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duhema.ITAU\Documents\Automacao_BR5_Projeto\"/>
    </mc:Choice>
  </mc:AlternateContent>
  <xr:revisionPtr revIDLastSave="0" documentId="13_ncr:1_{1A027CB5-A466-4BE0-8F35-F0B2B246BF2D}" xr6:coauthVersionLast="45" xr6:coauthVersionMax="45" xr10:uidLastSave="{00000000-0000-0000-0000-000000000000}"/>
  <bookViews>
    <workbookView xWindow="1725" yWindow="1725" windowWidth="7500" windowHeight="6000" firstSheet="5" activeTab="5" xr2:uid="{00000000-000D-0000-FFFF-FFFF00000000}"/>
  </bookViews>
  <sheets>
    <sheet name="Control Create" sheetId="11" state="hidden" r:id="rId1"/>
    <sheet name="Funcoes" sheetId="9" state="hidden" r:id="rId2"/>
    <sheet name="Original" sheetId="8" state="hidden" r:id="rId3"/>
    <sheet name="Massa" sheetId="2" state="hidden" r:id="rId4"/>
    <sheet name="Planilha4" sheetId="10" state="hidden" r:id="rId5"/>
    <sheet name="Todos os Testes" sheetId="7" r:id="rId6"/>
    <sheet name="Planilha5" sheetId="15" r:id="rId7"/>
    <sheet name="Planilha3" sheetId="14" state="hidden" r:id="rId8"/>
    <sheet name="Planilha1" sheetId="12" state="hidden" r:id="rId9"/>
    <sheet name="Planilha2" sheetId="13" state="hidden" r:id="rId10"/>
  </sheets>
  <definedNames>
    <definedName name="_xlnm._FilterDatabase" localSheetId="0" hidden="1">'Control Create'!$A$1:$K$1580</definedName>
    <definedName name="_xlnm._FilterDatabase" localSheetId="5" hidden="1">'Todos os Testes'!$A$1:$K$3208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7" l="1"/>
  <c r="L37" i="7" s="1"/>
  <c r="M37" i="7"/>
  <c r="N37" i="7"/>
  <c r="O37" i="7"/>
  <c r="K38" i="7"/>
  <c r="L38" i="7" s="1"/>
  <c r="M38" i="7"/>
  <c r="N38" i="7"/>
  <c r="O38" i="7"/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1900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1919" i="7"/>
  <c r="O1920" i="7"/>
  <c r="O1921" i="7"/>
  <c r="O1922" i="7"/>
  <c r="O1923" i="7"/>
  <c r="O1924" i="7"/>
  <c r="O1925" i="7"/>
  <c r="O1926" i="7"/>
  <c r="O1927" i="7"/>
  <c r="O1928" i="7"/>
  <c r="O1929" i="7"/>
  <c r="O1930" i="7"/>
  <c r="O1931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1945" i="7"/>
  <c r="O1946" i="7"/>
  <c r="O1947" i="7"/>
  <c r="O1948" i="7"/>
  <c r="O1949" i="7"/>
  <c r="O1950" i="7"/>
  <c r="O1951" i="7"/>
  <c r="O1952" i="7"/>
  <c r="O1953" i="7"/>
  <c r="O1954" i="7"/>
  <c r="O1955" i="7"/>
  <c r="O1956" i="7"/>
  <c r="O1957" i="7"/>
  <c r="O1958" i="7"/>
  <c r="O1959" i="7"/>
  <c r="O1960" i="7"/>
  <c r="O1961" i="7"/>
  <c r="O1962" i="7"/>
  <c r="O1963" i="7"/>
  <c r="O1964" i="7"/>
  <c r="O1965" i="7"/>
  <c r="O1966" i="7"/>
  <c r="O1967" i="7"/>
  <c r="O1968" i="7"/>
  <c r="O1969" i="7"/>
  <c r="O1970" i="7"/>
  <c r="O1971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1986" i="7"/>
  <c r="O1987" i="7"/>
  <c r="O1988" i="7"/>
  <c r="O1989" i="7"/>
  <c r="O1990" i="7"/>
  <c r="O1991" i="7"/>
  <c r="O1992" i="7"/>
  <c r="O1993" i="7"/>
  <c r="O1994" i="7"/>
  <c r="O1995" i="7"/>
  <c r="O1996" i="7"/>
  <c r="O1997" i="7"/>
  <c r="O1998" i="7"/>
  <c r="O1999" i="7"/>
  <c r="O2000" i="7"/>
  <c r="O2001" i="7"/>
  <c r="O2002" i="7"/>
  <c r="O2003" i="7"/>
  <c r="O2004" i="7"/>
  <c r="O2005" i="7"/>
  <c r="O2006" i="7"/>
  <c r="O2007" i="7"/>
  <c r="O2008" i="7"/>
  <c r="O2009" i="7"/>
  <c r="O2010" i="7"/>
  <c r="O2011" i="7"/>
  <c r="O2012" i="7"/>
  <c r="O2013" i="7"/>
  <c r="O2014" i="7"/>
  <c r="O2015" i="7"/>
  <c r="O2016" i="7"/>
  <c r="O2017" i="7"/>
  <c r="O2018" i="7"/>
  <c r="O2019" i="7"/>
  <c r="O2020" i="7"/>
  <c r="O2021" i="7"/>
  <c r="O2022" i="7"/>
  <c r="O2023" i="7"/>
  <c r="O2024" i="7"/>
  <c r="O2025" i="7"/>
  <c r="O2026" i="7"/>
  <c r="O2027" i="7"/>
  <c r="O2028" i="7"/>
  <c r="O2029" i="7"/>
  <c r="O2030" i="7"/>
  <c r="O2031" i="7"/>
  <c r="O2032" i="7"/>
  <c r="O2033" i="7"/>
  <c r="O2034" i="7"/>
  <c r="O2035" i="7"/>
  <c r="O2036" i="7"/>
  <c r="O2037" i="7"/>
  <c r="O2038" i="7"/>
  <c r="O2039" i="7"/>
  <c r="O2040" i="7"/>
  <c r="O2041" i="7"/>
  <c r="O2042" i="7"/>
  <c r="O2043" i="7"/>
  <c r="O2044" i="7"/>
  <c r="O2045" i="7"/>
  <c r="O2046" i="7"/>
  <c r="O2047" i="7"/>
  <c r="O2048" i="7"/>
  <c r="O2049" i="7"/>
  <c r="O2050" i="7"/>
  <c r="O2051" i="7"/>
  <c r="O2052" i="7"/>
  <c r="O2053" i="7"/>
  <c r="O2054" i="7"/>
  <c r="O2055" i="7"/>
  <c r="O2056" i="7"/>
  <c r="O2057" i="7"/>
  <c r="O2058" i="7"/>
  <c r="O2059" i="7"/>
  <c r="O2060" i="7"/>
  <c r="O2061" i="7"/>
  <c r="O2062" i="7"/>
  <c r="O2063" i="7"/>
  <c r="O2064" i="7"/>
  <c r="O2065" i="7"/>
  <c r="O2066" i="7"/>
  <c r="O2067" i="7"/>
  <c r="O2068" i="7"/>
  <c r="O2069" i="7"/>
  <c r="O2070" i="7"/>
  <c r="O2071" i="7"/>
  <c r="O2072" i="7"/>
  <c r="O2073" i="7"/>
  <c r="O2074" i="7"/>
  <c r="O2075" i="7"/>
  <c r="O2076" i="7"/>
  <c r="O2077" i="7"/>
  <c r="O2078" i="7"/>
  <c r="O2079" i="7"/>
  <c r="O2080" i="7"/>
  <c r="O2081" i="7"/>
  <c r="O2082" i="7"/>
  <c r="O2083" i="7"/>
  <c r="O2084" i="7"/>
  <c r="O2085" i="7"/>
  <c r="O2086" i="7"/>
  <c r="O2087" i="7"/>
  <c r="O2088" i="7"/>
  <c r="O2089" i="7"/>
  <c r="O2090" i="7"/>
  <c r="O2091" i="7"/>
  <c r="O2092" i="7"/>
  <c r="O2093" i="7"/>
  <c r="O2094" i="7"/>
  <c r="O2095" i="7"/>
  <c r="O2096" i="7"/>
  <c r="O2097" i="7"/>
  <c r="O2098" i="7"/>
  <c r="O2099" i="7"/>
  <c r="O2100" i="7"/>
  <c r="O2101" i="7"/>
  <c r="O2102" i="7"/>
  <c r="O2103" i="7"/>
  <c r="O2104" i="7"/>
  <c r="O2105" i="7"/>
  <c r="O2106" i="7"/>
  <c r="O2107" i="7"/>
  <c r="O2108" i="7"/>
  <c r="O2109" i="7"/>
  <c r="O2110" i="7"/>
  <c r="O2111" i="7"/>
  <c r="O2112" i="7"/>
  <c r="O2113" i="7"/>
  <c r="O2114" i="7"/>
  <c r="O2115" i="7"/>
  <c r="O2116" i="7"/>
  <c r="O2117" i="7"/>
  <c r="O2118" i="7"/>
  <c r="O2119" i="7"/>
  <c r="O2120" i="7"/>
  <c r="O2121" i="7"/>
  <c r="O2122" i="7"/>
  <c r="O2123" i="7"/>
  <c r="O2124" i="7"/>
  <c r="O2125" i="7"/>
  <c r="O2126" i="7"/>
  <c r="O2127" i="7"/>
  <c r="O2128" i="7"/>
  <c r="O2129" i="7"/>
  <c r="O2130" i="7"/>
  <c r="O2131" i="7"/>
  <c r="O2132" i="7"/>
  <c r="O2133" i="7"/>
  <c r="O2134" i="7"/>
  <c r="O2135" i="7"/>
  <c r="O2136" i="7"/>
  <c r="O2137" i="7"/>
  <c r="O2138" i="7"/>
  <c r="O2139" i="7"/>
  <c r="O2140" i="7"/>
  <c r="O2141" i="7"/>
  <c r="O2142" i="7"/>
  <c r="O2143" i="7"/>
  <c r="O2144" i="7"/>
  <c r="O2145" i="7"/>
  <c r="O2146" i="7"/>
  <c r="O2147" i="7"/>
  <c r="O2148" i="7"/>
  <c r="O2149" i="7"/>
  <c r="O2150" i="7"/>
  <c r="O2151" i="7"/>
  <c r="O2152" i="7"/>
  <c r="O2153" i="7"/>
  <c r="O2154" i="7"/>
  <c r="O2155" i="7"/>
  <c r="O2156" i="7"/>
  <c r="O2157" i="7"/>
  <c r="O2158" i="7"/>
  <c r="O2159" i="7"/>
  <c r="O2160" i="7"/>
  <c r="O2161" i="7"/>
  <c r="O2162" i="7"/>
  <c r="O2163" i="7"/>
  <c r="O2164" i="7"/>
  <c r="O2165" i="7"/>
  <c r="O2166" i="7"/>
  <c r="O2167" i="7"/>
  <c r="O2168" i="7"/>
  <c r="O2169" i="7"/>
  <c r="O2170" i="7"/>
  <c r="O2171" i="7"/>
  <c r="O2172" i="7"/>
  <c r="O2173" i="7"/>
  <c r="O2174" i="7"/>
  <c r="O2175" i="7"/>
  <c r="O2176" i="7"/>
  <c r="O2177" i="7"/>
  <c r="O2178" i="7"/>
  <c r="O2179" i="7"/>
  <c r="O2180" i="7"/>
  <c r="O2181" i="7"/>
  <c r="O2182" i="7"/>
  <c r="O2183" i="7"/>
  <c r="O2184" i="7"/>
  <c r="O2185" i="7"/>
  <c r="O2186" i="7"/>
  <c r="O2187" i="7"/>
  <c r="O2188" i="7"/>
  <c r="O2189" i="7"/>
  <c r="O2190" i="7"/>
  <c r="O2191" i="7"/>
  <c r="O2192" i="7"/>
  <c r="O2193" i="7"/>
  <c r="O2194" i="7"/>
  <c r="O2195" i="7"/>
  <c r="O2196" i="7"/>
  <c r="O2197" i="7"/>
  <c r="O2198" i="7"/>
  <c r="O2199" i="7"/>
  <c r="O2200" i="7"/>
  <c r="O2201" i="7"/>
  <c r="O2202" i="7"/>
  <c r="O2203" i="7"/>
  <c r="O2204" i="7"/>
  <c r="O2205" i="7"/>
  <c r="O2206" i="7"/>
  <c r="O2207" i="7"/>
  <c r="O2208" i="7"/>
  <c r="O2209" i="7"/>
  <c r="O2210" i="7"/>
  <c r="O2211" i="7"/>
  <c r="O2212" i="7"/>
  <c r="O2213" i="7"/>
  <c r="O2214" i="7"/>
  <c r="O2215" i="7"/>
  <c r="O2216" i="7"/>
  <c r="O2217" i="7"/>
  <c r="O2218" i="7"/>
  <c r="O2219" i="7"/>
  <c r="O2220" i="7"/>
  <c r="O2221" i="7"/>
  <c r="O2222" i="7"/>
  <c r="O2223" i="7"/>
  <c r="O2224" i="7"/>
  <c r="O2225" i="7"/>
  <c r="O2226" i="7"/>
  <c r="O2227" i="7"/>
  <c r="O2228" i="7"/>
  <c r="O2229" i="7"/>
  <c r="O2230" i="7"/>
  <c r="O2231" i="7"/>
  <c r="O2232" i="7"/>
  <c r="O2233" i="7"/>
  <c r="O2234" i="7"/>
  <c r="O2235" i="7"/>
  <c r="O2236" i="7"/>
  <c r="O2237" i="7"/>
  <c r="O2238" i="7"/>
  <c r="O2239" i="7"/>
  <c r="O2240" i="7"/>
  <c r="O2241" i="7"/>
  <c r="O2242" i="7"/>
  <c r="O2243" i="7"/>
  <c r="O2244" i="7"/>
  <c r="O2245" i="7"/>
  <c r="O2246" i="7"/>
  <c r="O2247" i="7"/>
  <c r="O2248" i="7"/>
  <c r="O2249" i="7"/>
  <c r="O2250" i="7"/>
  <c r="O2251" i="7"/>
  <c r="O2252" i="7"/>
  <c r="O2253" i="7"/>
  <c r="O2254" i="7"/>
  <c r="O2255" i="7"/>
  <c r="O2256" i="7"/>
  <c r="O2257" i="7"/>
  <c r="O2258" i="7"/>
  <c r="O2259" i="7"/>
  <c r="O2260" i="7"/>
  <c r="O2261" i="7"/>
  <c r="O2262" i="7"/>
  <c r="O2263" i="7"/>
  <c r="O2264" i="7"/>
  <c r="O2265" i="7"/>
  <c r="O2266" i="7"/>
  <c r="O2267" i="7"/>
  <c r="O2268" i="7"/>
  <c r="O2269" i="7"/>
  <c r="O2270" i="7"/>
  <c r="O2271" i="7"/>
  <c r="O2272" i="7"/>
  <c r="O2273" i="7"/>
  <c r="O2274" i="7"/>
  <c r="O2275" i="7"/>
  <c r="O2276" i="7"/>
  <c r="O2277" i="7"/>
  <c r="O2278" i="7"/>
  <c r="O2279" i="7"/>
  <c r="O2280" i="7"/>
  <c r="O2281" i="7"/>
  <c r="O2282" i="7"/>
  <c r="O2283" i="7"/>
  <c r="O2284" i="7"/>
  <c r="O2285" i="7"/>
  <c r="O2286" i="7"/>
  <c r="O2287" i="7"/>
  <c r="O2288" i="7"/>
  <c r="O2289" i="7"/>
  <c r="O2290" i="7"/>
  <c r="O2291" i="7"/>
  <c r="O2292" i="7"/>
  <c r="O2293" i="7"/>
  <c r="O2294" i="7"/>
  <c r="O2295" i="7"/>
  <c r="O2296" i="7"/>
  <c r="O2297" i="7"/>
  <c r="O2298" i="7"/>
  <c r="O2299" i="7"/>
  <c r="O2300" i="7"/>
  <c r="O2301" i="7"/>
  <c r="O2302" i="7"/>
  <c r="O2303" i="7"/>
  <c r="O2304" i="7"/>
  <c r="O2305" i="7"/>
  <c r="O2306" i="7"/>
  <c r="O2307" i="7"/>
  <c r="O2308" i="7"/>
  <c r="O2309" i="7"/>
  <c r="O2310" i="7"/>
  <c r="O2311" i="7"/>
  <c r="O2312" i="7"/>
  <c r="O2313" i="7"/>
  <c r="O2314" i="7"/>
  <c r="O2315" i="7"/>
  <c r="O2316" i="7"/>
  <c r="O2317" i="7"/>
  <c r="O2318" i="7"/>
  <c r="O2319" i="7"/>
  <c r="O2320" i="7"/>
  <c r="O2321" i="7"/>
  <c r="O2322" i="7"/>
  <c r="O2323" i="7"/>
  <c r="O2324" i="7"/>
  <c r="O2325" i="7"/>
  <c r="O2326" i="7"/>
  <c r="O2327" i="7"/>
  <c r="O2328" i="7"/>
  <c r="O2329" i="7"/>
  <c r="O2330" i="7"/>
  <c r="O2331" i="7"/>
  <c r="O2332" i="7"/>
  <c r="O2333" i="7"/>
  <c r="O2334" i="7"/>
  <c r="O2335" i="7"/>
  <c r="O2336" i="7"/>
  <c r="O2337" i="7"/>
  <c r="O2338" i="7"/>
  <c r="O2339" i="7"/>
  <c r="O2340" i="7"/>
  <c r="O2341" i="7"/>
  <c r="O2342" i="7"/>
  <c r="O2343" i="7"/>
  <c r="O2344" i="7"/>
  <c r="O2345" i="7"/>
  <c r="O2346" i="7"/>
  <c r="O2347" i="7"/>
  <c r="O2348" i="7"/>
  <c r="O2349" i="7"/>
  <c r="O2350" i="7"/>
  <c r="O2351" i="7"/>
  <c r="O2352" i="7"/>
  <c r="O2353" i="7"/>
  <c r="O2354" i="7"/>
  <c r="O2355" i="7"/>
  <c r="O2356" i="7"/>
  <c r="O2357" i="7"/>
  <c r="O2358" i="7"/>
  <c r="O2359" i="7"/>
  <c r="O2360" i="7"/>
  <c r="O2361" i="7"/>
  <c r="O2362" i="7"/>
  <c r="O2363" i="7"/>
  <c r="O2364" i="7"/>
  <c r="O2365" i="7"/>
  <c r="O2366" i="7"/>
  <c r="O2367" i="7"/>
  <c r="O2368" i="7"/>
  <c r="O2369" i="7"/>
  <c r="O2370" i="7"/>
  <c r="O2371" i="7"/>
  <c r="O2372" i="7"/>
  <c r="O2373" i="7"/>
  <c r="O2374" i="7"/>
  <c r="O2375" i="7"/>
  <c r="O2376" i="7"/>
  <c r="O2377" i="7"/>
  <c r="O2378" i="7"/>
  <c r="O2379" i="7"/>
  <c r="O2380" i="7"/>
  <c r="O2381" i="7"/>
  <c r="O2382" i="7"/>
  <c r="O2383" i="7"/>
  <c r="O2384" i="7"/>
  <c r="O2385" i="7"/>
  <c r="O2386" i="7"/>
  <c r="O2387" i="7"/>
  <c r="O2388" i="7"/>
  <c r="O2389" i="7"/>
  <c r="O2390" i="7"/>
  <c r="O2391" i="7"/>
  <c r="O2392" i="7"/>
  <c r="O2393" i="7"/>
  <c r="O2394" i="7"/>
  <c r="O2395" i="7"/>
  <c r="O2396" i="7"/>
  <c r="O2397" i="7"/>
  <c r="O2398" i="7"/>
  <c r="O2399" i="7"/>
  <c r="O2400" i="7"/>
  <c r="O2401" i="7"/>
  <c r="O2402" i="7"/>
  <c r="O2403" i="7"/>
  <c r="O2404" i="7"/>
  <c r="O2405" i="7"/>
  <c r="O2406" i="7"/>
  <c r="O2407" i="7"/>
  <c r="O2408" i="7"/>
  <c r="O2409" i="7"/>
  <c r="O2410" i="7"/>
  <c r="O2411" i="7"/>
  <c r="O2412" i="7"/>
  <c r="O2413" i="7"/>
  <c r="O2414" i="7"/>
  <c r="O2415" i="7"/>
  <c r="O2416" i="7"/>
  <c r="O2417" i="7"/>
  <c r="O2418" i="7"/>
  <c r="O2419" i="7"/>
  <c r="O2420" i="7"/>
  <c r="O2421" i="7"/>
  <c r="O2422" i="7"/>
  <c r="O2423" i="7"/>
  <c r="O2424" i="7"/>
  <c r="O2425" i="7"/>
  <c r="O2426" i="7"/>
  <c r="O2427" i="7"/>
  <c r="O2428" i="7"/>
  <c r="O2429" i="7"/>
  <c r="O2430" i="7"/>
  <c r="O2431" i="7"/>
  <c r="O2432" i="7"/>
  <c r="O2433" i="7"/>
  <c r="O2434" i="7"/>
  <c r="O2435" i="7"/>
  <c r="O2436" i="7"/>
  <c r="O2437" i="7"/>
  <c r="O2438" i="7"/>
  <c r="O2439" i="7"/>
  <c r="O2440" i="7"/>
  <c r="O2441" i="7"/>
  <c r="O2442" i="7"/>
  <c r="O2443" i="7"/>
  <c r="O2444" i="7"/>
  <c r="O2445" i="7"/>
  <c r="O2446" i="7"/>
  <c r="O2447" i="7"/>
  <c r="O2448" i="7"/>
  <c r="O2449" i="7"/>
  <c r="O2450" i="7"/>
  <c r="O2451" i="7"/>
  <c r="O2452" i="7"/>
  <c r="O2453" i="7"/>
  <c r="O2454" i="7"/>
  <c r="O2455" i="7"/>
  <c r="O2456" i="7"/>
  <c r="O2457" i="7"/>
  <c r="O2458" i="7"/>
  <c r="O2459" i="7"/>
  <c r="O2460" i="7"/>
  <c r="O2461" i="7"/>
  <c r="O2462" i="7"/>
  <c r="O2463" i="7"/>
  <c r="O2464" i="7"/>
  <c r="O2465" i="7"/>
  <c r="O2466" i="7"/>
  <c r="O2467" i="7"/>
  <c r="O2468" i="7"/>
  <c r="O2469" i="7"/>
  <c r="O2470" i="7"/>
  <c r="O2471" i="7"/>
  <c r="O2472" i="7"/>
  <c r="O2473" i="7"/>
  <c r="O2474" i="7"/>
  <c r="O2475" i="7"/>
  <c r="O2476" i="7"/>
  <c r="O2477" i="7"/>
  <c r="O2478" i="7"/>
  <c r="O2479" i="7"/>
  <c r="O2480" i="7"/>
  <c r="O2481" i="7"/>
  <c r="O2482" i="7"/>
  <c r="O2483" i="7"/>
  <c r="O2484" i="7"/>
  <c r="O2485" i="7"/>
  <c r="O2486" i="7"/>
  <c r="O2487" i="7"/>
  <c r="O2488" i="7"/>
  <c r="O2489" i="7"/>
  <c r="O2490" i="7"/>
  <c r="O2491" i="7"/>
  <c r="O2492" i="7"/>
  <c r="O2493" i="7"/>
  <c r="O2494" i="7"/>
  <c r="O2495" i="7"/>
  <c r="O2496" i="7"/>
  <c r="O2497" i="7"/>
  <c r="O2498" i="7"/>
  <c r="O2499" i="7"/>
  <c r="O2500" i="7"/>
  <c r="O2501" i="7"/>
  <c r="O2502" i="7"/>
  <c r="O2503" i="7"/>
  <c r="O2504" i="7"/>
  <c r="O2505" i="7"/>
  <c r="O2506" i="7"/>
  <c r="O2507" i="7"/>
  <c r="O2508" i="7"/>
  <c r="O2509" i="7"/>
  <c r="O2510" i="7"/>
  <c r="O2511" i="7"/>
  <c r="O2512" i="7"/>
  <c r="O2513" i="7"/>
  <c r="O2514" i="7"/>
  <c r="O2515" i="7"/>
  <c r="O2516" i="7"/>
  <c r="O2517" i="7"/>
  <c r="O2518" i="7"/>
  <c r="O2519" i="7"/>
  <c r="O2520" i="7"/>
  <c r="O2521" i="7"/>
  <c r="O2522" i="7"/>
  <c r="O2523" i="7"/>
  <c r="O2524" i="7"/>
  <c r="O2525" i="7"/>
  <c r="O2526" i="7"/>
  <c r="O2527" i="7"/>
  <c r="O2528" i="7"/>
  <c r="O2529" i="7"/>
  <c r="O2530" i="7"/>
  <c r="O2531" i="7"/>
  <c r="O2532" i="7"/>
  <c r="O2533" i="7"/>
  <c r="O2534" i="7"/>
  <c r="O2535" i="7"/>
  <c r="O2536" i="7"/>
  <c r="O2537" i="7"/>
  <c r="O2538" i="7"/>
  <c r="O2539" i="7"/>
  <c r="O2540" i="7"/>
  <c r="O2541" i="7"/>
  <c r="O2542" i="7"/>
  <c r="O2543" i="7"/>
  <c r="O2544" i="7"/>
  <c r="O2545" i="7"/>
  <c r="O2546" i="7"/>
  <c r="O2547" i="7"/>
  <c r="O2548" i="7"/>
  <c r="O2549" i="7"/>
  <c r="O2550" i="7"/>
  <c r="O2551" i="7"/>
  <c r="O2552" i="7"/>
  <c r="O2553" i="7"/>
  <c r="O2554" i="7"/>
  <c r="O2555" i="7"/>
  <c r="O2556" i="7"/>
  <c r="O2557" i="7"/>
  <c r="O2558" i="7"/>
  <c r="O2559" i="7"/>
  <c r="O2560" i="7"/>
  <c r="O2561" i="7"/>
  <c r="O2562" i="7"/>
  <c r="O2563" i="7"/>
  <c r="O2564" i="7"/>
  <c r="O2565" i="7"/>
  <c r="O2566" i="7"/>
  <c r="O2567" i="7"/>
  <c r="O2568" i="7"/>
  <c r="O2569" i="7"/>
  <c r="O2570" i="7"/>
  <c r="O2571" i="7"/>
  <c r="O2572" i="7"/>
  <c r="O2573" i="7"/>
  <c r="O2574" i="7"/>
  <c r="O2575" i="7"/>
  <c r="O2576" i="7"/>
  <c r="O2577" i="7"/>
  <c r="O2578" i="7"/>
  <c r="O2579" i="7"/>
  <c r="O2580" i="7"/>
  <c r="O2581" i="7"/>
  <c r="O2582" i="7"/>
  <c r="O2583" i="7"/>
  <c r="O2584" i="7"/>
  <c r="O2585" i="7"/>
  <c r="O2586" i="7"/>
  <c r="O2587" i="7"/>
  <c r="O2588" i="7"/>
  <c r="O2589" i="7"/>
  <c r="O2590" i="7"/>
  <c r="O2591" i="7"/>
  <c r="O2592" i="7"/>
  <c r="O2593" i="7"/>
  <c r="O2594" i="7"/>
  <c r="O2595" i="7"/>
  <c r="O2596" i="7"/>
  <c r="O2597" i="7"/>
  <c r="O2598" i="7"/>
  <c r="O2599" i="7"/>
  <c r="O2600" i="7"/>
  <c r="O2601" i="7"/>
  <c r="O2602" i="7"/>
  <c r="O2603" i="7"/>
  <c r="O2604" i="7"/>
  <c r="O2605" i="7"/>
  <c r="O2606" i="7"/>
  <c r="O2607" i="7"/>
  <c r="O2608" i="7"/>
  <c r="O2609" i="7"/>
  <c r="O2610" i="7"/>
  <c r="O2611" i="7"/>
  <c r="O2612" i="7"/>
  <c r="O2613" i="7"/>
  <c r="O2614" i="7"/>
  <c r="O2615" i="7"/>
  <c r="O2616" i="7"/>
  <c r="O2617" i="7"/>
  <c r="O2618" i="7"/>
  <c r="O2619" i="7"/>
  <c r="O2620" i="7"/>
  <c r="O2621" i="7"/>
  <c r="O2622" i="7"/>
  <c r="O2623" i="7"/>
  <c r="O2624" i="7"/>
  <c r="O2625" i="7"/>
  <c r="O2626" i="7"/>
  <c r="O2627" i="7"/>
  <c r="O2628" i="7"/>
  <c r="O2629" i="7"/>
  <c r="O2630" i="7"/>
  <c r="O2631" i="7"/>
  <c r="O2632" i="7"/>
  <c r="O2633" i="7"/>
  <c r="O2634" i="7"/>
  <c r="O2635" i="7"/>
  <c r="O2636" i="7"/>
  <c r="O2637" i="7"/>
  <c r="O2638" i="7"/>
  <c r="O2639" i="7"/>
  <c r="O2640" i="7"/>
  <c r="O2641" i="7"/>
  <c r="O2642" i="7"/>
  <c r="O2643" i="7"/>
  <c r="O2644" i="7"/>
  <c r="O2645" i="7"/>
  <c r="O2646" i="7"/>
  <c r="O2647" i="7"/>
  <c r="O2648" i="7"/>
  <c r="O2649" i="7"/>
  <c r="O2650" i="7"/>
  <c r="O2651" i="7"/>
  <c r="O2652" i="7"/>
  <c r="O2653" i="7"/>
  <c r="O2654" i="7"/>
  <c r="O2655" i="7"/>
  <c r="O2656" i="7"/>
  <c r="O2657" i="7"/>
  <c r="O2658" i="7"/>
  <c r="O2659" i="7"/>
  <c r="O2660" i="7"/>
  <c r="O2661" i="7"/>
  <c r="O2662" i="7"/>
  <c r="O2663" i="7"/>
  <c r="O2664" i="7"/>
  <c r="O2665" i="7"/>
  <c r="O2666" i="7"/>
  <c r="O2667" i="7"/>
  <c r="O2668" i="7"/>
  <c r="O2669" i="7"/>
  <c r="O2670" i="7"/>
  <c r="O2671" i="7"/>
  <c r="O2672" i="7"/>
  <c r="O2673" i="7"/>
  <c r="O2674" i="7"/>
  <c r="O2675" i="7"/>
  <c r="O2676" i="7"/>
  <c r="O2677" i="7"/>
  <c r="O2678" i="7"/>
  <c r="O2679" i="7"/>
  <c r="O2680" i="7"/>
  <c r="O2681" i="7"/>
  <c r="O2682" i="7"/>
  <c r="O2683" i="7"/>
  <c r="O2684" i="7"/>
  <c r="O2685" i="7"/>
  <c r="O2686" i="7"/>
  <c r="O2687" i="7"/>
  <c r="O2688" i="7"/>
  <c r="O2689" i="7"/>
  <c r="O2690" i="7"/>
  <c r="O2691" i="7"/>
  <c r="O2692" i="7"/>
  <c r="O2693" i="7"/>
  <c r="O2694" i="7"/>
  <c r="O2695" i="7"/>
  <c r="O2696" i="7"/>
  <c r="O2697" i="7"/>
  <c r="O2698" i="7"/>
  <c r="O2699" i="7"/>
  <c r="O2700" i="7"/>
  <c r="O2701" i="7"/>
  <c r="O2702" i="7"/>
  <c r="O2703" i="7"/>
  <c r="O2704" i="7"/>
  <c r="O2705" i="7"/>
  <c r="O2706" i="7"/>
  <c r="O2707" i="7"/>
  <c r="O2708" i="7"/>
  <c r="O2709" i="7"/>
  <c r="O2710" i="7"/>
  <c r="O2711" i="7"/>
  <c r="O2712" i="7"/>
  <c r="O2713" i="7"/>
  <c r="O2714" i="7"/>
  <c r="O2715" i="7"/>
  <c r="O2716" i="7"/>
  <c r="O2717" i="7"/>
  <c r="O2718" i="7"/>
  <c r="O2719" i="7"/>
  <c r="O2720" i="7"/>
  <c r="O2721" i="7"/>
  <c r="O2722" i="7"/>
  <c r="O2723" i="7"/>
  <c r="O2724" i="7"/>
  <c r="O2725" i="7"/>
  <c r="O2726" i="7"/>
  <c r="O2727" i="7"/>
  <c r="O2728" i="7"/>
  <c r="O2729" i="7"/>
  <c r="O2730" i="7"/>
  <c r="O2731" i="7"/>
  <c r="O2732" i="7"/>
  <c r="O2733" i="7"/>
  <c r="O2734" i="7"/>
  <c r="O2735" i="7"/>
  <c r="O2736" i="7"/>
  <c r="O2737" i="7"/>
  <c r="O2738" i="7"/>
  <c r="O2739" i="7"/>
  <c r="O2740" i="7"/>
  <c r="O2741" i="7"/>
  <c r="O2742" i="7"/>
  <c r="O2743" i="7"/>
  <c r="O2744" i="7"/>
  <c r="O2745" i="7"/>
  <c r="O2746" i="7"/>
  <c r="O2747" i="7"/>
  <c r="O2748" i="7"/>
  <c r="O2749" i="7"/>
  <c r="O2750" i="7"/>
  <c r="O2751" i="7"/>
  <c r="O2752" i="7"/>
  <c r="O2753" i="7"/>
  <c r="O2754" i="7"/>
  <c r="O2755" i="7"/>
  <c r="O2756" i="7"/>
  <c r="O2757" i="7"/>
  <c r="O2758" i="7"/>
  <c r="O2759" i="7"/>
  <c r="O2760" i="7"/>
  <c r="O2761" i="7"/>
  <c r="O2762" i="7"/>
  <c r="O2763" i="7"/>
  <c r="O2764" i="7"/>
  <c r="O2765" i="7"/>
  <c r="O2766" i="7"/>
  <c r="O2767" i="7"/>
  <c r="O2768" i="7"/>
  <c r="O2769" i="7"/>
  <c r="O2770" i="7"/>
  <c r="O2771" i="7"/>
  <c r="O2772" i="7"/>
  <c r="O2773" i="7"/>
  <c r="O2774" i="7"/>
  <c r="O2775" i="7"/>
  <c r="O2776" i="7"/>
  <c r="O2777" i="7"/>
  <c r="O2778" i="7"/>
  <c r="O2779" i="7"/>
  <c r="O2780" i="7"/>
  <c r="O2781" i="7"/>
  <c r="O2782" i="7"/>
  <c r="O2783" i="7"/>
  <c r="O2784" i="7"/>
  <c r="O2785" i="7"/>
  <c r="O2786" i="7"/>
  <c r="O2787" i="7"/>
  <c r="O2788" i="7"/>
  <c r="O2789" i="7"/>
  <c r="O2790" i="7"/>
  <c r="O2791" i="7"/>
  <c r="O2792" i="7"/>
  <c r="O2793" i="7"/>
  <c r="O2794" i="7"/>
  <c r="O2795" i="7"/>
  <c r="O2796" i="7"/>
  <c r="O2797" i="7"/>
  <c r="O2798" i="7"/>
  <c r="O2799" i="7"/>
  <c r="O2800" i="7"/>
  <c r="O2801" i="7"/>
  <c r="O2802" i="7"/>
  <c r="O2803" i="7"/>
  <c r="O2804" i="7"/>
  <c r="O2805" i="7"/>
  <c r="O2806" i="7"/>
  <c r="O2807" i="7"/>
  <c r="O2808" i="7"/>
  <c r="O2809" i="7"/>
  <c r="O2810" i="7"/>
  <c r="O2811" i="7"/>
  <c r="O2812" i="7"/>
  <c r="O2813" i="7"/>
  <c r="O2814" i="7"/>
  <c r="O2815" i="7"/>
  <c r="O2816" i="7"/>
  <c r="O2817" i="7"/>
  <c r="O2818" i="7"/>
  <c r="O2819" i="7"/>
  <c r="O2820" i="7"/>
  <c r="O2821" i="7"/>
  <c r="O2822" i="7"/>
  <c r="O2823" i="7"/>
  <c r="O2824" i="7"/>
  <c r="O2825" i="7"/>
  <c r="O2826" i="7"/>
  <c r="O2827" i="7"/>
  <c r="O2828" i="7"/>
  <c r="O2829" i="7"/>
  <c r="O2830" i="7"/>
  <c r="O2831" i="7"/>
  <c r="O2832" i="7"/>
  <c r="O2833" i="7"/>
  <c r="O2834" i="7"/>
  <c r="O2835" i="7"/>
  <c r="O2836" i="7"/>
  <c r="O2837" i="7"/>
  <c r="O2838" i="7"/>
  <c r="O2839" i="7"/>
  <c r="O2840" i="7"/>
  <c r="O2841" i="7"/>
  <c r="O2842" i="7"/>
  <c r="O2843" i="7"/>
  <c r="O2844" i="7"/>
  <c r="O2845" i="7"/>
  <c r="O2846" i="7"/>
  <c r="O2847" i="7"/>
  <c r="O2848" i="7"/>
  <c r="O2849" i="7"/>
  <c r="O2850" i="7"/>
  <c r="O2851" i="7"/>
  <c r="O2852" i="7"/>
  <c r="O2853" i="7"/>
  <c r="O2854" i="7"/>
  <c r="O2855" i="7"/>
  <c r="O2856" i="7"/>
  <c r="O2857" i="7"/>
  <c r="O2858" i="7"/>
  <c r="O2859" i="7"/>
  <c r="O2860" i="7"/>
  <c r="O2861" i="7"/>
  <c r="O2862" i="7"/>
  <c r="O2863" i="7"/>
  <c r="O2864" i="7"/>
  <c r="O2865" i="7"/>
  <c r="O2866" i="7"/>
  <c r="O2867" i="7"/>
  <c r="O2868" i="7"/>
  <c r="O2869" i="7"/>
  <c r="O2870" i="7"/>
  <c r="O2871" i="7"/>
  <c r="O2872" i="7"/>
  <c r="O2873" i="7"/>
  <c r="O2874" i="7"/>
  <c r="O2875" i="7"/>
  <c r="O2876" i="7"/>
  <c r="O2877" i="7"/>
  <c r="O2878" i="7"/>
  <c r="O2879" i="7"/>
  <c r="O2880" i="7"/>
  <c r="O2881" i="7"/>
  <c r="O2882" i="7"/>
  <c r="O2883" i="7"/>
  <c r="O2884" i="7"/>
  <c r="O2885" i="7"/>
  <c r="O2886" i="7"/>
  <c r="O2887" i="7"/>
  <c r="O2888" i="7"/>
  <c r="O2889" i="7"/>
  <c r="O2890" i="7"/>
  <c r="O2891" i="7"/>
  <c r="O2892" i="7"/>
  <c r="O2893" i="7"/>
  <c r="O2894" i="7"/>
  <c r="O2895" i="7"/>
  <c r="O2896" i="7"/>
  <c r="O2897" i="7"/>
  <c r="O2898" i="7"/>
  <c r="O2899" i="7"/>
  <c r="O2900" i="7"/>
  <c r="O2901" i="7"/>
  <c r="O2902" i="7"/>
  <c r="O2903" i="7"/>
  <c r="O2904" i="7"/>
  <c r="O2905" i="7"/>
  <c r="O2906" i="7"/>
  <c r="O2907" i="7"/>
  <c r="O2908" i="7"/>
  <c r="O2909" i="7"/>
  <c r="O2910" i="7"/>
  <c r="O2911" i="7"/>
  <c r="O2912" i="7"/>
  <c r="O2913" i="7"/>
  <c r="O2914" i="7"/>
  <c r="O2915" i="7"/>
  <c r="O2916" i="7"/>
  <c r="O2917" i="7"/>
  <c r="O2918" i="7"/>
  <c r="O2919" i="7"/>
  <c r="O2920" i="7"/>
  <c r="O2921" i="7"/>
  <c r="O2922" i="7"/>
  <c r="O2923" i="7"/>
  <c r="O2924" i="7"/>
  <c r="O2925" i="7"/>
  <c r="O2926" i="7"/>
  <c r="O2927" i="7"/>
  <c r="O2928" i="7"/>
  <c r="O2929" i="7"/>
  <c r="O2930" i="7"/>
  <c r="O2931" i="7"/>
  <c r="O2932" i="7"/>
  <c r="O2933" i="7"/>
  <c r="O2934" i="7"/>
  <c r="O2935" i="7"/>
  <c r="O2936" i="7"/>
  <c r="O2937" i="7"/>
  <c r="O2938" i="7"/>
  <c r="O2939" i="7"/>
  <c r="O2940" i="7"/>
  <c r="O2941" i="7"/>
  <c r="O2942" i="7"/>
  <c r="O2943" i="7"/>
  <c r="O2944" i="7"/>
  <c r="O2945" i="7"/>
  <c r="O2946" i="7"/>
  <c r="O2947" i="7"/>
  <c r="O2948" i="7"/>
  <c r="O2949" i="7"/>
  <c r="O2950" i="7"/>
  <c r="O2951" i="7"/>
  <c r="O2952" i="7"/>
  <c r="O2953" i="7"/>
  <c r="O2954" i="7"/>
  <c r="O2955" i="7"/>
  <c r="O2956" i="7"/>
  <c r="O2957" i="7"/>
  <c r="O2958" i="7"/>
  <c r="O2959" i="7"/>
  <c r="O2960" i="7"/>
  <c r="O2961" i="7"/>
  <c r="O2962" i="7"/>
  <c r="O2963" i="7"/>
  <c r="O2964" i="7"/>
  <c r="O2965" i="7"/>
  <c r="O2966" i="7"/>
  <c r="O2967" i="7"/>
  <c r="O2968" i="7"/>
  <c r="O2969" i="7"/>
  <c r="O2970" i="7"/>
  <c r="O2971" i="7"/>
  <c r="O2972" i="7"/>
  <c r="O2973" i="7"/>
  <c r="O2974" i="7"/>
  <c r="O2975" i="7"/>
  <c r="O2976" i="7"/>
  <c r="O2977" i="7"/>
  <c r="O2978" i="7"/>
  <c r="O2979" i="7"/>
  <c r="O2980" i="7"/>
  <c r="O2981" i="7"/>
  <c r="O2982" i="7"/>
  <c r="O2983" i="7"/>
  <c r="O2984" i="7"/>
  <c r="O2985" i="7"/>
  <c r="O2986" i="7"/>
  <c r="O2987" i="7"/>
  <c r="O2988" i="7"/>
  <c r="O2989" i="7"/>
  <c r="O2990" i="7"/>
  <c r="O2991" i="7"/>
  <c r="O2992" i="7"/>
  <c r="O2993" i="7"/>
  <c r="O2994" i="7"/>
  <c r="O2995" i="7"/>
  <c r="O2996" i="7"/>
  <c r="O2997" i="7"/>
  <c r="O2998" i="7"/>
  <c r="O2999" i="7"/>
  <c r="O3000" i="7"/>
  <c r="O3001" i="7"/>
  <c r="O3002" i="7"/>
  <c r="O3003" i="7"/>
  <c r="O3004" i="7"/>
  <c r="O3005" i="7"/>
  <c r="O3006" i="7"/>
  <c r="O3007" i="7"/>
  <c r="O3008" i="7"/>
  <c r="O3009" i="7"/>
  <c r="O3010" i="7"/>
  <c r="O3011" i="7"/>
  <c r="O3012" i="7"/>
  <c r="O3013" i="7"/>
  <c r="O3014" i="7"/>
  <c r="O3015" i="7"/>
  <c r="O3016" i="7"/>
  <c r="O3017" i="7"/>
  <c r="O3018" i="7"/>
  <c r="O3019" i="7"/>
  <c r="O3020" i="7"/>
  <c r="O3021" i="7"/>
  <c r="O3022" i="7"/>
  <c r="O3023" i="7"/>
  <c r="O3024" i="7"/>
  <c r="O3025" i="7"/>
  <c r="O3026" i="7"/>
  <c r="O3027" i="7"/>
  <c r="O3028" i="7"/>
  <c r="O3029" i="7"/>
  <c r="O3030" i="7"/>
  <c r="O3031" i="7"/>
  <c r="O3032" i="7"/>
  <c r="O3033" i="7"/>
  <c r="O3034" i="7"/>
  <c r="O3035" i="7"/>
  <c r="O3036" i="7"/>
  <c r="O3037" i="7"/>
  <c r="O3038" i="7"/>
  <c r="O3039" i="7"/>
  <c r="O3040" i="7"/>
  <c r="O3041" i="7"/>
  <c r="O3042" i="7"/>
  <c r="O3043" i="7"/>
  <c r="O3044" i="7"/>
  <c r="O3045" i="7"/>
  <c r="O3046" i="7"/>
  <c r="O3047" i="7"/>
  <c r="O3048" i="7"/>
  <c r="O3049" i="7"/>
  <c r="O3050" i="7"/>
  <c r="O3051" i="7"/>
  <c r="O3052" i="7"/>
  <c r="O3053" i="7"/>
  <c r="O3054" i="7"/>
  <c r="O3055" i="7"/>
  <c r="O3056" i="7"/>
  <c r="O3057" i="7"/>
  <c r="O3058" i="7"/>
  <c r="O3059" i="7"/>
  <c r="O3060" i="7"/>
  <c r="O3061" i="7"/>
  <c r="O3062" i="7"/>
  <c r="O3063" i="7"/>
  <c r="O3064" i="7"/>
  <c r="O3065" i="7"/>
  <c r="O3066" i="7"/>
  <c r="O3067" i="7"/>
  <c r="O3068" i="7"/>
  <c r="O3069" i="7"/>
  <c r="O3070" i="7"/>
  <c r="O3071" i="7"/>
  <c r="O3072" i="7"/>
  <c r="O3073" i="7"/>
  <c r="O3074" i="7"/>
  <c r="O3075" i="7"/>
  <c r="O3076" i="7"/>
  <c r="O3077" i="7"/>
  <c r="O3078" i="7"/>
  <c r="O3079" i="7"/>
  <c r="O3080" i="7"/>
  <c r="O3081" i="7"/>
  <c r="O3082" i="7"/>
  <c r="O3083" i="7"/>
  <c r="O3084" i="7"/>
  <c r="O3085" i="7"/>
  <c r="O3086" i="7"/>
  <c r="O3087" i="7"/>
  <c r="O3088" i="7"/>
  <c r="O3089" i="7"/>
  <c r="O3090" i="7"/>
  <c r="O3091" i="7"/>
  <c r="O3092" i="7"/>
  <c r="O3093" i="7"/>
  <c r="O3094" i="7"/>
  <c r="O3095" i="7"/>
  <c r="O3096" i="7"/>
  <c r="O3097" i="7"/>
  <c r="O3098" i="7"/>
  <c r="O3099" i="7"/>
  <c r="O3100" i="7"/>
  <c r="O3101" i="7"/>
  <c r="O3102" i="7"/>
  <c r="O3103" i="7"/>
  <c r="O3104" i="7"/>
  <c r="O3105" i="7"/>
  <c r="O3106" i="7"/>
  <c r="O3107" i="7"/>
  <c r="O3108" i="7"/>
  <c r="O3109" i="7"/>
  <c r="O3110" i="7"/>
  <c r="O3111" i="7"/>
  <c r="O3112" i="7"/>
  <c r="O3113" i="7"/>
  <c r="O3114" i="7"/>
  <c r="O3115" i="7"/>
  <c r="O3116" i="7"/>
  <c r="O3117" i="7"/>
  <c r="O3118" i="7"/>
  <c r="O3119" i="7"/>
  <c r="O3120" i="7"/>
  <c r="O3121" i="7"/>
  <c r="O3122" i="7"/>
  <c r="O3123" i="7"/>
  <c r="O3124" i="7"/>
  <c r="O3125" i="7"/>
  <c r="O3126" i="7"/>
  <c r="O3127" i="7"/>
  <c r="O3128" i="7"/>
  <c r="O3129" i="7"/>
  <c r="O3130" i="7"/>
  <c r="O3131" i="7"/>
  <c r="O3132" i="7"/>
  <c r="O3133" i="7"/>
  <c r="O3134" i="7"/>
  <c r="O3135" i="7"/>
  <c r="O3136" i="7"/>
  <c r="O3137" i="7"/>
  <c r="O3138" i="7"/>
  <c r="O3139" i="7"/>
  <c r="O3140" i="7"/>
  <c r="O3141" i="7"/>
  <c r="O3142" i="7"/>
  <c r="O3143" i="7"/>
  <c r="O3144" i="7"/>
  <c r="O3145" i="7"/>
  <c r="O3146" i="7"/>
  <c r="O3147" i="7"/>
  <c r="O3148" i="7"/>
  <c r="O3149" i="7"/>
  <c r="O3150" i="7"/>
  <c r="O3151" i="7"/>
  <c r="O3152" i="7"/>
  <c r="O3153" i="7"/>
  <c r="O3154" i="7"/>
  <c r="O3155" i="7"/>
  <c r="O3156" i="7"/>
  <c r="O3157" i="7"/>
  <c r="O3158" i="7"/>
  <c r="O3159" i="7"/>
  <c r="O3160" i="7"/>
  <c r="O3161" i="7"/>
  <c r="O3162" i="7"/>
  <c r="O3163" i="7"/>
  <c r="O3164" i="7"/>
  <c r="O3165" i="7"/>
  <c r="O3166" i="7"/>
  <c r="O3167" i="7"/>
  <c r="O3168" i="7"/>
  <c r="O3169" i="7"/>
  <c r="O3170" i="7"/>
  <c r="O3171" i="7"/>
  <c r="O3172" i="7"/>
  <c r="O3173" i="7"/>
  <c r="O3174" i="7"/>
  <c r="O3175" i="7"/>
  <c r="O3176" i="7"/>
  <c r="O3177" i="7"/>
  <c r="O3178" i="7"/>
  <c r="O3179" i="7"/>
  <c r="O3180" i="7"/>
  <c r="O3181" i="7"/>
  <c r="O3182" i="7"/>
  <c r="O3183" i="7"/>
  <c r="O3184" i="7"/>
  <c r="O3185" i="7"/>
  <c r="O3186" i="7"/>
  <c r="O3187" i="7"/>
  <c r="O3188" i="7"/>
  <c r="O3189" i="7"/>
  <c r="O3190" i="7"/>
  <c r="O3191" i="7"/>
  <c r="O3192" i="7"/>
  <c r="O3193" i="7"/>
  <c r="O3194" i="7"/>
  <c r="O3195" i="7"/>
  <c r="O3196" i="7"/>
  <c r="O3197" i="7"/>
  <c r="O3198" i="7"/>
  <c r="O3199" i="7"/>
  <c r="O3200" i="7"/>
  <c r="O3201" i="7"/>
  <c r="O3202" i="7"/>
  <c r="O3203" i="7"/>
  <c r="O3204" i="7"/>
  <c r="O3205" i="7"/>
  <c r="O3206" i="7"/>
  <c r="O3207" i="7"/>
  <c r="O3208" i="7"/>
  <c r="M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  <c r="N2007" i="7"/>
  <c r="N2008" i="7"/>
  <c r="N2009" i="7"/>
  <c r="N2010" i="7"/>
  <c r="N2011" i="7"/>
  <c r="N2012" i="7"/>
  <c r="N2013" i="7"/>
  <c r="N2014" i="7"/>
  <c r="N2015" i="7"/>
  <c r="N2016" i="7"/>
  <c r="N2017" i="7"/>
  <c r="N2018" i="7"/>
  <c r="N2019" i="7"/>
  <c r="N2020" i="7"/>
  <c r="N2021" i="7"/>
  <c r="N2022" i="7"/>
  <c r="N2023" i="7"/>
  <c r="N2024" i="7"/>
  <c r="N2025" i="7"/>
  <c r="N2026" i="7"/>
  <c r="N2027" i="7"/>
  <c r="N2028" i="7"/>
  <c r="N2029" i="7"/>
  <c r="N2030" i="7"/>
  <c r="N2031" i="7"/>
  <c r="N2032" i="7"/>
  <c r="N2033" i="7"/>
  <c r="N2034" i="7"/>
  <c r="N2035" i="7"/>
  <c r="N2036" i="7"/>
  <c r="N2037" i="7"/>
  <c r="N2038" i="7"/>
  <c r="N2039" i="7"/>
  <c r="N2040" i="7"/>
  <c r="N2041" i="7"/>
  <c r="N2042" i="7"/>
  <c r="N2043" i="7"/>
  <c r="N2044" i="7"/>
  <c r="N2045" i="7"/>
  <c r="N2046" i="7"/>
  <c r="N2047" i="7"/>
  <c r="N2048" i="7"/>
  <c r="N2049" i="7"/>
  <c r="N2050" i="7"/>
  <c r="N2051" i="7"/>
  <c r="N2052" i="7"/>
  <c r="N2053" i="7"/>
  <c r="N2054" i="7"/>
  <c r="N2055" i="7"/>
  <c r="N2056" i="7"/>
  <c r="N2057" i="7"/>
  <c r="N2058" i="7"/>
  <c r="N2059" i="7"/>
  <c r="N2060" i="7"/>
  <c r="N2061" i="7"/>
  <c r="N2062" i="7"/>
  <c r="N2063" i="7"/>
  <c r="N2064" i="7"/>
  <c r="N2065" i="7"/>
  <c r="N2066" i="7"/>
  <c r="N2067" i="7"/>
  <c r="N2068" i="7"/>
  <c r="N2069" i="7"/>
  <c r="N2070" i="7"/>
  <c r="N2071" i="7"/>
  <c r="N2072" i="7"/>
  <c r="N2073" i="7"/>
  <c r="N2074" i="7"/>
  <c r="N2075" i="7"/>
  <c r="N2076" i="7"/>
  <c r="N2077" i="7"/>
  <c r="N2078" i="7"/>
  <c r="N2079" i="7"/>
  <c r="N2080" i="7"/>
  <c r="N2081" i="7"/>
  <c r="N2082" i="7"/>
  <c r="N2083" i="7"/>
  <c r="N2084" i="7"/>
  <c r="N2085" i="7"/>
  <c r="N2086" i="7"/>
  <c r="N2087" i="7"/>
  <c r="N2088" i="7"/>
  <c r="N2089" i="7"/>
  <c r="N2090" i="7"/>
  <c r="N2091" i="7"/>
  <c r="N2092" i="7"/>
  <c r="N2093" i="7"/>
  <c r="N2094" i="7"/>
  <c r="N2095" i="7"/>
  <c r="N2096" i="7"/>
  <c r="N2097" i="7"/>
  <c r="N2098" i="7"/>
  <c r="N2099" i="7"/>
  <c r="N2100" i="7"/>
  <c r="N2101" i="7"/>
  <c r="N2102" i="7"/>
  <c r="N2103" i="7"/>
  <c r="N2104" i="7"/>
  <c r="N2105" i="7"/>
  <c r="N2106" i="7"/>
  <c r="N2107" i="7"/>
  <c r="N2108" i="7"/>
  <c r="N2109" i="7"/>
  <c r="N2110" i="7"/>
  <c r="N2111" i="7"/>
  <c r="N2112" i="7"/>
  <c r="N2113" i="7"/>
  <c r="N2114" i="7"/>
  <c r="N2115" i="7"/>
  <c r="N2116" i="7"/>
  <c r="N2117" i="7"/>
  <c r="N2118" i="7"/>
  <c r="N2119" i="7"/>
  <c r="N2120" i="7"/>
  <c r="N2121" i="7"/>
  <c r="N2122" i="7"/>
  <c r="N2123" i="7"/>
  <c r="N2124" i="7"/>
  <c r="N2125" i="7"/>
  <c r="N2126" i="7"/>
  <c r="N2127" i="7"/>
  <c r="N2128" i="7"/>
  <c r="N2129" i="7"/>
  <c r="N2130" i="7"/>
  <c r="N2131" i="7"/>
  <c r="N2132" i="7"/>
  <c r="N2133" i="7"/>
  <c r="N2134" i="7"/>
  <c r="N2135" i="7"/>
  <c r="N2136" i="7"/>
  <c r="N2137" i="7"/>
  <c r="N2138" i="7"/>
  <c r="N2139" i="7"/>
  <c r="N2140" i="7"/>
  <c r="N2141" i="7"/>
  <c r="N2142" i="7"/>
  <c r="N2143" i="7"/>
  <c r="N2144" i="7"/>
  <c r="N2145" i="7"/>
  <c r="N2146" i="7"/>
  <c r="N2147" i="7"/>
  <c r="N2148" i="7"/>
  <c r="N2149" i="7"/>
  <c r="N2150" i="7"/>
  <c r="N2151" i="7"/>
  <c r="N2152" i="7"/>
  <c r="N2153" i="7"/>
  <c r="N2154" i="7"/>
  <c r="N2155" i="7"/>
  <c r="N2156" i="7"/>
  <c r="N2157" i="7"/>
  <c r="N2158" i="7"/>
  <c r="N2159" i="7"/>
  <c r="N2160" i="7"/>
  <c r="N2161" i="7"/>
  <c r="N2162" i="7"/>
  <c r="N2163" i="7"/>
  <c r="N2164" i="7"/>
  <c r="N2165" i="7"/>
  <c r="N2166" i="7"/>
  <c r="N2167" i="7"/>
  <c r="N2168" i="7"/>
  <c r="N2169" i="7"/>
  <c r="N2170" i="7"/>
  <c r="N2171" i="7"/>
  <c r="N2172" i="7"/>
  <c r="N2173" i="7"/>
  <c r="N2174" i="7"/>
  <c r="N2175" i="7"/>
  <c r="N2176" i="7"/>
  <c r="N2177" i="7"/>
  <c r="N2178" i="7"/>
  <c r="N2179" i="7"/>
  <c r="N2180" i="7"/>
  <c r="N2181" i="7"/>
  <c r="N2182" i="7"/>
  <c r="N2183" i="7"/>
  <c r="N2184" i="7"/>
  <c r="N2185" i="7"/>
  <c r="N2186" i="7"/>
  <c r="N2187" i="7"/>
  <c r="N2188" i="7"/>
  <c r="N2189" i="7"/>
  <c r="N2190" i="7"/>
  <c r="N2191" i="7"/>
  <c r="N2192" i="7"/>
  <c r="N2193" i="7"/>
  <c r="N2194" i="7"/>
  <c r="N2195" i="7"/>
  <c r="N2196" i="7"/>
  <c r="N2197" i="7"/>
  <c r="N2198" i="7"/>
  <c r="N2199" i="7"/>
  <c r="N2200" i="7"/>
  <c r="N2201" i="7"/>
  <c r="N2202" i="7"/>
  <c r="N2203" i="7"/>
  <c r="N2204" i="7"/>
  <c r="N2205" i="7"/>
  <c r="N2206" i="7"/>
  <c r="N2207" i="7"/>
  <c r="N2208" i="7"/>
  <c r="N2209" i="7"/>
  <c r="N2210" i="7"/>
  <c r="N2211" i="7"/>
  <c r="N2212" i="7"/>
  <c r="N2213" i="7"/>
  <c r="N2214" i="7"/>
  <c r="N2215" i="7"/>
  <c r="N2216" i="7"/>
  <c r="N2217" i="7"/>
  <c r="N2218" i="7"/>
  <c r="N2219" i="7"/>
  <c r="N2220" i="7"/>
  <c r="N2221" i="7"/>
  <c r="N2222" i="7"/>
  <c r="N2223" i="7"/>
  <c r="N2224" i="7"/>
  <c r="N2225" i="7"/>
  <c r="N2226" i="7"/>
  <c r="N2227" i="7"/>
  <c r="N2228" i="7"/>
  <c r="N2229" i="7"/>
  <c r="N2230" i="7"/>
  <c r="N2231" i="7"/>
  <c r="N2232" i="7"/>
  <c r="N2233" i="7"/>
  <c r="N2234" i="7"/>
  <c r="N2235" i="7"/>
  <c r="N2236" i="7"/>
  <c r="N2237" i="7"/>
  <c r="N2238" i="7"/>
  <c r="N2239" i="7"/>
  <c r="N2240" i="7"/>
  <c r="N2241" i="7"/>
  <c r="N2242" i="7"/>
  <c r="N2243" i="7"/>
  <c r="N2244" i="7"/>
  <c r="N2245" i="7"/>
  <c r="N2246" i="7"/>
  <c r="N2247" i="7"/>
  <c r="N2248" i="7"/>
  <c r="N2249" i="7"/>
  <c r="N2250" i="7"/>
  <c r="N2251" i="7"/>
  <c r="N2252" i="7"/>
  <c r="N2253" i="7"/>
  <c r="N2254" i="7"/>
  <c r="N2255" i="7"/>
  <c r="N2256" i="7"/>
  <c r="N2257" i="7"/>
  <c r="N2258" i="7"/>
  <c r="N2259" i="7"/>
  <c r="N2260" i="7"/>
  <c r="N2261" i="7"/>
  <c r="N2262" i="7"/>
  <c r="N2263" i="7"/>
  <c r="N2264" i="7"/>
  <c r="N2265" i="7"/>
  <c r="N2266" i="7"/>
  <c r="N2267" i="7"/>
  <c r="N2268" i="7"/>
  <c r="N2269" i="7"/>
  <c r="N2270" i="7"/>
  <c r="N2271" i="7"/>
  <c r="N2272" i="7"/>
  <c r="N2273" i="7"/>
  <c r="N2274" i="7"/>
  <c r="N2275" i="7"/>
  <c r="N2276" i="7"/>
  <c r="N2277" i="7"/>
  <c r="N2278" i="7"/>
  <c r="N2279" i="7"/>
  <c r="N2280" i="7"/>
  <c r="N2281" i="7"/>
  <c r="N2282" i="7"/>
  <c r="N2283" i="7"/>
  <c r="N2284" i="7"/>
  <c r="N2285" i="7"/>
  <c r="N2286" i="7"/>
  <c r="N2287" i="7"/>
  <c r="N2288" i="7"/>
  <c r="N2289" i="7"/>
  <c r="N2290" i="7"/>
  <c r="N2291" i="7"/>
  <c r="N2292" i="7"/>
  <c r="N2293" i="7"/>
  <c r="N2294" i="7"/>
  <c r="N2295" i="7"/>
  <c r="N2296" i="7"/>
  <c r="N2297" i="7"/>
  <c r="N2298" i="7"/>
  <c r="N2299" i="7"/>
  <c r="N2300" i="7"/>
  <c r="N2301" i="7"/>
  <c r="N2302" i="7"/>
  <c r="N2303" i="7"/>
  <c r="N2304" i="7"/>
  <c r="N2305" i="7"/>
  <c r="N2306" i="7"/>
  <c r="N2307" i="7"/>
  <c r="N2308" i="7"/>
  <c r="N2309" i="7"/>
  <c r="N2310" i="7"/>
  <c r="N2311" i="7"/>
  <c r="N2312" i="7"/>
  <c r="N2313" i="7"/>
  <c r="N2314" i="7"/>
  <c r="N2315" i="7"/>
  <c r="N2316" i="7"/>
  <c r="N2317" i="7"/>
  <c r="N2318" i="7"/>
  <c r="N2319" i="7"/>
  <c r="N2320" i="7"/>
  <c r="N2321" i="7"/>
  <c r="N2322" i="7"/>
  <c r="N2323" i="7"/>
  <c r="N2324" i="7"/>
  <c r="N2325" i="7"/>
  <c r="N2326" i="7"/>
  <c r="N2327" i="7"/>
  <c r="N2328" i="7"/>
  <c r="N2329" i="7"/>
  <c r="N2330" i="7"/>
  <c r="N2331" i="7"/>
  <c r="N2332" i="7"/>
  <c r="N2333" i="7"/>
  <c r="N2334" i="7"/>
  <c r="N2335" i="7"/>
  <c r="N2336" i="7"/>
  <c r="N2337" i="7"/>
  <c r="N2338" i="7"/>
  <c r="N2339" i="7"/>
  <c r="N2340" i="7"/>
  <c r="N2341" i="7"/>
  <c r="N2342" i="7"/>
  <c r="N2343" i="7"/>
  <c r="N2344" i="7"/>
  <c r="N2345" i="7"/>
  <c r="N2346" i="7"/>
  <c r="N2347" i="7"/>
  <c r="N2348" i="7"/>
  <c r="N2349" i="7"/>
  <c r="N2350" i="7"/>
  <c r="N2351" i="7"/>
  <c r="N2352" i="7"/>
  <c r="N2353" i="7"/>
  <c r="N2354" i="7"/>
  <c r="N2355" i="7"/>
  <c r="N2356" i="7"/>
  <c r="N2357" i="7"/>
  <c r="N2358" i="7"/>
  <c r="N2359" i="7"/>
  <c r="N2360" i="7"/>
  <c r="N2361" i="7"/>
  <c r="N2362" i="7"/>
  <c r="N2363" i="7"/>
  <c r="N2364" i="7"/>
  <c r="N2365" i="7"/>
  <c r="N2366" i="7"/>
  <c r="N2367" i="7"/>
  <c r="N2368" i="7"/>
  <c r="N2369" i="7"/>
  <c r="N2370" i="7"/>
  <c r="N2371" i="7"/>
  <c r="N2372" i="7"/>
  <c r="N2373" i="7"/>
  <c r="N2374" i="7"/>
  <c r="N2375" i="7"/>
  <c r="N2376" i="7"/>
  <c r="N2377" i="7"/>
  <c r="N2378" i="7"/>
  <c r="N2379" i="7"/>
  <c r="N2380" i="7"/>
  <c r="N2381" i="7"/>
  <c r="N2382" i="7"/>
  <c r="N2383" i="7"/>
  <c r="N2384" i="7"/>
  <c r="N2385" i="7"/>
  <c r="N2386" i="7"/>
  <c r="N2387" i="7"/>
  <c r="N2388" i="7"/>
  <c r="N2389" i="7"/>
  <c r="N2390" i="7"/>
  <c r="N2391" i="7"/>
  <c r="N2392" i="7"/>
  <c r="N2393" i="7"/>
  <c r="N2394" i="7"/>
  <c r="N2395" i="7"/>
  <c r="N2396" i="7"/>
  <c r="N2397" i="7"/>
  <c r="N2398" i="7"/>
  <c r="N2399" i="7"/>
  <c r="N2400" i="7"/>
  <c r="N2401" i="7"/>
  <c r="N2402" i="7"/>
  <c r="N2403" i="7"/>
  <c r="N2404" i="7"/>
  <c r="N2405" i="7"/>
  <c r="N2406" i="7"/>
  <c r="N2407" i="7"/>
  <c r="N2408" i="7"/>
  <c r="N2409" i="7"/>
  <c r="N2410" i="7"/>
  <c r="N2411" i="7"/>
  <c r="N2412" i="7"/>
  <c r="N2413" i="7"/>
  <c r="N2414" i="7"/>
  <c r="N2415" i="7"/>
  <c r="N2416" i="7"/>
  <c r="N2417" i="7"/>
  <c r="N2418" i="7"/>
  <c r="N2419" i="7"/>
  <c r="N2420" i="7"/>
  <c r="N2421" i="7"/>
  <c r="N2422" i="7"/>
  <c r="N2423" i="7"/>
  <c r="N2424" i="7"/>
  <c r="N2425" i="7"/>
  <c r="N2426" i="7"/>
  <c r="N2427" i="7"/>
  <c r="N2428" i="7"/>
  <c r="N2429" i="7"/>
  <c r="N2430" i="7"/>
  <c r="N2431" i="7"/>
  <c r="N2432" i="7"/>
  <c r="N2433" i="7"/>
  <c r="N2434" i="7"/>
  <c r="N2435" i="7"/>
  <c r="N2436" i="7"/>
  <c r="N2437" i="7"/>
  <c r="N2438" i="7"/>
  <c r="N2439" i="7"/>
  <c r="N2440" i="7"/>
  <c r="N2441" i="7"/>
  <c r="N2442" i="7"/>
  <c r="N2443" i="7"/>
  <c r="N2444" i="7"/>
  <c r="N2445" i="7"/>
  <c r="N2446" i="7"/>
  <c r="N2447" i="7"/>
  <c r="N2448" i="7"/>
  <c r="N2449" i="7"/>
  <c r="N2450" i="7"/>
  <c r="N2451" i="7"/>
  <c r="N2452" i="7"/>
  <c r="N2453" i="7"/>
  <c r="N2454" i="7"/>
  <c r="N2455" i="7"/>
  <c r="N2456" i="7"/>
  <c r="N2457" i="7"/>
  <c r="N2458" i="7"/>
  <c r="N2459" i="7"/>
  <c r="N2460" i="7"/>
  <c r="N2461" i="7"/>
  <c r="N2462" i="7"/>
  <c r="N2463" i="7"/>
  <c r="N2464" i="7"/>
  <c r="N2465" i="7"/>
  <c r="N2466" i="7"/>
  <c r="N2467" i="7"/>
  <c r="N2468" i="7"/>
  <c r="N2469" i="7"/>
  <c r="N2470" i="7"/>
  <c r="N2471" i="7"/>
  <c r="N2472" i="7"/>
  <c r="N2473" i="7"/>
  <c r="N2474" i="7"/>
  <c r="N2475" i="7"/>
  <c r="N2476" i="7"/>
  <c r="N2477" i="7"/>
  <c r="N2478" i="7"/>
  <c r="N2479" i="7"/>
  <c r="N2480" i="7"/>
  <c r="N2481" i="7"/>
  <c r="N2482" i="7"/>
  <c r="N2483" i="7"/>
  <c r="N2484" i="7"/>
  <c r="N2485" i="7"/>
  <c r="N2486" i="7"/>
  <c r="N2487" i="7"/>
  <c r="N2488" i="7"/>
  <c r="N2489" i="7"/>
  <c r="N2490" i="7"/>
  <c r="N2491" i="7"/>
  <c r="N2492" i="7"/>
  <c r="N2493" i="7"/>
  <c r="N2494" i="7"/>
  <c r="N2495" i="7"/>
  <c r="N2496" i="7"/>
  <c r="N2497" i="7"/>
  <c r="N2498" i="7"/>
  <c r="N2499" i="7"/>
  <c r="N2500" i="7"/>
  <c r="N2501" i="7"/>
  <c r="N2502" i="7"/>
  <c r="N2503" i="7"/>
  <c r="N2504" i="7"/>
  <c r="N2505" i="7"/>
  <c r="N2506" i="7"/>
  <c r="N2507" i="7"/>
  <c r="N2508" i="7"/>
  <c r="N2509" i="7"/>
  <c r="N2510" i="7"/>
  <c r="N2511" i="7"/>
  <c r="N2512" i="7"/>
  <c r="N2513" i="7"/>
  <c r="N2514" i="7"/>
  <c r="N2515" i="7"/>
  <c r="N2516" i="7"/>
  <c r="N2517" i="7"/>
  <c r="N2518" i="7"/>
  <c r="N2519" i="7"/>
  <c r="N2520" i="7"/>
  <c r="N2521" i="7"/>
  <c r="N2522" i="7"/>
  <c r="N2523" i="7"/>
  <c r="N2524" i="7"/>
  <c r="N2525" i="7"/>
  <c r="N2526" i="7"/>
  <c r="N2527" i="7"/>
  <c r="N2528" i="7"/>
  <c r="N2529" i="7"/>
  <c r="N2530" i="7"/>
  <c r="N2531" i="7"/>
  <c r="N2532" i="7"/>
  <c r="N2533" i="7"/>
  <c r="N2534" i="7"/>
  <c r="N2535" i="7"/>
  <c r="N2536" i="7"/>
  <c r="N2537" i="7"/>
  <c r="N2538" i="7"/>
  <c r="N2539" i="7"/>
  <c r="N2540" i="7"/>
  <c r="N2541" i="7"/>
  <c r="N2542" i="7"/>
  <c r="N2543" i="7"/>
  <c r="N2544" i="7"/>
  <c r="N2545" i="7"/>
  <c r="N2546" i="7"/>
  <c r="N2547" i="7"/>
  <c r="N2548" i="7"/>
  <c r="N2549" i="7"/>
  <c r="N2550" i="7"/>
  <c r="N2551" i="7"/>
  <c r="N2552" i="7"/>
  <c r="N2553" i="7"/>
  <c r="N2554" i="7"/>
  <c r="N2555" i="7"/>
  <c r="N2556" i="7"/>
  <c r="N2557" i="7"/>
  <c r="N2558" i="7"/>
  <c r="N2559" i="7"/>
  <c r="N2560" i="7"/>
  <c r="N2561" i="7"/>
  <c r="N2562" i="7"/>
  <c r="N2563" i="7"/>
  <c r="N2564" i="7"/>
  <c r="N2565" i="7"/>
  <c r="N2566" i="7"/>
  <c r="N2567" i="7"/>
  <c r="N2568" i="7"/>
  <c r="N2569" i="7"/>
  <c r="N2570" i="7"/>
  <c r="N2571" i="7"/>
  <c r="N2572" i="7"/>
  <c r="N2573" i="7"/>
  <c r="N2574" i="7"/>
  <c r="N2575" i="7"/>
  <c r="N2576" i="7"/>
  <c r="N2577" i="7"/>
  <c r="N2578" i="7"/>
  <c r="N2579" i="7"/>
  <c r="N2580" i="7"/>
  <c r="N2581" i="7"/>
  <c r="N2582" i="7"/>
  <c r="N2583" i="7"/>
  <c r="N2584" i="7"/>
  <c r="N2585" i="7"/>
  <c r="N2586" i="7"/>
  <c r="N2587" i="7"/>
  <c r="N2588" i="7"/>
  <c r="N2589" i="7"/>
  <c r="N2590" i="7"/>
  <c r="N2591" i="7"/>
  <c r="N2592" i="7"/>
  <c r="N2593" i="7"/>
  <c r="N2594" i="7"/>
  <c r="N2595" i="7"/>
  <c r="N2596" i="7"/>
  <c r="N2597" i="7"/>
  <c r="N2598" i="7"/>
  <c r="N2599" i="7"/>
  <c r="N2600" i="7"/>
  <c r="N2601" i="7"/>
  <c r="N2602" i="7"/>
  <c r="N2603" i="7"/>
  <c r="N2604" i="7"/>
  <c r="N2605" i="7"/>
  <c r="N2606" i="7"/>
  <c r="N2607" i="7"/>
  <c r="N2608" i="7"/>
  <c r="N2609" i="7"/>
  <c r="N2610" i="7"/>
  <c r="N2611" i="7"/>
  <c r="N2612" i="7"/>
  <c r="N2613" i="7"/>
  <c r="N2614" i="7"/>
  <c r="N2615" i="7"/>
  <c r="N2616" i="7"/>
  <c r="N2617" i="7"/>
  <c r="N2618" i="7"/>
  <c r="N2619" i="7"/>
  <c r="N2620" i="7"/>
  <c r="N2621" i="7"/>
  <c r="N2622" i="7"/>
  <c r="N2623" i="7"/>
  <c r="N2624" i="7"/>
  <c r="N2625" i="7"/>
  <c r="N2626" i="7"/>
  <c r="N2627" i="7"/>
  <c r="N2628" i="7"/>
  <c r="N2629" i="7"/>
  <c r="N2630" i="7"/>
  <c r="N2631" i="7"/>
  <c r="N2632" i="7"/>
  <c r="N2633" i="7"/>
  <c r="N2634" i="7"/>
  <c r="N2635" i="7"/>
  <c r="N2636" i="7"/>
  <c r="N2637" i="7"/>
  <c r="N2638" i="7"/>
  <c r="N2639" i="7"/>
  <c r="N2640" i="7"/>
  <c r="N2641" i="7"/>
  <c r="N2642" i="7"/>
  <c r="N2643" i="7"/>
  <c r="N2644" i="7"/>
  <c r="N2645" i="7"/>
  <c r="N2646" i="7"/>
  <c r="N2647" i="7"/>
  <c r="N2648" i="7"/>
  <c r="N2649" i="7"/>
  <c r="N2650" i="7"/>
  <c r="N2651" i="7"/>
  <c r="N2652" i="7"/>
  <c r="N2653" i="7"/>
  <c r="N2654" i="7"/>
  <c r="N2655" i="7"/>
  <c r="N2656" i="7"/>
  <c r="N2657" i="7"/>
  <c r="N2658" i="7"/>
  <c r="N2659" i="7"/>
  <c r="N2660" i="7"/>
  <c r="N2661" i="7"/>
  <c r="N2662" i="7"/>
  <c r="N2663" i="7"/>
  <c r="N2664" i="7"/>
  <c r="N2665" i="7"/>
  <c r="N2666" i="7"/>
  <c r="N2667" i="7"/>
  <c r="N2668" i="7"/>
  <c r="N2669" i="7"/>
  <c r="N2670" i="7"/>
  <c r="N2671" i="7"/>
  <c r="N2672" i="7"/>
  <c r="N2673" i="7"/>
  <c r="N2674" i="7"/>
  <c r="N2675" i="7"/>
  <c r="N2676" i="7"/>
  <c r="N2677" i="7"/>
  <c r="N2678" i="7"/>
  <c r="N2679" i="7"/>
  <c r="N2680" i="7"/>
  <c r="N2681" i="7"/>
  <c r="N2682" i="7"/>
  <c r="N2683" i="7"/>
  <c r="N2684" i="7"/>
  <c r="N2685" i="7"/>
  <c r="N2686" i="7"/>
  <c r="N2687" i="7"/>
  <c r="N2688" i="7"/>
  <c r="N2689" i="7"/>
  <c r="N2690" i="7"/>
  <c r="N2691" i="7"/>
  <c r="N2692" i="7"/>
  <c r="N2693" i="7"/>
  <c r="N2694" i="7"/>
  <c r="N2695" i="7"/>
  <c r="N2696" i="7"/>
  <c r="N2697" i="7"/>
  <c r="N2698" i="7"/>
  <c r="N2699" i="7"/>
  <c r="N2700" i="7"/>
  <c r="N2701" i="7"/>
  <c r="N2702" i="7"/>
  <c r="N2703" i="7"/>
  <c r="N2704" i="7"/>
  <c r="N2705" i="7"/>
  <c r="N2706" i="7"/>
  <c r="N2707" i="7"/>
  <c r="N2708" i="7"/>
  <c r="N2709" i="7"/>
  <c r="N2710" i="7"/>
  <c r="N2711" i="7"/>
  <c r="N2712" i="7"/>
  <c r="N2713" i="7"/>
  <c r="N2714" i="7"/>
  <c r="N2715" i="7"/>
  <c r="N2716" i="7"/>
  <c r="N2717" i="7"/>
  <c r="N2718" i="7"/>
  <c r="N2719" i="7"/>
  <c r="N2720" i="7"/>
  <c r="N2721" i="7"/>
  <c r="N2722" i="7"/>
  <c r="N2723" i="7"/>
  <c r="N2724" i="7"/>
  <c r="N2725" i="7"/>
  <c r="N2726" i="7"/>
  <c r="N2727" i="7"/>
  <c r="N2728" i="7"/>
  <c r="N2729" i="7"/>
  <c r="N2730" i="7"/>
  <c r="N2731" i="7"/>
  <c r="N2732" i="7"/>
  <c r="N2733" i="7"/>
  <c r="N2734" i="7"/>
  <c r="N2735" i="7"/>
  <c r="N2736" i="7"/>
  <c r="N2737" i="7"/>
  <c r="N2738" i="7"/>
  <c r="N2739" i="7"/>
  <c r="N2740" i="7"/>
  <c r="N2741" i="7"/>
  <c r="N2742" i="7"/>
  <c r="N2743" i="7"/>
  <c r="N2744" i="7"/>
  <c r="N2745" i="7"/>
  <c r="N2746" i="7"/>
  <c r="N2747" i="7"/>
  <c r="N2748" i="7"/>
  <c r="N2749" i="7"/>
  <c r="N2750" i="7"/>
  <c r="N2751" i="7"/>
  <c r="N2752" i="7"/>
  <c r="N2753" i="7"/>
  <c r="N2754" i="7"/>
  <c r="N2755" i="7"/>
  <c r="N2756" i="7"/>
  <c r="N2757" i="7"/>
  <c r="N2758" i="7"/>
  <c r="N2759" i="7"/>
  <c r="N2760" i="7"/>
  <c r="N2761" i="7"/>
  <c r="N2762" i="7"/>
  <c r="N2763" i="7"/>
  <c r="N2764" i="7"/>
  <c r="N2765" i="7"/>
  <c r="N2766" i="7"/>
  <c r="N2767" i="7"/>
  <c r="N2768" i="7"/>
  <c r="N2769" i="7"/>
  <c r="N2770" i="7"/>
  <c r="N2771" i="7"/>
  <c r="N2772" i="7"/>
  <c r="N2773" i="7"/>
  <c r="N2774" i="7"/>
  <c r="N2775" i="7"/>
  <c r="N2776" i="7"/>
  <c r="N2777" i="7"/>
  <c r="N2778" i="7"/>
  <c r="N2779" i="7"/>
  <c r="N2780" i="7"/>
  <c r="N2781" i="7"/>
  <c r="N2782" i="7"/>
  <c r="N2783" i="7"/>
  <c r="N2784" i="7"/>
  <c r="N2785" i="7"/>
  <c r="N2786" i="7"/>
  <c r="N2787" i="7"/>
  <c r="N2788" i="7"/>
  <c r="N2789" i="7"/>
  <c r="N2790" i="7"/>
  <c r="N2791" i="7"/>
  <c r="N2792" i="7"/>
  <c r="N2793" i="7"/>
  <c r="N2794" i="7"/>
  <c r="N2795" i="7"/>
  <c r="N2796" i="7"/>
  <c r="N2797" i="7"/>
  <c r="N2798" i="7"/>
  <c r="N2799" i="7"/>
  <c r="N2800" i="7"/>
  <c r="N2801" i="7"/>
  <c r="N2802" i="7"/>
  <c r="N2803" i="7"/>
  <c r="N2804" i="7"/>
  <c r="N2805" i="7"/>
  <c r="N2806" i="7"/>
  <c r="N2807" i="7"/>
  <c r="N2808" i="7"/>
  <c r="N2809" i="7"/>
  <c r="N2810" i="7"/>
  <c r="N2811" i="7"/>
  <c r="N2812" i="7"/>
  <c r="N2813" i="7"/>
  <c r="N2814" i="7"/>
  <c r="N2815" i="7"/>
  <c r="N2816" i="7"/>
  <c r="N2817" i="7"/>
  <c r="N2818" i="7"/>
  <c r="N2819" i="7"/>
  <c r="N2820" i="7"/>
  <c r="N2821" i="7"/>
  <c r="N2822" i="7"/>
  <c r="N2823" i="7"/>
  <c r="N2824" i="7"/>
  <c r="N2825" i="7"/>
  <c r="N2826" i="7"/>
  <c r="N2827" i="7"/>
  <c r="N2828" i="7"/>
  <c r="N2829" i="7"/>
  <c r="N2830" i="7"/>
  <c r="N2831" i="7"/>
  <c r="N2832" i="7"/>
  <c r="N2833" i="7"/>
  <c r="N2834" i="7"/>
  <c r="N2835" i="7"/>
  <c r="N2836" i="7"/>
  <c r="N2837" i="7"/>
  <c r="N2838" i="7"/>
  <c r="N2839" i="7"/>
  <c r="N2840" i="7"/>
  <c r="N2841" i="7"/>
  <c r="N2842" i="7"/>
  <c r="N2843" i="7"/>
  <c r="N2844" i="7"/>
  <c r="N2845" i="7"/>
  <c r="N2846" i="7"/>
  <c r="N2847" i="7"/>
  <c r="N2848" i="7"/>
  <c r="N2849" i="7"/>
  <c r="N2850" i="7"/>
  <c r="N2851" i="7"/>
  <c r="N2852" i="7"/>
  <c r="N2853" i="7"/>
  <c r="N2854" i="7"/>
  <c r="N2855" i="7"/>
  <c r="N2856" i="7"/>
  <c r="N2857" i="7"/>
  <c r="N2858" i="7"/>
  <c r="N2859" i="7"/>
  <c r="N2860" i="7"/>
  <c r="N2861" i="7"/>
  <c r="N2862" i="7"/>
  <c r="N2863" i="7"/>
  <c r="N2864" i="7"/>
  <c r="N2865" i="7"/>
  <c r="N2866" i="7"/>
  <c r="N2867" i="7"/>
  <c r="N2868" i="7"/>
  <c r="N2869" i="7"/>
  <c r="N2870" i="7"/>
  <c r="N2871" i="7"/>
  <c r="N2872" i="7"/>
  <c r="L2" i="13" l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791" i="13"/>
  <c r="L792" i="13"/>
  <c r="L793" i="13"/>
  <c r="L794" i="13"/>
  <c r="L795" i="13"/>
  <c r="L796" i="13"/>
  <c r="L797" i="13"/>
  <c r="L798" i="13"/>
  <c r="L799" i="13"/>
  <c r="L800" i="13"/>
  <c r="L801" i="13"/>
  <c r="L802" i="13"/>
  <c r="L803" i="13"/>
  <c r="L804" i="13"/>
  <c r="L805" i="13"/>
  <c r="L806" i="13"/>
  <c r="L807" i="13"/>
  <c r="L808" i="13"/>
  <c r="L809" i="13"/>
  <c r="L810" i="13"/>
  <c r="L811" i="13"/>
  <c r="L812" i="13"/>
  <c r="L813" i="13"/>
  <c r="L814" i="13"/>
  <c r="L815" i="13"/>
  <c r="L816" i="13"/>
  <c r="L817" i="13"/>
  <c r="L818" i="13"/>
  <c r="L819" i="13"/>
  <c r="L820" i="13"/>
  <c r="L821" i="13"/>
  <c r="L822" i="13"/>
  <c r="L823" i="13"/>
  <c r="L824" i="13"/>
  <c r="L825" i="13"/>
  <c r="L826" i="13"/>
  <c r="L827" i="13"/>
  <c r="L828" i="13"/>
  <c r="L829" i="13"/>
  <c r="L830" i="13"/>
  <c r="L831" i="13"/>
  <c r="L832" i="13"/>
  <c r="L833" i="13"/>
  <c r="L834" i="13"/>
  <c r="L835" i="13"/>
  <c r="L836" i="13"/>
  <c r="L837" i="13"/>
  <c r="L838" i="13"/>
  <c r="L839" i="13"/>
  <c r="L840" i="13"/>
  <c r="L841" i="13"/>
  <c r="L842" i="13"/>
  <c r="L843" i="13"/>
  <c r="L844" i="13"/>
  <c r="L845" i="13"/>
  <c r="L846" i="13"/>
  <c r="L847" i="13"/>
  <c r="L848" i="13"/>
  <c r="L849" i="13"/>
  <c r="L850" i="13"/>
  <c r="L851" i="13"/>
  <c r="L852" i="13"/>
  <c r="L853" i="13"/>
  <c r="L854" i="13"/>
  <c r="L855" i="13"/>
  <c r="L856" i="13"/>
  <c r="L857" i="13"/>
  <c r="L858" i="13"/>
  <c r="L859" i="13"/>
  <c r="L860" i="13"/>
  <c r="L861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1104" i="13"/>
  <c r="L1105" i="13"/>
  <c r="L1106" i="13"/>
  <c r="L1107" i="13"/>
  <c r="L1108" i="13"/>
  <c r="L1109" i="13"/>
  <c r="L1110" i="13"/>
  <c r="L1111" i="13"/>
  <c r="L1112" i="13"/>
  <c r="L1113" i="13"/>
  <c r="L1114" i="13"/>
  <c r="L1115" i="13"/>
  <c r="L1116" i="13"/>
  <c r="L1117" i="13"/>
  <c r="L1118" i="13"/>
  <c r="L1119" i="13"/>
  <c r="L1120" i="13"/>
  <c r="L1121" i="13"/>
  <c r="L1122" i="13"/>
  <c r="L1123" i="13"/>
  <c r="L1124" i="13"/>
  <c r="L1125" i="13"/>
  <c r="L1126" i="13"/>
  <c r="L1127" i="13"/>
  <c r="L1128" i="13"/>
  <c r="L1129" i="13"/>
  <c r="L1130" i="13"/>
  <c r="L1131" i="13"/>
  <c r="L1132" i="13"/>
  <c r="L1133" i="13"/>
  <c r="L1134" i="13"/>
  <c r="L1135" i="13"/>
  <c r="L1136" i="13"/>
  <c r="L1137" i="13"/>
  <c r="L1138" i="13"/>
  <c r="L1139" i="13"/>
  <c r="L1140" i="13"/>
  <c r="L1141" i="13"/>
  <c r="L1142" i="13"/>
  <c r="L1143" i="13"/>
  <c r="L1144" i="13"/>
  <c r="L1145" i="13"/>
  <c r="L1146" i="13"/>
  <c r="L1147" i="13"/>
  <c r="L1148" i="13"/>
  <c r="L1149" i="13"/>
  <c r="L1150" i="13"/>
  <c r="L1151" i="13"/>
  <c r="L1152" i="13"/>
  <c r="L1153" i="13"/>
  <c r="L1154" i="13"/>
  <c r="L1155" i="13"/>
  <c r="L1156" i="13"/>
  <c r="L1157" i="13"/>
  <c r="L1158" i="13"/>
  <c r="L1159" i="13"/>
  <c r="L1160" i="13"/>
  <c r="L1161" i="13"/>
  <c r="L1162" i="13"/>
  <c r="L1163" i="13"/>
  <c r="L1164" i="13"/>
  <c r="L1165" i="13"/>
  <c r="L1166" i="13"/>
  <c r="L1167" i="13"/>
  <c r="L1168" i="13"/>
  <c r="L1169" i="13"/>
  <c r="L1170" i="13"/>
  <c r="L1171" i="13"/>
  <c r="L1172" i="13"/>
  <c r="L1173" i="13"/>
  <c r="L1174" i="13"/>
  <c r="L1175" i="13"/>
  <c r="L1176" i="13"/>
  <c r="L1177" i="13"/>
  <c r="L1178" i="13"/>
  <c r="L1179" i="13"/>
  <c r="L1180" i="13"/>
  <c r="L1181" i="13"/>
  <c r="L1182" i="13"/>
  <c r="L1183" i="13"/>
  <c r="L1184" i="13"/>
  <c r="L1185" i="13"/>
  <c r="L1186" i="13"/>
  <c r="L1187" i="13"/>
  <c r="L1188" i="13"/>
  <c r="L1189" i="13"/>
  <c r="L1190" i="13"/>
  <c r="L1191" i="13"/>
  <c r="L1192" i="13"/>
  <c r="L1193" i="13"/>
  <c r="L1194" i="13"/>
  <c r="L1195" i="13"/>
  <c r="L1196" i="13"/>
  <c r="L1197" i="13"/>
  <c r="L1198" i="13"/>
  <c r="L1199" i="13"/>
  <c r="L1200" i="13"/>
  <c r="L1201" i="13"/>
  <c r="L1202" i="13"/>
  <c r="L1203" i="13"/>
  <c r="L1204" i="13"/>
  <c r="L1205" i="13"/>
  <c r="L1206" i="13"/>
  <c r="L1207" i="13"/>
  <c r="L1208" i="13"/>
  <c r="L1209" i="13"/>
  <c r="L1210" i="13"/>
  <c r="L1211" i="13"/>
  <c r="L1212" i="13"/>
  <c r="L1213" i="13"/>
  <c r="L1214" i="13"/>
  <c r="L1215" i="13"/>
  <c r="L1216" i="13"/>
  <c r="L1217" i="13"/>
  <c r="L1218" i="13"/>
  <c r="L1219" i="13"/>
  <c r="L1220" i="13"/>
  <c r="L1221" i="13"/>
  <c r="L1222" i="13"/>
  <c r="L1223" i="13"/>
  <c r="L1224" i="13"/>
  <c r="L1225" i="13"/>
  <c r="L1226" i="13"/>
  <c r="L1227" i="13"/>
  <c r="L1228" i="13"/>
  <c r="L1229" i="13"/>
  <c r="L1230" i="13"/>
  <c r="L1231" i="13"/>
  <c r="L1232" i="13"/>
  <c r="L1233" i="13"/>
  <c r="L1234" i="13"/>
  <c r="L1235" i="13"/>
  <c r="L1236" i="13"/>
  <c r="L1237" i="13"/>
  <c r="L1238" i="13"/>
  <c r="L1239" i="13"/>
  <c r="L1240" i="13"/>
  <c r="L1241" i="13"/>
  <c r="L1242" i="13"/>
  <c r="L1243" i="13"/>
  <c r="L1244" i="13"/>
  <c r="L1245" i="13"/>
  <c r="L1246" i="13"/>
  <c r="L1247" i="13"/>
  <c r="L1248" i="13"/>
  <c r="L1249" i="13"/>
  <c r="L1250" i="13"/>
  <c r="L1251" i="13"/>
  <c r="L1252" i="13"/>
  <c r="L1253" i="13"/>
  <c r="L1254" i="13"/>
  <c r="L1255" i="13"/>
  <c r="L1256" i="13"/>
  <c r="L1257" i="13"/>
  <c r="L1258" i="13"/>
  <c r="L1259" i="13"/>
  <c r="L1260" i="13"/>
  <c r="L1261" i="13"/>
  <c r="L1262" i="13"/>
  <c r="L1263" i="13"/>
  <c r="L1264" i="13"/>
  <c r="L1265" i="13"/>
  <c r="L1266" i="13"/>
  <c r="L1267" i="13"/>
  <c r="L1268" i="13"/>
  <c r="L1269" i="13"/>
  <c r="L1270" i="13"/>
  <c r="L1271" i="13"/>
  <c r="L1272" i="13"/>
  <c r="L1273" i="13"/>
  <c r="L1274" i="13"/>
  <c r="L1275" i="13"/>
  <c r="L1276" i="13"/>
  <c r="L1277" i="13"/>
  <c r="L1278" i="13"/>
  <c r="L1279" i="13"/>
  <c r="L1280" i="13"/>
  <c r="L1281" i="13"/>
  <c r="L1282" i="13"/>
  <c r="L1283" i="13"/>
  <c r="L1284" i="13"/>
  <c r="L1285" i="13"/>
  <c r="L1286" i="13"/>
  <c r="L1287" i="13"/>
  <c r="L1288" i="13"/>
  <c r="L1289" i="13"/>
  <c r="L1290" i="13"/>
  <c r="L1291" i="13"/>
  <c r="L1292" i="13"/>
  <c r="L1293" i="13"/>
  <c r="L1294" i="13"/>
  <c r="L1295" i="13"/>
  <c r="L1296" i="13"/>
  <c r="L1297" i="13"/>
  <c r="L1298" i="13"/>
  <c r="L1299" i="13"/>
  <c r="L1300" i="13"/>
  <c r="L1301" i="13"/>
  <c r="L1302" i="13"/>
  <c r="L1303" i="13"/>
  <c r="L1304" i="13"/>
  <c r="L1305" i="13"/>
  <c r="L1306" i="13"/>
  <c r="L1307" i="13"/>
  <c r="L1308" i="13"/>
  <c r="L1309" i="13"/>
  <c r="L1310" i="13"/>
  <c r="L1311" i="13"/>
  <c r="L1312" i="13"/>
  <c r="L1313" i="13"/>
  <c r="L1314" i="13"/>
  <c r="L1315" i="13"/>
  <c r="L1316" i="13"/>
  <c r="L1317" i="13"/>
  <c r="L1318" i="13"/>
  <c r="L1319" i="13"/>
  <c r="L1320" i="13"/>
  <c r="L1321" i="13"/>
  <c r="L1322" i="13"/>
  <c r="L1323" i="13"/>
  <c r="L1324" i="13"/>
  <c r="L1325" i="13"/>
  <c r="L1326" i="13"/>
  <c r="L1327" i="13"/>
  <c r="L1328" i="13"/>
  <c r="L1329" i="13"/>
  <c r="L1330" i="13"/>
  <c r="L1331" i="13"/>
  <c r="L1332" i="13"/>
  <c r="L1333" i="13"/>
  <c r="L1334" i="13"/>
  <c r="L1335" i="13"/>
  <c r="L1336" i="13"/>
  <c r="L1337" i="13"/>
  <c r="L1338" i="13"/>
  <c r="L1339" i="13"/>
  <c r="L1340" i="13"/>
  <c r="L1341" i="13"/>
  <c r="L1342" i="13"/>
  <c r="L1343" i="13"/>
  <c r="L1344" i="13"/>
  <c r="L1345" i="13"/>
  <c r="L1346" i="13"/>
  <c r="L1347" i="13"/>
  <c r="L1348" i="13"/>
  <c r="L1349" i="13"/>
  <c r="L1350" i="13"/>
  <c r="L1351" i="13"/>
  <c r="L1352" i="13"/>
  <c r="L1353" i="13"/>
  <c r="L1354" i="13"/>
  <c r="L1355" i="13"/>
  <c r="L1356" i="13"/>
  <c r="L1357" i="13"/>
  <c r="L1358" i="13"/>
  <c r="L1359" i="13"/>
  <c r="L1360" i="13"/>
  <c r="L1361" i="13"/>
  <c r="L1362" i="13"/>
  <c r="L1363" i="13"/>
  <c r="L1364" i="13"/>
  <c r="L1365" i="13"/>
  <c r="L1366" i="13"/>
  <c r="L1367" i="13"/>
  <c r="L1368" i="13"/>
  <c r="L1369" i="13"/>
  <c r="L1370" i="13"/>
  <c r="L1371" i="13"/>
  <c r="L1372" i="13"/>
  <c r="L1373" i="13"/>
  <c r="L1374" i="13"/>
  <c r="L1375" i="13"/>
  <c r="L1376" i="13"/>
  <c r="L1377" i="13"/>
  <c r="L1378" i="13"/>
  <c r="L1379" i="13"/>
  <c r="L1380" i="13"/>
  <c r="L1381" i="13"/>
  <c r="L1382" i="13"/>
  <c r="L1383" i="13"/>
  <c r="L1384" i="13"/>
  <c r="L1385" i="13"/>
  <c r="L1386" i="13"/>
  <c r="L1387" i="13"/>
  <c r="L1388" i="13"/>
  <c r="L1389" i="13"/>
  <c r="L1390" i="13"/>
  <c r="L1391" i="13"/>
  <c r="L1392" i="13"/>
  <c r="L1393" i="13"/>
  <c r="L1394" i="13"/>
  <c r="L1395" i="13"/>
  <c r="L1396" i="13"/>
  <c r="L1397" i="13"/>
  <c r="L1398" i="13"/>
  <c r="L1399" i="13"/>
  <c r="L1400" i="13"/>
  <c r="L1401" i="13"/>
  <c r="L1402" i="13"/>
  <c r="L1403" i="13"/>
  <c r="L1404" i="13"/>
  <c r="L1405" i="13"/>
  <c r="L1406" i="13"/>
  <c r="L1407" i="13"/>
  <c r="L1408" i="13"/>
  <c r="L1409" i="13"/>
  <c r="L1410" i="13"/>
  <c r="L1411" i="13"/>
  <c r="L1412" i="13"/>
  <c r="L1413" i="13"/>
  <c r="L1414" i="13"/>
  <c r="L1415" i="13"/>
  <c r="L1416" i="13"/>
  <c r="L1417" i="13"/>
  <c r="L1418" i="13"/>
  <c r="L1419" i="13"/>
  <c r="L1420" i="13"/>
  <c r="L1421" i="13"/>
  <c r="L1422" i="13"/>
  <c r="L1423" i="13"/>
  <c r="L1424" i="13"/>
  <c r="L1425" i="13"/>
  <c r="L1426" i="13"/>
  <c r="L1427" i="13"/>
  <c r="L1428" i="13"/>
  <c r="L1429" i="13"/>
  <c r="L1430" i="13"/>
  <c r="L1431" i="13"/>
  <c r="L1432" i="13"/>
  <c r="L1433" i="13"/>
  <c r="L1434" i="13"/>
  <c r="L1435" i="13"/>
  <c r="L1436" i="13"/>
  <c r="L1437" i="13"/>
  <c r="L1438" i="13"/>
  <c r="L1439" i="13"/>
  <c r="L1440" i="13"/>
  <c r="L1441" i="13"/>
  <c r="L1442" i="13"/>
  <c r="L1443" i="13"/>
  <c r="L1444" i="13"/>
  <c r="L1445" i="13"/>
  <c r="L1446" i="13"/>
  <c r="L1447" i="13"/>
  <c r="L1448" i="13"/>
  <c r="L1449" i="13"/>
  <c r="L1450" i="13"/>
  <c r="L1451" i="13"/>
  <c r="L1452" i="13"/>
  <c r="L1453" i="13"/>
  <c r="L1454" i="13"/>
  <c r="L1455" i="13"/>
  <c r="L1456" i="13"/>
  <c r="L1457" i="13"/>
  <c r="L1458" i="13"/>
  <c r="L1459" i="13"/>
  <c r="L1460" i="13"/>
  <c r="L1461" i="13"/>
  <c r="L1462" i="13"/>
  <c r="L1463" i="13"/>
  <c r="L1464" i="13"/>
  <c r="L1465" i="13"/>
  <c r="L1466" i="13"/>
  <c r="L1467" i="13"/>
  <c r="L1468" i="13"/>
  <c r="L1469" i="13"/>
  <c r="L1470" i="13"/>
  <c r="L1471" i="13"/>
  <c r="L1472" i="13"/>
  <c r="L1473" i="13"/>
  <c r="L1474" i="13"/>
  <c r="L1475" i="13"/>
  <c r="L1476" i="13"/>
  <c r="L1477" i="13"/>
  <c r="L1478" i="13"/>
  <c r="L1479" i="13"/>
  <c r="L1480" i="13"/>
  <c r="L1481" i="13"/>
  <c r="L1482" i="13"/>
  <c r="L1483" i="13"/>
  <c r="L1484" i="13"/>
  <c r="L1485" i="13"/>
  <c r="L1486" i="13"/>
  <c r="L1487" i="13"/>
  <c r="L1488" i="13"/>
  <c r="L1489" i="13"/>
  <c r="L1490" i="13"/>
  <c r="L1491" i="13"/>
  <c r="L1492" i="13"/>
  <c r="L1493" i="13"/>
  <c r="L1494" i="13"/>
  <c r="L1495" i="13"/>
  <c r="L1496" i="13"/>
  <c r="L1497" i="13"/>
  <c r="L1498" i="13"/>
  <c r="L1499" i="13"/>
  <c r="L1500" i="13"/>
  <c r="L1501" i="13"/>
  <c r="L1502" i="13"/>
  <c r="L1503" i="13"/>
  <c r="L1504" i="13"/>
  <c r="L1505" i="13"/>
  <c r="L1506" i="13"/>
  <c r="L1507" i="13"/>
  <c r="L1508" i="13"/>
  <c r="L1509" i="13"/>
  <c r="L1510" i="13"/>
  <c r="L1511" i="13"/>
  <c r="L1512" i="13"/>
  <c r="L1513" i="13"/>
  <c r="L1514" i="13"/>
  <c r="L1515" i="13"/>
  <c r="L1516" i="13"/>
  <c r="L1517" i="13"/>
  <c r="L1518" i="13"/>
  <c r="L1519" i="13"/>
  <c r="L1520" i="13"/>
  <c r="L1521" i="13"/>
  <c r="L1522" i="13"/>
  <c r="L1523" i="13"/>
  <c r="L1524" i="13"/>
  <c r="L1525" i="13"/>
  <c r="L1526" i="13"/>
  <c r="L1527" i="13"/>
  <c r="L1528" i="13"/>
  <c r="L1529" i="13"/>
  <c r="L1530" i="13"/>
  <c r="L1531" i="13"/>
  <c r="L1532" i="13"/>
  <c r="L1533" i="13"/>
  <c r="L1534" i="13"/>
  <c r="L1535" i="13"/>
  <c r="L1536" i="13"/>
  <c r="L1537" i="13"/>
  <c r="L1538" i="13"/>
  <c r="L1539" i="13"/>
  <c r="L1540" i="13"/>
  <c r="L1541" i="13"/>
  <c r="L1542" i="13"/>
  <c r="L1543" i="13"/>
  <c r="L1544" i="13"/>
  <c r="L1545" i="13"/>
  <c r="L1546" i="13"/>
  <c r="L1547" i="13"/>
  <c r="L1548" i="13"/>
  <c r="L1549" i="13"/>
  <c r="L1550" i="13"/>
  <c r="L1551" i="13"/>
  <c r="L1552" i="13"/>
  <c r="L1553" i="13"/>
  <c r="L1554" i="13"/>
  <c r="L1555" i="13"/>
  <c r="L1556" i="13"/>
  <c r="L1557" i="13"/>
  <c r="L1558" i="13"/>
  <c r="L1559" i="13"/>
  <c r="L1560" i="13"/>
  <c r="L1561" i="13"/>
  <c r="L1562" i="13"/>
  <c r="L1563" i="13"/>
  <c r="L1564" i="13"/>
  <c r="L1565" i="13"/>
  <c r="L1566" i="13"/>
  <c r="L1567" i="13"/>
  <c r="L1568" i="13"/>
  <c r="L1569" i="13"/>
  <c r="L1570" i="13"/>
  <c r="L1571" i="13"/>
  <c r="L1572" i="13"/>
  <c r="L1573" i="13"/>
  <c r="L1574" i="13"/>
  <c r="L1575" i="13"/>
  <c r="L1576" i="13"/>
  <c r="L1577" i="13"/>
  <c r="L1578" i="13"/>
  <c r="L1579" i="13"/>
  <c r="L1580" i="13"/>
  <c r="L1581" i="13"/>
  <c r="L1582" i="13"/>
  <c r="L1583" i="13"/>
  <c r="L1584" i="13"/>
  <c r="L1585" i="13"/>
  <c r="L1586" i="13"/>
  <c r="L1587" i="13"/>
  <c r="L1588" i="13"/>
  <c r="L1589" i="13"/>
  <c r="L1590" i="13"/>
  <c r="L1591" i="13"/>
  <c r="L1592" i="13"/>
  <c r="L1593" i="13"/>
  <c r="L1594" i="13"/>
  <c r="L1595" i="13"/>
  <c r="L1596" i="13"/>
  <c r="L1597" i="13"/>
  <c r="L1598" i="13"/>
  <c r="L1599" i="13"/>
  <c r="L1600" i="13"/>
  <c r="L1601" i="13"/>
  <c r="L1602" i="13"/>
  <c r="L1603" i="13"/>
  <c r="L1604" i="13"/>
  <c r="L1605" i="13"/>
  <c r="L1606" i="13"/>
  <c r="L1607" i="13"/>
  <c r="L1608" i="13"/>
  <c r="L1609" i="13"/>
  <c r="L1610" i="13"/>
  <c r="L1611" i="13"/>
  <c r="L1612" i="13"/>
  <c r="L1613" i="13"/>
  <c r="L1614" i="13"/>
  <c r="L1615" i="13"/>
  <c r="L1616" i="13"/>
  <c r="L1617" i="13"/>
  <c r="L1618" i="13"/>
  <c r="L1619" i="13"/>
  <c r="L1620" i="13"/>
  <c r="L1621" i="13"/>
  <c r="L1622" i="13"/>
  <c r="L1623" i="13"/>
  <c r="L1624" i="13"/>
  <c r="L1625" i="13"/>
  <c r="L1626" i="13"/>
  <c r="L1627" i="13"/>
  <c r="L1628" i="13"/>
  <c r="L1629" i="13"/>
  <c r="L1630" i="13"/>
  <c r="L1631" i="13"/>
  <c r="L1632" i="13"/>
  <c r="L1633" i="13"/>
  <c r="L1634" i="13"/>
  <c r="L1635" i="13"/>
  <c r="L1636" i="13"/>
  <c r="L1637" i="13"/>
  <c r="L1638" i="13"/>
  <c r="L1639" i="13"/>
  <c r="L1640" i="13"/>
  <c r="L1641" i="13"/>
  <c r="L1642" i="13"/>
  <c r="L1643" i="13"/>
  <c r="L1644" i="13"/>
  <c r="L1645" i="13"/>
  <c r="L1646" i="13"/>
  <c r="L1647" i="13"/>
  <c r="L1648" i="13"/>
  <c r="L1649" i="13"/>
  <c r="L1650" i="13"/>
  <c r="L1651" i="13"/>
  <c r="L1652" i="13"/>
  <c r="L1653" i="13"/>
  <c r="L1654" i="13"/>
  <c r="L1655" i="13"/>
  <c r="L1656" i="13"/>
  <c r="L1657" i="13"/>
  <c r="L1658" i="13"/>
  <c r="L1659" i="13"/>
  <c r="L1660" i="13"/>
  <c r="L1661" i="13"/>
  <c r="L1662" i="13"/>
  <c r="L1663" i="13"/>
  <c r="L1664" i="13"/>
  <c r="L1665" i="13"/>
  <c r="L1666" i="13"/>
  <c r="L1667" i="13"/>
  <c r="L1668" i="13"/>
  <c r="L1669" i="13"/>
  <c r="L1670" i="13"/>
  <c r="L1671" i="13"/>
  <c r="L1672" i="13"/>
  <c r="L1673" i="13"/>
  <c r="L1674" i="13"/>
  <c r="L1675" i="13"/>
  <c r="L1676" i="13"/>
  <c r="L1677" i="13"/>
  <c r="L1678" i="13"/>
  <c r="L1679" i="13"/>
  <c r="L1680" i="13"/>
  <c r="L1681" i="13"/>
  <c r="L1682" i="13"/>
  <c r="L1683" i="13"/>
  <c r="L1684" i="13"/>
  <c r="L1685" i="13"/>
  <c r="L1686" i="13"/>
  <c r="L1687" i="13"/>
  <c r="L1688" i="13"/>
  <c r="L1689" i="13"/>
  <c r="L1690" i="13"/>
  <c r="L1691" i="13"/>
  <c r="L1692" i="13"/>
  <c r="L1693" i="13"/>
  <c r="L1694" i="13"/>
  <c r="L1695" i="13"/>
  <c r="L1696" i="13"/>
  <c r="L1697" i="13"/>
  <c r="L1698" i="13"/>
  <c r="L1699" i="13"/>
  <c r="L1700" i="13"/>
  <c r="L1701" i="13"/>
  <c r="L1702" i="13"/>
  <c r="L1703" i="13"/>
  <c r="L1704" i="13"/>
  <c r="L1705" i="13"/>
  <c r="L1706" i="13"/>
  <c r="L1707" i="13"/>
  <c r="L1708" i="13"/>
  <c r="L1709" i="13"/>
  <c r="L1710" i="13"/>
  <c r="L1711" i="13"/>
  <c r="L1712" i="13"/>
  <c r="L1713" i="13"/>
  <c r="L1714" i="13"/>
  <c r="L1715" i="13"/>
  <c r="L1716" i="13"/>
  <c r="L1717" i="13"/>
  <c r="L1718" i="13"/>
  <c r="L1719" i="13"/>
  <c r="L1720" i="13"/>
  <c r="L1721" i="13"/>
  <c r="L1722" i="13"/>
  <c r="L1723" i="13"/>
  <c r="L1724" i="13"/>
  <c r="L1725" i="13"/>
  <c r="L1726" i="13"/>
  <c r="L1727" i="13"/>
  <c r="L1728" i="13"/>
  <c r="L1729" i="13"/>
  <c r="L1730" i="13"/>
  <c r="L1731" i="13"/>
  <c r="L1732" i="13"/>
  <c r="L1733" i="13"/>
  <c r="L1734" i="13"/>
  <c r="L1735" i="13"/>
  <c r="L1736" i="13"/>
  <c r="L1737" i="13"/>
  <c r="L1738" i="13"/>
  <c r="L1739" i="13"/>
  <c r="L1740" i="13"/>
  <c r="L1741" i="13"/>
  <c r="L1742" i="13"/>
  <c r="L1743" i="13"/>
  <c r="L1744" i="13"/>
  <c r="L1745" i="13"/>
  <c r="L1746" i="13"/>
  <c r="L1747" i="13"/>
  <c r="L1748" i="13"/>
  <c r="L1749" i="13"/>
  <c r="L1750" i="13"/>
  <c r="L1751" i="13"/>
  <c r="L1752" i="13"/>
  <c r="L1753" i="13"/>
  <c r="L1754" i="13"/>
  <c r="L1755" i="13"/>
  <c r="L1756" i="13"/>
  <c r="L1757" i="13"/>
  <c r="L1758" i="13"/>
  <c r="L1759" i="13"/>
  <c r="L1760" i="13"/>
  <c r="L1761" i="13"/>
  <c r="L1762" i="13"/>
  <c r="L1763" i="13"/>
  <c r="L1764" i="13"/>
  <c r="L1765" i="13"/>
  <c r="L1766" i="13"/>
  <c r="L1767" i="13"/>
  <c r="L1768" i="13"/>
  <c r="L1769" i="13"/>
  <c r="L1770" i="13"/>
  <c r="L1771" i="13"/>
  <c r="L1772" i="13"/>
  <c r="L1773" i="13"/>
  <c r="L1774" i="13"/>
  <c r="L1775" i="13"/>
  <c r="L1776" i="13"/>
  <c r="L1777" i="13"/>
  <c r="L1778" i="13"/>
  <c r="L1779" i="13"/>
  <c r="L1780" i="13"/>
  <c r="L1781" i="13"/>
  <c r="L1782" i="13"/>
  <c r="L1783" i="13"/>
  <c r="L1784" i="13"/>
  <c r="L1785" i="13"/>
  <c r="L1786" i="13"/>
  <c r="L1787" i="13"/>
  <c r="L1788" i="13"/>
  <c r="L1789" i="13"/>
  <c r="L1790" i="13"/>
  <c r="L1791" i="13"/>
  <c r="L1792" i="13"/>
  <c r="L1793" i="13"/>
  <c r="L1794" i="13"/>
  <c r="L1795" i="13"/>
  <c r="L1796" i="13"/>
  <c r="L1797" i="13"/>
  <c r="L1798" i="13"/>
  <c r="L1799" i="13"/>
  <c r="L1800" i="13"/>
  <c r="L1801" i="13"/>
  <c r="L1802" i="13"/>
  <c r="L1803" i="13"/>
  <c r="L1804" i="13"/>
  <c r="L1805" i="13"/>
  <c r="L1806" i="13"/>
  <c r="L1807" i="13"/>
  <c r="L1808" i="13"/>
  <c r="L1809" i="13"/>
  <c r="L1810" i="13"/>
  <c r="L1811" i="13"/>
  <c r="L1812" i="13"/>
  <c r="L1813" i="13"/>
  <c r="L1814" i="13"/>
  <c r="L1815" i="13"/>
  <c r="L1816" i="13"/>
  <c r="L1817" i="13"/>
  <c r="L1818" i="13"/>
  <c r="L1819" i="13"/>
  <c r="L1820" i="13"/>
  <c r="L1821" i="13"/>
  <c r="L1822" i="13"/>
  <c r="L1823" i="13"/>
  <c r="L1824" i="13"/>
  <c r="L1825" i="13"/>
  <c r="L1826" i="13"/>
  <c r="L1827" i="13"/>
  <c r="L1828" i="13"/>
  <c r="L1829" i="13"/>
  <c r="L1830" i="13"/>
  <c r="L1831" i="13"/>
  <c r="L1832" i="13"/>
  <c r="L1833" i="13"/>
  <c r="L1834" i="13"/>
  <c r="L1835" i="13"/>
  <c r="L1836" i="13"/>
  <c r="L1837" i="13"/>
  <c r="L1838" i="13"/>
  <c r="L1839" i="13"/>
  <c r="L1840" i="13"/>
  <c r="L1841" i="13"/>
  <c r="L1842" i="13"/>
  <c r="L1843" i="13"/>
  <c r="L1844" i="13"/>
  <c r="L1845" i="13"/>
  <c r="L1846" i="13"/>
  <c r="L1847" i="13"/>
  <c r="L1848" i="13"/>
  <c r="L1849" i="13"/>
  <c r="L1850" i="13"/>
  <c r="L1851" i="13"/>
  <c r="L1852" i="13"/>
  <c r="L1853" i="13"/>
  <c r="L1854" i="13"/>
  <c r="L1855" i="13"/>
  <c r="L1856" i="13"/>
  <c r="L1857" i="13"/>
  <c r="L1858" i="13"/>
  <c r="L1859" i="13"/>
  <c r="L1860" i="13"/>
  <c r="L1861" i="13"/>
  <c r="L1862" i="13"/>
  <c r="L1863" i="13"/>
  <c r="L1864" i="13"/>
  <c r="L1865" i="13"/>
  <c r="L1866" i="13"/>
  <c r="L1867" i="13"/>
  <c r="L1868" i="13"/>
  <c r="L1869" i="13"/>
  <c r="L1870" i="13"/>
  <c r="L1871" i="13"/>
  <c r="L1872" i="13"/>
  <c r="L1873" i="13"/>
  <c r="L1874" i="13"/>
  <c r="L1875" i="13"/>
  <c r="L1876" i="13"/>
  <c r="L1877" i="13"/>
  <c r="L1878" i="13"/>
  <c r="L1879" i="13"/>
  <c r="L1880" i="13"/>
  <c r="L1881" i="13"/>
  <c r="L1882" i="13"/>
  <c r="L1883" i="13"/>
  <c r="L1884" i="13"/>
  <c r="L1885" i="13"/>
  <c r="L1886" i="13"/>
  <c r="L1887" i="13"/>
  <c r="L1888" i="13"/>
  <c r="L1889" i="13"/>
  <c r="L1890" i="13"/>
  <c r="L1891" i="13"/>
  <c r="L1892" i="13"/>
  <c r="L1893" i="13"/>
  <c r="L1894" i="13"/>
  <c r="L1895" i="13"/>
  <c r="L1896" i="13"/>
  <c r="L1897" i="13"/>
  <c r="L1898" i="13"/>
  <c r="L1899" i="13"/>
  <c r="L1900" i="13"/>
  <c r="L1901" i="13"/>
  <c r="L1902" i="13"/>
  <c r="L1903" i="13"/>
  <c r="L1904" i="13"/>
  <c r="L1905" i="13"/>
  <c r="L1906" i="13"/>
  <c r="L1907" i="13"/>
  <c r="L1908" i="13"/>
  <c r="L1909" i="13"/>
  <c r="L1910" i="13"/>
  <c r="L1911" i="13"/>
  <c r="L1912" i="13"/>
  <c r="L1913" i="13"/>
  <c r="L1914" i="13"/>
  <c r="L1915" i="13"/>
  <c r="L1916" i="13"/>
  <c r="L1917" i="13"/>
  <c r="L1918" i="13"/>
  <c r="L1919" i="13"/>
  <c r="L1920" i="13"/>
  <c r="L1921" i="13"/>
  <c r="L1922" i="13"/>
  <c r="L1923" i="13"/>
  <c r="L1924" i="13"/>
  <c r="L1925" i="13"/>
  <c r="L1926" i="13"/>
  <c r="L1927" i="13"/>
  <c r="L1928" i="13"/>
  <c r="L1929" i="13"/>
  <c r="L1930" i="13"/>
  <c r="L1931" i="13"/>
  <c r="L1932" i="13"/>
  <c r="L1933" i="13"/>
  <c r="L1934" i="13"/>
  <c r="L1935" i="13"/>
  <c r="L1936" i="13"/>
  <c r="L1937" i="13"/>
  <c r="L1938" i="13"/>
  <c r="L1939" i="13"/>
  <c r="L1940" i="13"/>
  <c r="L1941" i="13"/>
  <c r="L1942" i="13"/>
  <c r="L1943" i="13"/>
  <c r="L1944" i="13"/>
  <c r="L1945" i="13"/>
  <c r="L1946" i="13"/>
  <c r="L1947" i="13"/>
  <c r="L1948" i="13"/>
  <c r="L1949" i="13"/>
  <c r="L1950" i="13"/>
  <c r="L1951" i="13"/>
  <c r="L1952" i="13"/>
  <c r="L1953" i="13"/>
  <c r="L1954" i="13"/>
  <c r="L1955" i="13"/>
  <c r="L1956" i="13"/>
  <c r="L1957" i="13"/>
  <c r="L1958" i="13"/>
  <c r="L1959" i="13"/>
  <c r="L1960" i="13"/>
  <c r="L1961" i="13"/>
  <c r="L1962" i="13"/>
  <c r="L1963" i="13"/>
  <c r="L1964" i="13"/>
  <c r="L1965" i="13"/>
  <c r="L1966" i="13"/>
  <c r="L1967" i="13"/>
  <c r="L1968" i="13"/>
  <c r="L1969" i="13"/>
  <c r="L1970" i="13"/>
  <c r="L1971" i="13"/>
  <c r="L1972" i="13"/>
  <c r="L1973" i="13"/>
  <c r="L1974" i="13"/>
  <c r="L1975" i="13"/>
  <c r="L1976" i="13"/>
  <c r="L1977" i="13"/>
  <c r="L1978" i="13"/>
  <c r="L1979" i="13"/>
  <c r="L1980" i="13"/>
  <c r="L1981" i="13"/>
  <c r="L1982" i="13"/>
  <c r="L1983" i="13"/>
  <c r="L1984" i="13"/>
  <c r="L1985" i="13"/>
  <c r="L1986" i="13"/>
  <c r="L1987" i="13"/>
  <c r="L1988" i="13"/>
  <c r="L1989" i="13"/>
  <c r="L1990" i="13"/>
  <c r="L1991" i="13"/>
  <c r="L1992" i="13"/>
  <c r="L1993" i="13"/>
  <c r="L1994" i="13"/>
  <c r="L1995" i="13"/>
  <c r="L1996" i="13"/>
  <c r="L1997" i="13"/>
  <c r="L1998" i="13"/>
  <c r="L1999" i="13"/>
  <c r="L2000" i="13"/>
  <c r="L2001" i="13"/>
  <c r="L2002" i="13"/>
  <c r="L2003" i="13"/>
  <c r="L2004" i="13"/>
  <c r="L2005" i="13"/>
  <c r="L2006" i="13"/>
  <c r="L2007" i="13"/>
  <c r="L2008" i="13"/>
  <c r="L2009" i="13"/>
  <c r="L2010" i="13"/>
  <c r="L2011" i="13"/>
  <c r="L2012" i="13"/>
  <c r="L2013" i="13"/>
  <c r="L2014" i="13"/>
  <c r="L2015" i="13"/>
  <c r="L2016" i="13"/>
  <c r="L2017" i="13"/>
  <c r="L2018" i="13"/>
  <c r="L2019" i="13"/>
  <c r="L2020" i="13"/>
  <c r="L2021" i="13"/>
  <c r="L2022" i="13"/>
  <c r="L2023" i="13"/>
  <c r="L2024" i="13"/>
  <c r="L2025" i="13"/>
  <c r="L2026" i="13"/>
  <c r="L2027" i="13"/>
  <c r="L2028" i="13"/>
  <c r="L2029" i="13"/>
  <c r="L2030" i="13"/>
  <c r="L2031" i="13"/>
  <c r="L2032" i="13"/>
  <c r="L2033" i="13"/>
  <c r="L2034" i="13"/>
  <c r="L2035" i="13"/>
  <c r="L2036" i="13"/>
  <c r="L2037" i="13"/>
  <c r="L2038" i="13"/>
  <c r="L2039" i="13"/>
  <c r="L2040" i="13"/>
  <c r="L2041" i="13"/>
  <c r="L2042" i="13"/>
  <c r="L2043" i="13"/>
  <c r="L2044" i="13"/>
  <c r="L2045" i="13"/>
  <c r="L2046" i="13"/>
  <c r="L2047" i="13"/>
  <c r="L2048" i="13"/>
  <c r="L2049" i="13"/>
  <c r="L2050" i="13"/>
  <c r="L2051" i="13"/>
  <c r="L2052" i="13"/>
  <c r="L2053" i="13"/>
  <c r="L2054" i="13"/>
  <c r="L2055" i="13"/>
  <c r="L2056" i="13"/>
  <c r="L2057" i="13"/>
  <c r="L2058" i="13"/>
  <c r="L2059" i="13"/>
  <c r="L2060" i="13"/>
  <c r="L2061" i="13"/>
  <c r="L2062" i="13"/>
  <c r="L2063" i="13"/>
  <c r="L2064" i="13"/>
  <c r="L2065" i="13"/>
  <c r="L2066" i="13"/>
  <c r="L2067" i="13"/>
  <c r="L2068" i="13"/>
  <c r="L2069" i="13"/>
  <c r="L2070" i="13"/>
  <c r="L2071" i="13"/>
  <c r="L2072" i="13"/>
  <c r="L2073" i="13"/>
  <c r="L2074" i="13"/>
  <c r="L2075" i="13"/>
  <c r="L2076" i="13"/>
  <c r="L2077" i="13"/>
  <c r="L2078" i="13"/>
  <c r="L2079" i="13"/>
  <c r="L2080" i="13"/>
  <c r="L2081" i="13"/>
  <c r="L2082" i="13"/>
  <c r="L2083" i="13"/>
  <c r="L2084" i="13"/>
  <c r="L2085" i="13"/>
  <c r="L2086" i="13"/>
  <c r="L2087" i="13"/>
  <c r="L2088" i="13"/>
  <c r="L2089" i="13"/>
  <c r="L2090" i="13"/>
  <c r="L2091" i="13"/>
  <c r="L2092" i="13"/>
  <c r="L2093" i="13"/>
  <c r="L2094" i="13"/>
  <c r="L2095" i="13"/>
  <c r="L2096" i="13"/>
  <c r="L2097" i="13"/>
  <c r="L2098" i="13"/>
  <c r="L2099" i="13"/>
  <c r="L2100" i="13"/>
  <c r="L2101" i="13"/>
  <c r="L2102" i="13"/>
  <c r="L2103" i="13"/>
  <c r="L2104" i="13"/>
  <c r="L2105" i="13"/>
  <c r="L2106" i="13"/>
  <c r="L2107" i="13"/>
  <c r="L2108" i="13"/>
  <c r="L2109" i="13"/>
  <c r="L2110" i="13"/>
  <c r="L2111" i="13"/>
  <c r="L2112" i="13"/>
  <c r="L2113" i="13"/>
  <c r="L2114" i="13"/>
  <c r="L2115" i="13"/>
  <c r="L2116" i="13"/>
  <c r="L2117" i="13"/>
  <c r="L2118" i="13"/>
  <c r="L2119" i="13"/>
  <c r="L2120" i="13"/>
  <c r="L2121" i="13"/>
  <c r="L2122" i="13"/>
  <c r="L2123" i="13"/>
  <c r="L2124" i="13"/>
  <c r="L2125" i="13"/>
  <c r="L2126" i="13"/>
  <c r="L2127" i="13"/>
  <c r="L2128" i="13"/>
  <c r="L2129" i="13"/>
  <c r="L2130" i="13"/>
  <c r="L2131" i="13"/>
  <c r="L2132" i="13"/>
  <c r="L2133" i="13"/>
  <c r="L2134" i="13"/>
  <c r="L2135" i="13"/>
  <c r="L2136" i="13"/>
  <c r="L2137" i="13"/>
  <c r="L2138" i="13"/>
  <c r="L2139" i="13"/>
  <c r="L2140" i="13"/>
  <c r="L2141" i="13"/>
  <c r="L2142" i="13"/>
  <c r="L2143" i="13"/>
  <c r="L2144" i="13"/>
  <c r="L2145" i="13"/>
  <c r="L2146" i="13"/>
  <c r="L2147" i="13"/>
  <c r="L2148" i="13"/>
  <c r="L2149" i="13"/>
  <c r="L2150" i="13"/>
  <c r="L2151" i="13"/>
  <c r="L2152" i="13"/>
  <c r="L2153" i="13"/>
  <c r="L2154" i="13"/>
  <c r="L2155" i="13"/>
  <c r="L2156" i="13"/>
  <c r="L2157" i="13"/>
  <c r="L2158" i="13"/>
  <c r="L2159" i="13"/>
  <c r="L2160" i="13"/>
  <c r="L2161" i="13"/>
  <c r="L2162" i="13"/>
  <c r="L2163" i="13"/>
  <c r="L2164" i="13"/>
  <c r="L2165" i="13"/>
  <c r="L2166" i="13"/>
  <c r="L2167" i="13"/>
  <c r="L2168" i="13"/>
  <c r="L2169" i="13"/>
  <c r="L2170" i="13"/>
  <c r="L2171" i="13"/>
  <c r="L2172" i="13"/>
  <c r="L2173" i="13"/>
  <c r="L2174" i="13"/>
  <c r="L2175" i="13"/>
  <c r="L2176" i="13"/>
  <c r="L2177" i="13"/>
  <c r="L2178" i="13"/>
  <c r="L2179" i="13"/>
  <c r="L2180" i="13"/>
  <c r="L2181" i="13"/>
  <c r="L2182" i="13"/>
  <c r="L2183" i="13"/>
  <c r="L2184" i="13"/>
  <c r="L2185" i="13"/>
  <c r="L2186" i="13"/>
  <c r="L2187" i="13"/>
  <c r="L2188" i="13"/>
  <c r="L2189" i="13"/>
  <c r="L2190" i="13"/>
  <c r="L2191" i="13"/>
  <c r="L2192" i="13"/>
  <c r="L2193" i="13"/>
  <c r="L2194" i="13"/>
  <c r="L2195" i="13"/>
  <c r="L2196" i="13"/>
  <c r="L2197" i="13"/>
  <c r="L2198" i="13"/>
  <c r="L2199" i="13"/>
  <c r="L2200" i="13"/>
  <c r="L2201" i="13"/>
  <c r="L2202" i="13"/>
  <c r="L2203" i="13"/>
  <c r="L2204" i="13"/>
  <c r="L2205" i="13"/>
  <c r="L2206" i="13"/>
  <c r="L2207" i="13"/>
  <c r="L2208" i="13"/>
  <c r="L2209" i="13"/>
  <c r="L2210" i="13"/>
  <c r="L2211" i="13"/>
  <c r="L2212" i="13"/>
  <c r="L2213" i="13"/>
  <c r="L2214" i="13"/>
  <c r="L2215" i="13"/>
  <c r="L2216" i="13"/>
  <c r="L2217" i="13"/>
  <c r="L2218" i="13"/>
  <c r="L2219" i="13"/>
  <c r="L2220" i="13"/>
  <c r="L2221" i="13"/>
  <c r="L2222" i="13"/>
  <c r="L2223" i="13"/>
  <c r="L2224" i="13"/>
  <c r="L2225" i="13"/>
  <c r="L2226" i="13"/>
  <c r="L2227" i="13"/>
  <c r="L2228" i="13"/>
  <c r="L2229" i="13"/>
  <c r="L2230" i="13"/>
  <c r="L2231" i="13"/>
  <c r="L2232" i="13"/>
  <c r="L2233" i="13"/>
  <c r="L2234" i="13"/>
  <c r="L2235" i="13"/>
  <c r="L2236" i="13"/>
  <c r="L2237" i="13"/>
  <c r="L2238" i="13"/>
  <c r="L2239" i="13"/>
  <c r="L2240" i="13"/>
  <c r="L2241" i="13"/>
  <c r="L2242" i="13"/>
  <c r="L2243" i="13"/>
  <c r="L2244" i="13"/>
  <c r="L2245" i="13"/>
  <c r="L2246" i="13"/>
  <c r="L2247" i="13"/>
  <c r="L2248" i="13"/>
  <c r="L2249" i="13"/>
  <c r="L2250" i="13"/>
  <c r="L2251" i="13"/>
  <c r="L2252" i="13"/>
  <c r="L2253" i="13"/>
  <c r="L2254" i="13"/>
  <c r="L2255" i="13"/>
  <c r="L2256" i="13"/>
  <c r="L2257" i="13"/>
  <c r="L2258" i="13"/>
  <c r="L2259" i="13"/>
  <c r="L2260" i="13"/>
  <c r="L2261" i="13"/>
  <c r="L2262" i="13"/>
  <c r="L2263" i="13"/>
  <c r="L2264" i="13"/>
  <c r="L2265" i="13"/>
  <c r="L2266" i="13"/>
  <c r="L2267" i="13"/>
  <c r="L2268" i="13"/>
  <c r="L2269" i="13"/>
  <c r="L2270" i="13"/>
  <c r="L2271" i="13"/>
  <c r="L2272" i="13"/>
  <c r="L2273" i="13"/>
  <c r="L2274" i="13"/>
  <c r="L2275" i="13"/>
  <c r="L2276" i="13"/>
  <c r="L2277" i="13"/>
  <c r="L2278" i="13"/>
  <c r="L2279" i="13"/>
  <c r="L2280" i="13"/>
  <c r="L2281" i="13"/>
  <c r="L2282" i="13"/>
  <c r="L2283" i="13"/>
  <c r="L2284" i="13"/>
  <c r="L2285" i="13"/>
  <c r="L2286" i="13"/>
  <c r="L2287" i="13"/>
  <c r="L2288" i="13"/>
  <c r="L2289" i="13"/>
  <c r="L2290" i="13"/>
  <c r="L2291" i="13"/>
  <c r="L2292" i="13"/>
  <c r="L2293" i="13"/>
  <c r="L2294" i="13"/>
  <c r="L2295" i="13"/>
  <c r="L2296" i="13"/>
  <c r="L2297" i="13"/>
  <c r="L2298" i="13"/>
  <c r="L2299" i="13"/>
  <c r="L2300" i="13"/>
  <c r="L2301" i="13"/>
  <c r="L2302" i="13"/>
  <c r="L2303" i="13"/>
  <c r="L2304" i="13"/>
  <c r="L2305" i="13"/>
  <c r="L2306" i="13"/>
  <c r="L2307" i="13"/>
  <c r="L2308" i="13"/>
  <c r="L2309" i="13"/>
  <c r="L2310" i="13"/>
  <c r="L2311" i="13"/>
  <c r="L2312" i="13"/>
  <c r="L2313" i="13"/>
  <c r="L2314" i="13"/>
  <c r="L2315" i="13"/>
  <c r="L2316" i="13"/>
  <c r="L2317" i="13"/>
  <c r="L2318" i="13"/>
  <c r="L2319" i="13"/>
  <c r="L2320" i="13"/>
  <c r="L2321" i="13"/>
  <c r="L2322" i="13"/>
  <c r="L2323" i="13"/>
  <c r="L2324" i="13"/>
  <c r="L2325" i="13"/>
  <c r="L2326" i="13"/>
  <c r="L2327" i="13"/>
  <c r="L2328" i="13"/>
  <c r="L2329" i="13"/>
  <c r="L2330" i="13"/>
  <c r="L2331" i="13"/>
  <c r="L2332" i="13"/>
  <c r="L2333" i="13"/>
  <c r="L2334" i="13"/>
  <c r="L2335" i="13"/>
  <c r="L2336" i="13"/>
  <c r="L2337" i="13"/>
  <c r="L2338" i="13"/>
  <c r="L2339" i="13"/>
  <c r="L2340" i="13"/>
  <c r="L2341" i="13"/>
  <c r="L2342" i="13"/>
  <c r="L2343" i="13"/>
  <c r="L2344" i="13"/>
  <c r="L2345" i="13"/>
  <c r="L2346" i="13"/>
  <c r="L2347" i="13"/>
  <c r="L2348" i="13"/>
  <c r="L2349" i="13"/>
  <c r="L2350" i="13"/>
  <c r="L2351" i="13"/>
  <c r="L2352" i="13"/>
  <c r="L2353" i="13"/>
  <c r="L2354" i="13"/>
  <c r="L2355" i="13"/>
  <c r="L2356" i="13"/>
  <c r="L2357" i="13"/>
  <c r="L2358" i="13"/>
  <c r="L2359" i="13"/>
  <c r="L2360" i="13"/>
  <c r="L2361" i="13"/>
  <c r="L2362" i="13"/>
  <c r="L2363" i="13"/>
  <c r="L2364" i="13"/>
  <c r="L2365" i="13"/>
  <c r="L2366" i="13"/>
  <c r="L2367" i="13"/>
  <c r="L2368" i="13"/>
  <c r="L2369" i="13"/>
  <c r="L2370" i="13"/>
  <c r="L2371" i="13"/>
  <c r="L2372" i="13"/>
  <c r="L2373" i="13"/>
  <c r="L2374" i="13"/>
  <c r="L2375" i="13"/>
  <c r="L2376" i="13"/>
  <c r="L2377" i="13"/>
  <c r="L2378" i="13"/>
  <c r="L2379" i="13"/>
  <c r="L2380" i="13"/>
  <c r="L2381" i="13"/>
  <c r="L2382" i="13"/>
  <c r="L2383" i="13"/>
  <c r="L2384" i="13"/>
  <c r="L2385" i="13"/>
  <c r="L2386" i="13"/>
  <c r="L2387" i="13"/>
  <c r="L2388" i="13"/>
  <c r="L2389" i="13"/>
  <c r="L2390" i="13"/>
  <c r="L2391" i="13"/>
  <c r="L2392" i="13"/>
  <c r="L2393" i="13"/>
  <c r="L2394" i="13"/>
  <c r="L2395" i="13"/>
  <c r="L2396" i="13"/>
  <c r="L2397" i="13"/>
  <c r="L2398" i="13"/>
  <c r="L2399" i="13"/>
  <c r="L2400" i="13"/>
  <c r="L2401" i="13"/>
  <c r="L2402" i="13"/>
  <c r="L2403" i="13"/>
  <c r="L2404" i="13"/>
  <c r="L2405" i="13"/>
  <c r="L2406" i="13"/>
  <c r="L2407" i="13"/>
  <c r="L2408" i="13"/>
  <c r="L2409" i="13"/>
  <c r="L2410" i="13"/>
  <c r="L2411" i="13"/>
  <c r="L2412" i="13"/>
  <c r="L2413" i="13"/>
  <c r="L2414" i="13"/>
  <c r="L2415" i="13"/>
  <c r="L2416" i="13"/>
  <c r="L2417" i="13"/>
  <c r="L2418" i="13"/>
  <c r="L2419" i="13"/>
  <c r="L2420" i="13"/>
  <c r="L2421" i="13"/>
  <c r="L2422" i="13"/>
  <c r="L2423" i="13"/>
  <c r="L2424" i="13"/>
  <c r="L2425" i="13"/>
  <c r="L2426" i="13"/>
  <c r="L2427" i="13"/>
  <c r="L2428" i="13"/>
  <c r="L2429" i="13"/>
  <c r="L2430" i="13"/>
  <c r="L2431" i="13"/>
  <c r="L2432" i="13"/>
  <c r="L2433" i="13"/>
  <c r="L2434" i="13"/>
  <c r="L2435" i="13"/>
  <c r="L2436" i="13"/>
  <c r="L2437" i="13"/>
  <c r="L2438" i="13"/>
  <c r="L2439" i="13"/>
  <c r="L2440" i="13"/>
  <c r="L2441" i="13"/>
  <c r="L2442" i="13"/>
  <c r="L2443" i="13"/>
  <c r="L2444" i="13"/>
  <c r="L2445" i="13"/>
  <c r="L2446" i="13"/>
  <c r="L2447" i="13"/>
  <c r="L2448" i="13"/>
  <c r="L2449" i="13"/>
  <c r="L2450" i="13"/>
  <c r="L2451" i="13"/>
  <c r="L2452" i="13"/>
  <c r="L2453" i="13"/>
  <c r="L2454" i="13"/>
  <c r="L2455" i="13"/>
  <c r="L2456" i="13"/>
  <c r="L2457" i="13"/>
  <c r="L2458" i="13"/>
  <c r="L2459" i="13"/>
  <c r="L2460" i="13"/>
  <c r="L2461" i="13"/>
  <c r="L2462" i="13"/>
  <c r="L2463" i="13"/>
  <c r="L2464" i="13"/>
  <c r="L2465" i="13"/>
  <c r="L2466" i="13"/>
  <c r="L2467" i="13"/>
  <c r="L2468" i="13"/>
  <c r="L2469" i="13"/>
  <c r="L2470" i="13"/>
  <c r="L2471" i="13"/>
  <c r="L2472" i="13"/>
  <c r="L2473" i="13"/>
  <c r="L2474" i="13"/>
  <c r="L2475" i="13"/>
  <c r="L2476" i="13"/>
  <c r="L2477" i="13"/>
  <c r="L2478" i="13"/>
  <c r="L2479" i="13"/>
  <c r="L2480" i="13"/>
  <c r="L2481" i="13"/>
  <c r="L2482" i="13"/>
  <c r="L2483" i="13"/>
  <c r="L2484" i="13"/>
  <c r="L2485" i="13"/>
  <c r="L2486" i="13"/>
  <c r="L2487" i="13"/>
  <c r="L2488" i="13"/>
  <c r="L2489" i="13"/>
  <c r="L2490" i="13"/>
  <c r="L2491" i="13"/>
  <c r="L2492" i="13"/>
  <c r="L2493" i="13"/>
  <c r="L2494" i="13"/>
  <c r="L2495" i="13"/>
  <c r="L2496" i="13"/>
  <c r="L2497" i="13"/>
  <c r="L1" i="13"/>
  <c r="B58" i="9" l="1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51" i="9"/>
  <c r="D52" i="9"/>
  <c r="D53" i="9"/>
  <c r="D54" i="9"/>
  <c r="D55" i="9"/>
  <c r="D56" i="9"/>
  <c r="B51" i="9"/>
  <c r="B52" i="9"/>
  <c r="B53" i="9"/>
  <c r="B54" i="9"/>
  <c r="B55" i="9"/>
  <c r="B56" i="9"/>
  <c r="D40" i="9"/>
  <c r="D41" i="9"/>
  <c r="D42" i="9"/>
  <c r="D43" i="9"/>
  <c r="D44" i="9"/>
  <c r="D45" i="9"/>
  <c r="D46" i="9"/>
  <c r="D47" i="9"/>
  <c r="D48" i="9"/>
  <c r="D49" i="9"/>
  <c r="B40" i="9"/>
  <c r="B41" i="9"/>
  <c r="B42" i="9"/>
  <c r="B43" i="9"/>
  <c r="B44" i="9"/>
  <c r="B45" i="9"/>
  <c r="B46" i="9"/>
  <c r="B47" i="9"/>
  <c r="B48" i="9"/>
  <c r="B49" i="9"/>
  <c r="D28" i="9"/>
  <c r="D29" i="9"/>
  <c r="D30" i="9"/>
  <c r="D31" i="9"/>
  <c r="D32" i="9"/>
  <c r="D33" i="9"/>
  <c r="D34" i="9"/>
  <c r="D35" i="9"/>
  <c r="D36" i="9"/>
  <c r="D37" i="9"/>
  <c r="B25" i="9"/>
  <c r="B26" i="9"/>
  <c r="B28" i="9"/>
  <c r="B29" i="9"/>
  <c r="B30" i="9"/>
  <c r="B31" i="9"/>
  <c r="B32" i="9"/>
  <c r="B33" i="9"/>
  <c r="B34" i="9"/>
  <c r="B35" i="9"/>
  <c r="B36" i="9"/>
  <c r="B37" i="9"/>
  <c r="O1580" i="11"/>
  <c r="N1580" i="11"/>
  <c r="O1579" i="11"/>
  <c r="N1579" i="11"/>
  <c r="O1578" i="11"/>
  <c r="N1578" i="11"/>
  <c r="O1577" i="11"/>
  <c r="N1577" i="11"/>
  <c r="O1576" i="11"/>
  <c r="N1576" i="11"/>
  <c r="O1575" i="11"/>
  <c r="N1575" i="11"/>
  <c r="O1574" i="11"/>
  <c r="N1574" i="11"/>
  <c r="O1573" i="11"/>
  <c r="N1573" i="11"/>
  <c r="O1572" i="11"/>
  <c r="N1572" i="11"/>
  <c r="O1571" i="11"/>
  <c r="N1571" i="11"/>
  <c r="O1570" i="11"/>
  <c r="N1570" i="11"/>
  <c r="O1569" i="11"/>
  <c r="N1569" i="11"/>
  <c r="O1568" i="11"/>
  <c r="N1568" i="11"/>
  <c r="N1567" i="11"/>
  <c r="M1567" i="11"/>
  <c r="O1567" i="11" s="1"/>
  <c r="K1567" i="11"/>
  <c r="K1568" i="11" s="1"/>
  <c r="K1569" i="11" s="1"/>
  <c r="O1566" i="11"/>
  <c r="N1566" i="11"/>
  <c r="O1565" i="11"/>
  <c r="N1565" i="11"/>
  <c r="O1564" i="11"/>
  <c r="N1564" i="11"/>
  <c r="O1563" i="11"/>
  <c r="N1563" i="11"/>
  <c r="O1562" i="11"/>
  <c r="N1562" i="11"/>
  <c r="O1561" i="11"/>
  <c r="N1561" i="11"/>
  <c r="O1560" i="11"/>
  <c r="N1560" i="11"/>
  <c r="O1559" i="11"/>
  <c r="N1559" i="11"/>
  <c r="O1558" i="11"/>
  <c r="N1558" i="11"/>
  <c r="O1557" i="11"/>
  <c r="N1557" i="11"/>
  <c r="O1556" i="11"/>
  <c r="N1556" i="11"/>
  <c r="O1555" i="11"/>
  <c r="N1555" i="11"/>
  <c r="O1554" i="11"/>
  <c r="N1554" i="11"/>
  <c r="N1553" i="11"/>
  <c r="M1553" i="11"/>
  <c r="O1553" i="11" s="1"/>
  <c r="K1553" i="11"/>
  <c r="L1553" i="11" s="1"/>
  <c r="O1552" i="11"/>
  <c r="N1552" i="11"/>
  <c r="O1551" i="11"/>
  <c r="N1551" i="11"/>
  <c r="O1550" i="11"/>
  <c r="N1550" i="11"/>
  <c r="O1549" i="11"/>
  <c r="N1549" i="11"/>
  <c r="O1548" i="11"/>
  <c r="N1548" i="11"/>
  <c r="O1547" i="11"/>
  <c r="N1547" i="11"/>
  <c r="O1546" i="11"/>
  <c r="N1546" i="11"/>
  <c r="O1545" i="11"/>
  <c r="N1545" i="11"/>
  <c r="O1544" i="11"/>
  <c r="N1544" i="11"/>
  <c r="O1543" i="11"/>
  <c r="N1543" i="11"/>
  <c r="O1542" i="11"/>
  <c r="N1542" i="11"/>
  <c r="O1541" i="11"/>
  <c r="N1541" i="11"/>
  <c r="O1540" i="11"/>
  <c r="N1540" i="11"/>
  <c r="N1539" i="11"/>
  <c r="M1539" i="11"/>
  <c r="O1539" i="11" s="1"/>
  <c r="K1539" i="11"/>
  <c r="K1540" i="11" s="1"/>
  <c r="L1540" i="11" s="1"/>
  <c r="O1538" i="11"/>
  <c r="N1538" i="11"/>
  <c r="O1537" i="11"/>
  <c r="N1537" i="11"/>
  <c r="O1536" i="11"/>
  <c r="N1536" i="11"/>
  <c r="O1535" i="11"/>
  <c r="N1535" i="11"/>
  <c r="O1534" i="11"/>
  <c r="N1534" i="11"/>
  <c r="O1533" i="11"/>
  <c r="N1533" i="11"/>
  <c r="O1532" i="11"/>
  <c r="N1532" i="11"/>
  <c r="O1531" i="11"/>
  <c r="N1531" i="11"/>
  <c r="O1530" i="11"/>
  <c r="N1530" i="11"/>
  <c r="O1529" i="11"/>
  <c r="N1529" i="11"/>
  <c r="O1528" i="11"/>
  <c r="N1528" i="11"/>
  <c r="O1527" i="11"/>
  <c r="N1527" i="11"/>
  <c r="O1526" i="11"/>
  <c r="N1526" i="11"/>
  <c r="N1525" i="11"/>
  <c r="M1525" i="11"/>
  <c r="O1525" i="11" s="1"/>
  <c r="K1525" i="11"/>
  <c r="L1525" i="11" s="1"/>
  <c r="O1524" i="11"/>
  <c r="N1524" i="11"/>
  <c r="O1523" i="11"/>
  <c r="N1523" i="11"/>
  <c r="O1522" i="11"/>
  <c r="N1522" i="11"/>
  <c r="O1521" i="11"/>
  <c r="N1521" i="11"/>
  <c r="O1520" i="11"/>
  <c r="N1520" i="11"/>
  <c r="O1519" i="11"/>
  <c r="N1519" i="11"/>
  <c r="O1518" i="11"/>
  <c r="N1518" i="11"/>
  <c r="O1517" i="11"/>
  <c r="N1517" i="11"/>
  <c r="O1516" i="11"/>
  <c r="N1516" i="11"/>
  <c r="O1515" i="11"/>
  <c r="N1515" i="11"/>
  <c r="O1514" i="11"/>
  <c r="N1514" i="11"/>
  <c r="O1513" i="11"/>
  <c r="N1513" i="11"/>
  <c r="O1512" i="11"/>
  <c r="N1512" i="11"/>
  <c r="N1511" i="11"/>
  <c r="M1511" i="11"/>
  <c r="O1511" i="11" s="1"/>
  <c r="K1511" i="11"/>
  <c r="L1511" i="11" s="1"/>
  <c r="O1510" i="11"/>
  <c r="N1510" i="11"/>
  <c r="O1509" i="11"/>
  <c r="N1509" i="11"/>
  <c r="O1508" i="11"/>
  <c r="N1508" i="11"/>
  <c r="O1507" i="11"/>
  <c r="N1507" i="11"/>
  <c r="O1506" i="11"/>
  <c r="N1506" i="11"/>
  <c r="O1505" i="11"/>
  <c r="N1505" i="11"/>
  <c r="O1504" i="11"/>
  <c r="N1504" i="11"/>
  <c r="O1503" i="11"/>
  <c r="N1503" i="11"/>
  <c r="O1502" i="11"/>
  <c r="N1502" i="11"/>
  <c r="O1501" i="11"/>
  <c r="N1501" i="11"/>
  <c r="O1500" i="11"/>
  <c r="N1500" i="11"/>
  <c r="O1499" i="11"/>
  <c r="N1499" i="11"/>
  <c r="O1498" i="11"/>
  <c r="N1498" i="11"/>
  <c r="N1497" i="11"/>
  <c r="M1497" i="11"/>
  <c r="O1497" i="11" s="1"/>
  <c r="K1497" i="11"/>
  <c r="L1497" i="11" s="1"/>
  <c r="O1496" i="11"/>
  <c r="N1496" i="11"/>
  <c r="O1495" i="11"/>
  <c r="N1495" i="11"/>
  <c r="O1494" i="11"/>
  <c r="N1494" i="11"/>
  <c r="O1493" i="11"/>
  <c r="N1493" i="11"/>
  <c r="O1492" i="11"/>
  <c r="N1492" i="11"/>
  <c r="O1491" i="11"/>
  <c r="N1491" i="11"/>
  <c r="O1490" i="11"/>
  <c r="N1490" i="11"/>
  <c r="O1489" i="11"/>
  <c r="N1489" i="11"/>
  <c r="O1488" i="11"/>
  <c r="N1488" i="11"/>
  <c r="O1487" i="11"/>
  <c r="N1487" i="11"/>
  <c r="O1486" i="11"/>
  <c r="N1486" i="11"/>
  <c r="O1485" i="11"/>
  <c r="N1485" i="11"/>
  <c r="O1484" i="11"/>
  <c r="N1484" i="11"/>
  <c r="N1483" i="11"/>
  <c r="M1483" i="11"/>
  <c r="M1484" i="11" s="1"/>
  <c r="M1485" i="11" s="1"/>
  <c r="M1486" i="11" s="1"/>
  <c r="M1487" i="11" s="1"/>
  <c r="M1488" i="11" s="1"/>
  <c r="M1489" i="11" s="1"/>
  <c r="M1490" i="11" s="1"/>
  <c r="M1491" i="11" s="1"/>
  <c r="M1492" i="11" s="1"/>
  <c r="M1493" i="11" s="1"/>
  <c r="M1494" i="11" s="1"/>
  <c r="M1495" i="11" s="1"/>
  <c r="M1496" i="11" s="1"/>
  <c r="K1483" i="11"/>
  <c r="L1483" i="11" s="1"/>
  <c r="O1482" i="11"/>
  <c r="N1482" i="11"/>
  <c r="O1481" i="11"/>
  <c r="N1481" i="11"/>
  <c r="O1480" i="11"/>
  <c r="N1480" i="11"/>
  <c r="O1479" i="11"/>
  <c r="N1479" i="11"/>
  <c r="O1478" i="11"/>
  <c r="N1478" i="11"/>
  <c r="O1477" i="11"/>
  <c r="N1477" i="11"/>
  <c r="O1476" i="11"/>
  <c r="N1476" i="11"/>
  <c r="O1475" i="11"/>
  <c r="N1475" i="11"/>
  <c r="O1474" i="11"/>
  <c r="N1474" i="11"/>
  <c r="O1473" i="11"/>
  <c r="N1473" i="11"/>
  <c r="O1472" i="11"/>
  <c r="N1472" i="11"/>
  <c r="O1471" i="11"/>
  <c r="N1471" i="11"/>
  <c r="O1470" i="11"/>
  <c r="N1470" i="11"/>
  <c r="N1469" i="11"/>
  <c r="M1469" i="11"/>
  <c r="O1469" i="11" s="1"/>
  <c r="K1469" i="11"/>
  <c r="L1469" i="11" s="1"/>
  <c r="O1468" i="11"/>
  <c r="N1468" i="11"/>
  <c r="O1467" i="11"/>
  <c r="N1467" i="11"/>
  <c r="O1466" i="11"/>
  <c r="N1466" i="11"/>
  <c r="O1465" i="11"/>
  <c r="N1465" i="11"/>
  <c r="O1464" i="11"/>
  <c r="N1464" i="11"/>
  <c r="O1463" i="11"/>
  <c r="N1463" i="11"/>
  <c r="O1462" i="11"/>
  <c r="N1462" i="11"/>
  <c r="O1461" i="11"/>
  <c r="N1461" i="11"/>
  <c r="O1460" i="11"/>
  <c r="N1460" i="11"/>
  <c r="O1459" i="11"/>
  <c r="N1459" i="11"/>
  <c r="O1458" i="11"/>
  <c r="N1458" i="11"/>
  <c r="O1457" i="11"/>
  <c r="N1457" i="11"/>
  <c r="O1456" i="11"/>
  <c r="N1456" i="11"/>
  <c r="N1455" i="11"/>
  <c r="M1455" i="11"/>
  <c r="O1455" i="11" s="1"/>
  <c r="K1455" i="11"/>
  <c r="L1455" i="11" s="1"/>
  <c r="O1454" i="11"/>
  <c r="N1454" i="11"/>
  <c r="O1453" i="11"/>
  <c r="N1453" i="11"/>
  <c r="O1452" i="11"/>
  <c r="N1452" i="11"/>
  <c r="O1451" i="11"/>
  <c r="N1451" i="11"/>
  <c r="O1450" i="11"/>
  <c r="N1450" i="11"/>
  <c r="O1449" i="11"/>
  <c r="N1449" i="11"/>
  <c r="O1448" i="11"/>
  <c r="N1448" i="11"/>
  <c r="O1447" i="11"/>
  <c r="N1447" i="11"/>
  <c r="O1446" i="11"/>
  <c r="N1446" i="11"/>
  <c r="O1445" i="11"/>
  <c r="N1445" i="11"/>
  <c r="O1444" i="11"/>
  <c r="N1444" i="11"/>
  <c r="O1443" i="11"/>
  <c r="N1443" i="11"/>
  <c r="O1442" i="11"/>
  <c r="N1442" i="11"/>
  <c r="N1441" i="11"/>
  <c r="M1441" i="11"/>
  <c r="O1441" i="11" s="1"/>
  <c r="K1441" i="11"/>
  <c r="L1441" i="11" s="1"/>
  <c r="O1440" i="11"/>
  <c r="N1440" i="11"/>
  <c r="O1439" i="11"/>
  <c r="N1439" i="11"/>
  <c r="O1438" i="11"/>
  <c r="N1438" i="11"/>
  <c r="O1437" i="11"/>
  <c r="N1437" i="11"/>
  <c r="O1436" i="11"/>
  <c r="N1436" i="11"/>
  <c r="O1435" i="11"/>
  <c r="N1435" i="11"/>
  <c r="O1434" i="11"/>
  <c r="N1434" i="11"/>
  <c r="O1433" i="11"/>
  <c r="N1433" i="11"/>
  <c r="O1432" i="11"/>
  <c r="N1432" i="11"/>
  <c r="O1431" i="11"/>
  <c r="N1431" i="11"/>
  <c r="O1430" i="11"/>
  <c r="N1430" i="11"/>
  <c r="O1429" i="11"/>
  <c r="N1429" i="11"/>
  <c r="O1428" i="11"/>
  <c r="N1428" i="11"/>
  <c r="N1427" i="11"/>
  <c r="M1427" i="11"/>
  <c r="M1428" i="11" s="1"/>
  <c r="M1429" i="11" s="1"/>
  <c r="M1430" i="11" s="1"/>
  <c r="M1431" i="11" s="1"/>
  <c r="M1432" i="11" s="1"/>
  <c r="M1433" i="11" s="1"/>
  <c r="M1434" i="11" s="1"/>
  <c r="M1435" i="11" s="1"/>
  <c r="M1436" i="11" s="1"/>
  <c r="M1437" i="11" s="1"/>
  <c r="M1438" i="11" s="1"/>
  <c r="M1439" i="11" s="1"/>
  <c r="M1440" i="11" s="1"/>
  <c r="K1427" i="11"/>
  <c r="L1427" i="11" s="1"/>
  <c r="O1426" i="11"/>
  <c r="N1426" i="11"/>
  <c r="O1425" i="11"/>
  <c r="N1425" i="11"/>
  <c r="O1424" i="11"/>
  <c r="N1424" i="11"/>
  <c r="O1423" i="11"/>
  <c r="N1423" i="11"/>
  <c r="O1422" i="11"/>
  <c r="N1422" i="11"/>
  <c r="O1421" i="11"/>
  <c r="N1421" i="11"/>
  <c r="O1420" i="11"/>
  <c r="N1420" i="11"/>
  <c r="O1419" i="11"/>
  <c r="N1419" i="11"/>
  <c r="O1418" i="11"/>
  <c r="N1418" i="11"/>
  <c r="O1417" i="11"/>
  <c r="N1417" i="11"/>
  <c r="O1416" i="11"/>
  <c r="N1416" i="11"/>
  <c r="O1415" i="11"/>
  <c r="N1415" i="11"/>
  <c r="O1414" i="11"/>
  <c r="N1414" i="11"/>
  <c r="N1413" i="11"/>
  <c r="M1413" i="11"/>
  <c r="O1413" i="11" s="1"/>
  <c r="K1413" i="11"/>
  <c r="K1414" i="11" s="1"/>
  <c r="O1412" i="11"/>
  <c r="N1412" i="11"/>
  <c r="O1411" i="11"/>
  <c r="N1411" i="11"/>
  <c r="O1410" i="11"/>
  <c r="N1410" i="11"/>
  <c r="O1409" i="11"/>
  <c r="N1409" i="11"/>
  <c r="O1408" i="11"/>
  <c r="N1408" i="11"/>
  <c r="O1407" i="11"/>
  <c r="N1407" i="11"/>
  <c r="O1406" i="11"/>
  <c r="N1406" i="11"/>
  <c r="O1405" i="11"/>
  <c r="N1405" i="11"/>
  <c r="O1404" i="11"/>
  <c r="N1404" i="11"/>
  <c r="O1403" i="11"/>
  <c r="N1403" i="11"/>
  <c r="O1402" i="11"/>
  <c r="N1402" i="11"/>
  <c r="O1401" i="11"/>
  <c r="N1401" i="11"/>
  <c r="O1400" i="11"/>
  <c r="N1400" i="11"/>
  <c r="N1399" i="11"/>
  <c r="M1399" i="11"/>
  <c r="O1399" i="11" s="1"/>
  <c r="K1399" i="11"/>
  <c r="K1400" i="11" s="1"/>
  <c r="O1398" i="11"/>
  <c r="N1398" i="11"/>
  <c r="O1397" i="11"/>
  <c r="N1397" i="11"/>
  <c r="O1396" i="11"/>
  <c r="N1396" i="11"/>
  <c r="O1395" i="11"/>
  <c r="N1395" i="11"/>
  <c r="O1394" i="11"/>
  <c r="N1394" i="11"/>
  <c r="O1393" i="11"/>
  <c r="N1393" i="11"/>
  <c r="O1392" i="11"/>
  <c r="N1392" i="11"/>
  <c r="O1391" i="11"/>
  <c r="N1391" i="11"/>
  <c r="O1390" i="11"/>
  <c r="N1390" i="11"/>
  <c r="O1389" i="11"/>
  <c r="N1389" i="11"/>
  <c r="O1388" i="11"/>
  <c r="N1388" i="11"/>
  <c r="O1387" i="11"/>
  <c r="N1387" i="11"/>
  <c r="O1386" i="11"/>
  <c r="N1386" i="11"/>
  <c r="N1385" i="11"/>
  <c r="M1385" i="11"/>
  <c r="O1385" i="11" s="1"/>
  <c r="K1385" i="11"/>
  <c r="K1386" i="11" s="1"/>
  <c r="O1384" i="11"/>
  <c r="N1384" i="11"/>
  <c r="O1383" i="11"/>
  <c r="N1383" i="11"/>
  <c r="O1382" i="11"/>
  <c r="N1382" i="11"/>
  <c r="O1381" i="11"/>
  <c r="N1381" i="11"/>
  <c r="O1380" i="11"/>
  <c r="N1380" i="11"/>
  <c r="O1379" i="11"/>
  <c r="N1379" i="11"/>
  <c r="O1378" i="11"/>
  <c r="N1378" i="11"/>
  <c r="O1377" i="11"/>
  <c r="N1377" i="11"/>
  <c r="O1376" i="11"/>
  <c r="N1376" i="11"/>
  <c r="O1375" i="11"/>
  <c r="N1375" i="11"/>
  <c r="O1374" i="11"/>
  <c r="N1374" i="11"/>
  <c r="O1373" i="11"/>
  <c r="N1373" i="11"/>
  <c r="O1372" i="11"/>
  <c r="N1372" i="11"/>
  <c r="N1371" i="11"/>
  <c r="M1371" i="11"/>
  <c r="M1372" i="11" s="1"/>
  <c r="M1373" i="11" s="1"/>
  <c r="M1374" i="11" s="1"/>
  <c r="M1375" i="11" s="1"/>
  <c r="M1376" i="11" s="1"/>
  <c r="M1377" i="11" s="1"/>
  <c r="M1378" i="11" s="1"/>
  <c r="M1379" i="11" s="1"/>
  <c r="M1380" i="11" s="1"/>
  <c r="M1381" i="11" s="1"/>
  <c r="M1382" i="11" s="1"/>
  <c r="M1383" i="11" s="1"/>
  <c r="M1384" i="11" s="1"/>
  <c r="K1371" i="11"/>
  <c r="K1372" i="11" s="1"/>
  <c r="O1370" i="11"/>
  <c r="N1370" i="11"/>
  <c r="O1369" i="11"/>
  <c r="N1369" i="11"/>
  <c r="O1368" i="11"/>
  <c r="N1368" i="11"/>
  <c r="O1367" i="11"/>
  <c r="N1367" i="11"/>
  <c r="O1366" i="11"/>
  <c r="N1366" i="11"/>
  <c r="O1365" i="11"/>
  <c r="N1365" i="11"/>
  <c r="O1364" i="11"/>
  <c r="N1364" i="11"/>
  <c r="O1363" i="11"/>
  <c r="N1363" i="11"/>
  <c r="O1362" i="11"/>
  <c r="N1362" i="11"/>
  <c r="O1361" i="11"/>
  <c r="N1361" i="11"/>
  <c r="O1360" i="11"/>
  <c r="N1360" i="11"/>
  <c r="O1359" i="11"/>
  <c r="N1359" i="11"/>
  <c r="O1358" i="11"/>
  <c r="N1358" i="11"/>
  <c r="N1357" i="11"/>
  <c r="M1357" i="11"/>
  <c r="K1357" i="11"/>
  <c r="L1357" i="11" s="1"/>
  <c r="O1356" i="11"/>
  <c r="N1356" i="11"/>
  <c r="O1355" i="11"/>
  <c r="N1355" i="11"/>
  <c r="O1354" i="11"/>
  <c r="N1354" i="11"/>
  <c r="O1353" i="11"/>
  <c r="N1353" i="11"/>
  <c r="O1352" i="11"/>
  <c r="N1352" i="11"/>
  <c r="O1351" i="11"/>
  <c r="N1351" i="11"/>
  <c r="O1350" i="11"/>
  <c r="N1350" i="11"/>
  <c r="O1349" i="11"/>
  <c r="N1349" i="11"/>
  <c r="O1348" i="11"/>
  <c r="N1348" i="11"/>
  <c r="O1347" i="11"/>
  <c r="N1347" i="11"/>
  <c r="O1346" i="11"/>
  <c r="N1346" i="11"/>
  <c r="O1345" i="11"/>
  <c r="N1345" i="11"/>
  <c r="O1344" i="11"/>
  <c r="N1344" i="11"/>
  <c r="N1343" i="11"/>
  <c r="M1343" i="11"/>
  <c r="M1344" i="11" s="1"/>
  <c r="M1345" i="11" s="1"/>
  <c r="M1346" i="11" s="1"/>
  <c r="M1347" i="11" s="1"/>
  <c r="M1348" i="11" s="1"/>
  <c r="M1349" i="11" s="1"/>
  <c r="M1350" i="11" s="1"/>
  <c r="M1351" i="11" s="1"/>
  <c r="M1352" i="11" s="1"/>
  <c r="M1353" i="11" s="1"/>
  <c r="M1354" i="11" s="1"/>
  <c r="M1355" i="11" s="1"/>
  <c r="M1356" i="11" s="1"/>
  <c r="K1343" i="11"/>
  <c r="L1343" i="11" s="1"/>
  <c r="O1342" i="11"/>
  <c r="N1342" i="11"/>
  <c r="O1341" i="11"/>
  <c r="N1341" i="11"/>
  <c r="O1340" i="11"/>
  <c r="N1340" i="11"/>
  <c r="O1339" i="11"/>
  <c r="N1339" i="11"/>
  <c r="O1338" i="11"/>
  <c r="N1338" i="11"/>
  <c r="O1337" i="11"/>
  <c r="N1337" i="11"/>
  <c r="O1336" i="11"/>
  <c r="N1336" i="11"/>
  <c r="O1335" i="11"/>
  <c r="N1335" i="11"/>
  <c r="O1334" i="11"/>
  <c r="N1334" i="11"/>
  <c r="O1333" i="11"/>
  <c r="N1333" i="11"/>
  <c r="O1332" i="11"/>
  <c r="N1332" i="11"/>
  <c r="O1331" i="11"/>
  <c r="N1331" i="11"/>
  <c r="O1330" i="11"/>
  <c r="N1330" i="11"/>
  <c r="N1329" i="11"/>
  <c r="M1329" i="11"/>
  <c r="K1329" i="11"/>
  <c r="K1330" i="11" s="1"/>
  <c r="L1330" i="11" s="1"/>
  <c r="O1328" i="11"/>
  <c r="N1328" i="11"/>
  <c r="O1327" i="11"/>
  <c r="N1327" i="11"/>
  <c r="O1326" i="11"/>
  <c r="N1326" i="11"/>
  <c r="O1325" i="11"/>
  <c r="N1325" i="11"/>
  <c r="O1324" i="11"/>
  <c r="N1324" i="11"/>
  <c r="O1323" i="11"/>
  <c r="N1323" i="11"/>
  <c r="O1322" i="11"/>
  <c r="N1322" i="11"/>
  <c r="O1321" i="11"/>
  <c r="N1321" i="11"/>
  <c r="O1320" i="11"/>
  <c r="N1320" i="11"/>
  <c r="O1319" i="11"/>
  <c r="N1319" i="11"/>
  <c r="O1318" i="11"/>
  <c r="N1318" i="11"/>
  <c r="O1317" i="11"/>
  <c r="N1317" i="11"/>
  <c r="O1316" i="11"/>
  <c r="N1316" i="11"/>
  <c r="N1315" i="11"/>
  <c r="M1315" i="11"/>
  <c r="M1316" i="11" s="1"/>
  <c r="M1317" i="11" s="1"/>
  <c r="M1318" i="11" s="1"/>
  <c r="M1319" i="11" s="1"/>
  <c r="M1320" i="11" s="1"/>
  <c r="M1321" i="11" s="1"/>
  <c r="M1322" i="11" s="1"/>
  <c r="M1323" i="11" s="1"/>
  <c r="M1324" i="11" s="1"/>
  <c r="M1325" i="11" s="1"/>
  <c r="M1326" i="11" s="1"/>
  <c r="M1327" i="11" s="1"/>
  <c r="M1328" i="11" s="1"/>
  <c r="K1315" i="11"/>
  <c r="O1314" i="11"/>
  <c r="N1314" i="11"/>
  <c r="O1313" i="11"/>
  <c r="N1313" i="11"/>
  <c r="O1312" i="11"/>
  <c r="N1312" i="11"/>
  <c r="O1311" i="11"/>
  <c r="N1311" i="11"/>
  <c r="O1310" i="11"/>
  <c r="N1310" i="11"/>
  <c r="O1309" i="11"/>
  <c r="N1309" i="11"/>
  <c r="O1308" i="11"/>
  <c r="N1308" i="11"/>
  <c r="O1307" i="11"/>
  <c r="N1307" i="11"/>
  <c r="O1306" i="11"/>
  <c r="N1306" i="11"/>
  <c r="O1305" i="11"/>
  <c r="N1305" i="11"/>
  <c r="O1304" i="11"/>
  <c r="N1304" i="11"/>
  <c r="O1303" i="11"/>
  <c r="N1303" i="11"/>
  <c r="O1302" i="11"/>
  <c r="N1302" i="11"/>
  <c r="N1301" i="11"/>
  <c r="M1301" i="11"/>
  <c r="O1301" i="11" s="1"/>
  <c r="K1301" i="11"/>
  <c r="K1302" i="11" s="1"/>
  <c r="O1300" i="11"/>
  <c r="N1300" i="11"/>
  <c r="O1299" i="11"/>
  <c r="N1299" i="11"/>
  <c r="O1298" i="11"/>
  <c r="N1298" i="11"/>
  <c r="O1297" i="11"/>
  <c r="N1297" i="11"/>
  <c r="O1296" i="11"/>
  <c r="N1296" i="11"/>
  <c r="O1295" i="11"/>
  <c r="N1295" i="11"/>
  <c r="O1294" i="11"/>
  <c r="N1294" i="11"/>
  <c r="O1293" i="11"/>
  <c r="N1293" i="11"/>
  <c r="O1292" i="11"/>
  <c r="N1292" i="11"/>
  <c r="O1291" i="11"/>
  <c r="N1291" i="11"/>
  <c r="O1290" i="11"/>
  <c r="N1290" i="11"/>
  <c r="O1289" i="11"/>
  <c r="N1289" i="11"/>
  <c r="O1288" i="11"/>
  <c r="N1288" i="11"/>
  <c r="N1287" i="11"/>
  <c r="M1287" i="11"/>
  <c r="M1288" i="11" s="1"/>
  <c r="M1289" i="11" s="1"/>
  <c r="M1290" i="11" s="1"/>
  <c r="M1291" i="11" s="1"/>
  <c r="M1292" i="11" s="1"/>
  <c r="M1293" i="11" s="1"/>
  <c r="M1294" i="11" s="1"/>
  <c r="M1295" i="11" s="1"/>
  <c r="M1296" i="11" s="1"/>
  <c r="M1297" i="11" s="1"/>
  <c r="M1298" i="11" s="1"/>
  <c r="M1299" i="11" s="1"/>
  <c r="M1300" i="11" s="1"/>
  <c r="K1287" i="11"/>
  <c r="L1287" i="11" s="1"/>
  <c r="O1286" i="11"/>
  <c r="N1286" i="11"/>
  <c r="O1285" i="11"/>
  <c r="N1285" i="11"/>
  <c r="O1284" i="11"/>
  <c r="N1284" i="11"/>
  <c r="O1283" i="11"/>
  <c r="N1283" i="11"/>
  <c r="O1282" i="11"/>
  <c r="N1282" i="11"/>
  <c r="O1281" i="11"/>
  <c r="N1281" i="11"/>
  <c r="O1280" i="11"/>
  <c r="N1280" i="11"/>
  <c r="O1279" i="11"/>
  <c r="N1279" i="11"/>
  <c r="O1278" i="11"/>
  <c r="N1278" i="11"/>
  <c r="O1277" i="11"/>
  <c r="N1277" i="11"/>
  <c r="O1276" i="11"/>
  <c r="N1276" i="11"/>
  <c r="O1275" i="11"/>
  <c r="N1275" i="11"/>
  <c r="O1274" i="11"/>
  <c r="N1274" i="11"/>
  <c r="N1273" i="11"/>
  <c r="M1273" i="11"/>
  <c r="K1273" i="11"/>
  <c r="K1274" i="11" s="1"/>
  <c r="L1274" i="11" s="1"/>
  <c r="O1272" i="11"/>
  <c r="N1272" i="11"/>
  <c r="O1271" i="11"/>
  <c r="N1271" i="11"/>
  <c r="O1270" i="11"/>
  <c r="N1270" i="11"/>
  <c r="O1269" i="11"/>
  <c r="N1269" i="11"/>
  <c r="O1268" i="11"/>
  <c r="N1268" i="11"/>
  <c r="O1267" i="11"/>
  <c r="N1267" i="11"/>
  <c r="O1266" i="11"/>
  <c r="N1266" i="11"/>
  <c r="O1265" i="11"/>
  <c r="N1265" i="11"/>
  <c r="O1264" i="11"/>
  <c r="N1264" i="11"/>
  <c r="O1263" i="11"/>
  <c r="N1263" i="11"/>
  <c r="O1262" i="11"/>
  <c r="N1262" i="11"/>
  <c r="O1261" i="11"/>
  <c r="N1261" i="11"/>
  <c r="O1260" i="11"/>
  <c r="N1260" i="11"/>
  <c r="N1259" i="11"/>
  <c r="M1259" i="11"/>
  <c r="M1260" i="11" s="1"/>
  <c r="M1261" i="11" s="1"/>
  <c r="M1262" i="11" s="1"/>
  <c r="M1263" i="11" s="1"/>
  <c r="M1264" i="11" s="1"/>
  <c r="M1265" i="11" s="1"/>
  <c r="M1266" i="11" s="1"/>
  <c r="M1267" i="11" s="1"/>
  <c r="M1268" i="11" s="1"/>
  <c r="M1269" i="11" s="1"/>
  <c r="M1270" i="11" s="1"/>
  <c r="M1271" i="11" s="1"/>
  <c r="M1272" i="11" s="1"/>
  <c r="K1259" i="11"/>
  <c r="O1258" i="11"/>
  <c r="N1258" i="11"/>
  <c r="O1257" i="11"/>
  <c r="N1257" i="11"/>
  <c r="O1256" i="11"/>
  <c r="N1256" i="11"/>
  <c r="O1255" i="11"/>
  <c r="N1255" i="11"/>
  <c r="O1254" i="11"/>
  <c r="N1254" i="11"/>
  <c r="O1253" i="11"/>
  <c r="N1253" i="11"/>
  <c r="O1252" i="11"/>
  <c r="N1252" i="11"/>
  <c r="O1251" i="11"/>
  <c r="N1251" i="11"/>
  <c r="O1250" i="11"/>
  <c r="N1250" i="11"/>
  <c r="O1249" i="11"/>
  <c r="N1249" i="11"/>
  <c r="O1248" i="11"/>
  <c r="N1248" i="11"/>
  <c r="O1247" i="11"/>
  <c r="N1247" i="11"/>
  <c r="O1246" i="11"/>
  <c r="N1246" i="11"/>
  <c r="N1245" i="11"/>
  <c r="M1245" i="11"/>
  <c r="O1245" i="11" s="1"/>
  <c r="K1245" i="11"/>
  <c r="K1246" i="11" s="1"/>
  <c r="O1244" i="11"/>
  <c r="N1244" i="11"/>
  <c r="O1243" i="11"/>
  <c r="N1243" i="11"/>
  <c r="O1242" i="11"/>
  <c r="N1242" i="11"/>
  <c r="O1241" i="11"/>
  <c r="N1241" i="11"/>
  <c r="O1240" i="11"/>
  <c r="N1240" i="11"/>
  <c r="O1239" i="11"/>
  <c r="N1239" i="11"/>
  <c r="O1238" i="11"/>
  <c r="N1238" i="11"/>
  <c r="O1237" i="11"/>
  <c r="N1237" i="11"/>
  <c r="O1236" i="11"/>
  <c r="N1236" i="11"/>
  <c r="O1235" i="11"/>
  <c r="N1235" i="11"/>
  <c r="O1234" i="11"/>
  <c r="N1234" i="11"/>
  <c r="O1233" i="11"/>
  <c r="N1233" i="11"/>
  <c r="O1232" i="11"/>
  <c r="N1232" i="11"/>
  <c r="N1231" i="11"/>
  <c r="M1231" i="11"/>
  <c r="M1232" i="11" s="1"/>
  <c r="M1233" i="11" s="1"/>
  <c r="M1234" i="11" s="1"/>
  <c r="M1235" i="11" s="1"/>
  <c r="M1236" i="11" s="1"/>
  <c r="M1237" i="11" s="1"/>
  <c r="M1238" i="11" s="1"/>
  <c r="M1239" i="11" s="1"/>
  <c r="M1240" i="11" s="1"/>
  <c r="M1241" i="11" s="1"/>
  <c r="M1242" i="11" s="1"/>
  <c r="M1243" i="11" s="1"/>
  <c r="M1244" i="11" s="1"/>
  <c r="K1231" i="11"/>
  <c r="L1231" i="11" s="1"/>
  <c r="O1230" i="11"/>
  <c r="N1230" i="11"/>
  <c r="O1229" i="11"/>
  <c r="N1229" i="11"/>
  <c r="O1228" i="11"/>
  <c r="N1228" i="11"/>
  <c r="O1227" i="11"/>
  <c r="N1227" i="11"/>
  <c r="O1226" i="11"/>
  <c r="N1226" i="11"/>
  <c r="O1225" i="11"/>
  <c r="N1225" i="11"/>
  <c r="O1224" i="11"/>
  <c r="N1224" i="11"/>
  <c r="O1223" i="11"/>
  <c r="N1223" i="11"/>
  <c r="O1222" i="11"/>
  <c r="N1222" i="11"/>
  <c r="O1221" i="11"/>
  <c r="N1221" i="11"/>
  <c r="O1220" i="11"/>
  <c r="N1220" i="11"/>
  <c r="O1219" i="11"/>
  <c r="N1219" i="11"/>
  <c r="O1218" i="11"/>
  <c r="N1218" i="11"/>
  <c r="N1217" i="11"/>
  <c r="M1217" i="11"/>
  <c r="K1217" i="11"/>
  <c r="K1218" i="11" s="1"/>
  <c r="O1216" i="11"/>
  <c r="N1216" i="11"/>
  <c r="O1215" i="11"/>
  <c r="N1215" i="11"/>
  <c r="O1214" i="11"/>
  <c r="N1214" i="11"/>
  <c r="O1213" i="11"/>
  <c r="N1213" i="11"/>
  <c r="O1212" i="11"/>
  <c r="N1212" i="11"/>
  <c r="O1211" i="11"/>
  <c r="N1211" i="11"/>
  <c r="O1210" i="11"/>
  <c r="N1210" i="11"/>
  <c r="O1209" i="11"/>
  <c r="N1209" i="11"/>
  <c r="O1208" i="11"/>
  <c r="N1208" i="11"/>
  <c r="O1207" i="11"/>
  <c r="N1207" i="11"/>
  <c r="O1206" i="11"/>
  <c r="N1206" i="11"/>
  <c r="O1205" i="11"/>
  <c r="N1205" i="11"/>
  <c r="O1204" i="11"/>
  <c r="N1204" i="11"/>
  <c r="N1203" i="11"/>
  <c r="M1203" i="11"/>
  <c r="M1204" i="11" s="1"/>
  <c r="M1205" i="11" s="1"/>
  <c r="M1206" i="11" s="1"/>
  <c r="M1207" i="11" s="1"/>
  <c r="M1208" i="11" s="1"/>
  <c r="M1209" i="11" s="1"/>
  <c r="M1210" i="11" s="1"/>
  <c r="M1211" i="11" s="1"/>
  <c r="M1212" i="11" s="1"/>
  <c r="M1213" i="11" s="1"/>
  <c r="M1214" i="11" s="1"/>
  <c r="M1215" i="11" s="1"/>
  <c r="M1216" i="11" s="1"/>
  <c r="K1203" i="11"/>
  <c r="O1202" i="11"/>
  <c r="N1202" i="11"/>
  <c r="O1201" i="11"/>
  <c r="N1201" i="11"/>
  <c r="O1200" i="11"/>
  <c r="N1200" i="11"/>
  <c r="O1199" i="11"/>
  <c r="N1199" i="11"/>
  <c r="O1198" i="11"/>
  <c r="N1198" i="11"/>
  <c r="O1197" i="11"/>
  <c r="N1197" i="11"/>
  <c r="O1196" i="11"/>
  <c r="N1196" i="11"/>
  <c r="O1195" i="11"/>
  <c r="N1195" i="11"/>
  <c r="O1194" i="11"/>
  <c r="N1194" i="11"/>
  <c r="O1193" i="11"/>
  <c r="N1193" i="11"/>
  <c r="O1192" i="11"/>
  <c r="N1192" i="11"/>
  <c r="O1191" i="11"/>
  <c r="N1191" i="11"/>
  <c r="O1190" i="11"/>
  <c r="N1190" i="11"/>
  <c r="N1189" i="11"/>
  <c r="M1189" i="11"/>
  <c r="M1190" i="11" s="1"/>
  <c r="M1191" i="11" s="1"/>
  <c r="M1192" i="11" s="1"/>
  <c r="M1193" i="11" s="1"/>
  <c r="M1194" i="11" s="1"/>
  <c r="M1195" i="11" s="1"/>
  <c r="M1196" i="11" s="1"/>
  <c r="M1197" i="11" s="1"/>
  <c r="M1198" i="11" s="1"/>
  <c r="M1199" i="11" s="1"/>
  <c r="M1200" i="11" s="1"/>
  <c r="M1201" i="11" s="1"/>
  <c r="M1202" i="11" s="1"/>
  <c r="K1189" i="11"/>
  <c r="K1190" i="11" s="1"/>
  <c r="O1188" i="11"/>
  <c r="N1188" i="11"/>
  <c r="O1187" i="11"/>
  <c r="N1187" i="11"/>
  <c r="O1186" i="11"/>
  <c r="N1186" i="11"/>
  <c r="O1185" i="11"/>
  <c r="N1185" i="11"/>
  <c r="O1184" i="11"/>
  <c r="N1184" i="11"/>
  <c r="O1183" i="11"/>
  <c r="N1183" i="11"/>
  <c r="O1182" i="11"/>
  <c r="N1182" i="11"/>
  <c r="O1181" i="11"/>
  <c r="N1181" i="11"/>
  <c r="O1180" i="11"/>
  <c r="N1180" i="11"/>
  <c r="O1179" i="11"/>
  <c r="N1179" i="11"/>
  <c r="O1178" i="11"/>
  <c r="N1178" i="11"/>
  <c r="O1177" i="11"/>
  <c r="N1177" i="11"/>
  <c r="O1176" i="11"/>
  <c r="N1176" i="11"/>
  <c r="N1175" i="11"/>
  <c r="M1175" i="11"/>
  <c r="O1175" i="11" s="1"/>
  <c r="K1175" i="11"/>
  <c r="K1176" i="11" s="1"/>
  <c r="O1174" i="11"/>
  <c r="N1174" i="11"/>
  <c r="O1173" i="11"/>
  <c r="N1173" i="11"/>
  <c r="O1172" i="11"/>
  <c r="N1172" i="11"/>
  <c r="O1171" i="11"/>
  <c r="N1171" i="11"/>
  <c r="O1170" i="11"/>
  <c r="N1170" i="11"/>
  <c r="O1169" i="11"/>
  <c r="N1169" i="11"/>
  <c r="O1168" i="11"/>
  <c r="N1168" i="11"/>
  <c r="O1167" i="11"/>
  <c r="N1167" i="11"/>
  <c r="O1166" i="11"/>
  <c r="N1166" i="11"/>
  <c r="O1165" i="11"/>
  <c r="N1165" i="11"/>
  <c r="O1164" i="11"/>
  <c r="N1164" i="11"/>
  <c r="O1163" i="11"/>
  <c r="N1163" i="11"/>
  <c r="O1162" i="11"/>
  <c r="N1162" i="11"/>
  <c r="N1161" i="11"/>
  <c r="M1161" i="11"/>
  <c r="M1162" i="11" s="1"/>
  <c r="M1163" i="11" s="1"/>
  <c r="M1164" i="11" s="1"/>
  <c r="M1165" i="11" s="1"/>
  <c r="M1166" i="11" s="1"/>
  <c r="M1167" i="11" s="1"/>
  <c r="M1168" i="11" s="1"/>
  <c r="M1169" i="11" s="1"/>
  <c r="M1170" i="11" s="1"/>
  <c r="M1171" i="11" s="1"/>
  <c r="M1172" i="11" s="1"/>
  <c r="M1173" i="11" s="1"/>
  <c r="M1174" i="11" s="1"/>
  <c r="K1161" i="11"/>
  <c r="L1161" i="11" s="1"/>
  <c r="O1160" i="11"/>
  <c r="N1160" i="11"/>
  <c r="O1159" i="11"/>
  <c r="N1159" i="11"/>
  <c r="O1158" i="11"/>
  <c r="N1158" i="11"/>
  <c r="O1157" i="11"/>
  <c r="N1157" i="11"/>
  <c r="O1156" i="11"/>
  <c r="N1156" i="11"/>
  <c r="O1155" i="11"/>
  <c r="N1155" i="11"/>
  <c r="O1154" i="11"/>
  <c r="N1154" i="11"/>
  <c r="O1153" i="11"/>
  <c r="N1153" i="11"/>
  <c r="O1152" i="11"/>
  <c r="N1152" i="11"/>
  <c r="O1151" i="11"/>
  <c r="N1151" i="11"/>
  <c r="O1150" i="11"/>
  <c r="N1150" i="11"/>
  <c r="O1149" i="11"/>
  <c r="N1149" i="11"/>
  <c r="O1148" i="11"/>
  <c r="N1148" i="11"/>
  <c r="N1147" i="11"/>
  <c r="M1147" i="11"/>
  <c r="K1147" i="11"/>
  <c r="L1147" i="11" s="1"/>
  <c r="O1146" i="11"/>
  <c r="N1146" i="11"/>
  <c r="O1145" i="11"/>
  <c r="N1145" i="11"/>
  <c r="O1144" i="11"/>
  <c r="N1144" i="11"/>
  <c r="O1143" i="11"/>
  <c r="N1143" i="11"/>
  <c r="O1142" i="11"/>
  <c r="N1142" i="11"/>
  <c r="O1141" i="11"/>
  <c r="N1141" i="11"/>
  <c r="O1140" i="11"/>
  <c r="N1140" i="11"/>
  <c r="O1139" i="11"/>
  <c r="N1139" i="11"/>
  <c r="O1138" i="11"/>
  <c r="N1138" i="11"/>
  <c r="O1137" i="11"/>
  <c r="N1137" i="11"/>
  <c r="O1136" i="11"/>
  <c r="N1136" i="11"/>
  <c r="O1135" i="11"/>
  <c r="N1135" i="11"/>
  <c r="O1134" i="11"/>
  <c r="N1134" i="11"/>
  <c r="N1133" i="11"/>
  <c r="M1133" i="11"/>
  <c r="M1134" i="11" s="1"/>
  <c r="M1135" i="11" s="1"/>
  <c r="M1136" i="11" s="1"/>
  <c r="M1137" i="11" s="1"/>
  <c r="M1138" i="11" s="1"/>
  <c r="M1139" i="11" s="1"/>
  <c r="M1140" i="11" s="1"/>
  <c r="M1141" i="11" s="1"/>
  <c r="M1142" i="11" s="1"/>
  <c r="M1143" i="11" s="1"/>
  <c r="M1144" i="11" s="1"/>
  <c r="M1145" i="11" s="1"/>
  <c r="M1146" i="11" s="1"/>
  <c r="K1133" i="11"/>
  <c r="O1132" i="11"/>
  <c r="N1132" i="11"/>
  <c r="O1131" i="11"/>
  <c r="N1131" i="11"/>
  <c r="O1130" i="11"/>
  <c r="N1130" i="11"/>
  <c r="O1129" i="11"/>
  <c r="N1129" i="11"/>
  <c r="O1128" i="11"/>
  <c r="N1128" i="11"/>
  <c r="O1127" i="11"/>
  <c r="N1127" i="11"/>
  <c r="O1126" i="11"/>
  <c r="N1126" i="11"/>
  <c r="O1125" i="11"/>
  <c r="N1125" i="11"/>
  <c r="O1124" i="11"/>
  <c r="N1124" i="11"/>
  <c r="O1123" i="11"/>
  <c r="N1123" i="11"/>
  <c r="O1122" i="11"/>
  <c r="N1122" i="11"/>
  <c r="O1121" i="11"/>
  <c r="N1121" i="11"/>
  <c r="O1120" i="11"/>
  <c r="N1120" i="11"/>
  <c r="N1119" i="11"/>
  <c r="M1119" i="11"/>
  <c r="O1119" i="11" s="1"/>
  <c r="K1119" i="11"/>
  <c r="K1120" i="11" s="1"/>
  <c r="O1118" i="11"/>
  <c r="N1118" i="11"/>
  <c r="O1117" i="11"/>
  <c r="N1117" i="11"/>
  <c r="O1116" i="11"/>
  <c r="N1116" i="11"/>
  <c r="O1115" i="11"/>
  <c r="N1115" i="11"/>
  <c r="O1114" i="11"/>
  <c r="N1114" i="11"/>
  <c r="O1113" i="11"/>
  <c r="N1113" i="11"/>
  <c r="O1112" i="11"/>
  <c r="N1112" i="11"/>
  <c r="O1111" i="11"/>
  <c r="N1111" i="11"/>
  <c r="O1110" i="11"/>
  <c r="N1110" i="11"/>
  <c r="O1109" i="11"/>
  <c r="N1109" i="11"/>
  <c r="O1108" i="11"/>
  <c r="N1108" i="11"/>
  <c r="O1107" i="11"/>
  <c r="N1107" i="11"/>
  <c r="O1106" i="11"/>
  <c r="N1106" i="11"/>
  <c r="N1105" i="11"/>
  <c r="M1105" i="11"/>
  <c r="O1105" i="11" s="1"/>
  <c r="K1105" i="11"/>
  <c r="L1105" i="11" s="1"/>
  <c r="O1104" i="11"/>
  <c r="N1104" i="11"/>
  <c r="O1103" i="11"/>
  <c r="N1103" i="11"/>
  <c r="O1102" i="11"/>
  <c r="N1102" i="11"/>
  <c r="O1101" i="11"/>
  <c r="N1101" i="11"/>
  <c r="O1100" i="11"/>
  <c r="N1100" i="11"/>
  <c r="O1099" i="11"/>
  <c r="N1099" i="11"/>
  <c r="O1098" i="11"/>
  <c r="N1098" i="11"/>
  <c r="O1097" i="11"/>
  <c r="N1097" i="11"/>
  <c r="O1096" i="11"/>
  <c r="N1096" i="11"/>
  <c r="O1095" i="11"/>
  <c r="N1095" i="11"/>
  <c r="O1094" i="11"/>
  <c r="N1094" i="11"/>
  <c r="O1093" i="11"/>
  <c r="N1093" i="11"/>
  <c r="O1092" i="11"/>
  <c r="N1092" i="11"/>
  <c r="N1091" i="11"/>
  <c r="M1091" i="11"/>
  <c r="K1091" i="11"/>
  <c r="L1091" i="11" s="1"/>
  <c r="O1090" i="11"/>
  <c r="N1090" i="11"/>
  <c r="O1089" i="11"/>
  <c r="N1089" i="11"/>
  <c r="O1088" i="11"/>
  <c r="N1088" i="11"/>
  <c r="O1087" i="11"/>
  <c r="N1087" i="11"/>
  <c r="O1086" i="11"/>
  <c r="N1086" i="11"/>
  <c r="O1085" i="11"/>
  <c r="N1085" i="11"/>
  <c r="O1084" i="11"/>
  <c r="N1084" i="11"/>
  <c r="O1083" i="11"/>
  <c r="N1083" i="11"/>
  <c r="O1082" i="11"/>
  <c r="N1082" i="11"/>
  <c r="O1081" i="11"/>
  <c r="N1081" i="11"/>
  <c r="O1080" i="11"/>
  <c r="N1080" i="11"/>
  <c r="O1079" i="11"/>
  <c r="N1079" i="11"/>
  <c r="O1078" i="11"/>
  <c r="N1078" i="11"/>
  <c r="N1077" i="11"/>
  <c r="M1077" i="11"/>
  <c r="O1077" i="11" s="1"/>
  <c r="K1077" i="11"/>
  <c r="O1076" i="11"/>
  <c r="N1076" i="11"/>
  <c r="O1075" i="11"/>
  <c r="N1075" i="11"/>
  <c r="O1074" i="11"/>
  <c r="N1074" i="11"/>
  <c r="O1073" i="11"/>
  <c r="N1073" i="11"/>
  <c r="O1072" i="11"/>
  <c r="N1072" i="11"/>
  <c r="O1071" i="11"/>
  <c r="N1071" i="11"/>
  <c r="O1070" i="11"/>
  <c r="N1070" i="11"/>
  <c r="O1069" i="11"/>
  <c r="N1069" i="11"/>
  <c r="O1068" i="11"/>
  <c r="N1068" i="11"/>
  <c r="O1067" i="11"/>
  <c r="N1067" i="11"/>
  <c r="O1066" i="11"/>
  <c r="N1066" i="11"/>
  <c r="O1065" i="11"/>
  <c r="N1065" i="11"/>
  <c r="O1064" i="11"/>
  <c r="N1064" i="11"/>
  <c r="N1063" i="11"/>
  <c r="M1063" i="11"/>
  <c r="K1063" i="11"/>
  <c r="L1063" i="11" s="1"/>
  <c r="O1062" i="11"/>
  <c r="N1062" i="11"/>
  <c r="O1061" i="11"/>
  <c r="N1061" i="11"/>
  <c r="O1060" i="11"/>
  <c r="N1060" i="11"/>
  <c r="O1059" i="11"/>
  <c r="N1059" i="11"/>
  <c r="O1058" i="11"/>
  <c r="N1058" i="11"/>
  <c r="O1057" i="11"/>
  <c r="N1057" i="11"/>
  <c r="O1056" i="11"/>
  <c r="N1056" i="11"/>
  <c r="O1055" i="11"/>
  <c r="N1055" i="11"/>
  <c r="O1054" i="11"/>
  <c r="N1054" i="11"/>
  <c r="O1053" i="11"/>
  <c r="N1053" i="11"/>
  <c r="O1052" i="11"/>
  <c r="N1052" i="11"/>
  <c r="O1051" i="11"/>
  <c r="N1051" i="11"/>
  <c r="O1050" i="11"/>
  <c r="N1050" i="11"/>
  <c r="N1049" i="11"/>
  <c r="M1049" i="11"/>
  <c r="O1049" i="11" s="1"/>
  <c r="K1049" i="11"/>
  <c r="O1048" i="11"/>
  <c r="N1048" i="11"/>
  <c r="O1047" i="11"/>
  <c r="N1047" i="11"/>
  <c r="O1046" i="11"/>
  <c r="N1046" i="11"/>
  <c r="O1045" i="11"/>
  <c r="N1045" i="11"/>
  <c r="O1044" i="11"/>
  <c r="N1044" i="11"/>
  <c r="O1043" i="11"/>
  <c r="N1043" i="11"/>
  <c r="O1042" i="11"/>
  <c r="N1042" i="11"/>
  <c r="O1041" i="11"/>
  <c r="N1041" i="11"/>
  <c r="O1040" i="11"/>
  <c r="N1040" i="11"/>
  <c r="O1039" i="11"/>
  <c r="N1039" i="11"/>
  <c r="O1038" i="11"/>
  <c r="N1038" i="11"/>
  <c r="O1037" i="11"/>
  <c r="N1037" i="11"/>
  <c r="O1036" i="11"/>
  <c r="N1036" i="11"/>
  <c r="N1035" i="11"/>
  <c r="M1035" i="11"/>
  <c r="K1035" i="11"/>
  <c r="L1035" i="11" s="1"/>
  <c r="O1034" i="11"/>
  <c r="N1034" i="11"/>
  <c r="O1033" i="11"/>
  <c r="N1033" i="11"/>
  <c r="O1032" i="11"/>
  <c r="N1032" i="11"/>
  <c r="O1031" i="11"/>
  <c r="N1031" i="11"/>
  <c r="O1030" i="11"/>
  <c r="N1030" i="11"/>
  <c r="O1029" i="11"/>
  <c r="N1029" i="11"/>
  <c r="O1028" i="11"/>
  <c r="N1028" i="11"/>
  <c r="O1027" i="11"/>
  <c r="N1027" i="11"/>
  <c r="O1026" i="11"/>
  <c r="N1026" i="11"/>
  <c r="O1025" i="11"/>
  <c r="N1025" i="11"/>
  <c r="O1024" i="11"/>
  <c r="N1024" i="11"/>
  <c r="O1023" i="11"/>
  <c r="N1023" i="11"/>
  <c r="O1022" i="11"/>
  <c r="N1022" i="11"/>
  <c r="N1021" i="11"/>
  <c r="M1021" i="11"/>
  <c r="M1022" i="11" s="1"/>
  <c r="M1023" i="11" s="1"/>
  <c r="M1024" i="11" s="1"/>
  <c r="M1025" i="11" s="1"/>
  <c r="M1026" i="11" s="1"/>
  <c r="M1027" i="11" s="1"/>
  <c r="M1028" i="11" s="1"/>
  <c r="M1029" i="11" s="1"/>
  <c r="M1030" i="11" s="1"/>
  <c r="M1031" i="11" s="1"/>
  <c r="M1032" i="11" s="1"/>
  <c r="M1033" i="11" s="1"/>
  <c r="M1034" i="11" s="1"/>
  <c r="K1021" i="11"/>
  <c r="K1022" i="11" s="1"/>
  <c r="O1020" i="11"/>
  <c r="N1020" i="11"/>
  <c r="O1019" i="11"/>
  <c r="N1019" i="11"/>
  <c r="O1018" i="11"/>
  <c r="N1018" i="11"/>
  <c r="O1017" i="11"/>
  <c r="N1017" i="11"/>
  <c r="O1016" i="11"/>
  <c r="N1016" i="11"/>
  <c r="O1015" i="11"/>
  <c r="N1015" i="11"/>
  <c r="O1014" i="11"/>
  <c r="N1014" i="11"/>
  <c r="O1013" i="11"/>
  <c r="N1013" i="11"/>
  <c r="O1012" i="11"/>
  <c r="N1012" i="11"/>
  <c r="O1011" i="11"/>
  <c r="N1011" i="11"/>
  <c r="O1010" i="11"/>
  <c r="N1010" i="11"/>
  <c r="O1009" i="11"/>
  <c r="N1009" i="11"/>
  <c r="O1008" i="11"/>
  <c r="N1008" i="11"/>
  <c r="N1007" i="11"/>
  <c r="M1007" i="11"/>
  <c r="M1008" i="11" s="1"/>
  <c r="M1009" i="11" s="1"/>
  <c r="M1010" i="11" s="1"/>
  <c r="M1011" i="11" s="1"/>
  <c r="M1012" i="11" s="1"/>
  <c r="M1013" i="11" s="1"/>
  <c r="M1014" i="11" s="1"/>
  <c r="M1015" i="11" s="1"/>
  <c r="M1016" i="11" s="1"/>
  <c r="M1017" i="11" s="1"/>
  <c r="M1018" i="11" s="1"/>
  <c r="M1019" i="11" s="1"/>
  <c r="M1020" i="11" s="1"/>
  <c r="K1007" i="11"/>
  <c r="L1007" i="11" s="1"/>
  <c r="O1006" i="11"/>
  <c r="N1006" i="11"/>
  <c r="O1005" i="11"/>
  <c r="N1005" i="11"/>
  <c r="O1004" i="11"/>
  <c r="N1004" i="11"/>
  <c r="O1003" i="11"/>
  <c r="N1003" i="11"/>
  <c r="O1002" i="11"/>
  <c r="N1002" i="11"/>
  <c r="O1001" i="11"/>
  <c r="N1001" i="11"/>
  <c r="O1000" i="11"/>
  <c r="N1000" i="11"/>
  <c r="O999" i="11"/>
  <c r="N999" i="11"/>
  <c r="O998" i="11"/>
  <c r="N998" i="11"/>
  <c r="O997" i="11"/>
  <c r="N997" i="11"/>
  <c r="O996" i="11"/>
  <c r="N996" i="11"/>
  <c r="O995" i="11"/>
  <c r="N995" i="11"/>
  <c r="O994" i="11"/>
  <c r="N994" i="11"/>
  <c r="N993" i="11"/>
  <c r="M993" i="11"/>
  <c r="K993" i="11"/>
  <c r="K994" i="11" s="1"/>
  <c r="L994" i="11" s="1"/>
  <c r="O992" i="11"/>
  <c r="N992" i="11"/>
  <c r="O991" i="11"/>
  <c r="N991" i="11"/>
  <c r="O990" i="11"/>
  <c r="N990" i="11"/>
  <c r="O989" i="11"/>
  <c r="N989" i="11"/>
  <c r="O988" i="11"/>
  <c r="N988" i="11"/>
  <c r="O987" i="11"/>
  <c r="N987" i="11"/>
  <c r="O986" i="11"/>
  <c r="N986" i="11"/>
  <c r="O985" i="11"/>
  <c r="N985" i="11"/>
  <c r="O984" i="11"/>
  <c r="N984" i="11"/>
  <c r="O983" i="11"/>
  <c r="N983" i="11"/>
  <c r="O982" i="11"/>
  <c r="N982" i="11"/>
  <c r="O981" i="11"/>
  <c r="N981" i="11"/>
  <c r="O980" i="11"/>
  <c r="N980" i="11"/>
  <c r="N979" i="11"/>
  <c r="M979" i="11"/>
  <c r="O979" i="11" s="1"/>
  <c r="K979" i="11"/>
  <c r="O978" i="11"/>
  <c r="N978" i="11"/>
  <c r="O977" i="11"/>
  <c r="N977" i="11"/>
  <c r="O976" i="11"/>
  <c r="N976" i="11"/>
  <c r="O975" i="11"/>
  <c r="N975" i="11"/>
  <c r="O974" i="11"/>
  <c r="N974" i="11"/>
  <c r="O973" i="11"/>
  <c r="N973" i="11"/>
  <c r="O972" i="11"/>
  <c r="N972" i="11"/>
  <c r="O971" i="11"/>
  <c r="N971" i="11"/>
  <c r="O970" i="11"/>
  <c r="N970" i="11"/>
  <c r="O969" i="11"/>
  <c r="N969" i="11"/>
  <c r="O968" i="11"/>
  <c r="N968" i="11"/>
  <c r="O967" i="11"/>
  <c r="N967" i="11"/>
  <c r="O966" i="11"/>
  <c r="N966" i="11"/>
  <c r="O965" i="11"/>
  <c r="N965" i="11"/>
  <c r="M965" i="11"/>
  <c r="M966" i="11" s="1"/>
  <c r="M967" i="11" s="1"/>
  <c r="M968" i="11" s="1"/>
  <c r="M969" i="11" s="1"/>
  <c r="M970" i="11" s="1"/>
  <c r="M971" i="11" s="1"/>
  <c r="M972" i="11" s="1"/>
  <c r="M973" i="11" s="1"/>
  <c r="M974" i="11" s="1"/>
  <c r="M975" i="11" s="1"/>
  <c r="M976" i="11" s="1"/>
  <c r="M977" i="11" s="1"/>
  <c r="M978" i="11" s="1"/>
  <c r="K965" i="11"/>
  <c r="L965" i="11" s="1"/>
  <c r="O964" i="11"/>
  <c r="N964" i="11"/>
  <c r="O963" i="11"/>
  <c r="N963" i="11"/>
  <c r="O962" i="11"/>
  <c r="N962" i="11"/>
  <c r="O961" i="11"/>
  <c r="N961" i="11"/>
  <c r="O960" i="11"/>
  <c r="N960" i="11"/>
  <c r="O959" i="11"/>
  <c r="N959" i="11"/>
  <c r="O958" i="11"/>
  <c r="N958" i="11"/>
  <c r="O957" i="11"/>
  <c r="N957" i="11"/>
  <c r="O956" i="11"/>
  <c r="N956" i="11"/>
  <c r="O955" i="11"/>
  <c r="N955" i="11"/>
  <c r="O954" i="11"/>
  <c r="N954" i="11"/>
  <c r="O953" i="11"/>
  <c r="N953" i="11"/>
  <c r="O952" i="11"/>
  <c r="N952" i="11"/>
  <c r="N951" i="11"/>
  <c r="M951" i="11"/>
  <c r="M952" i="11" s="1"/>
  <c r="M953" i="11" s="1"/>
  <c r="M954" i="11" s="1"/>
  <c r="M955" i="11" s="1"/>
  <c r="M956" i="11" s="1"/>
  <c r="M957" i="11" s="1"/>
  <c r="M958" i="11" s="1"/>
  <c r="M959" i="11" s="1"/>
  <c r="M960" i="11" s="1"/>
  <c r="M961" i="11" s="1"/>
  <c r="M962" i="11" s="1"/>
  <c r="M963" i="11" s="1"/>
  <c r="M964" i="11" s="1"/>
  <c r="K951" i="11"/>
  <c r="L951" i="11" s="1"/>
  <c r="O950" i="11"/>
  <c r="N950" i="11"/>
  <c r="O949" i="11"/>
  <c r="N949" i="11"/>
  <c r="O948" i="11"/>
  <c r="N948" i="11"/>
  <c r="O947" i="11"/>
  <c r="N947" i="11"/>
  <c r="O946" i="11"/>
  <c r="N946" i="11"/>
  <c r="O945" i="11"/>
  <c r="N945" i="11"/>
  <c r="O944" i="11"/>
  <c r="N944" i="11"/>
  <c r="O943" i="11"/>
  <c r="N943" i="11"/>
  <c r="O942" i="11"/>
  <c r="N942" i="11"/>
  <c r="O941" i="11"/>
  <c r="N941" i="11"/>
  <c r="O940" i="11"/>
  <c r="N940" i="11"/>
  <c r="O939" i="11"/>
  <c r="N939" i="11"/>
  <c r="O938" i="11"/>
  <c r="N938" i="11"/>
  <c r="N937" i="11"/>
  <c r="M937" i="11"/>
  <c r="K937" i="11"/>
  <c r="K938" i="11" s="1"/>
  <c r="L938" i="11" s="1"/>
  <c r="O936" i="11"/>
  <c r="N936" i="11"/>
  <c r="O935" i="11"/>
  <c r="N935" i="11"/>
  <c r="O934" i="11"/>
  <c r="N934" i="11"/>
  <c r="O933" i="11"/>
  <c r="N933" i="11"/>
  <c r="O932" i="11"/>
  <c r="N932" i="11"/>
  <c r="O931" i="11"/>
  <c r="N931" i="11"/>
  <c r="O930" i="11"/>
  <c r="N930" i="11"/>
  <c r="O929" i="11"/>
  <c r="N929" i="11"/>
  <c r="O928" i="11"/>
  <c r="N928" i="11"/>
  <c r="O927" i="11"/>
  <c r="N927" i="11"/>
  <c r="O926" i="11"/>
  <c r="N926" i="11"/>
  <c r="O925" i="11"/>
  <c r="N925" i="11"/>
  <c r="O924" i="11"/>
  <c r="N924" i="11"/>
  <c r="N923" i="11"/>
  <c r="M923" i="11"/>
  <c r="O923" i="11" s="1"/>
  <c r="K923" i="11"/>
  <c r="O922" i="11"/>
  <c r="N922" i="11"/>
  <c r="O921" i="11"/>
  <c r="N921" i="11"/>
  <c r="O920" i="11"/>
  <c r="N920" i="11"/>
  <c r="O919" i="11"/>
  <c r="N919" i="11"/>
  <c r="O918" i="11"/>
  <c r="N918" i="11"/>
  <c r="O917" i="11"/>
  <c r="N917" i="11"/>
  <c r="O916" i="11"/>
  <c r="N916" i="11"/>
  <c r="O915" i="11"/>
  <c r="N915" i="11"/>
  <c r="O914" i="11"/>
  <c r="N914" i="11"/>
  <c r="O913" i="11"/>
  <c r="N913" i="11"/>
  <c r="O912" i="11"/>
  <c r="N912" i="11"/>
  <c r="O911" i="11"/>
  <c r="N911" i="11"/>
  <c r="O910" i="11"/>
  <c r="N910" i="11"/>
  <c r="N909" i="11"/>
  <c r="M909" i="11"/>
  <c r="O909" i="11" s="1"/>
  <c r="K909" i="11"/>
  <c r="L909" i="11" s="1"/>
  <c r="O908" i="11"/>
  <c r="N908" i="11"/>
  <c r="O907" i="11"/>
  <c r="N907" i="11"/>
  <c r="O906" i="11"/>
  <c r="N906" i="11"/>
  <c r="O905" i="11"/>
  <c r="N905" i="11"/>
  <c r="O904" i="11"/>
  <c r="N904" i="11"/>
  <c r="O903" i="11"/>
  <c r="N903" i="11"/>
  <c r="O902" i="11"/>
  <c r="N902" i="11"/>
  <c r="O901" i="11"/>
  <c r="N901" i="11"/>
  <c r="O900" i="11"/>
  <c r="N900" i="11"/>
  <c r="O899" i="11"/>
  <c r="N899" i="11"/>
  <c r="O898" i="11"/>
  <c r="N898" i="11"/>
  <c r="O897" i="11"/>
  <c r="N897" i="11"/>
  <c r="O896" i="11"/>
  <c r="N896" i="11"/>
  <c r="N895" i="11"/>
  <c r="M895" i="11"/>
  <c r="M896" i="11" s="1"/>
  <c r="M897" i="11" s="1"/>
  <c r="M898" i="11" s="1"/>
  <c r="M899" i="11" s="1"/>
  <c r="M900" i="11" s="1"/>
  <c r="M901" i="11" s="1"/>
  <c r="M902" i="11" s="1"/>
  <c r="M903" i="11" s="1"/>
  <c r="M904" i="11" s="1"/>
  <c r="M905" i="11" s="1"/>
  <c r="M906" i="11" s="1"/>
  <c r="M907" i="11" s="1"/>
  <c r="M908" i="11" s="1"/>
  <c r="K895" i="11"/>
  <c r="L895" i="11" s="1"/>
  <c r="O894" i="11"/>
  <c r="N894" i="11"/>
  <c r="O893" i="11"/>
  <c r="N893" i="11"/>
  <c r="O892" i="11"/>
  <c r="N892" i="11"/>
  <c r="O891" i="11"/>
  <c r="N891" i="11"/>
  <c r="O890" i="11"/>
  <c r="N890" i="11"/>
  <c r="O889" i="11"/>
  <c r="N889" i="11"/>
  <c r="O888" i="11"/>
  <c r="N888" i="11"/>
  <c r="O887" i="11"/>
  <c r="N887" i="11"/>
  <c r="O886" i="11"/>
  <c r="N886" i="11"/>
  <c r="O885" i="11"/>
  <c r="N885" i="11"/>
  <c r="O884" i="11"/>
  <c r="N884" i="11"/>
  <c r="O883" i="11"/>
  <c r="N883" i="11"/>
  <c r="O882" i="11"/>
  <c r="N882" i="11"/>
  <c r="N881" i="11"/>
  <c r="M881" i="11"/>
  <c r="K881" i="11"/>
  <c r="K882" i="11" s="1"/>
  <c r="L882" i="11" s="1"/>
  <c r="O880" i="11"/>
  <c r="N880" i="11"/>
  <c r="O879" i="11"/>
  <c r="N879" i="11"/>
  <c r="O878" i="11"/>
  <c r="N878" i="11"/>
  <c r="O877" i="11"/>
  <c r="N877" i="11"/>
  <c r="O876" i="11"/>
  <c r="N876" i="11"/>
  <c r="O875" i="11"/>
  <c r="N875" i="11"/>
  <c r="O874" i="11"/>
  <c r="N874" i="11"/>
  <c r="O873" i="11"/>
  <c r="N873" i="11"/>
  <c r="O872" i="11"/>
  <c r="N872" i="11"/>
  <c r="O871" i="11"/>
  <c r="N871" i="11"/>
  <c r="O870" i="11"/>
  <c r="N870" i="11"/>
  <c r="O869" i="11"/>
  <c r="N869" i="11"/>
  <c r="O868" i="11"/>
  <c r="N868" i="11"/>
  <c r="N867" i="11"/>
  <c r="M867" i="11"/>
  <c r="O867" i="11" s="1"/>
  <c r="K867" i="11"/>
  <c r="K868" i="11" s="1"/>
  <c r="O866" i="11"/>
  <c r="N866" i="11"/>
  <c r="O865" i="11"/>
  <c r="N865" i="11"/>
  <c r="O864" i="11"/>
  <c r="N864" i="11"/>
  <c r="O863" i="11"/>
  <c r="N863" i="11"/>
  <c r="O862" i="11"/>
  <c r="N862" i="11"/>
  <c r="O861" i="11"/>
  <c r="N861" i="11"/>
  <c r="O860" i="11"/>
  <c r="N860" i="11"/>
  <c r="O859" i="11"/>
  <c r="N859" i="11"/>
  <c r="O858" i="11"/>
  <c r="N858" i="11"/>
  <c r="O857" i="11"/>
  <c r="N857" i="11"/>
  <c r="O856" i="11"/>
  <c r="N856" i="11"/>
  <c r="O855" i="11"/>
  <c r="N855" i="11"/>
  <c r="O854" i="11"/>
  <c r="N854" i="11"/>
  <c r="N853" i="11"/>
  <c r="M853" i="11"/>
  <c r="O853" i="11" s="1"/>
  <c r="K853" i="11"/>
  <c r="O852" i="11"/>
  <c r="N852" i="11"/>
  <c r="O851" i="11"/>
  <c r="N851" i="11"/>
  <c r="O850" i="11"/>
  <c r="N850" i="11"/>
  <c r="O849" i="11"/>
  <c r="N849" i="11"/>
  <c r="O848" i="11"/>
  <c r="N848" i="11"/>
  <c r="O847" i="11"/>
  <c r="N847" i="11"/>
  <c r="O846" i="11"/>
  <c r="N846" i="11"/>
  <c r="O845" i="11"/>
  <c r="N845" i="11"/>
  <c r="O844" i="11"/>
  <c r="N844" i="11"/>
  <c r="O843" i="11"/>
  <c r="N843" i="11"/>
  <c r="O842" i="11"/>
  <c r="N842" i="11"/>
  <c r="O841" i="11"/>
  <c r="N841" i="11"/>
  <c r="O840" i="11"/>
  <c r="N840" i="11"/>
  <c r="N839" i="11"/>
  <c r="M839" i="11"/>
  <c r="M840" i="11" s="1"/>
  <c r="M841" i="11" s="1"/>
  <c r="M842" i="11" s="1"/>
  <c r="M843" i="11" s="1"/>
  <c r="M844" i="11" s="1"/>
  <c r="M845" i="11" s="1"/>
  <c r="M846" i="11" s="1"/>
  <c r="M847" i="11" s="1"/>
  <c r="M848" i="11" s="1"/>
  <c r="M849" i="11" s="1"/>
  <c r="M850" i="11" s="1"/>
  <c r="M851" i="11" s="1"/>
  <c r="M852" i="11" s="1"/>
  <c r="K839" i="11"/>
  <c r="L839" i="11" s="1"/>
  <c r="O838" i="11"/>
  <c r="N838" i="11"/>
  <c r="O837" i="11"/>
  <c r="N837" i="11"/>
  <c r="O836" i="11"/>
  <c r="N836" i="11"/>
  <c r="O835" i="11"/>
  <c r="N835" i="11"/>
  <c r="O834" i="11"/>
  <c r="N834" i="11"/>
  <c r="O833" i="11"/>
  <c r="N833" i="11"/>
  <c r="O832" i="11"/>
  <c r="N832" i="11"/>
  <c r="O831" i="11"/>
  <c r="N831" i="11"/>
  <c r="O830" i="11"/>
  <c r="N830" i="11"/>
  <c r="O829" i="11"/>
  <c r="N829" i="11"/>
  <c r="O828" i="11"/>
  <c r="N828" i="11"/>
  <c r="O827" i="11"/>
  <c r="N827" i="11"/>
  <c r="O826" i="11"/>
  <c r="N826" i="11"/>
  <c r="N825" i="11"/>
  <c r="M825" i="11"/>
  <c r="O825" i="11" s="1"/>
  <c r="K825" i="11"/>
  <c r="K826" i="11" s="1"/>
  <c r="K827" i="11" s="1"/>
  <c r="O824" i="11"/>
  <c r="N824" i="11"/>
  <c r="O823" i="11"/>
  <c r="N823" i="11"/>
  <c r="O822" i="11"/>
  <c r="N822" i="11"/>
  <c r="O821" i="11"/>
  <c r="N821" i="11"/>
  <c r="O820" i="11"/>
  <c r="N820" i="11"/>
  <c r="O819" i="11"/>
  <c r="N819" i="11"/>
  <c r="O818" i="11"/>
  <c r="N818" i="11"/>
  <c r="O817" i="11"/>
  <c r="N817" i="11"/>
  <c r="O816" i="11"/>
  <c r="N816" i="11"/>
  <c r="O815" i="11"/>
  <c r="N815" i="11"/>
  <c r="O814" i="11"/>
  <c r="N814" i="11"/>
  <c r="O813" i="11"/>
  <c r="N813" i="11"/>
  <c r="O812" i="11"/>
  <c r="N812" i="11"/>
  <c r="N811" i="11"/>
  <c r="M811" i="11"/>
  <c r="M812" i="11" s="1"/>
  <c r="M813" i="11" s="1"/>
  <c r="M814" i="11" s="1"/>
  <c r="M815" i="11" s="1"/>
  <c r="M816" i="11" s="1"/>
  <c r="M817" i="11" s="1"/>
  <c r="M818" i="11" s="1"/>
  <c r="M819" i="11" s="1"/>
  <c r="M820" i="11" s="1"/>
  <c r="M821" i="11" s="1"/>
  <c r="M822" i="11" s="1"/>
  <c r="M823" i="11" s="1"/>
  <c r="M824" i="11" s="1"/>
  <c r="K811" i="11"/>
  <c r="L811" i="11" s="1"/>
  <c r="O810" i="11"/>
  <c r="N810" i="11"/>
  <c r="O809" i="11"/>
  <c r="N809" i="11"/>
  <c r="O808" i="11"/>
  <c r="N808" i="11"/>
  <c r="O807" i="11"/>
  <c r="N807" i="11"/>
  <c r="O806" i="11"/>
  <c r="N806" i="11"/>
  <c r="O805" i="11"/>
  <c r="N805" i="11"/>
  <c r="O804" i="11"/>
  <c r="N804" i="11"/>
  <c r="O803" i="11"/>
  <c r="N803" i="11"/>
  <c r="O802" i="11"/>
  <c r="N802" i="11"/>
  <c r="O801" i="11"/>
  <c r="N801" i="11"/>
  <c r="O800" i="11"/>
  <c r="N800" i="11"/>
  <c r="O799" i="11"/>
  <c r="N799" i="11"/>
  <c r="O798" i="11"/>
  <c r="N798" i="11"/>
  <c r="N797" i="11"/>
  <c r="M797" i="11"/>
  <c r="K797" i="11"/>
  <c r="K798" i="11" s="1"/>
  <c r="O796" i="11"/>
  <c r="N796" i="11"/>
  <c r="O795" i="11"/>
  <c r="N795" i="11"/>
  <c r="O794" i="11"/>
  <c r="N794" i="11"/>
  <c r="O793" i="11"/>
  <c r="N793" i="11"/>
  <c r="O792" i="11"/>
  <c r="N792" i="11"/>
  <c r="O791" i="11"/>
  <c r="N791" i="11"/>
  <c r="O790" i="11"/>
  <c r="N790" i="11"/>
  <c r="O789" i="11"/>
  <c r="N789" i="11"/>
  <c r="O788" i="11"/>
  <c r="N788" i="11"/>
  <c r="O787" i="11"/>
  <c r="N787" i="11"/>
  <c r="O786" i="11"/>
  <c r="N786" i="11"/>
  <c r="O785" i="11"/>
  <c r="N785" i="11"/>
  <c r="O784" i="11"/>
  <c r="N784" i="11"/>
  <c r="N783" i="11"/>
  <c r="M783" i="11"/>
  <c r="M784" i="11" s="1"/>
  <c r="M785" i="11" s="1"/>
  <c r="M786" i="11" s="1"/>
  <c r="M787" i="11" s="1"/>
  <c r="M788" i="11" s="1"/>
  <c r="M789" i="11" s="1"/>
  <c r="M790" i="11" s="1"/>
  <c r="M791" i="11" s="1"/>
  <c r="M792" i="11" s="1"/>
  <c r="M793" i="11" s="1"/>
  <c r="M794" i="11" s="1"/>
  <c r="M795" i="11" s="1"/>
  <c r="M796" i="11" s="1"/>
  <c r="K783" i="11"/>
  <c r="O782" i="11"/>
  <c r="N782" i="11"/>
  <c r="O781" i="11"/>
  <c r="N781" i="11"/>
  <c r="O780" i="11"/>
  <c r="N780" i="11"/>
  <c r="O779" i="11"/>
  <c r="N779" i="11"/>
  <c r="O778" i="11"/>
  <c r="N778" i="11"/>
  <c r="O777" i="11"/>
  <c r="N777" i="11"/>
  <c r="O776" i="11"/>
  <c r="N776" i="11"/>
  <c r="O775" i="11"/>
  <c r="N775" i="11"/>
  <c r="O774" i="11"/>
  <c r="N774" i="11"/>
  <c r="O773" i="11"/>
  <c r="N773" i="11"/>
  <c r="O772" i="11"/>
  <c r="N772" i="11"/>
  <c r="O771" i="11"/>
  <c r="N771" i="11"/>
  <c r="O770" i="11"/>
  <c r="N770" i="11"/>
  <c r="N769" i="11"/>
  <c r="M769" i="11"/>
  <c r="O769" i="11" s="1"/>
  <c r="K769" i="11"/>
  <c r="K770" i="11" s="1"/>
  <c r="K771" i="11" s="1"/>
  <c r="O768" i="11"/>
  <c r="N768" i="11"/>
  <c r="O767" i="11"/>
  <c r="N767" i="11"/>
  <c r="O766" i="11"/>
  <c r="N766" i="11"/>
  <c r="O765" i="11"/>
  <c r="N765" i="11"/>
  <c r="O764" i="11"/>
  <c r="N764" i="11"/>
  <c r="O763" i="11"/>
  <c r="N763" i="11"/>
  <c r="O762" i="11"/>
  <c r="N762" i="11"/>
  <c r="O761" i="11"/>
  <c r="N761" i="11"/>
  <c r="O760" i="11"/>
  <c r="N760" i="11"/>
  <c r="O759" i="11"/>
  <c r="N759" i="11"/>
  <c r="O758" i="11"/>
  <c r="N758" i="11"/>
  <c r="O757" i="11"/>
  <c r="N757" i="11"/>
  <c r="O756" i="11"/>
  <c r="N756" i="11"/>
  <c r="O755" i="11"/>
  <c r="N755" i="11"/>
  <c r="M755" i="11"/>
  <c r="M756" i="11" s="1"/>
  <c r="M757" i="11" s="1"/>
  <c r="M758" i="11" s="1"/>
  <c r="M759" i="11" s="1"/>
  <c r="M760" i="11" s="1"/>
  <c r="M761" i="11" s="1"/>
  <c r="M762" i="11" s="1"/>
  <c r="M763" i="11" s="1"/>
  <c r="M764" i="11" s="1"/>
  <c r="M765" i="11" s="1"/>
  <c r="M766" i="11" s="1"/>
  <c r="M767" i="11" s="1"/>
  <c r="M768" i="11" s="1"/>
  <c r="K755" i="11"/>
  <c r="L755" i="11" s="1"/>
  <c r="O754" i="11"/>
  <c r="N754" i="11"/>
  <c r="O753" i="11"/>
  <c r="N753" i="11"/>
  <c r="O752" i="11"/>
  <c r="N752" i="11"/>
  <c r="O751" i="11"/>
  <c r="N751" i="11"/>
  <c r="O750" i="11"/>
  <c r="N750" i="11"/>
  <c r="O749" i="11"/>
  <c r="N749" i="11"/>
  <c r="O748" i="11"/>
  <c r="N748" i="11"/>
  <c r="O747" i="11"/>
  <c r="N747" i="11"/>
  <c r="O746" i="11"/>
  <c r="N746" i="11"/>
  <c r="O745" i="11"/>
  <c r="N745" i="11"/>
  <c r="O744" i="11"/>
  <c r="N744" i="11"/>
  <c r="O743" i="11"/>
  <c r="N743" i="11"/>
  <c r="O742" i="11"/>
  <c r="N742" i="11"/>
  <c r="N741" i="11"/>
  <c r="M741" i="11"/>
  <c r="K741" i="11"/>
  <c r="K742" i="11" s="1"/>
  <c r="O740" i="11"/>
  <c r="N740" i="11"/>
  <c r="O739" i="11"/>
  <c r="N739" i="11"/>
  <c r="O738" i="11"/>
  <c r="N738" i="11"/>
  <c r="O737" i="11"/>
  <c r="N737" i="11"/>
  <c r="O736" i="11"/>
  <c r="N736" i="11"/>
  <c r="O735" i="11"/>
  <c r="N735" i="11"/>
  <c r="O734" i="11"/>
  <c r="N734" i="11"/>
  <c r="O733" i="11"/>
  <c r="N733" i="11"/>
  <c r="O732" i="11"/>
  <c r="N732" i="11"/>
  <c r="O731" i="11"/>
  <c r="N731" i="11"/>
  <c r="O730" i="11"/>
  <c r="N730" i="11"/>
  <c r="O729" i="11"/>
  <c r="N729" i="11"/>
  <c r="O728" i="11"/>
  <c r="N728" i="11"/>
  <c r="N727" i="11"/>
  <c r="M727" i="11"/>
  <c r="M728" i="11" s="1"/>
  <c r="M729" i="11" s="1"/>
  <c r="M730" i="11" s="1"/>
  <c r="M731" i="11" s="1"/>
  <c r="M732" i="11" s="1"/>
  <c r="M733" i="11" s="1"/>
  <c r="M734" i="11" s="1"/>
  <c r="M735" i="11" s="1"/>
  <c r="M736" i="11" s="1"/>
  <c r="M737" i="11" s="1"/>
  <c r="M738" i="11" s="1"/>
  <c r="M739" i="11" s="1"/>
  <c r="M740" i="11" s="1"/>
  <c r="K727" i="11"/>
  <c r="O726" i="11"/>
  <c r="N726" i="11"/>
  <c r="O725" i="11"/>
  <c r="N725" i="11"/>
  <c r="O724" i="11"/>
  <c r="N724" i="11"/>
  <c r="O723" i="11"/>
  <c r="N723" i="11"/>
  <c r="O722" i="11"/>
  <c r="N722" i="11"/>
  <c r="O721" i="11"/>
  <c r="N721" i="11"/>
  <c r="O720" i="11"/>
  <c r="N720" i="11"/>
  <c r="O719" i="11"/>
  <c r="N719" i="11"/>
  <c r="O718" i="11"/>
  <c r="N718" i="11"/>
  <c r="O717" i="11"/>
  <c r="N717" i="11"/>
  <c r="O716" i="11"/>
  <c r="N716" i="11"/>
  <c r="O715" i="11"/>
  <c r="N715" i="11"/>
  <c r="O714" i="11"/>
  <c r="N714" i="11"/>
  <c r="N713" i="11"/>
  <c r="M713" i="11"/>
  <c r="O713" i="11" s="1"/>
  <c r="K713" i="11"/>
  <c r="K714" i="11" s="1"/>
  <c r="K715" i="11" s="1"/>
  <c r="O712" i="11"/>
  <c r="N712" i="11"/>
  <c r="O711" i="11"/>
  <c r="N711" i="11"/>
  <c r="O710" i="11"/>
  <c r="N710" i="11"/>
  <c r="O709" i="11"/>
  <c r="N709" i="11"/>
  <c r="O708" i="11"/>
  <c r="N708" i="11"/>
  <c r="O707" i="11"/>
  <c r="N707" i="11"/>
  <c r="O706" i="11"/>
  <c r="N706" i="11"/>
  <c r="O705" i="11"/>
  <c r="N705" i="11"/>
  <c r="O704" i="11"/>
  <c r="N704" i="11"/>
  <c r="O703" i="11"/>
  <c r="N703" i="11"/>
  <c r="O702" i="11"/>
  <c r="N702" i="11"/>
  <c r="O701" i="11"/>
  <c r="N701" i="11"/>
  <c r="O700" i="11"/>
  <c r="N700" i="11"/>
  <c r="N699" i="11"/>
  <c r="M699" i="11"/>
  <c r="M700" i="11" s="1"/>
  <c r="M701" i="11" s="1"/>
  <c r="M702" i="11" s="1"/>
  <c r="M703" i="11" s="1"/>
  <c r="M704" i="11" s="1"/>
  <c r="M705" i="11" s="1"/>
  <c r="M706" i="11" s="1"/>
  <c r="M707" i="11" s="1"/>
  <c r="M708" i="11" s="1"/>
  <c r="M709" i="11" s="1"/>
  <c r="M710" i="11" s="1"/>
  <c r="M711" i="11" s="1"/>
  <c r="M712" i="11" s="1"/>
  <c r="K699" i="11"/>
  <c r="L699" i="11" s="1"/>
  <c r="O698" i="11"/>
  <c r="N698" i="11"/>
  <c r="O697" i="11"/>
  <c r="N697" i="11"/>
  <c r="O696" i="11"/>
  <c r="N696" i="11"/>
  <c r="O695" i="11"/>
  <c r="N695" i="11"/>
  <c r="O694" i="11"/>
  <c r="N694" i="11"/>
  <c r="O693" i="11"/>
  <c r="N693" i="11"/>
  <c r="O692" i="11"/>
  <c r="N692" i="11"/>
  <c r="O691" i="11"/>
  <c r="N691" i="11"/>
  <c r="O690" i="11"/>
  <c r="N690" i="11"/>
  <c r="O689" i="11"/>
  <c r="N689" i="11"/>
  <c r="O688" i="11"/>
  <c r="N688" i="11"/>
  <c r="O687" i="11"/>
  <c r="N687" i="11"/>
  <c r="O686" i="11"/>
  <c r="N686" i="11"/>
  <c r="N685" i="11"/>
  <c r="M685" i="11"/>
  <c r="K685" i="11"/>
  <c r="K686" i="11" s="1"/>
  <c r="L686" i="11" s="1"/>
  <c r="O684" i="11"/>
  <c r="N684" i="11"/>
  <c r="O683" i="11"/>
  <c r="N683" i="11"/>
  <c r="O682" i="11"/>
  <c r="N682" i="11"/>
  <c r="O681" i="11"/>
  <c r="N681" i="11"/>
  <c r="O680" i="11"/>
  <c r="N680" i="11"/>
  <c r="O679" i="11"/>
  <c r="N679" i="11"/>
  <c r="O678" i="11"/>
  <c r="N678" i="11"/>
  <c r="O677" i="11"/>
  <c r="N677" i="11"/>
  <c r="O676" i="11"/>
  <c r="N676" i="11"/>
  <c r="O675" i="11"/>
  <c r="N675" i="11"/>
  <c r="O674" i="11"/>
  <c r="N674" i="11"/>
  <c r="O673" i="11"/>
  <c r="N673" i="11"/>
  <c r="O672" i="11"/>
  <c r="N672" i="11"/>
  <c r="N671" i="11"/>
  <c r="M671" i="11"/>
  <c r="O671" i="11" s="1"/>
  <c r="K671" i="11"/>
  <c r="O670" i="11"/>
  <c r="N670" i="11"/>
  <c r="O669" i="11"/>
  <c r="N669" i="11"/>
  <c r="O668" i="11"/>
  <c r="N668" i="11"/>
  <c r="O667" i="11"/>
  <c r="N667" i="11"/>
  <c r="O666" i="11"/>
  <c r="N666" i="11"/>
  <c r="O665" i="11"/>
  <c r="N665" i="11"/>
  <c r="O664" i="11"/>
  <c r="N664" i="11"/>
  <c r="O663" i="11"/>
  <c r="N663" i="11"/>
  <c r="O662" i="11"/>
  <c r="N662" i="11"/>
  <c r="O661" i="11"/>
  <c r="N661" i="11"/>
  <c r="O660" i="11"/>
  <c r="N660" i="11"/>
  <c r="O659" i="11"/>
  <c r="N659" i="11"/>
  <c r="O658" i="11"/>
  <c r="N658" i="11"/>
  <c r="N657" i="11"/>
  <c r="M657" i="11"/>
  <c r="M658" i="11" s="1"/>
  <c r="M659" i="11" s="1"/>
  <c r="M660" i="11" s="1"/>
  <c r="M661" i="11" s="1"/>
  <c r="M662" i="11" s="1"/>
  <c r="M663" i="11" s="1"/>
  <c r="M664" i="11" s="1"/>
  <c r="M665" i="11" s="1"/>
  <c r="M666" i="11" s="1"/>
  <c r="M667" i="11" s="1"/>
  <c r="M668" i="11" s="1"/>
  <c r="M669" i="11" s="1"/>
  <c r="M670" i="11" s="1"/>
  <c r="K657" i="11"/>
  <c r="K658" i="11" s="1"/>
  <c r="K659" i="11" s="1"/>
  <c r="O656" i="11"/>
  <c r="N656" i="11"/>
  <c r="O655" i="11"/>
  <c r="N655" i="11"/>
  <c r="O654" i="11"/>
  <c r="N654" i="11"/>
  <c r="O653" i="11"/>
  <c r="N653" i="11"/>
  <c r="O652" i="11"/>
  <c r="N652" i="11"/>
  <c r="O651" i="11"/>
  <c r="N651" i="11"/>
  <c r="O650" i="11"/>
  <c r="N650" i="11"/>
  <c r="O649" i="11"/>
  <c r="N649" i="11"/>
  <c r="O648" i="11"/>
  <c r="N648" i="11"/>
  <c r="O647" i="11"/>
  <c r="N647" i="11"/>
  <c r="O646" i="11"/>
  <c r="N646" i="11"/>
  <c r="O645" i="11"/>
  <c r="N645" i="11"/>
  <c r="O644" i="11"/>
  <c r="N644" i="11"/>
  <c r="N643" i="11"/>
  <c r="M643" i="11"/>
  <c r="K643" i="11"/>
  <c r="K644" i="11" s="1"/>
  <c r="L644" i="11" s="1"/>
  <c r="O642" i="11"/>
  <c r="N642" i="11"/>
  <c r="O641" i="11"/>
  <c r="N641" i="11"/>
  <c r="O640" i="11"/>
  <c r="N640" i="11"/>
  <c r="O639" i="11"/>
  <c r="N639" i="11"/>
  <c r="O638" i="11"/>
  <c r="N638" i="11"/>
  <c r="O637" i="11"/>
  <c r="N637" i="11"/>
  <c r="O636" i="11"/>
  <c r="N636" i="11"/>
  <c r="O635" i="11"/>
  <c r="N635" i="11"/>
  <c r="O634" i="11"/>
  <c r="N634" i="11"/>
  <c r="O633" i="11"/>
  <c r="N633" i="11"/>
  <c r="O632" i="11"/>
  <c r="N632" i="11"/>
  <c r="O631" i="11"/>
  <c r="N631" i="11"/>
  <c r="O630" i="11"/>
  <c r="N630" i="11"/>
  <c r="N629" i="11"/>
  <c r="M629" i="11"/>
  <c r="M630" i="11" s="1"/>
  <c r="M631" i="11" s="1"/>
  <c r="M632" i="11" s="1"/>
  <c r="M633" i="11" s="1"/>
  <c r="M634" i="11" s="1"/>
  <c r="M635" i="11" s="1"/>
  <c r="M636" i="11" s="1"/>
  <c r="M637" i="11" s="1"/>
  <c r="M638" i="11" s="1"/>
  <c r="M639" i="11" s="1"/>
  <c r="M640" i="11" s="1"/>
  <c r="M641" i="11" s="1"/>
  <c r="M642" i="11" s="1"/>
  <c r="K629" i="11"/>
  <c r="O628" i="11"/>
  <c r="N628" i="11"/>
  <c r="O627" i="11"/>
  <c r="N627" i="11"/>
  <c r="O626" i="11"/>
  <c r="N626" i="11"/>
  <c r="O625" i="11"/>
  <c r="N625" i="11"/>
  <c r="O624" i="11"/>
  <c r="N624" i="11"/>
  <c r="O623" i="11"/>
  <c r="N623" i="11"/>
  <c r="O622" i="11"/>
  <c r="N622" i="11"/>
  <c r="O621" i="11"/>
  <c r="N621" i="11"/>
  <c r="O620" i="11"/>
  <c r="N620" i="11"/>
  <c r="O619" i="11"/>
  <c r="N619" i="11"/>
  <c r="O618" i="11"/>
  <c r="N618" i="11"/>
  <c r="O617" i="11"/>
  <c r="N617" i="11"/>
  <c r="O616" i="11"/>
  <c r="N616" i="11"/>
  <c r="N615" i="11"/>
  <c r="M615" i="11"/>
  <c r="M616" i="11" s="1"/>
  <c r="M617" i="11" s="1"/>
  <c r="M618" i="11" s="1"/>
  <c r="M619" i="11" s="1"/>
  <c r="M620" i="11" s="1"/>
  <c r="M621" i="11" s="1"/>
  <c r="M622" i="11" s="1"/>
  <c r="M623" i="11" s="1"/>
  <c r="M624" i="11" s="1"/>
  <c r="M625" i="11" s="1"/>
  <c r="M626" i="11" s="1"/>
  <c r="M627" i="11" s="1"/>
  <c r="M628" i="11" s="1"/>
  <c r="K615" i="11"/>
  <c r="K616" i="11" s="1"/>
  <c r="K617" i="11" s="1"/>
  <c r="O614" i="11"/>
  <c r="N614" i="11"/>
  <c r="O613" i="11"/>
  <c r="N613" i="11"/>
  <c r="O612" i="11"/>
  <c r="N612" i="11"/>
  <c r="O611" i="11"/>
  <c r="N611" i="11"/>
  <c r="O610" i="11"/>
  <c r="N610" i="11"/>
  <c r="O609" i="11"/>
  <c r="N609" i="11"/>
  <c r="O608" i="11"/>
  <c r="N608" i="11"/>
  <c r="O607" i="11"/>
  <c r="N607" i="11"/>
  <c r="O606" i="11"/>
  <c r="N606" i="11"/>
  <c r="O605" i="11"/>
  <c r="N605" i="11"/>
  <c r="O604" i="11"/>
  <c r="N604" i="11"/>
  <c r="O603" i="11"/>
  <c r="N603" i="11"/>
  <c r="O602" i="11"/>
  <c r="N602" i="11"/>
  <c r="N601" i="11"/>
  <c r="M601" i="11"/>
  <c r="M602" i="11" s="1"/>
  <c r="M603" i="11" s="1"/>
  <c r="M604" i="11" s="1"/>
  <c r="M605" i="11" s="1"/>
  <c r="M606" i="11" s="1"/>
  <c r="M607" i="11" s="1"/>
  <c r="M608" i="11" s="1"/>
  <c r="M609" i="11" s="1"/>
  <c r="M610" i="11" s="1"/>
  <c r="M611" i="11" s="1"/>
  <c r="M612" i="11" s="1"/>
  <c r="M613" i="11" s="1"/>
  <c r="M614" i="11" s="1"/>
  <c r="K601" i="11"/>
  <c r="K602" i="11" s="1"/>
  <c r="K603" i="11" s="1"/>
  <c r="O600" i="11"/>
  <c r="N600" i="11"/>
  <c r="O599" i="11"/>
  <c r="N599" i="11"/>
  <c r="O598" i="11"/>
  <c r="N598" i="11"/>
  <c r="O597" i="11"/>
  <c r="N597" i="11"/>
  <c r="O596" i="11"/>
  <c r="N596" i="11"/>
  <c r="O595" i="11"/>
  <c r="N595" i="11"/>
  <c r="O594" i="11"/>
  <c r="N594" i="11"/>
  <c r="O593" i="11"/>
  <c r="N593" i="11"/>
  <c r="O592" i="11"/>
  <c r="N592" i="11"/>
  <c r="O591" i="11"/>
  <c r="N591" i="11"/>
  <c r="O590" i="11"/>
  <c r="N590" i="11"/>
  <c r="O589" i="11"/>
  <c r="N589" i="11"/>
  <c r="O588" i="11"/>
  <c r="N588" i="11"/>
  <c r="N587" i="11"/>
  <c r="M587" i="11"/>
  <c r="K587" i="11"/>
  <c r="K588" i="11" s="1"/>
  <c r="L588" i="11" s="1"/>
  <c r="O586" i="11"/>
  <c r="N586" i="11"/>
  <c r="O585" i="11"/>
  <c r="N585" i="11"/>
  <c r="O584" i="11"/>
  <c r="N584" i="11"/>
  <c r="O583" i="11"/>
  <c r="N583" i="11"/>
  <c r="O582" i="11"/>
  <c r="N582" i="11"/>
  <c r="O581" i="11"/>
  <c r="N581" i="11"/>
  <c r="O580" i="11"/>
  <c r="N580" i="11"/>
  <c r="O579" i="11"/>
  <c r="N579" i="11"/>
  <c r="O578" i="11"/>
  <c r="N578" i="11"/>
  <c r="O577" i="11"/>
  <c r="N577" i="11"/>
  <c r="O576" i="11"/>
  <c r="N576" i="11"/>
  <c r="O575" i="11"/>
  <c r="N575" i="11"/>
  <c r="O574" i="11"/>
  <c r="N574" i="11"/>
  <c r="N573" i="11"/>
  <c r="M573" i="11"/>
  <c r="M574" i="11" s="1"/>
  <c r="M575" i="11" s="1"/>
  <c r="M576" i="11" s="1"/>
  <c r="M577" i="11" s="1"/>
  <c r="M578" i="11" s="1"/>
  <c r="M579" i="11" s="1"/>
  <c r="M580" i="11" s="1"/>
  <c r="M581" i="11" s="1"/>
  <c r="M582" i="11" s="1"/>
  <c r="M583" i="11" s="1"/>
  <c r="M584" i="11" s="1"/>
  <c r="M585" i="11" s="1"/>
  <c r="M586" i="11" s="1"/>
  <c r="K573" i="11"/>
  <c r="O572" i="11"/>
  <c r="N572" i="11"/>
  <c r="O571" i="11"/>
  <c r="N571" i="11"/>
  <c r="O570" i="11"/>
  <c r="N570" i="11"/>
  <c r="O569" i="11"/>
  <c r="N569" i="11"/>
  <c r="O568" i="11"/>
  <c r="N568" i="11"/>
  <c r="O567" i="11"/>
  <c r="N567" i="11"/>
  <c r="O566" i="11"/>
  <c r="N566" i="11"/>
  <c r="O565" i="11"/>
  <c r="N565" i="11"/>
  <c r="O564" i="11"/>
  <c r="N564" i="11"/>
  <c r="O563" i="11"/>
  <c r="N563" i="11"/>
  <c r="O562" i="11"/>
  <c r="N562" i="11"/>
  <c r="N561" i="11"/>
  <c r="M561" i="11"/>
  <c r="M562" i="11" s="1"/>
  <c r="M563" i="11" s="1"/>
  <c r="M564" i="11" s="1"/>
  <c r="M565" i="11" s="1"/>
  <c r="M566" i="11" s="1"/>
  <c r="M567" i="11" s="1"/>
  <c r="M568" i="11" s="1"/>
  <c r="M569" i="11" s="1"/>
  <c r="M570" i="11" s="1"/>
  <c r="M571" i="11" s="1"/>
  <c r="M572" i="11" s="1"/>
  <c r="K561" i="11"/>
  <c r="K562" i="11" s="1"/>
  <c r="O560" i="11"/>
  <c r="N560" i="11"/>
  <c r="O559" i="11"/>
  <c r="N559" i="11"/>
  <c r="O558" i="11"/>
  <c r="N558" i="11"/>
  <c r="O557" i="11"/>
  <c r="N557" i="11"/>
  <c r="O556" i="11"/>
  <c r="N556" i="11"/>
  <c r="O555" i="11"/>
  <c r="N555" i="11"/>
  <c r="O554" i="11"/>
  <c r="N554" i="11"/>
  <c r="O553" i="11"/>
  <c r="N553" i="11"/>
  <c r="O552" i="11"/>
  <c r="N552" i="11"/>
  <c r="O551" i="11"/>
  <c r="N551" i="11"/>
  <c r="N550" i="11"/>
  <c r="M550" i="11"/>
  <c r="M551" i="11" s="1"/>
  <c r="M552" i="11" s="1"/>
  <c r="M553" i="11" s="1"/>
  <c r="M554" i="11" s="1"/>
  <c r="M555" i="11" s="1"/>
  <c r="M556" i="11" s="1"/>
  <c r="M557" i="11" s="1"/>
  <c r="M558" i="11" s="1"/>
  <c r="M559" i="11" s="1"/>
  <c r="M560" i="11" s="1"/>
  <c r="K550" i="11"/>
  <c r="K551" i="11" s="1"/>
  <c r="K552" i="11" s="1"/>
  <c r="K553" i="11" s="1"/>
  <c r="O549" i="11"/>
  <c r="N549" i="11"/>
  <c r="O548" i="11"/>
  <c r="N548" i="11"/>
  <c r="O547" i="11"/>
  <c r="N547" i="11"/>
  <c r="O546" i="11"/>
  <c r="N546" i="11"/>
  <c r="O545" i="11"/>
  <c r="N545" i="11"/>
  <c r="O544" i="11"/>
  <c r="N544" i="11"/>
  <c r="O543" i="11"/>
  <c r="N543" i="11"/>
  <c r="O542" i="11"/>
  <c r="N542" i="11"/>
  <c r="O541" i="11"/>
  <c r="N541" i="11"/>
  <c r="O540" i="11"/>
  <c r="N540" i="11"/>
  <c r="O539" i="11"/>
  <c r="N539" i="11"/>
  <c r="O538" i="11"/>
  <c r="N538" i="11"/>
  <c r="O537" i="11"/>
  <c r="N537" i="11"/>
  <c r="N536" i="11"/>
  <c r="M536" i="11"/>
  <c r="O536" i="11" s="1"/>
  <c r="K536" i="11"/>
  <c r="K537" i="11" s="1"/>
  <c r="O535" i="11"/>
  <c r="N535" i="11"/>
  <c r="O534" i="11"/>
  <c r="N534" i="11"/>
  <c r="O533" i="11"/>
  <c r="N533" i="11"/>
  <c r="O532" i="11"/>
  <c r="N532" i="11"/>
  <c r="O531" i="11"/>
  <c r="N531" i="11"/>
  <c r="O530" i="11"/>
  <c r="N530" i="11"/>
  <c r="O529" i="11"/>
  <c r="N529" i="11"/>
  <c r="O528" i="11"/>
  <c r="N528" i="11"/>
  <c r="O527" i="11"/>
  <c r="N527" i="11"/>
  <c r="O526" i="11"/>
  <c r="N526" i="11"/>
  <c r="O525" i="11"/>
  <c r="N525" i="11"/>
  <c r="N524" i="11"/>
  <c r="M524" i="11"/>
  <c r="O524" i="11" s="1"/>
  <c r="K524" i="11"/>
  <c r="L524" i="11" s="1"/>
  <c r="O523" i="11"/>
  <c r="N523" i="11"/>
  <c r="O522" i="11"/>
  <c r="N522" i="11"/>
  <c r="O521" i="11"/>
  <c r="N521" i="11"/>
  <c r="O520" i="11"/>
  <c r="N520" i="11"/>
  <c r="O519" i="11"/>
  <c r="N519" i="11"/>
  <c r="O518" i="11"/>
  <c r="N518" i="11"/>
  <c r="O517" i="11"/>
  <c r="N517" i="11"/>
  <c r="O516" i="11"/>
  <c r="N516" i="11"/>
  <c r="O515" i="11"/>
  <c r="N515" i="11"/>
  <c r="O514" i="11"/>
  <c r="N514" i="11"/>
  <c r="N513" i="11"/>
  <c r="M513" i="11"/>
  <c r="M514" i="11" s="1"/>
  <c r="M515" i="11" s="1"/>
  <c r="M516" i="11" s="1"/>
  <c r="M517" i="11" s="1"/>
  <c r="M518" i="11" s="1"/>
  <c r="M519" i="11" s="1"/>
  <c r="M520" i="11" s="1"/>
  <c r="M521" i="11" s="1"/>
  <c r="M522" i="11" s="1"/>
  <c r="M523" i="11" s="1"/>
  <c r="K513" i="11"/>
  <c r="K514" i="11" s="1"/>
  <c r="O512" i="11"/>
  <c r="N512" i="11"/>
  <c r="O511" i="11"/>
  <c r="N511" i="11"/>
  <c r="O510" i="11"/>
  <c r="N510" i="11"/>
  <c r="O509" i="11"/>
  <c r="N509" i="11"/>
  <c r="O508" i="11"/>
  <c r="N508" i="11"/>
  <c r="O507" i="11"/>
  <c r="N507" i="11"/>
  <c r="O506" i="11"/>
  <c r="N506" i="11"/>
  <c r="O505" i="11"/>
  <c r="N505" i="11"/>
  <c r="O504" i="11"/>
  <c r="N504" i="11"/>
  <c r="O503" i="11"/>
  <c r="N503" i="11"/>
  <c r="O502" i="11"/>
  <c r="N502" i="11"/>
  <c r="O501" i="11"/>
  <c r="N501" i="11"/>
  <c r="O500" i="11"/>
  <c r="N500" i="11"/>
  <c r="N499" i="11"/>
  <c r="M499" i="11"/>
  <c r="M500" i="11" s="1"/>
  <c r="M501" i="11" s="1"/>
  <c r="M502" i="11" s="1"/>
  <c r="M503" i="11" s="1"/>
  <c r="M504" i="11" s="1"/>
  <c r="M505" i="11" s="1"/>
  <c r="M506" i="11" s="1"/>
  <c r="M507" i="11" s="1"/>
  <c r="M508" i="11" s="1"/>
  <c r="M509" i="11" s="1"/>
  <c r="M510" i="11" s="1"/>
  <c r="M511" i="11" s="1"/>
  <c r="M512" i="11" s="1"/>
  <c r="K499" i="11"/>
  <c r="K500" i="11" s="1"/>
  <c r="L500" i="11" s="1"/>
  <c r="O498" i="11"/>
  <c r="N498" i="11"/>
  <c r="O497" i="11"/>
  <c r="N497" i="11"/>
  <c r="O496" i="11"/>
  <c r="N496" i="11"/>
  <c r="O495" i="11"/>
  <c r="N495" i="11"/>
  <c r="O494" i="11"/>
  <c r="N494" i="11"/>
  <c r="O493" i="11"/>
  <c r="N493" i="11"/>
  <c r="O492" i="11"/>
  <c r="N492" i="11"/>
  <c r="O491" i="11"/>
  <c r="N491" i="11"/>
  <c r="O490" i="11"/>
  <c r="N490" i="11"/>
  <c r="O489" i="11"/>
  <c r="N489" i="11"/>
  <c r="O488" i="11"/>
  <c r="N488" i="11"/>
  <c r="O487" i="11"/>
  <c r="N487" i="11"/>
  <c r="O486" i="11"/>
  <c r="N486" i="11"/>
  <c r="N485" i="11"/>
  <c r="M485" i="11"/>
  <c r="O485" i="11" s="1"/>
  <c r="K485" i="11"/>
  <c r="O484" i="11"/>
  <c r="N484" i="11"/>
  <c r="O483" i="11"/>
  <c r="N483" i="11"/>
  <c r="O482" i="11"/>
  <c r="N482" i="11"/>
  <c r="O481" i="11"/>
  <c r="N481" i="11"/>
  <c r="O480" i="11"/>
  <c r="N480" i="11"/>
  <c r="O479" i="11"/>
  <c r="N479" i="11"/>
  <c r="O478" i="11"/>
  <c r="N478" i="11"/>
  <c r="O477" i="11"/>
  <c r="N477" i="11"/>
  <c r="O476" i="11"/>
  <c r="N476" i="11"/>
  <c r="O475" i="11"/>
  <c r="N475" i="11"/>
  <c r="O474" i="11"/>
  <c r="N474" i="11"/>
  <c r="O473" i="11"/>
  <c r="N473" i="11"/>
  <c r="O472" i="11"/>
  <c r="N472" i="11"/>
  <c r="N471" i="11"/>
  <c r="M471" i="11"/>
  <c r="O471" i="11" s="1"/>
  <c r="K471" i="11"/>
  <c r="O470" i="11"/>
  <c r="N470" i="11"/>
  <c r="O469" i="11"/>
  <c r="N469" i="11"/>
  <c r="O468" i="11"/>
  <c r="N468" i="11"/>
  <c r="O467" i="11"/>
  <c r="N467" i="11"/>
  <c r="O466" i="11"/>
  <c r="N466" i="11"/>
  <c r="O465" i="11"/>
  <c r="N465" i="11"/>
  <c r="O464" i="11"/>
  <c r="N464" i="11"/>
  <c r="O463" i="11"/>
  <c r="N463" i="11"/>
  <c r="O462" i="11"/>
  <c r="N462" i="11"/>
  <c r="O461" i="11"/>
  <c r="N461" i="11"/>
  <c r="O460" i="11"/>
  <c r="N460" i="11"/>
  <c r="O459" i="11"/>
  <c r="N459" i="11"/>
  <c r="O458" i="11"/>
  <c r="N458" i="11"/>
  <c r="N457" i="11"/>
  <c r="M457" i="11"/>
  <c r="O457" i="11" s="1"/>
  <c r="K457" i="11"/>
  <c r="K458" i="11" s="1"/>
  <c r="K459" i="11" s="1"/>
  <c r="O456" i="11"/>
  <c r="N456" i="11"/>
  <c r="O455" i="11"/>
  <c r="N455" i="11"/>
  <c r="O454" i="11"/>
  <c r="N454" i="11"/>
  <c r="O453" i="11"/>
  <c r="N453" i="11"/>
  <c r="O452" i="11"/>
  <c r="N452" i="11"/>
  <c r="O451" i="11"/>
  <c r="N451" i="11"/>
  <c r="O450" i="11"/>
  <c r="N450" i="11"/>
  <c r="O449" i="11"/>
  <c r="N449" i="11"/>
  <c r="O448" i="11"/>
  <c r="N448" i="11"/>
  <c r="O447" i="11"/>
  <c r="N447" i="11"/>
  <c r="O446" i="11"/>
  <c r="N446" i="11"/>
  <c r="O445" i="11"/>
  <c r="N445" i="11"/>
  <c r="O444" i="11"/>
  <c r="N444" i="11"/>
  <c r="N443" i="11"/>
  <c r="M443" i="11"/>
  <c r="M444" i="11" s="1"/>
  <c r="M445" i="11" s="1"/>
  <c r="M446" i="11" s="1"/>
  <c r="M447" i="11" s="1"/>
  <c r="M448" i="11" s="1"/>
  <c r="M449" i="11" s="1"/>
  <c r="M450" i="11" s="1"/>
  <c r="M451" i="11" s="1"/>
  <c r="M452" i="11" s="1"/>
  <c r="M453" i="11" s="1"/>
  <c r="M454" i="11" s="1"/>
  <c r="M455" i="11" s="1"/>
  <c r="M456" i="11" s="1"/>
  <c r="K443" i="11"/>
  <c r="L443" i="11" s="1"/>
  <c r="O442" i="11"/>
  <c r="N442" i="11"/>
  <c r="O441" i="11"/>
  <c r="N441" i="11"/>
  <c r="O440" i="11"/>
  <c r="N440" i="11"/>
  <c r="O439" i="11"/>
  <c r="N439" i="11"/>
  <c r="O438" i="11"/>
  <c r="N438" i="11"/>
  <c r="O437" i="11"/>
  <c r="N437" i="11"/>
  <c r="O436" i="11"/>
  <c r="N436" i="11"/>
  <c r="O435" i="11"/>
  <c r="N435" i="11"/>
  <c r="O434" i="11"/>
  <c r="N434" i="11"/>
  <c r="O433" i="11"/>
  <c r="N433" i="11"/>
  <c r="O432" i="11"/>
  <c r="N432" i="11"/>
  <c r="O431" i="11"/>
  <c r="N431" i="11"/>
  <c r="O430" i="11"/>
  <c r="N430" i="11"/>
  <c r="N429" i="11"/>
  <c r="M429" i="11"/>
  <c r="K429" i="11"/>
  <c r="L429" i="11" s="1"/>
  <c r="O428" i="11"/>
  <c r="N428" i="11"/>
  <c r="O427" i="11"/>
  <c r="N427" i="11"/>
  <c r="O426" i="11"/>
  <c r="N426" i="11"/>
  <c r="O425" i="11"/>
  <c r="N425" i="11"/>
  <c r="O424" i="11"/>
  <c r="N424" i="11"/>
  <c r="O423" i="11"/>
  <c r="N423" i="11"/>
  <c r="O422" i="11"/>
  <c r="N422" i="11"/>
  <c r="O421" i="11"/>
  <c r="N421" i="11"/>
  <c r="O420" i="11"/>
  <c r="N420" i="11"/>
  <c r="O419" i="11"/>
  <c r="N419" i="11"/>
  <c r="O418" i="11"/>
  <c r="N418" i="11"/>
  <c r="N417" i="11"/>
  <c r="M417" i="11"/>
  <c r="O417" i="11" s="1"/>
  <c r="K417" i="11"/>
  <c r="K418" i="11" s="1"/>
  <c r="K419" i="11" s="1"/>
  <c r="O416" i="11"/>
  <c r="N416" i="11"/>
  <c r="O415" i="11"/>
  <c r="N415" i="11"/>
  <c r="O414" i="11"/>
  <c r="N414" i="11"/>
  <c r="O413" i="11"/>
  <c r="N413" i="11"/>
  <c r="O412" i="11"/>
  <c r="N412" i="11"/>
  <c r="O411" i="11"/>
  <c r="N411" i="11"/>
  <c r="O410" i="11"/>
  <c r="N410" i="11"/>
  <c r="O409" i="11"/>
  <c r="N409" i="11"/>
  <c r="O408" i="11"/>
  <c r="N408" i="11"/>
  <c r="O407" i="11"/>
  <c r="N407" i="11"/>
  <c r="N406" i="11"/>
  <c r="M406" i="11"/>
  <c r="O406" i="11" s="1"/>
  <c r="K406" i="11"/>
  <c r="K407" i="11" s="1"/>
  <c r="K408" i="11" s="1"/>
  <c r="O405" i="11"/>
  <c r="N405" i="11"/>
  <c r="O404" i="11"/>
  <c r="N404" i="11"/>
  <c r="O403" i="11"/>
  <c r="N403" i="11"/>
  <c r="O402" i="11"/>
  <c r="N402" i="11"/>
  <c r="O401" i="11"/>
  <c r="N401" i="11"/>
  <c r="O400" i="11"/>
  <c r="N400" i="11"/>
  <c r="O399" i="11"/>
  <c r="N399" i="11"/>
  <c r="O398" i="11"/>
  <c r="N398" i="11"/>
  <c r="O397" i="11"/>
  <c r="N397" i="11"/>
  <c r="O396" i="11"/>
  <c r="N396" i="11"/>
  <c r="O395" i="11"/>
  <c r="N395" i="11"/>
  <c r="O394" i="11"/>
  <c r="N394" i="11"/>
  <c r="O393" i="11"/>
  <c r="N393" i="11"/>
  <c r="N392" i="11"/>
  <c r="M392" i="11"/>
  <c r="O392" i="11" s="1"/>
  <c r="K392" i="11"/>
  <c r="K393" i="11" s="1"/>
  <c r="K394" i="11" s="1"/>
  <c r="K395" i="11" s="1"/>
  <c r="L395" i="11" s="1"/>
  <c r="O391" i="11"/>
  <c r="N391" i="11"/>
  <c r="O390" i="11"/>
  <c r="N390" i="11"/>
  <c r="O389" i="11"/>
  <c r="N389" i="11"/>
  <c r="O388" i="11"/>
  <c r="N388" i="11"/>
  <c r="O387" i="11"/>
  <c r="N387" i="11"/>
  <c r="O386" i="11"/>
  <c r="N386" i="11"/>
  <c r="O385" i="11"/>
  <c r="N385" i="11"/>
  <c r="O384" i="11"/>
  <c r="N384" i="11"/>
  <c r="O383" i="11"/>
  <c r="N383" i="11"/>
  <c r="O382" i="11"/>
  <c r="N382" i="11"/>
  <c r="O381" i="11"/>
  <c r="N381" i="11"/>
  <c r="N380" i="11"/>
  <c r="M380" i="11"/>
  <c r="O380" i="11" s="1"/>
  <c r="K380" i="11"/>
  <c r="O379" i="11"/>
  <c r="N379" i="11"/>
  <c r="O378" i="11"/>
  <c r="N378" i="11"/>
  <c r="O377" i="11"/>
  <c r="N377" i="11"/>
  <c r="O376" i="11"/>
  <c r="N376" i="11"/>
  <c r="O375" i="11"/>
  <c r="N375" i="11"/>
  <c r="O374" i="11"/>
  <c r="N374" i="11"/>
  <c r="O373" i="11"/>
  <c r="N373" i="11"/>
  <c r="O372" i="11"/>
  <c r="N372" i="11"/>
  <c r="O371" i="11"/>
  <c r="N371" i="11"/>
  <c r="O370" i="11"/>
  <c r="N370" i="11"/>
  <c r="N369" i="11"/>
  <c r="M369" i="11"/>
  <c r="O369" i="11" s="1"/>
  <c r="K369" i="11"/>
  <c r="K370" i="11" s="1"/>
  <c r="K371" i="11" s="1"/>
  <c r="L371" i="11" s="1"/>
  <c r="O368" i="11"/>
  <c r="N368" i="11"/>
  <c r="O367" i="11"/>
  <c r="N367" i="11"/>
  <c r="O366" i="11"/>
  <c r="N366" i="11"/>
  <c r="O365" i="11"/>
  <c r="N365" i="11"/>
  <c r="O364" i="11"/>
  <c r="N364" i="11"/>
  <c r="O363" i="11"/>
  <c r="N363" i="11"/>
  <c r="O362" i="11"/>
  <c r="N362" i="11"/>
  <c r="O361" i="11"/>
  <c r="N361" i="11"/>
  <c r="O360" i="11"/>
  <c r="N360" i="11"/>
  <c r="O359" i="11"/>
  <c r="N359" i="11"/>
  <c r="O358" i="11"/>
  <c r="N358" i="11"/>
  <c r="O357" i="11"/>
  <c r="N357" i="11"/>
  <c r="N356" i="11"/>
  <c r="M356" i="11"/>
  <c r="O356" i="11" s="1"/>
  <c r="K356" i="11"/>
  <c r="O355" i="11"/>
  <c r="N355" i="11"/>
  <c r="O354" i="11"/>
  <c r="N354" i="11"/>
  <c r="O353" i="11"/>
  <c r="N353" i="11"/>
  <c r="O352" i="11"/>
  <c r="N352" i="11"/>
  <c r="O351" i="11"/>
  <c r="N351" i="11"/>
  <c r="O350" i="11"/>
  <c r="N350" i="11"/>
  <c r="O349" i="11"/>
  <c r="N349" i="11"/>
  <c r="O348" i="11"/>
  <c r="N348" i="11"/>
  <c r="O347" i="11"/>
  <c r="N347" i="11"/>
  <c r="O346" i="11"/>
  <c r="N346" i="11"/>
  <c r="O345" i="11"/>
  <c r="N345" i="11"/>
  <c r="O344" i="11"/>
  <c r="N344" i="11"/>
  <c r="N343" i="11"/>
  <c r="M343" i="11"/>
  <c r="M344" i="11" s="1"/>
  <c r="M345" i="11" s="1"/>
  <c r="M346" i="11" s="1"/>
  <c r="M347" i="11" s="1"/>
  <c r="M348" i="11" s="1"/>
  <c r="M349" i="11" s="1"/>
  <c r="M350" i="11" s="1"/>
  <c r="M351" i="11" s="1"/>
  <c r="M352" i="11" s="1"/>
  <c r="M353" i="11" s="1"/>
  <c r="M354" i="11" s="1"/>
  <c r="M355" i="11" s="1"/>
  <c r="K343" i="11"/>
  <c r="K344" i="11" s="1"/>
  <c r="O342" i="11"/>
  <c r="N342" i="11"/>
  <c r="O341" i="11"/>
  <c r="N341" i="11"/>
  <c r="O340" i="11"/>
  <c r="N340" i="11"/>
  <c r="O339" i="11"/>
  <c r="N339" i="11"/>
  <c r="O338" i="11"/>
  <c r="N338" i="11"/>
  <c r="O337" i="11"/>
  <c r="N337" i="11"/>
  <c r="O336" i="11"/>
  <c r="N336" i="11"/>
  <c r="O335" i="11"/>
  <c r="N335" i="11"/>
  <c r="O334" i="11"/>
  <c r="N334" i="11"/>
  <c r="O333" i="11"/>
  <c r="N333" i="11"/>
  <c r="O332" i="11"/>
  <c r="N332" i="11"/>
  <c r="O331" i="11"/>
  <c r="N331" i="11"/>
  <c r="N330" i="11"/>
  <c r="M330" i="11"/>
  <c r="L330" i="11"/>
  <c r="K330" i="11"/>
  <c r="K331" i="11" s="1"/>
  <c r="O329" i="11"/>
  <c r="N329" i="11"/>
  <c r="O328" i="11"/>
  <c r="N328" i="11"/>
  <c r="O327" i="11"/>
  <c r="N327" i="11"/>
  <c r="O326" i="11"/>
  <c r="N326" i="11"/>
  <c r="O325" i="11"/>
  <c r="N325" i="11"/>
  <c r="O324" i="11"/>
  <c r="N324" i="11"/>
  <c r="O323" i="11"/>
  <c r="N323" i="11"/>
  <c r="O322" i="11"/>
  <c r="N322" i="11"/>
  <c r="O321" i="11"/>
  <c r="N321" i="11"/>
  <c r="O320" i="11"/>
  <c r="N320" i="11"/>
  <c r="O319" i="11"/>
  <c r="N319" i="11"/>
  <c r="O318" i="11"/>
  <c r="N318" i="11"/>
  <c r="N317" i="11"/>
  <c r="M317" i="11"/>
  <c r="M318" i="11" s="1"/>
  <c r="M319" i="11" s="1"/>
  <c r="M320" i="11" s="1"/>
  <c r="M321" i="11" s="1"/>
  <c r="M322" i="11" s="1"/>
  <c r="M323" i="11" s="1"/>
  <c r="M324" i="11" s="1"/>
  <c r="M325" i="11" s="1"/>
  <c r="M326" i="11" s="1"/>
  <c r="M327" i="11" s="1"/>
  <c r="M328" i="11" s="1"/>
  <c r="M329" i="11" s="1"/>
  <c r="K317" i="11"/>
  <c r="L317" i="11" s="1"/>
  <c r="O316" i="11"/>
  <c r="N316" i="11"/>
  <c r="O315" i="11"/>
  <c r="N315" i="11"/>
  <c r="O314" i="11"/>
  <c r="N314" i="11"/>
  <c r="O313" i="11"/>
  <c r="N313" i="11"/>
  <c r="O312" i="11"/>
  <c r="N312" i="11"/>
  <c r="O311" i="11"/>
  <c r="N311" i="11"/>
  <c r="O310" i="11"/>
  <c r="N310" i="11"/>
  <c r="O309" i="11"/>
  <c r="N309" i="11"/>
  <c r="O308" i="11"/>
  <c r="N308" i="11"/>
  <c r="O307" i="11"/>
  <c r="N307" i="11"/>
  <c r="O306" i="11"/>
  <c r="N306" i="11"/>
  <c r="O305" i="11"/>
  <c r="N305" i="11"/>
  <c r="N304" i="11"/>
  <c r="M304" i="11"/>
  <c r="M305" i="11" s="1"/>
  <c r="M306" i="11" s="1"/>
  <c r="M307" i="11" s="1"/>
  <c r="M308" i="11" s="1"/>
  <c r="M309" i="11" s="1"/>
  <c r="M310" i="11" s="1"/>
  <c r="M311" i="11" s="1"/>
  <c r="M312" i="11" s="1"/>
  <c r="M313" i="11" s="1"/>
  <c r="M314" i="11" s="1"/>
  <c r="M315" i="11" s="1"/>
  <c r="M316" i="11" s="1"/>
  <c r="K304" i="11"/>
  <c r="L304" i="11" s="1"/>
  <c r="O303" i="11"/>
  <c r="N303" i="11"/>
  <c r="O302" i="11"/>
  <c r="N302" i="11"/>
  <c r="O301" i="11"/>
  <c r="N301" i="11"/>
  <c r="O300" i="11"/>
  <c r="N300" i="11"/>
  <c r="O299" i="11"/>
  <c r="N299" i="11"/>
  <c r="O298" i="11"/>
  <c r="N298" i="11"/>
  <c r="O297" i="11"/>
  <c r="N297" i="11"/>
  <c r="O296" i="11"/>
  <c r="N296" i="11"/>
  <c r="O295" i="11"/>
  <c r="N295" i="11"/>
  <c r="O294" i="11"/>
  <c r="N294" i="11"/>
  <c r="O293" i="11"/>
  <c r="N293" i="11"/>
  <c r="O292" i="11"/>
  <c r="N292" i="11"/>
  <c r="N291" i="11"/>
  <c r="M291" i="11"/>
  <c r="M292" i="11" s="1"/>
  <c r="M293" i="11" s="1"/>
  <c r="M294" i="11" s="1"/>
  <c r="M295" i="11" s="1"/>
  <c r="M296" i="11" s="1"/>
  <c r="M297" i="11" s="1"/>
  <c r="M298" i="11" s="1"/>
  <c r="M299" i="11" s="1"/>
  <c r="M300" i="11" s="1"/>
  <c r="M301" i="11" s="1"/>
  <c r="M302" i="11" s="1"/>
  <c r="M303" i="11" s="1"/>
  <c r="K291" i="11"/>
  <c r="L291" i="11" s="1"/>
  <c r="O290" i="11"/>
  <c r="N290" i="11"/>
  <c r="O289" i="11"/>
  <c r="N289" i="11"/>
  <c r="O288" i="11"/>
  <c r="N288" i="11"/>
  <c r="O287" i="11"/>
  <c r="N287" i="11"/>
  <c r="O286" i="11"/>
  <c r="N286" i="11"/>
  <c r="O285" i="11"/>
  <c r="N285" i="11"/>
  <c r="O284" i="11"/>
  <c r="N284" i="11"/>
  <c r="O283" i="11"/>
  <c r="N283" i="11"/>
  <c r="O282" i="11"/>
  <c r="N282" i="11"/>
  <c r="O281" i="11"/>
  <c r="N281" i="11"/>
  <c r="O280" i="11"/>
  <c r="N280" i="11"/>
  <c r="N279" i="11"/>
  <c r="M279" i="11"/>
  <c r="K279" i="11"/>
  <c r="K280" i="11" s="1"/>
  <c r="K281" i="11" s="1"/>
  <c r="O278" i="11"/>
  <c r="N278" i="11"/>
  <c r="O277" i="11"/>
  <c r="N277" i="11"/>
  <c r="O276" i="11"/>
  <c r="N276" i="11"/>
  <c r="O275" i="11"/>
  <c r="N275" i="11"/>
  <c r="O274" i="11"/>
  <c r="N274" i="11"/>
  <c r="O273" i="11"/>
  <c r="N273" i="11"/>
  <c r="O272" i="11"/>
  <c r="N272" i="11"/>
  <c r="O271" i="11"/>
  <c r="N271" i="11"/>
  <c r="O270" i="11"/>
  <c r="N270" i="11"/>
  <c r="O269" i="11"/>
  <c r="N269" i="11"/>
  <c r="N268" i="11"/>
  <c r="M268" i="11"/>
  <c r="M269" i="11" s="1"/>
  <c r="M270" i="11" s="1"/>
  <c r="M271" i="11" s="1"/>
  <c r="M272" i="11" s="1"/>
  <c r="M273" i="11" s="1"/>
  <c r="M274" i="11" s="1"/>
  <c r="M275" i="11" s="1"/>
  <c r="M276" i="11" s="1"/>
  <c r="M277" i="11" s="1"/>
  <c r="M278" i="11" s="1"/>
  <c r="K268" i="11"/>
  <c r="O267" i="11"/>
  <c r="N267" i="11"/>
  <c r="O266" i="11"/>
  <c r="N266" i="11"/>
  <c r="O265" i="11"/>
  <c r="N265" i="11"/>
  <c r="O264" i="11"/>
  <c r="N264" i="11"/>
  <c r="O263" i="11"/>
  <c r="N263" i="11"/>
  <c r="O262" i="11"/>
  <c r="N262" i="11"/>
  <c r="O261" i="11"/>
  <c r="N261" i="11"/>
  <c r="O260" i="11"/>
  <c r="N260" i="11"/>
  <c r="O259" i="11"/>
  <c r="N259" i="11"/>
  <c r="O258" i="11"/>
  <c r="N258" i="11"/>
  <c r="O257" i="11"/>
  <c r="N257" i="11"/>
  <c r="O256" i="11"/>
  <c r="N256" i="11"/>
  <c r="O255" i="11"/>
  <c r="N255" i="11"/>
  <c r="N254" i="11"/>
  <c r="M254" i="11"/>
  <c r="O254" i="11" s="1"/>
  <c r="K254" i="11"/>
  <c r="K255" i="11" s="1"/>
  <c r="K256" i="11" s="1"/>
  <c r="O253" i="11"/>
  <c r="N253" i="11"/>
  <c r="O252" i="11"/>
  <c r="N252" i="11"/>
  <c r="O251" i="11"/>
  <c r="N251" i="11"/>
  <c r="O250" i="11"/>
  <c r="N250" i="11"/>
  <c r="O249" i="11"/>
  <c r="N249" i="11"/>
  <c r="O248" i="11"/>
  <c r="N248" i="11"/>
  <c r="O247" i="11"/>
  <c r="N247" i="11"/>
  <c r="O246" i="11"/>
  <c r="N246" i="11"/>
  <c r="O245" i="11"/>
  <c r="N245" i="11"/>
  <c r="O244" i="11"/>
  <c r="N244" i="11"/>
  <c r="O243" i="11"/>
  <c r="N243" i="11"/>
  <c r="N242" i="11"/>
  <c r="M242" i="11"/>
  <c r="K242" i="11"/>
  <c r="K243" i="11" s="1"/>
  <c r="L243" i="11" s="1"/>
  <c r="O241" i="11"/>
  <c r="N241" i="11"/>
  <c r="O240" i="11"/>
  <c r="N240" i="11"/>
  <c r="O239" i="11"/>
  <c r="N239" i="11"/>
  <c r="O238" i="11"/>
  <c r="N238" i="11"/>
  <c r="O237" i="11"/>
  <c r="N237" i="11"/>
  <c r="O236" i="11"/>
  <c r="N236" i="11"/>
  <c r="O235" i="11"/>
  <c r="N235" i="11"/>
  <c r="O234" i="11"/>
  <c r="N234" i="11"/>
  <c r="O233" i="11"/>
  <c r="N233" i="11"/>
  <c r="O232" i="11"/>
  <c r="N232" i="11"/>
  <c r="N231" i="11"/>
  <c r="M231" i="11"/>
  <c r="M232" i="11" s="1"/>
  <c r="M233" i="11" s="1"/>
  <c r="M234" i="11" s="1"/>
  <c r="M235" i="11" s="1"/>
  <c r="M236" i="11" s="1"/>
  <c r="M237" i="11" s="1"/>
  <c r="M238" i="11" s="1"/>
  <c r="M239" i="11" s="1"/>
  <c r="M240" i="11" s="1"/>
  <c r="M241" i="11" s="1"/>
  <c r="K231" i="11"/>
  <c r="L231" i="11" s="1"/>
  <c r="O230" i="11"/>
  <c r="N230" i="11"/>
  <c r="O229" i="11"/>
  <c r="N229" i="11"/>
  <c r="O228" i="11"/>
  <c r="N228" i="11"/>
  <c r="O227" i="11"/>
  <c r="N227" i="11"/>
  <c r="O226" i="11"/>
  <c r="N226" i="11"/>
  <c r="O225" i="11"/>
  <c r="N225" i="11"/>
  <c r="O224" i="11"/>
  <c r="N224" i="11"/>
  <c r="O223" i="11"/>
  <c r="N223" i="11"/>
  <c r="O222" i="11"/>
  <c r="N222" i="11"/>
  <c r="O221" i="11"/>
  <c r="N221" i="11"/>
  <c r="O220" i="11"/>
  <c r="N220" i="11"/>
  <c r="O219" i="11"/>
  <c r="N219" i="11"/>
  <c r="O218" i="11"/>
  <c r="N218" i="11"/>
  <c r="N217" i="11"/>
  <c r="M217" i="11"/>
  <c r="O217" i="11" s="1"/>
  <c r="K217" i="11"/>
  <c r="K218" i="11" s="1"/>
  <c r="O216" i="11"/>
  <c r="N216" i="11"/>
  <c r="O215" i="11"/>
  <c r="N215" i="11"/>
  <c r="O214" i="11"/>
  <c r="N214" i="11"/>
  <c r="O213" i="11"/>
  <c r="N213" i="11"/>
  <c r="O212" i="11"/>
  <c r="N212" i="11"/>
  <c r="O211" i="11"/>
  <c r="N211" i="11"/>
  <c r="O210" i="11"/>
  <c r="N210" i="11"/>
  <c r="O209" i="11"/>
  <c r="N209" i="11"/>
  <c r="O208" i="11"/>
  <c r="N208" i="11"/>
  <c r="O207" i="11"/>
  <c r="N207" i="11"/>
  <c r="O206" i="11"/>
  <c r="N206" i="11"/>
  <c r="O205" i="11"/>
  <c r="N205" i="11"/>
  <c r="O204" i="11"/>
  <c r="N204" i="11"/>
  <c r="K204" i="11"/>
  <c r="N203" i="11"/>
  <c r="M203" i="11"/>
  <c r="M204" i="11" s="1"/>
  <c r="M205" i="11" s="1"/>
  <c r="M206" i="11" s="1"/>
  <c r="M207" i="11" s="1"/>
  <c r="M208" i="11" s="1"/>
  <c r="M209" i="11" s="1"/>
  <c r="M210" i="11" s="1"/>
  <c r="M211" i="11" s="1"/>
  <c r="M212" i="11" s="1"/>
  <c r="M213" i="11" s="1"/>
  <c r="M214" i="11" s="1"/>
  <c r="M215" i="11" s="1"/>
  <c r="M216" i="11" s="1"/>
  <c r="K203" i="11"/>
  <c r="L203" i="11" s="1"/>
  <c r="O202" i="11"/>
  <c r="N202" i="11"/>
  <c r="O201" i="11"/>
  <c r="N201" i="11"/>
  <c r="O200" i="11"/>
  <c r="N200" i="11"/>
  <c r="O199" i="11"/>
  <c r="N199" i="11"/>
  <c r="O198" i="11"/>
  <c r="N198" i="11"/>
  <c r="O197" i="11"/>
  <c r="N197" i="11"/>
  <c r="O196" i="11"/>
  <c r="N196" i="11"/>
  <c r="O195" i="11"/>
  <c r="N195" i="11"/>
  <c r="O194" i="11"/>
  <c r="N194" i="11"/>
  <c r="O193" i="11"/>
  <c r="N193" i="11"/>
  <c r="O192" i="11"/>
  <c r="N192" i="11"/>
  <c r="O191" i="11"/>
  <c r="N191" i="11"/>
  <c r="O190" i="11"/>
  <c r="N190" i="11"/>
  <c r="N189" i="11"/>
  <c r="M189" i="11"/>
  <c r="O189" i="11" s="1"/>
  <c r="K189" i="11"/>
  <c r="L189" i="11" s="1"/>
  <c r="O188" i="11"/>
  <c r="N188" i="11"/>
  <c r="O187" i="11"/>
  <c r="N187" i="11"/>
  <c r="O186" i="11"/>
  <c r="N186" i="11"/>
  <c r="O185" i="11"/>
  <c r="N185" i="11"/>
  <c r="O184" i="11"/>
  <c r="N184" i="11"/>
  <c r="O183" i="11"/>
  <c r="N183" i="11"/>
  <c r="O182" i="11"/>
  <c r="N182" i="11"/>
  <c r="O181" i="11"/>
  <c r="N181" i="11"/>
  <c r="O180" i="11"/>
  <c r="N180" i="11"/>
  <c r="O179" i="11"/>
  <c r="N179" i="11"/>
  <c r="O178" i="11"/>
  <c r="N178" i="11"/>
  <c r="O177" i="11"/>
  <c r="N177" i="11"/>
  <c r="O176" i="11"/>
  <c r="N176" i="11"/>
  <c r="N175" i="11"/>
  <c r="M175" i="11"/>
  <c r="M176" i="11" s="1"/>
  <c r="M177" i="11" s="1"/>
  <c r="M178" i="11" s="1"/>
  <c r="M179" i="11" s="1"/>
  <c r="M180" i="11" s="1"/>
  <c r="M181" i="11" s="1"/>
  <c r="M182" i="11" s="1"/>
  <c r="M183" i="11" s="1"/>
  <c r="M184" i="11" s="1"/>
  <c r="M185" i="11" s="1"/>
  <c r="M186" i="11" s="1"/>
  <c r="M187" i="11" s="1"/>
  <c r="M188" i="11" s="1"/>
  <c r="K175" i="11"/>
  <c r="K176" i="11" s="1"/>
  <c r="L176" i="11" s="1"/>
  <c r="O174" i="11"/>
  <c r="N174" i="11"/>
  <c r="O173" i="11"/>
  <c r="N173" i="11"/>
  <c r="O172" i="11"/>
  <c r="N172" i="11"/>
  <c r="O171" i="11"/>
  <c r="N171" i="11"/>
  <c r="O170" i="11"/>
  <c r="N170" i="11"/>
  <c r="O169" i="11"/>
  <c r="N169" i="11"/>
  <c r="O168" i="11"/>
  <c r="N168" i="11"/>
  <c r="O167" i="11"/>
  <c r="N167" i="11"/>
  <c r="O166" i="11"/>
  <c r="N166" i="11"/>
  <c r="O165" i="11"/>
  <c r="N165" i="11"/>
  <c r="O164" i="11"/>
  <c r="N164" i="11"/>
  <c r="O163" i="11"/>
  <c r="N163" i="11"/>
  <c r="O162" i="11"/>
  <c r="N162" i="11"/>
  <c r="N161" i="11"/>
  <c r="M161" i="11"/>
  <c r="O161" i="11" s="1"/>
  <c r="K161" i="11"/>
  <c r="K162" i="11" s="1"/>
  <c r="O160" i="11"/>
  <c r="N160" i="11"/>
  <c r="O159" i="11"/>
  <c r="N159" i="11"/>
  <c r="O158" i="11"/>
  <c r="N158" i="11"/>
  <c r="O157" i="11"/>
  <c r="N157" i="11"/>
  <c r="O156" i="11"/>
  <c r="N156" i="11"/>
  <c r="O155" i="11"/>
  <c r="N155" i="11"/>
  <c r="O154" i="11"/>
  <c r="N154" i="11"/>
  <c r="O153" i="11"/>
  <c r="N153" i="11"/>
  <c r="O152" i="11"/>
  <c r="N152" i="11"/>
  <c r="O151" i="11"/>
  <c r="N151" i="11"/>
  <c r="O150" i="11"/>
  <c r="N150" i="11"/>
  <c r="O149" i="11"/>
  <c r="N149" i="11"/>
  <c r="O148" i="11"/>
  <c r="N148" i="11"/>
  <c r="N147" i="11"/>
  <c r="M147" i="11"/>
  <c r="M148" i="11" s="1"/>
  <c r="M149" i="11" s="1"/>
  <c r="M150" i="11" s="1"/>
  <c r="M151" i="11" s="1"/>
  <c r="M152" i="11" s="1"/>
  <c r="M153" i="11" s="1"/>
  <c r="M154" i="11" s="1"/>
  <c r="M155" i="11" s="1"/>
  <c r="M156" i="11" s="1"/>
  <c r="M157" i="11" s="1"/>
  <c r="M158" i="11" s="1"/>
  <c r="M159" i="11" s="1"/>
  <c r="M160" i="11" s="1"/>
  <c r="K147" i="11"/>
  <c r="L147" i="11" s="1"/>
  <c r="O146" i="11"/>
  <c r="N146" i="11"/>
  <c r="O145" i="11"/>
  <c r="N145" i="11"/>
  <c r="O144" i="11"/>
  <c r="N144" i="11"/>
  <c r="O143" i="11"/>
  <c r="N143" i="11"/>
  <c r="O142" i="11"/>
  <c r="N142" i="11"/>
  <c r="O141" i="11"/>
  <c r="N141" i="11"/>
  <c r="O140" i="11"/>
  <c r="N140" i="11"/>
  <c r="O139" i="11"/>
  <c r="N139" i="11"/>
  <c r="O138" i="11"/>
  <c r="N138" i="11"/>
  <c r="O137" i="11"/>
  <c r="N137" i="11"/>
  <c r="O136" i="11"/>
  <c r="N136" i="11"/>
  <c r="N135" i="11"/>
  <c r="M135" i="11"/>
  <c r="M136" i="11" s="1"/>
  <c r="M137" i="11" s="1"/>
  <c r="M138" i="11" s="1"/>
  <c r="M139" i="11" s="1"/>
  <c r="M140" i="11" s="1"/>
  <c r="M141" i="11" s="1"/>
  <c r="M142" i="11" s="1"/>
  <c r="M143" i="11" s="1"/>
  <c r="M144" i="11" s="1"/>
  <c r="M145" i="11" s="1"/>
  <c r="M146" i="11" s="1"/>
  <c r="K135" i="11"/>
  <c r="K136" i="11" s="1"/>
  <c r="L136" i="11" s="1"/>
  <c r="O134" i="11"/>
  <c r="N134" i="11"/>
  <c r="O133" i="11"/>
  <c r="N133" i="11"/>
  <c r="O132" i="11"/>
  <c r="N132" i="11"/>
  <c r="O131" i="11"/>
  <c r="N131" i="11"/>
  <c r="O130" i="11"/>
  <c r="N130" i="11"/>
  <c r="O129" i="11"/>
  <c r="N129" i="11"/>
  <c r="O128" i="11"/>
  <c r="N128" i="11"/>
  <c r="O127" i="11"/>
  <c r="N127" i="11"/>
  <c r="O126" i="11"/>
  <c r="N126" i="11"/>
  <c r="O125" i="11"/>
  <c r="N125" i="11"/>
  <c r="N124" i="11"/>
  <c r="M124" i="11"/>
  <c r="M125" i="11" s="1"/>
  <c r="M126" i="11" s="1"/>
  <c r="M127" i="11" s="1"/>
  <c r="M128" i="11" s="1"/>
  <c r="M129" i="11" s="1"/>
  <c r="M130" i="11" s="1"/>
  <c r="M131" i="11" s="1"/>
  <c r="M132" i="11" s="1"/>
  <c r="M133" i="11" s="1"/>
  <c r="M134" i="11" s="1"/>
  <c r="K124" i="11"/>
  <c r="O123" i="11"/>
  <c r="N123" i="11"/>
  <c r="O122" i="11"/>
  <c r="N122" i="11"/>
  <c r="O121" i="11"/>
  <c r="N121" i="11"/>
  <c r="O120" i="11"/>
  <c r="N120" i="11"/>
  <c r="O119" i="11"/>
  <c r="N119" i="11"/>
  <c r="O118" i="11"/>
  <c r="N118" i="11"/>
  <c r="O117" i="11"/>
  <c r="N117" i="11"/>
  <c r="O116" i="11"/>
  <c r="N116" i="11"/>
  <c r="O115" i="11"/>
  <c r="N115" i="11"/>
  <c r="O114" i="11"/>
  <c r="N114" i="11"/>
  <c r="O113" i="11"/>
  <c r="N113" i="11"/>
  <c r="O112" i="11"/>
  <c r="N112" i="11"/>
  <c r="O111" i="11"/>
  <c r="N111" i="11"/>
  <c r="N110" i="11"/>
  <c r="M110" i="11"/>
  <c r="O110" i="11" s="1"/>
  <c r="K110" i="11"/>
  <c r="L110" i="11" s="1"/>
  <c r="O109" i="11"/>
  <c r="N109" i="11"/>
  <c r="O108" i="11"/>
  <c r="N108" i="11"/>
  <c r="O107" i="11"/>
  <c r="N107" i="11"/>
  <c r="O106" i="11"/>
  <c r="N106" i="11"/>
  <c r="O105" i="11"/>
  <c r="N105" i="11"/>
  <c r="O104" i="11"/>
  <c r="N104" i="11"/>
  <c r="O103" i="11"/>
  <c r="N103" i="11"/>
  <c r="O102" i="11"/>
  <c r="N102" i="11"/>
  <c r="O101" i="11"/>
  <c r="N101" i="11"/>
  <c r="O100" i="11"/>
  <c r="N100" i="11"/>
  <c r="O99" i="11"/>
  <c r="N99" i="11"/>
  <c r="N98" i="11"/>
  <c r="M98" i="11"/>
  <c r="K98" i="11"/>
  <c r="K99" i="11" s="1"/>
  <c r="O97" i="11"/>
  <c r="N97" i="11"/>
  <c r="O96" i="11"/>
  <c r="N96" i="11"/>
  <c r="O95" i="11"/>
  <c r="N95" i="11"/>
  <c r="O94" i="11"/>
  <c r="N94" i="11"/>
  <c r="O93" i="11"/>
  <c r="N93" i="11"/>
  <c r="O92" i="11"/>
  <c r="N92" i="11"/>
  <c r="O91" i="11"/>
  <c r="N91" i="11"/>
  <c r="O90" i="11"/>
  <c r="N90" i="11"/>
  <c r="O89" i="11"/>
  <c r="N89" i="11"/>
  <c r="O88" i="11"/>
  <c r="N88" i="11"/>
  <c r="N87" i="11"/>
  <c r="M87" i="11"/>
  <c r="M88" i="11" s="1"/>
  <c r="M89" i="11" s="1"/>
  <c r="M90" i="11" s="1"/>
  <c r="M91" i="11" s="1"/>
  <c r="M92" i="11" s="1"/>
  <c r="M93" i="11" s="1"/>
  <c r="M94" i="11" s="1"/>
  <c r="M95" i="11" s="1"/>
  <c r="M96" i="11" s="1"/>
  <c r="M97" i="11" s="1"/>
  <c r="K87" i="11"/>
  <c r="K88" i="11" s="1"/>
  <c r="O86" i="11"/>
  <c r="N86" i="11"/>
  <c r="O85" i="11"/>
  <c r="N85" i="11"/>
  <c r="O84" i="11"/>
  <c r="N84" i="11"/>
  <c r="O83" i="11"/>
  <c r="N83" i="11"/>
  <c r="O82" i="11"/>
  <c r="N82" i="11"/>
  <c r="O81" i="11"/>
  <c r="N81" i="11"/>
  <c r="O80" i="11"/>
  <c r="N80" i="11"/>
  <c r="O79" i="11"/>
  <c r="N79" i="11"/>
  <c r="O78" i="11"/>
  <c r="N78" i="11"/>
  <c r="O77" i="11"/>
  <c r="N77" i="11"/>
  <c r="O76" i="11"/>
  <c r="N76" i="11"/>
  <c r="O75" i="11"/>
  <c r="N75" i="11"/>
  <c r="O74" i="11"/>
  <c r="N74" i="11"/>
  <c r="N73" i="11"/>
  <c r="M73" i="11"/>
  <c r="O73" i="11" s="1"/>
  <c r="K73" i="11"/>
  <c r="K74" i="11" s="1"/>
  <c r="K75" i="11" s="1"/>
  <c r="L75" i="11" s="1"/>
  <c r="O72" i="11"/>
  <c r="N72" i="11"/>
  <c r="O71" i="11"/>
  <c r="N71" i="11"/>
  <c r="O70" i="11"/>
  <c r="N70" i="11"/>
  <c r="O69" i="11"/>
  <c r="N69" i="11"/>
  <c r="O68" i="11"/>
  <c r="N68" i="11"/>
  <c r="O67" i="11"/>
  <c r="N67" i="11"/>
  <c r="O66" i="11"/>
  <c r="N66" i="11"/>
  <c r="O65" i="11"/>
  <c r="N65" i="11"/>
  <c r="O64" i="11"/>
  <c r="N64" i="11"/>
  <c r="O63" i="11"/>
  <c r="N63" i="11"/>
  <c r="O62" i="11"/>
  <c r="N62" i="11"/>
  <c r="O61" i="11"/>
  <c r="N61" i="11"/>
  <c r="O60" i="11"/>
  <c r="N60" i="11"/>
  <c r="N59" i="11"/>
  <c r="M59" i="1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K59" i="11"/>
  <c r="L59" i="11" s="1"/>
  <c r="O58" i="11"/>
  <c r="N58" i="11"/>
  <c r="O57" i="11"/>
  <c r="N57" i="11"/>
  <c r="O56" i="11"/>
  <c r="N56" i="11"/>
  <c r="O55" i="11"/>
  <c r="N55" i="11"/>
  <c r="O54" i="11"/>
  <c r="N54" i="11"/>
  <c r="O53" i="11"/>
  <c r="N53" i="11"/>
  <c r="O52" i="11"/>
  <c r="N52" i="11"/>
  <c r="O51" i="11"/>
  <c r="N51" i="11"/>
  <c r="O50" i="11"/>
  <c r="N50" i="11"/>
  <c r="O49" i="11"/>
  <c r="N49" i="11"/>
  <c r="O48" i="11"/>
  <c r="N48" i="11"/>
  <c r="O47" i="11"/>
  <c r="N47" i="11"/>
  <c r="O46" i="11"/>
  <c r="N46" i="11"/>
  <c r="N45" i="11"/>
  <c r="M45" i="11"/>
  <c r="O45" i="11" s="1"/>
  <c r="K45" i="11"/>
  <c r="K46" i="11" s="1"/>
  <c r="K47" i="11" s="1"/>
  <c r="O44" i="11"/>
  <c r="N44" i="11"/>
  <c r="O43" i="11"/>
  <c r="N43" i="11"/>
  <c r="O42" i="11"/>
  <c r="N42" i="11"/>
  <c r="O41" i="11"/>
  <c r="N41" i="11"/>
  <c r="O40" i="11"/>
  <c r="N40" i="11"/>
  <c r="O39" i="11"/>
  <c r="N39" i="11"/>
  <c r="O38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N31" i="11"/>
  <c r="M31" i="11"/>
  <c r="K31" i="11"/>
  <c r="L31" i="11" s="1"/>
  <c r="O30" i="11"/>
  <c r="N30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N17" i="11"/>
  <c r="M17" i="11"/>
  <c r="O17" i="11" s="1"/>
  <c r="K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N3" i="11"/>
  <c r="M3" i="11"/>
  <c r="O3" i="11" s="1"/>
  <c r="K3" i="11"/>
  <c r="L3" i="11" s="1"/>
  <c r="M2" i="11"/>
  <c r="K2" i="11"/>
  <c r="L2" i="11" s="1"/>
  <c r="D19" i="9"/>
  <c r="D20" i="9"/>
  <c r="D21" i="9"/>
  <c r="D22" i="9"/>
  <c r="D23" i="9"/>
  <c r="D24" i="9"/>
  <c r="D25" i="9"/>
  <c r="D26" i="9"/>
  <c r="D18" i="9"/>
  <c r="B18" i="9"/>
  <c r="B19" i="9"/>
  <c r="B20" i="9"/>
  <c r="B21" i="9"/>
  <c r="B22" i="9"/>
  <c r="B23" i="9"/>
  <c r="B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2" i="9"/>
  <c r="N2873" i="7"/>
  <c r="N2874" i="7"/>
  <c r="N2875" i="7"/>
  <c r="N2876" i="7"/>
  <c r="N2877" i="7"/>
  <c r="N2878" i="7"/>
  <c r="N2879" i="7"/>
  <c r="N2880" i="7"/>
  <c r="N2881" i="7"/>
  <c r="N2882" i="7"/>
  <c r="N2883" i="7"/>
  <c r="N2884" i="7"/>
  <c r="N2885" i="7"/>
  <c r="N2886" i="7"/>
  <c r="N2887" i="7"/>
  <c r="N2888" i="7"/>
  <c r="N2889" i="7"/>
  <c r="N2890" i="7"/>
  <c r="N2891" i="7"/>
  <c r="N2892" i="7"/>
  <c r="N2893" i="7"/>
  <c r="N2894" i="7"/>
  <c r="N2895" i="7"/>
  <c r="N2896" i="7"/>
  <c r="N2897" i="7"/>
  <c r="N2898" i="7"/>
  <c r="N2899" i="7"/>
  <c r="N2900" i="7"/>
  <c r="N2901" i="7"/>
  <c r="N2902" i="7"/>
  <c r="N2903" i="7"/>
  <c r="N2904" i="7"/>
  <c r="N2905" i="7"/>
  <c r="N2906" i="7"/>
  <c r="N2907" i="7"/>
  <c r="N2908" i="7"/>
  <c r="N2909" i="7"/>
  <c r="N2910" i="7"/>
  <c r="N2911" i="7"/>
  <c r="N2912" i="7"/>
  <c r="N2913" i="7"/>
  <c r="N2914" i="7"/>
  <c r="N2915" i="7"/>
  <c r="N2916" i="7"/>
  <c r="N2917" i="7"/>
  <c r="N2918" i="7"/>
  <c r="N2919" i="7"/>
  <c r="N2920" i="7"/>
  <c r="N2921" i="7"/>
  <c r="N2922" i="7"/>
  <c r="N2923" i="7"/>
  <c r="N2924" i="7"/>
  <c r="N2925" i="7"/>
  <c r="N2926" i="7"/>
  <c r="N2927" i="7"/>
  <c r="N2928" i="7"/>
  <c r="N2929" i="7"/>
  <c r="N2930" i="7"/>
  <c r="N2931" i="7"/>
  <c r="N2932" i="7"/>
  <c r="N2933" i="7"/>
  <c r="N2934" i="7"/>
  <c r="N2935" i="7"/>
  <c r="N2936" i="7"/>
  <c r="N2937" i="7"/>
  <c r="N2938" i="7"/>
  <c r="N2939" i="7"/>
  <c r="N2940" i="7"/>
  <c r="N2941" i="7"/>
  <c r="N2942" i="7"/>
  <c r="N2943" i="7"/>
  <c r="N2944" i="7"/>
  <c r="N2945" i="7"/>
  <c r="N2946" i="7"/>
  <c r="N2947" i="7"/>
  <c r="N2948" i="7"/>
  <c r="N2949" i="7"/>
  <c r="N2950" i="7"/>
  <c r="N2951" i="7"/>
  <c r="N2952" i="7"/>
  <c r="N2953" i="7"/>
  <c r="N2954" i="7"/>
  <c r="N2955" i="7"/>
  <c r="N2956" i="7"/>
  <c r="N2957" i="7"/>
  <c r="N2958" i="7"/>
  <c r="N2959" i="7"/>
  <c r="N2960" i="7"/>
  <c r="N2961" i="7"/>
  <c r="N2962" i="7"/>
  <c r="N2963" i="7"/>
  <c r="N2964" i="7"/>
  <c r="N2965" i="7"/>
  <c r="N2966" i="7"/>
  <c r="N2967" i="7"/>
  <c r="N2968" i="7"/>
  <c r="N2969" i="7"/>
  <c r="N2970" i="7"/>
  <c r="N2971" i="7"/>
  <c r="N2972" i="7"/>
  <c r="N2973" i="7"/>
  <c r="N2974" i="7"/>
  <c r="N2975" i="7"/>
  <c r="N2976" i="7"/>
  <c r="N2977" i="7"/>
  <c r="N2978" i="7"/>
  <c r="N2979" i="7"/>
  <c r="N2980" i="7"/>
  <c r="N2981" i="7"/>
  <c r="N2982" i="7"/>
  <c r="N2983" i="7"/>
  <c r="N2984" i="7"/>
  <c r="N2985" i="7"/>
  <c r="N2986" i="7"/>
  <c r="N2987" i="7"/>
  <c r="N2988" i="7"/>
  <c r="N2989" i="7"/>
  <c r="N2990" i="7"/>
  <c r="N2991" i="7"/>
  <c r="N2992" i="7"/>
  <c r="N2993" i="7"/>
  <c r="N2994" i="7"/>
  <c r="N2995" i="7"/>
  <c r="N2996" i="7"/>
  <c r="N2997" i="7"/>
  <c r="N2998" i="7"/>
  <c r="N2999" i="7"/>
  <c r="N3000" i="7"/>
  <c r="N3001" i="7"/>
  <c r="N3002" i="7"/>
  <c r="N3003" i="7"/>
  <c r="N3004" i="7"/>
  <c r="N3005" i="7"/>
  <c r="N3006" i="7"/>
  <c r="N3007" i="7"/>
  <c r="N3008" i="7"/>
  <c r="N3009" i="7"/>
  <c r="N3010" i="7"/>
  <c r="N3011" i="7"/>
  <c r="N3012" i="7"/>
  <c r="N3013" i="7"/>
  <c r="N3014" i="7"/>
  <c r="N3015" i="7"/>
  <c r="N3016" i="7"/>
  <c r="N3017" i="7"/>
  <c r="N3018" i="7"/>
  <c r="N3019" i="7"/>
  <c r="N3020" i="7"/>
  <c r="N3021" i="7"/>
  <c r="N3022" i="7"/>
  <c r="N3023" i="7"/>
  <c r="N3024" i="7"/>
  <c r="N3025" i="7"/>
  <c r="N3026" i="7"/>
  <c r="N3027" i="7"/>
  <c r="N3028" i="7"/>
  <c r="N3029" i="7"/>
  <c r="N3030" i="7"/>
  <c r="N3031" i="7"/>
  <c r="N3032" i="7"/>
  <c r="N3033" i="7"/>
  <c r="N3034" i="7"/>
  <c r="N3035" i="7"/>
  <c r="N3036" i="7"/>
  <c r="N3037" i="7"/>
  <c r="N3038" i="7"/>
  <c r="N3039" i="7"/>
  <c r="N3040" i="7"/>
  <c r="N3041" i="7"/>
  <c r="N3042" i="7"/>
  <c r="N3043" i="7"/>
  <c r="N3044" i="7"/>
  <c r="N3045" i="7"/>
  <c r="N3046" i="7"/>
  <c r="N3047" i="7"/>
  <c r="N3048" i="7"/>
  <c r="N3049" i="7"/>
  <c r="N3050" i="7"/>
  <c r="N3051" i="7"/>
  <c r="N3052" i="7"/>
  <c r="N3053" i="7"/>
  <c r="N3054" i="7"/>
  <c r="N3055" i="7"/>
  <c r="N3056" i="7"/>
  <c r="N3057" i="7"/>
  <c r="N3058" i="7"/>
  <c r="N3059" i="7"/>
  <c r="N3060" i="7"/>
  <c r="N3061" i="7"/>
  <c r="N3062" i="7"/>
  <c r="N3063" i="7"/>
  <c r="N3064" i="7"/>
  <c r="N3065" i="7"/>
  <c r="N3066" i="7"/>
  <c r="N3067" i="7"/>
  <c r="N3068" i="7"/>
  <c r="N3069" i="7"/>
  <c r="N3070" i="7"/>
  <c r="N3071" i="7"/>
  <c r="N3072" i="7"/>
  <c r="N3073" i="7"/>
  <c r="N3074" i="7"/>
  <c r="N3075" i="7"/>
  <c r="N3076" i="7"/>
  <c r="N3077" i="7"/>
  <c r="N3078" i="7"/>
  <c r="N3079" i="7"/>
  <c r="N3080" i="7"/>
  <c r="N3081" i="7"/>
  <c r="N3082" i="7"/>
  <c r="N3083" i="7"/>
  <c r="N3084" i="7"/>
  <c r="N3085" i="7"/>
  <c r="N3086" i="7"/>
  <c r="N3087" i="7"/>
  <c r="N3088" i="7"/>
  <c r="N3089" i="7"/>
  <c r="N3090" i="7"/>
  <c r="N3091" i="7"/>
  <c r="N3092" i="7"/>
  <c r="N3093" i="7"/>
  <c r="N3094" i="7"/>
  <c r="N3095" i="7"/>
  <c r="N3096" i="7"/>
  <c r="N3097" i="7"/>
  <c r="N3098" i="7"/>
  <c r="N3099" i="7"/>
  <c r="N3100" i="7"/>
  <c r="N3101" i="7"/>
  <c r="N3102" i="7"/>
  <c r="N3103" i="7"/>
  <c r="N3104" i="7"/>
  <c r="N3105" i="7"/>
  <c r="N3106" i="7"/>
  <c r="N3107" i="7"/>
  <c r="N3108" i="7"/>
  <c r="N3109" i="7"/>
  <c r="N3110" i="7"/>
  <c r="N3111" i="7"/>
  <c r="N3112" i="7"/>
  <c r="N3113" i="7"/>
  <c r="N3114" i="7"/>
  <c r="N3115" i="7"/>
  <c r="N3116" i="7"/>
  <c r="N3117" i="7"/>
  <c r="N3118" i="7"/>
  <c r="N3119" i="7"/>
  <c r="N3120" i="7"/>
  <c r="N3121" i="7"/>
  <c r="N3122" i="7"/>
  <c r="N3123" i="7"/>
  <c r="N3124" i="7"/>
  <c r="N3125" i="7"/>
  <c r="N3126" i="7"/>
  <c r="N3127" i="7"/>
  <c r="N3128" i="7"/>
  <c r="N3129" i="7"/>
  <c r="N3130" i="7"/>
  <c r="N3131" i="7"/>
  <c r="N3132" i="7"/>
  <c r="N3133" i="7"/>
  <c r="N3134" i="7"/>
  <c r="N3135" i="7"/>
  <c r="N3136" i="7"/>
  <c r="N3137" i="7"/>
  <c r="N3138" i="7"/>
  <c r="N3139" i="7"/>
  <c r="N3140" i="7"/>
  <c r="N3141" i="7"/>
  <c r="N3142" i="7"/>
  <c r="N3143" i="7"/>
  <c r="N3144" i="7"/>
  <c r="N3145" i="7"/>
  <c r="N3146" i="7"/>
  <c r="N3147" i="7"/>
  <c r="N3148" i="7"/>
  <c r="N3149" i="7"/>
  <c r="N3150" i="7"/>
  <c r="N3151" i="7"/>
  <c r="N3152" i="7"/>
  <c r="N3153" i="7"/>
  <c r="N3154" i="7"/>
  <c r="N3155" i="7"/>
  <c r="N3156" i="7"/>
  <c r="N3157" i="7"/>
  <c r="N3158" i="7"/>
  <c r="N3159" i="7"/>
  <c r="N3160" i="7"/>
  <c r="N3161" i="7"/>
  <c r="N3162" i="7"/>
  <c r="N3163" i="7"/>
  <c r="N3164" i="7"/>
  <c r="N3165" i="7"/>
  <c r="N3166" i="7"/>
  <c r="N3167" i="7"/>
  <c r="N3168" i="7"/>
  <c r="N3169" i="7"/>
  <c r="N3170" i="7"/>
  <c r="N3171" i="7"/>
  <c r="N3172" i="7"/>
  <c r="N3173" i="7"/>
  <c r="N3174" i="7"/>
  <c r="N3175" i="7"/>
  <c r="N3176" i="7"/>
  <c r="N3177" i="7"/>
  <c r="N3178" i="7"/>
  <c r="N3179" i="7"/>
  <c r="N3180" i="7"/>
  <c r="N3181" i="7"/>
  <c r="N3182" i="7"/>
  <c r="N3183" i="7"/>
  <c r="N3184" i="7"/>
  <c r="N3185" i="7"/>
  <c r="N3186" i="7"/>
  <c r="N3187" i="7"/>
  <c r="N3188" i="7"/>
  <c r="N3189" i="7"/>
  <c r="N3190" i="7"/>
  <c r="N3191" i="7"/>
  <c r="N3192" i="7"/>
  <c r="N3193" i="7"/>
  <c r="N3194" i="7"/>
  <c r="N3195" i="7"/>
  <c r="N3196" i="7"/>
  <c r="N3197" i="7"/>
  <c r="N3198" i="7"/>
  <c r="N3199" i="7"/>
  <c r="N3200" i="7"/>
  <c r="N3201" i="7"/>
  <c r="N3202" i="7"/>
  <c r="N3203" i="7"/>
  <c r="N3204" i="7"/>
  <c r="N3205" i="7"/>
  <c r="N3206" i="7"/>
  <c r="N3207" i="7"/>
  <c r="N3208" i="7"/>
  <c r="N3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2" i="9"/>
  <c r="K3027" i="7"/>
  <c r="L3027" i="7" s="1"/>
  <c r="K3041" i="7"/>
  <c r="L3041" i="7" s="1"/>
  <c r="K3055" i="7"/>
  <c r="L3055" i="7" s="1"/>
  <c r="K3069" i="7"/>
  <c r="K3083" i="7"/>
  <c r="K3084" i="7" s="1"/>
  <c r="K3097" i="7"/>
  <c r="K3098" i="7" s="1"/>
  <c r="K3111" i="7"/>
  <c r="K3112" i="7" s="1"/>
  <c r="K3125" i="7"/>
  <c r="K3126" i="7" s="1"/>
  <c r="K3139" i="7"/>
  <c r="K3140" i="7" s="1"/>
  <c r="L3140" i="7" s="1"/>
  <c r="K3153" i="7"/>
  <c r="K3154" i="7" s="1"/>
  <c r="L3154" i="7" s="1"/>
  <c r="K3167" i="7"/>
  <c r="K3168" i="7" s="1"/>
  <c r="L3168" i="7" s="1"/>
  <c r="K3181" i="7"/>
  <c r="K3182" i="7" s="1"/>
  <c r="L3182" i="7" s="1"/>
  <c r="K3195" i="7"/>
  <c r="L3195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M259" i="7" s="1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89" i="7" s="1"/>
  <c r="M290" i="7" s="1"/>
  <c r="M291" i="7" s="1"/>
  <c r="M292" i="7" s="1"/>
  <c r="M293" i="7" s="1"/>
  <c r="M294" i="7" s="1"/>
  <c r="M295" i="7" s="1"/>
  <c r="M296" i="7" s="1"/>
  <c r="M297" i="7" s="1"/>
  <c r="M298" i="7" s="1"/>
  <c r="M299" i="7" s="1"/>
  <c r="M300" i="7" s="1"/>
  <c r="M301" i="7" s="1"/>
  <c r="M302" i="7" s="1"/>
  <c r="M303" i="7" s="1"/>
  <c r="M304" i="7" s="1"/>
  <c r="M305" i="7" s="1"/>
  <c r="M306" i="7" s="1"/>
  <c r="M307" i="7" s="1"/>
  <c r="M308" i="7" s="1"/>
  <c r="M309" i="7" s="1"/>
  <c r="M310" i="7" s="1"/>
  <c r="M311" i="7" s="1"/>
  <c r="M312" i="7" s="1"/>
  <c r="M313" i="7" s="1"/>
  <c r="M314" i="7" s="1"/>
  <c r="M315" i="7" s="1"/>
  <c r="M316" i="7" s="1"/>
  <c r="M317" i="7" s="1"/>
  <c r="M318" i="7" s="1"/>
  <c r="M319" i="7" s="1"/>
  <c r="M320" i="7" s="1"/>
  <c r="M321" i="7" s="1"/>
  <c r="M322" i="7" s="1"/>
  <c r="M323" i="7" s="1"/>
  <c r="M324" i="7" s="1"/>
  <c r="M325" i="7" s="1"/>
  <c r="M326" i="7" s="1"/>
  <c r="M327" i="7" s="1"/>
  <c r="M328" i="7" s="1"/>
  <c r="M329" i="7" s="1"/>
  <c r="M330" i="7" s="1"/>
  <c r="M331" i="7" s="1"/>
  <c r="M332" i="7" s="1"/>
  <c r="M333" i="7" s="1"/>
  <c r="M334" i="7" s="1"/>
  <c r="M335" i="7" s="1"/>
  <c r="M336" i="7" s="1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51" i="7" s="1"/>
  <c r="M352" i="7" s="1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69" i="7" s="1"/>
  <c r="M370" i="7" s="1"/>
  <c r="M371" i="7" s="1"/>
  <c r="M372" i="7" s="1"/>
  <c r="M373" i="7" s="1"/>
  <c r="M374" i="7" s="1"/>
  <c r="M375" i="7" s="1"/>
  <c r="M376" i="7" s="1"/>
  <c r="M377" i="7" s="1"/>
  <c r="M378" i="7" s="1"/>
  <c r="M379" i="7" s="1"/>
  <c r="M380" i="7" s="1"/>
  <c r="M381" i="7" s="1"/>
  <c r="M382" i="7" s="1"/>
  <c r="M383" i="7" s="1"/>
  <c r="M384" i="7" s="1"/>
  <c r="M385" i="7" s="1"/>
  <c r="M386" i="7" s="1"/>
  <c r="M387" i="7" s="1"/>
  <c r="M388" i="7" s="1"/>
  <c r="M389" i="7" s="1"/>
  <c r="M390" i="7" s="1"/>
  <c r="M391" i="7" s="1"/>
  <c r="M392" i="7" s="1"/>
  <c r="M393" i="7" s="1"/>
  <c r="M394" i="7" s="1"/>
  <c r="M395" i="7" s="1"/>
  <c r="M396" i="7" s="1"/>
  <c r="M397" i="7" s="1"/>
  <c r="M398" i="7" s="1"/>
  <c r="M399" i="7" s="1"/>
  <c r="M400" i="7" s="1"/>
  <c r="M401" i="7" s="1"/>
  <c r="M402" i="7" s="1"/>
  <c r="M403" i="7" s="1"/>
  <c r="M404" i="7" s="1"/>
  <c r="M405" i="7" s="1"/>
  <c r="M406" i="7" s="1"/>
  <c r="M407" i="7" s="1"/>
  <c r="M408" i="7" s="1"/>
  <c r="M409" i="7" s="1"/>
  <c r="M410" i="7" s="1"/>
  <c r="M411" i="7" s="1"/>
  <c r="M412" i="7" s="1"/>
  <c r="M413" i="7" s="1"/>
  <c r="M414" i="7" s="1"/>
  <c r="M415" i="7" s="1"/>
  <c r="M416" i="7" s="1"/>
  <c r="M417" i="7" s="1"/>
  <c r="M418" i="7" s="1"/>
  <c r="M419" i="7" s="1"/>
  <c r="M420" i="7" s="1"/>
  <c r="M421" i="7" s="1"/>
  <c r="M422" i="7" s="1"/>
  <c r="M423" i="7" s="1"/>
  <c r="M424" i="7" s="1"/>
  <c r="M425" i="7" s="1"/>
  <c r="M426" i="7" s="1"/>
  <c r="M427" i="7" s="1"/>
  <c r="M428" i="7" s="1"/>
  <c r="M429" i="7" s="1"/>
  <c r="M430" i="7" s="1"/>
  <c r="M431" i="7" s="1"/>
  <c r="M432" i="7" s="1"/>
  <c r="M433" i="7" s="1"/>
  <c r="M434" i="7" s="1"/>
  <c r="M435" i="7" s="1"/>
  <c r="M436" i="7" s="1"/>
  <c r="M437" i="7" s="1"/>
  <c r="M438" i="7" s="1"/>
  <c r="M439" i="7" s="1"/>
  <c r="M440" i="7" s="1"/>
  <c r="M441" i="7" s="1"/>
  <c r="M442" i="7" s="1"/>
  <c r="M443" i="7" s="1"/>
  <c r="M444" i="7" s="1"/>
  <c r="M445" i="7" s="1"/>
  <c r="M446" i="7" s="1"/>
  <c r="M447" i="7" s="1"/>
  <c r="M448" i="7" s="1"/>
  <c r="M449" i="7" s="1"/>
  <c r="M450" i="7" s="1"/>
  <c r="M451" i="7" s="1"/>
  <c r="M452" i="7" s="1"/>
  <c r="M453" i="7" s="1"/>
  <c r="M454" i="7" s="1"/>
  <c r="M455" i="7" s="1"/>
  <c r="M456" i="7" s="1"/>
  <c r="M457" i="7" s="1"/>
  <c r="M458" i="7" s="1"/>
  <c r="M459" i="7" s="1"/>
  <c r="M460" i="7" s="1"/>
  <c r="M461" i="7" s="1"/>
  <c r="M462" i="7" s="1"/>
  <c r="M463" i="7" s="1"/>
  <c r="M464" i="7" s="1"/>
  <c r="M465" i="7" s="1"/>
  <c r="M466" i="7" s="1"/>
  <c r="M467" i="7" s="1"/>
  <c r="M468" i="7" s="1"/>
  <c r="M469" i="7" s="1"/>
  <c r="M470" i="7" s="1"/>
  <c r="M471" i="7" s="1"/>
  <c r="M472" i="7" s="1"/>
  <c r="M473" i="7" s="1"/>
  <c r="M474" i="7" s="1"/>
  <c r="M475" i="7" s="1"/>
  <c r="M476" i="7" s="1"/>
  <c r="M477" i="7" s="1"/>
  <c r="M478" i="7" s="1"/>
  <c r="M479" i="7" s="1"/>
  <c r="M480" i="7" s="1"/>
  <c r="M481" i="7" s="1"/>
  <c r="M482" i="7" s="1"/>
  <c r="M483" i="7" s="1"/>
  <c r="M484" i="7" s="1"/>
  <c r="M485" i="7" s="1"/>
  <c r="M486" i="7" s="1"/>
  <c r="M487" i="7" s="1"/>
  <c r="M488" i="7" s="1"/>
  <c r="M489" i="7" s="1"/>
  <c r="M490" i="7" s="1"/>
  <c r="M491" i="7" s="1"/>
  <c r="M492" i="7" s="1"/>
  <c r="M493" i="7" s="1"/>
  <c r="M494" i="7" s="1"/>
  <c r="M495" i="7" s="1"/>
  <c r="M496" i="7" s="1"/>
  <c r="M497" i="7" s="1"/>
  <c r="M498" i="7" s="1"/>
  <c r="M499" i="7" s="1"/>
  <c r="M500" i="7" s="1"/>
  <c r="M501" i="7" s="1"/>
  <c r="M502" i="7" s="1"/>
  <c r="M503" i="7" s="1"/>
  <c r="M504" i="7" s="1"/>
  <c r="M505" i="7" s="1"/>
  <c r="M506" i="7" s="1"/>
  <c r="M507" i="7" s="1"/>
  <c r="M508" i="7" s="1"/>
  <c r="M509" i="7" s="1"/>
  <c r="M510" i="7" s="1"/>
  <c r="M511" i="7" s="1"/>
  <c r="M512" i="7" s="1"/>
  <c r="M513" i="7" s="1"/>
  <c r="M514" i="7" s="1"/>
  <c r="M515" i="7" s="1"/>
  <c r="M516" i="7" s="1"/>
  <c r="M517" i="7" s="1"/>
  <c r="M518" i="7" s="1"/>
  <c r="M519" i="7" s="1"/>
  <c r="M520" i="7" s="1"/>
  <c r="M521" i="7" s="1"/>
  <c r="M522" i="7" s="1"/>
  <c r="M523" i="7" s="1"/>
  <c r="M524" i="7" s="1"/>
  <c r="M525" i="7" s="1"/>
  <c r="M526" i="7" s="1"/>
  <c r="M527" i="7" s="1"/>
  <c r="M528" i="7" s="1"/>
  <c r="M529" i="7" s="1"/>
  <c r="M530" i="7" s="1"/>
  <c r="M531" i="7" s="1"/>
  <c r="M532" i="7" s="1"/>
  <c r="M533" i="7" s="1"/>
  <c r="M534" i="7" s="1"/>
  <c r="M535" i="7" s="1"/>
  <c r="M536" i="7" s="1"/>
  <c r="M537" i="7" s="1"/>
  <c r="M538" i="7" s="1"/>
  <c r="M539" i="7" s="1"/>
  <c r="M540" i="7" s="1"/>
  <c r="M541" i="7" s="1"/>
  <c r="M542" i="7" s="1"/>
  <c r="M543" i="7" s="1"/>
  <c r="M544" i="7" s="1"/>
  <c r="M545" i="7" s="1"/>
  <c r="M546" i="7" s="1"/>
  <c r="M547" i="7" s="1"/>
  <c r="M548" i="7" s="1"/>
  <c r="M549" i="7" s="1"/>
  <c r="M550" i="7" s="1"/>
  <c r="M551" i="7" s="1"/>
  <c r="M552" i="7" s="1"/>
  <c r="M553" i="7" s="1"/>
  <c r="M554" i="7" s="1"/>
  <c r="M555" i="7" s="1"/>
  <c r="M556" i="7" s="1"/>
  <c r="M557" i="7" s="1"/>
  <c r="M558" i="7" s="1"/>
  <c r="M559" i="7" s="1"/>
  <c r="M560" i="7" s="1"/>
  <c r="M561" i="7" s="1"/>
  <c r="M562" i="7" s="1"/>
  <c r="M563" i="7" s="1"/>
  <c r="M564" i="7" s="1"/>
  <c r="M565" i="7" s="1"/>
  <c r="M566" i="7" s="1"/>
  <c r="M567" i="7" s="1"/>
  <c r="M568" i="7" s="1"/>
  <c r="M569" i="7" s="1"/>
  <c r="M570" i="7" s="1"/>
  <c r="M571" i="7" s="1"/>
  <c r="M572" i="7" s="1"/>
  <c r="M573" i="7" s="1"/>
  <c r="M574" i="7" s="1"/>
  <c r="M575" i="7" s="1"/>
  <c r="M576" i="7" s="1"/>
  <c r="M577" i="7" s="1"/>
  <c r="M578" i="7" s="1"/>
  <c r="M579" i="7" s="1"/>
  <c r="M580" i="7" s="1"/>
  <c r="M581" i="7" s="1"/>
  <c r="M582" i="7" s="1"/>
  <c r="M583" i="7" s="1"/>
  <c r="M584" i="7" s="1"/>
  <c r="M585" i="7" s="1"/>
  <c r="M586" i="7" s="1"/>
  <c r="M587" i="7" s="1"/>
  <c r="M588" i="7" s="1"/>
  <c r="M589" i="7" s="1"/>
  <c r="M590" i="7" s="1"/>
  <c r="M591" i="7" s="1"/>
  <c r="M592" i="7" s="1"/>
  <c r="M593" i="7" s="1"/>
  <c r="M594" i="7" s="1"/>
  <c r="M595" i="7" s="1"/>
  <c r="M596" i="7" s="1"/>
  <c r="M597" i="7" s="1"/>
  <c r="M598" i="7" s="1"/>
  <c r="M599" i="7" s="1"/>
  <c r="M600" i="7" s="1"/>
  <c r="M601" i="7" s="1"/>
  <c r="M602" i="7" s="1"/>
  <c r="M603" i="7" s="1"/>
  <c r="M604" i="7" s="1"/>
  <c r="M605" i="7" s="1"/>
  <c r="M606" i="7" s="1"/>
  <c r="M607" i="7" s="1"/>
  <c r="M608" i="7" s="1"/>
  <c r="M609" i="7" s="1"/>
  <c r="M610" i="7" s="1"/>
  <c r="M611" i="7" s="1"/>
  <c r="M612" i="7" s="1"/>
  <c r="M613" i="7" s="1"/>
  <c r="M614" i="7" s="1"/>
  <c r="M615" i="7" s="1"/>
  <c r="M616" i="7" s="1"/>
  <c r="M617" i="7" s="1"/>
  <c r="M618" i="7" s="1"/>
  <c r="M619" i="7" s="1"/>
  <c r="M620" i="7" s="1"/>
  <c r="M621" i="7" s="1"/>
  <c r="M622" i="7" s="1"/>
  <c r="M623" i="7" s="1"/>
  <c r="M624" i="7" s="1"/>
  <c r="M625" i="7" s="1"/>
  <c r="M626" i="7" s="1"/>
  <c r="M627" i="7" s="1"/>
  <c r="M628" i="7" s="1"/>
  <c r="M629" i="7" s="1"/>
  <c r="M630" i="7" s="1"/>
  <c r="M631" i="7" s="1"/>
  <c r="M632" i="7" s="1"/>
  <c r="M633" i="7" s="1"/>
  <c r="M634" i="7" s="1"/>
  <c r="M635" i="7" s="1"/>
  <c r="M636" i="7" s="1"/>
  <c r="M637" i="7" s="1"/>
  <c r="M638" i="7" s="1"/>
  <c r="M639" i="7" s="1"/>
  <c r="M640" i="7" s="1"/>
  <c r="M641" i="7" s="1"/>
  <c r="M642" i="7" s="1"/>
  <c r="M643" i="7" s="1"/>
  <c r="M644" i="7" s="1"/>
  <c r="M645" i="7" s="1"/>
  <c r="M646" i="7" s="1"/>
  <c r="M647" i="7" s="1"/>
  <c r="M648" i="7" s="1"/>
  <c r="M649" i="7" s="1"/>
  <c r="M650" i="7" s="1"/>
  <c r="M651" i="7" s="1"/>
  <c r="M652" i="7" s="1"/>
  <c r="M653" i="7" s="1"/>
  <c r="M654" i="7" s="1"/>
  <c r="M655" i="7" s="1"/>
  <c r="M656" i="7" s="1"/>
  <c r="M657" i="7" s="1"/>
  <c r="M658" i="7" s="1"/>
  <c r="M659" i="7" s="1"/>
  <c r="M660" i="7" s="1"/>
  <c r="M661" i="7" s="1"/>
  <c r="M662" i="7" s="1"/>
  <c r="M663" i="7" s="1"/>
  <c r="M664" i="7" s="1"/>
  <c r="M665" i="7" s="1"/>
  <c r="M666" i="7" s="1"/>
  <c r="M667" i="7" s="1"/>
  <c r="M668" i="7" s="1"/>
  <c r="M669" i="7" s="1"/>
  <c r="M670" i="7" s="1"/>
  <c r="M671" i="7" s="1"/>
  <c r="M672" i="7" s="1"/>
  <c r="M673" i="7" s="1"/>
  <c r="M674" i="7" s="1"/>
  <c r="M675" i="7" s="1"/>
  <c r="M676" i="7" s="1"/>
  <c r="M677" i="7" s="1"/>
  <c r="M678" i="7" s="1"/>
  <c r="M679" i="7" s="1"/>
  <c r="M680" i="7" s="1"/>
  <c r="M681" i="7" s="1"/>
  <c r="M682" i="7" s="1"/>
  <c r="M683" i="7" s="1"/>
  <c r="M684" i="7" s="1"/>
  <c r="M685" i="7" s="1"/>
  <c r="M686" i="7" s="1"/>
  <c r="M687" i="7" s="1"/>
  <c r="M688" i="7" s="1"/>
  <c r="M689" i="7" s="1"/>
  <c r="M690" i="7" s="1"/>
  <c r="M691" i="7" s="1"/>
  <c r="M692" i="7" s="1"/>
  <c r="M693" i="7" s="1"/>
  <c r="M694" i="7" s="1"/>
  <c r="M695" i="7" s="1"/>
  <c r="M696" i="7" s="1"/>
  <c r="M697" i="7" s="1"/>
  <c r="M698" i="7" s="1"/>
  <c r="M699" i="7" s="1"/>
  <c r="M700" i="7" s="1"/>
  <c r="M701" i="7" s="1"/>
  <c r="M702" i="7" s="1"/>
  <c r="M703" i="7" s="1"/>
  <c r="M704" i="7" s="1"/>
  <c r="M705" i="7" s="1"/>
  <c r="M706" i="7" s="1"/>
  <c r="M707" i="7" s="1"/>
  <c r="M708" i="7" s="1"/>
  <c r="M709" i="7" s="1"/>
  <c r="M710" i="7" s="1"/>
  <c r="M711" i="7" s="1"/>
  <c r="M712" i="7" s="1"/>
  <c r="M713" i="7" s="1"/>
  <c r="M714" i="7" s="1"/>
  <c r="M715" i="7" s="1"/>
  <c r="M716" i="7" s="1"/>
  <c r="M717" i="7" s="1"/>
  <c r="M718" i="7" s="1"/>
  <c r="M719" i="7" s="1"/>
  <c r="M720" i="7" s="1"/>
  <c r="M721" i="7" s="1"/>
  <c r="M722" i="7" s="1"/>
  <c r="M723" i="7" s="1"/>
  <c r="M724" i="7" s="1"/>
  <c r="M725" i="7" s="1"/>
  <c r="M726" i="7" s="1"/>
  <c r="M727" i="7" s="1"/>
  <c r="M728" i="7" s="1"/>
  <c r="M729" i="7" s="1"/>
  <c r="M730" i="7" s="1"/>
  <c r="M731" i="7" s="1"/>
  <c r="M732" i="7" s="1"/>
  <c r="M733" i="7" s="1"/>
  <c r="M734" i="7" s="1"/>
  <c r="M735" i="7" s="1"/>
  <c r="M736" i="7" s="1"/>
  <c r="M737" i="7" s="1"/>
  <c r="M738" i="7" s="1"/>
  <c r="M739" i="7" s="1"/>
  <c r="M740" i="7" s="1"/>
  <c r="M741" i="7" s="1"/>
  <c r="M742" i="7" s="1"/>
  <c r="M743" i="7" s="1"/>
  <c r="M744" i="7" s="1"/>
  <c r="M745" i="7" s="1"/>
  <c r="M746" i="7" s="1"/>
  <c r="M747" i="7" s="1"/>
  <c r="M748" i="7" s="1"/>
  <c r="M749" i="7" s="1"/>
  <c r="M750" i="7" s="1"/>
  <c r="M751" i="7" s="1"/>
  <c r="M752" i="7" s="1"/>
  <c r="M753" i="7" s="1"/>
  <c r="M754" i="7" s="1"/>
  <c r="M755" i="7" s="1"/>
  <c r="M756" i="7" s="1"/>
  <c r="M757" i="7" s="1"/>
  <c r="M758" i="7" s="1"/>
  <c r="M759" i="7" s="1"/>
  <c r="M760" i="7" s="1"/>
  <c r="M761" i="7" s="1"/>
  <c r="M762" i="7" s="1"/>
  <c r="M763" i="7" s="1"/>
  <c r="M764" i="7" s="1"/>
  <c r="M765" i="7" s="1"/>
  <c r="M766" i="7" s="1"/>
  <c r="M767" i="7" s="1"/>
  <c r="M768" i="7" s="1"/>
  <c r="M769" i="7" s="1"/>
  <c r="M770" i="7" s="1"/>
  <c r="M771" i="7" s="1"/>
  <c r="M772" i="7" s="1"/>
  <c r="M773" i="7" s="1"/>
  <c r="M774" i="7" s="1"/>
  <c r="M775" i="7" s="1"/>
  <c r="M776" i="7" s="1"/>
  <c r="M777" i="7" s="1"/>
  <c r="M778" i="7" s="1"/>
  <c r="M779" i="7" s="1"/>
  <c r="M780" i="7" s="1"/>
  <c r="M781" i="7" s="1"/>
  <c r="M782" i="7" s="1"/>
  <c r="M783" i="7" s="1"/>
  <c r="M784" i="7" s="1"/>
  <c r="M785" i="7" s="1"/>
  <c r="M786" i="7" s="1"/>
  <c r="M787" i="7" s="1"/>
  <c r="M788" i="7" s="1"/>
  <c r="M789" i="7" s="1"/>
  <c r="M790" i="7" s="1"/>
  <c r="M791" i="7" s="1"/>
  <c r="M792" i="7" s="1"/>
  <c r="M793" i="7" s="1"/>
  <c r="M794" i="7" s="1"/>
  <c r="M795" i="7" s="1"/>
  <c r="M796" i="7" s="1"/>
  <c r="M797" i="7" s="1"/>
  <c r="M798" i="7" s="1"/>
  <c r="M799" i="7" s="1"/>
  <c r="M800" i="7" s="1"/>
  <c r="M801" i="7" s="1"/>
  <c r="M802" i="7" s="1"/>
  <c r="M803" i="7" s="1"/>
  <c r="M804" i="7" s="1"/>
  <c r="M805" i="7" s="1"/>
  <c r="M806" i="7" s="1"/>
  <c r="M807" i="7" s="1"/>
  <c r="M808" i="7" s="1"/>
  <c r="M809" i="7" s="1"/>
  <c r="M810" i="7" s="1"/>
  <c r="M811" i="7" s="1"/>
  <c r="M812" i="7" s="1"/>
  <c r="M813" i="7" s="1"/>
  <c r="M814" i="7" s="1"/>
  <c r="M815" i="7" s="1"/>
  <c r="M816" i="7" s="1"/>
  <c r="M817" i="7" s="1"/>
  <c r="M818" i="7" s="1"/>
  <c r="M819" i="7" s="1"/>
  <c r="M820" i="7" s="1"/>
  <c r="M821" i="7" s="1"/>
  <c r="M822" i="7" s="1"/>
  <c r="M823" i="7" s="1"/>
  <c r="M824" i="7" s="1"/>
  <c r="M825" i="7" s="1"/>
  <c r="M826" i="7" s="1"/>
  <c r="M827" i="7" s="1"/>
  <c r="M828" i="7" s="1"/>
  <c r="M829" i="7" s="1"/>
  <c r="M830" i="7" s="1"/>
  <c r="M831" i="7" s="1"/>
  <c r="M832" i="7" s="1"/>
  <c r="M833" i="7" s="1"/>
  <c r="M834" i="7" s="1"/>
  <c r="M835" i="7" s="1"/>
  <c r="M836" i="7" s="1"/>
  <c r="M837" i="7" s="1"/>
  <c r="M838" i="7" s="1"/>
  <c r="M839" i="7" s="1"/>
  <c r="M840" i="7" s="1"/>
  <c r="M841" i="7" s="1"/>
  <c r="M842" i="7" s="1"/>
  <c r="M843" i="7" s="1"/>
  <c r="M844" i="7" s="1"/>
  <c r="M845" i="7" s="1"/>
  <c r="M846" i="7" s="1"/>
  <c r="M847" i="7" s="1"/>
  <c r="M848" i="7" s="1"/>
  <c r="M849" i="7" s="1"/>
  <c r="M850" i="7" s="1"/>
  <c r="M851" i="7" s="1"/>
  <c r="M852" i="7" s="1"/>
  <c r="M853" i="7" s="1"/>
  <c r="M854" i="7" s="1"/>
  <c r="M855" i="7" s="1"/>
  <c r="M856" i="7" s="1"/>
  <c r="M857" i="7" s="1"/>
  <c r="M858" i="7" s="1"/>
  <c r="M859" i="7" s="1"/>
  <c r="M860" i="7" s="1"/>
  <c r="M861" i="7" s="1"/>
  <c r="M862" i="7" s="1"/>
  <c r="M863" i="7" s="1"/>
  <c r="M864" i="7" s="1"/>
  <c r="M865" i="7" s="1"/>
  <c r="M866" i="7" s="1"/>
  <c r="M867" i="7" s="1"/>
  <c r="M868" i="7" s="1"/>
  <c r="M869" i="7" s="1"/>
  <c r="M870" i="7" s="1"/>
  <c r="M871" i="7" s="1"/>
  <c r="M872" i="7" s="1"/>
  <c r="M873" i="7" s="1"/>
  <c r="M874" i="7" s="1"/>
  <c r="M875" i="7" s="1"/>
  <c r="M876" i="7" s="1"/>
  <c r="M877" i="7" s="1"/>
  <c r="M878" i="7" s="1"/>
  <c r="M879" i="7" s="1"/>
  <c r="M880" i="7" s="1"/>
  <c r="M881" i="7" s="1"/>
  <c r="M882" i="7" s="1"/>
  <c r="M883" i="7" s="1"/>
  <c r="M884" i="7" s="1"/>
  <c r="M885" i="7" s="1"/>
  <c r="M886" i="7" s="1"/>
  <c r="M887" i="7" s="1"/>
  <c r="M888" i="7" s="1"/>
  <c r="M889" i="7" s="1"/>
  <c r="M890" i="7" s="1"/>
  <c r="M891" i="7" s="1"/>
  <c r="M892" i="7" s="1"/>
  <c r="M893" i="7" s="1"/>
  <c r="M894" i="7" s="1"/>
  <c r="M895" i="7" s="1"/>
  <c r="M896" i="7" s="1"/>
  <c r="M897" i="7" s="1"/>
  <c r="M898" i="7" s="1"/>
  <c r="M899" i="7" s="1"/>
  <c r="M900" i="7" s="1"/>
  <c r="M901" i="7" s="1"/>
  <c r="M902" i="7" s="1"/>
  <c r="M903" i="7" s="1"/>
  <c r="M904" i="7" s="1"/>
  <c r="M905" i="7" s="1"/>
  <c r="M906" i="7" s="1"/>
  <c r="M907" i="7" s="1"/>
  <c r="M908" i="7" s="1"/>
  <c r="M909" i="7" s="1"/>
  <c r="M910" i="7" s="1"/>
  <c r="M911" i="7" s="1"/>
  <c r="M912" i="7" s="1"/>
  <c r="M913" i="7" s="1"/>
  <c r="M914" i="7" s="1"/>
  <c r="M915" i="7" s="1"/>
  <c r="M916" i="7" s="1"/>
  <c r="M917" i="7" s="1"/>
  <c r="M918" i="7" s="1"/>
  <c r="M919" i="7" s="1"/>
  <c r="M920" i="7" s="1"/>
  <c r="M921" i="7" s="1"/>
  <c r="M922" i="7" s="1"/>
  <c r="M923" i="7" s="1"/>
  <c r="M924" i="7" s="1"/>
  <c r="M925" i="7" s="1"/>
  <c r="M926" i="7" s="1"/>
  <c r="M927" i="7" s="1"/>
  <c r="M928" i="7" s="1"/>
  <c r="M929" i="7" s="1"/>
  <c r="M930" i="7" s="1"/>
  <c r="M931" i="7" s="1"/>
  <c r="M932" i="7" s="1"/>
  <c r="M933" i="7" s="1"/>
  <c r="M934" i="7" s="1"/>
  <c r="M935" i="7" s="1"/>
  <c r="M936" i="7" s="1"/>
  <c r="M937" i="7" s="1"/>
  <c r="M938" i="7" s="1"/>
  <c r="M939" i="7" s="1"/>
  <c r="M940" i="7" s="1"/>
  <c r="M941" i="7" s="1"/>
  <c r="M942" i="7" s="1"/>
  <c r="M943" i="7" s="1"/>
  <c r="M944" i="7" s="1"/>
  <c r="M945" i="7" s="1"/>
  <c r="M946" i="7" s="1"/>
  <c r="M947" i="7" s="1"/>
  <c r="M948" i="7" s="1"/>
  <c r="M949" i="7" s="1"/>
  <c r="M950" i="7" s="1"/>
  <c r="M951" i="7" s="1"/>
  <c r="M952" i="7" s="1"/>
  <c r="M953" i="7" s="1"/>
  <c r="M954" i="7" s="1"/>
  <c r="M955" i="7" s="1"/>
  <c r="M956" i="7" s="1"/>
  <c r="M957" i="7" s="1"/>
  <c r="M958" i="7" s="1"/>
  <c r="M959" i="7" s="1"/>
  <c r="M960" i="7" s="1"/>
  <c r="M961" i="7" s="1"/>
  <c r="M962" i="7" s="1"/>
  <c r="M963" i="7" s="1"/>
  <c r="M964" i="7" s="1"/>
  <c r="M965" i="7" s="1"/>
  <c r="M966" i="7" s="1"/>
  <c r="M967" i="7" s="1"/>
  <c r="M968" i="7" s="1"/>
  <c r="M969" i="7" s="1"/>
  <c r="M970" i="7" s="1"/>
  <c r="M971" i="7" s="1"/>
  <c r="M972" i="7" s="1"/>
  <c r="M973" i="7" s="1"/>
  <c r="M974" i="7" s="1"/>
  <c r="M975" i="7" s="1"/>
  <c r="M976" i="7" s="1"/>
  <c r="M977" i="7" s="1"/>
  <c r="M978" i="7" s="1"/>
  <c r="M979" i="7" s="1"/>
  <c r="M980" i="7" s="1"/>
  <c r="M981" i="7" s="1"/>
  <c r="M982" i="7" s="1"/>
  <c r="M983" i="7" s="1"/>
  <c r="M984" i="7" s="1"/>
  <c r="M985" i="7" s="1"/>
  <c r="M986" i="7" s="1"/>
  <c r="M987" i="7" s="1"/>
  <c r="M988" i="7" s="1"/>
  <c r="M989" i="7" s="1"/>
  <c r="M990" i="7" s="1"/>
  <c r="M991" i="7" s="1"/>
  <c r="M992" i="7" s="1"/>
  <c r="M993" i="7" s="1"/>
  <c r="M994" i="7" s="1"/>
  <c r="M995" i="7" s="1"/>
  <c r="M996" i="7" s="1"/>
  <c r="M997" i="7" s="1"/>
  <c r="M998" i="7" s="1"/>
  <c r="M999" i="7" s="1"/>
  <c r="M1000" i="7" s="1"/>
  <c r="M1001" i="7" s="1"/>
  <c r="M1002" i="7" s="1"/>
  <c r="M1003" i="7" s="1"/>
  <c r="M1004" i="7" s="1"/>
  <c r="M1005" i="7" s="1"/>
  <c r="M1006" i="7" s="1"/>
  <c r="M1007" i="7" s="1"/>
  <c r="M1008" i="7" s="1"/>
  <c r="M1009" i="7" s="1"/>
  <c r="M1010" i="7" s="1"/>
  <c r="M1011" i="7" s="1"/>
  <c r="M1012" i="7" s="1"/>
  <c r="M1013" i="7" s="1"/>
  <c r="M1014" i="7" s="1"/>
  <c r="M1015" i="7" s="1"/>
  <c r="M1016" i="7" s="1"/>
  <c r="M1017" i="7" s="1"/>
  <c r="M1018" i="7" s="1"/>
  <c r="M1019" i="7" s="1"/>
  <c r="M1020" i="7" s="1"/>
  <c r="M1021" i="7" s="1"/>
  <c r="M1022" i="7" s="1"/>
  <c r="M1023" i="7" s="1"/>
  <c r="M1024" i="7" s="1"/>
  <c r="M1025" i="7" s="1"/>
  <c r="M1026" i="7" s="1"/>
  <c r="M1027" i="7" s="1"/>
  <c r="M1028" i="7" s="1"/>
  <c r="M1029" i="7" s="1"/>
  <c r="M1030" i="7" s="1"/>
  <c r="M1031" i="7" s="1"/>
  <c r="M1032" i="7" s="1"/>
  <c r="M1033" i="7" s="1"/>
  <c r="M1034" i="7" s="1"/>
  <c r="M1035" i="7" s="1"/>
  <c r="M1036" i="7" s="1"/>
  <c r="M1037" i="7" s="1"/>
  <c r="M1038" i="7" s="1"/>
  <c r="M1039" i="7" s="1"/>
  <c r="M1040" i="7" s="1"/>
  <c r="M1041" i="7" s="1"/>
  <c r="M1042" i="7" s="1"/>
  <c r="M1043" i="7" s="1"/>
  <c r="M1044" i="7" s="1"/>
  <c r="M1045" i="7" s="1"/>
  <c r="M1046" i="7" s="1"/>
  <c r="M1047" i="7" s="1"/>
  <c r="M1048" i="7" s="1"/>
  <c r="M1049" i="7" s="1"/>
  <c r="M1050" i="7" s="1"/>
  <c r="M1051" i="7" s="1"/>
  <c r="M1052" i="7" s="1"/>
  <c r="M1053" i="7" s="1"/>
  <c r="M1054" i="7" s="1"/>
  <c r="M1055" i="7" s="1"/>
  <c r="M1056" i="7" s="1"/>
  <c r="M1057" i="7" s="1"/>
  <c r="M1058" i="7" s="1"/>
  <c r="M1059" i="7" s="1"/>
  <c r="M1060" i="7" s="1"/>
  <c r="M1061" i="7" s="1"/>
  <c r="M1062" i="7" s="1"/>
  <c r="M1063" i="7" s="1"/>
  <c r="M1064" i="7" s="1"/>
  <c r="M1065" i="7" s="1"/>
  <c r="M1066" i="7" s="1"/>
  <c r="M1067" i="7" s="1"/>
  <c r="M1068" i="7" s="1"/>
  <c r="M1069" i="7" s="1"/>
  <c r="M1070" i="7" s="1"/>
  <c r="M1071" i="7" s="1"/>
  <c r="M1072" i="7" s="1"/>
  <c r="M1073" i="7" s="1"/>
  <c r="M1074" i="7" s="1"/>
  <c r="M1075" i="7" s="1"/>
  <c r="M1076" i="7" s="1"/>
  <c r="M1077" i="7" s="1"/>
  <c r="M1078" i="7" s="1"/>
  <c r="M1079" i="7" s="1"/>
  <c r="M1080" i="7" s="1"/>
  <c r="M1081" i="7" s="1"/>
  <c r="M1082" i="7" s="1"/>
  <c r="M1083" i="7" s="1"/>
  <c r="M1084" i="7" s="1"/>
  <c r="M1085" i="7" s="1"/>
  <c r="M1086" i="7" s="1"/>
  <c r="M1087" i="7" s="1"/>
  <c r="M1088" i="7" s="1"/>
  <c r="M1089" i="7" s="1"/>
  <c r="M1090" i="7" s="1"/>
  <c r="M1091" i="7" s="1"/>
  <c r="M1092" i="7" s="1"/>
  <c r="M1093" i="7" s="1"/>
  <c r="M1094" i="7" s="1"/>
  <c r="M1095" i="7" s="1"/>
  <c r="M1096" i="7" s="1"/>
  <c r="M1097" i="7" s="1"/>
  <c r="M1098" i="7" s="1"/>
  <c r="M1099" i="7" s="1"/>
  <c r="M1100" i="7" s="1"/>
  <c r="M1101" i="7" s="1"/>
  <c r="M1102" i="7" s="1"/>
  <c r="M1103" i="7" s="1"/>
  <c r="M1104" i="7" s="1"/>
  <c r="M1105" i="7" s="1"/>
  <c r="M1106" i="7" s="1"/>
  <c r="M1107" i="7" s="1"/>
  <c r="M1108" i="7" s="1"/>
  <c r="M1109" i="7" s="1"/>
  <c r="M1110" i="7" s="1"/>
  <c r="M1111" i="7" s="1"/>
  <c r="M1112" i="7" s="1"/>
  <c r="M1113" i="7" s="1"/>
  <c r="M1114" i="7" s="1"/>
  <c r="M1115" i="7" s="1"/>
  <c r="M1116" i="7" s="1"/>
  <c r="M1117" i="7" s="1"/>
  <c r="M1118" i="7" s="1"/>
  <c r="M1119" i="7" s="1"/>
  <c r="M1120" i="7" s="1"/>
  <c r="M1121" i="7" s="1"/>
  <c r="M1122" i="7" s="1"/>
  <c r="M1123" i="7" s="1"/>
  <c r="M1124" i="7" s="1"/>
  <c r="M1125" i="7" s="1"/>
  <c r="M1126" i="7" s="1"/>
  <c r="M1127" i="7" s="1"/>
  <c r="M1128" i="7" s="1"/>
  <c r="M1129" i="7" s="1"/>
  <c r="M1130" i="7" s="1"/>
  <c r="M1131" i="7" s="1"/>
  <c r="M1132" i="7" s="1"/>
  <c r="M1133" i="7" s="1"/>
  <c r="M1134" i="7" s="1"/>
  <c r="M1135" i="7" s="1"/>
  <c r="M1136" i="7" s="1"/>
  <c r="M1137" i="7" s="1"/>
  <c r="M1138" i="7" s="1"/>
  <c r="M1139" i="7" s="1"/>
  <c r="M1140" i="7" s="1"/>
  <c r="M1141" i="7" s="1"/>
  <c r="M1142" i="7" s="1"/>
  <c r="M1143" i="7" s="1"/>
  <c r="M1144" i="7" s="1"/>
  <c r="M1145" i="7" s="1"/>
  <c r="M1146" i="7" s="1"/>
  <c r="M1147" i="7" s="1"/>
  <c r="M1148" i="7" s="1"/>
  <c r="M1149" i="7" s="1"/>
  <c r="M1150" i="7" s="1"/>
  <c r="M1151" i="7" s="1"/>
  <c r="M1152" i="7" s="1"/>
  <c r="M1153" i="7" s="1"/>
  <c r="M1154" i="7" s="1"/>
  <c r="M1155" i="7" s="1"/>
  <c r="M1156" i="7" s="1"/>
  <c r="M1157" i="7" s="1"/>
  <c r="M1158" i="7" s="1"/>
  <c r="M1159" i="7" s="1"/>
  <c r="M1160" i="7" s="1"/>
  <c r="M1161" i="7" s="1"/>
  <c r="M1162" i="7" s="1"/>
  <c r="M1163" i="7" s="1"/>
  <c r="M1164" i="7" s="1"/>
  <c r="M1165" i="7" s="1"/>
  <c r="M1166" i="7" s="1"/>
  <c r="M1167" i="7" s="1"/>
  <c r="M1168" i="7" s="1"/>
  <c r="M1169" i="7" s="1"/>
  <c r="M1170" i="7" s="1"/>
  <c r="M1171" i="7" s="1"/>
  <c r="M1172" i="7" s="1"/>
  <c r="M1173" i="7" s="1"/>
  <c r="M1174" i="7" s="1"/>
  <c r="M1175" i="7" s="1"/>
  <c r="M1176" i="7" s="1"/>
  <c r="M1177" i="7" s="1"/>
  <c r="M1178" i="7" s="1"/>
  <c r="M1179" i="7" s="1"/>
  <c r="M1180" i="7" s="1"/>
  <c r="M1181" i="7" s="1"/>
  <c r="M1182" i="7" s="1"/>
  <c r="M1183" i="7" s="1"/>
  <c r="M1184" i="7" s="1"/>
  <c r="M1185" i="7" s="1"/>
  <c r="M1186" i="7" s="1"/>
  <c r="M1187" i="7" s="1"/>
  <c r="M1188" i="7" s="1"/>
  <c r="M1189" i="7" s="1"/>
  <c r="M1190" i="7" s="1"/>
  <c r="M1191" i="7" s="1"/>
  <c r="M1192" i="7" s="1"/>
  <c r="M1193" i="7" s="1"/>
  <c r="M1194" i="7" s="1"/>
  <c r="M1195" i="7" s="1"/>
  <c r="M1196" i="7" s="1"/>
  <c r="M1197" i="7" s="1"/>
  <c r="M1198" i="7" s="1"/>
  <c r="M1199" i="7" s="1"/>
  <c r="M1200" i="7" s="1"/>
  <c r="M1201" i="7" s="1"/>
  <c r="M1202" i="7" s="1"/>
  <c r="M1203" i="7" s="1"/>
  <c r="M1204" i="7" s="1"/>
  <c r="M1205" i="7" s="1"/>
  <c r="M1206" i="7" s="1"/>
  <c r="M1207" i="7" s="1"/>
  <c r="M1208" i="7" s="1"/>
  <c r="M1209" i="7" s="1"/>
  <c r="M1210" i="7" s="1"/>
  <c r="M1211" i="7" s="1"/>
  <c r="M1212" i="7" s="1"/>
  <c r="M1213" i="7" s="1"/>
  <c r="M1214" i="7" s="1"/>
  <c r="M1215" i="7" s="1"/>
  <c r="M1216" i="7" s="1"/>
  <c r="M1217" i="7" s="1"/>
  <c r="M1218" i="7" s="1"/>
  <c r="M1219" i="7" s="1"/>
  <c r="M1220" i="7" s="1"/>
  <c r="M1221" i="7" s="1"/>
  <c r="M1222" i="7" s="1"/>
  <c r="M1223" i="7" s="1"/>
  <c r="M1224" i="7" s="1"/>
  <c r="M1225" i="7" s="1"/>
  <c r="M1226" i="7" s="1"/>
  <c r="M1227" i="7" s="1"/>
  <c r="M1228" i="7" s="1"/>
  <c r="M1229" i="7" s="1"/>
  <c r="M1230" i="7" s="1"/>
  <c r="M1231" i="7" s="1"/>
  <c r="M1232" i="7" s="1"/>
  <c r="M1233" i="7" s="1"/>
  <c r="M1234" i="7" s="1"/>
  <c r="M1235" i="7" s="1"/>
  <c r="M1236" i="7" s="1"/>
  <c r="M1237" i="7" s="1"/>
  <c r="M1238" i="7" s="1"/>
  <c r="M1239" i="7" s="1"/>
  <c r="M1240" i="7" s="1"/>
  <c r="M1241" i="7" s="1"/>
  <c r="M1242" i="7" s="1"/>
  <c r="M1243" i="7" s="1"/>
  <c r="M1244" i="7" s="1"/>
  <c r="M1245" i="7" s="1"/>
  <c r="M1246" i="7" s="1"/>
  <c r="M1247" i="7" s="1"/>
  <c r="M1248" i="7" s="1"/>
  <c r="M1249" i="7" s="1"/>
  <c r="M1250" i="7" s="1"/>
  <c r="M1251" i="7" s="1"/>
  <c r="M1252" i="7" s="1"/>
  <c r="M1253" i="7" s="1"/>
  <c r="M1254" i="7" s="1"/>
  <c r="M1255" i="7" s="1"/>
  <c r="M1256" i="7" s="1"/>
  <c r="M1257" i="7" s="1"/>
  <c r="M1258" i="7" s="1"/>
  <c r="M1259" i="7" s="1"/>
  <c r="M1260" i="7" s="1"/>
  <c r="M1261" i="7" s="1"/>
  <c r="M1262" i="7" s="1"/>
  <c r="M1263" i="7" s="1"/>
  <c r="M1264" i="7" s="1"/>
  <c r="M1265" i="7" s="1"/>
  <c r="M1266" i="7" s="1"/>
  <c r="M1267" i="7" s="1"/>
  <c r="M1268" i="7" s="1"/>
  <c r="M1269" i="7" s="1"/>
  <c r="M1270" i="7" s="1"/>
  <c r="M1271" i="7" s="1"/>
  <c r="M1272" i="7" s="1"/>
  <c r="M1273" i="7" s="1"/>
  <c r="M1274" i="7" s="1"/>
  <c r="M1275" i="7" s="1"/>
  <c r="M1276" i="7" s="1"/>
  <c r="M1277" i="7" s="1"/>
  <c r="M1278" i="7" s="1"/>
  <c r="M1279" i="7" s="1"/>
  <c r="M1280" i="7" s="1"/>
  <c r="M1281" i="7" s="1"/>
  <c r="M1282" i="7" s="1"/>
  <c r="M1283" i="7" s="1"/>
  <c r="M1284" i="7" s="1"/>
  <c r="M1285" i="7" s="1"/>
  <c r="M1286" i="7" s="1"/>
  <c r="M1287" i="7" s="1"/>
  <c r="M1288" i="7" s="1"/>
  <c r="M1289" i="7" s="1"/>
  <c r="M1290" i="7" s="1"/>
  <c r="M1291" i="7" s="1"/>
  <c r="M1292" i="7" s="1"/>
  <c r="M1293" i="7" s="1"/>
  <c r="M1294" i="7" s="1"/>
  <c r="M1295" i="7" s="1"/>
  <c r="M1296" i="7" s="1"/>
  <c r="M1297" i="7" s="1"/>
  <c r="M1298" i="7" s="1"/>
  <c r="M1299" i="7" s="1"/>
  <c r="M1300" i="7" s="1"/>
  <c r="M1301" i="7" s="1"/>
  <c r="M1302" i="7" s="1"/>
  <c r="M1303" i="7" s="1"/>
  <c r="M1304" i="7" s="1"/>
  <c r="M1305" i="7" s="1"/>
  <c r="M1306" i="7" s="1"/>
  <c r="M1307" i="7" s="1"/>
  <c r="M1308" i="7" s="1"/>
  <c r="M1309" i="7" s="1"/>
  <c r="M1310" i="7" s="1"/>
  <c r="M1311" i="7" s="1"/>
  <c r="M1312" i="7" s="1"/>
  <c r="M1313" i="7" s="1"/>
  <c r="M1314" i="7" s="1"/>
  <c r="M1315" i="7" s="1"/>
  <c r="M1316" i="7" s="1"/>
  <c r="M1317" i="7" s="1"/>
  <c r="M1318" i="7" s="1"/>
  <c r="M1319" i="7" s="1"/>
  <c r="M1320" i="7" s="1"/>
  <c r="M1321" i="7" s="1"/>
  <c r="M1322" i="7" s="1"/>
  <c r="M1323" i="7" s="1"/>
  <c r="M1324" i="7" s="1"/>
  <c r="M1325" i="7" s="1"/>
  <c r="M1326" i="7" s="1"/>
  <c r="M1327" i="7" s="1"/>
  <c r="M1328" i="7" s="1"/>
  <c r="M1329" i="7" s="1"/>
  <c r="M1330" i="7" s="1"/>
  <c r="M1331" i="7" s="1"/>
  <c r="M1332" i="7" s="1"/>
  <c r="M1333" i="7" s="1"/>
  <c r="M1334" i="7" s="1"/>
  <c r="M1335" i="7" s="1"/>
  <c r="M1336" i="7" s="1"/>
  <c r="M1337" i="7" s="1"/>
  <c r="M1338" i="7" s="1"/>
  <c r="M1339" i="7" s="1"/>
  <c r="M1340" i="7" s="1"/>
  <c r="M1341" i="7" s="1"/>
  <c r="M1342" i="7" s="1"/>
  <c r="M1343" i="7" s="1"/>
  <c r="M1344" i="7" s="1"/>
  <c r="M1345" i="7" s="1"/>
  <c r="M1346" i="7" s="1"/>
  <c r="M1347" i="7" s="1"/>
  <c r="M1348" i="7" s="1"/>
  <c r="M1349" i="7" s="1"/>
  <c r="M1350" i="7" s="1"/>
  <c r="M1351" i="7" s="1"/>
  <c r="M1352" i="7" s="1"/>
  <c r="M1353" i="7" s="1"/>
  <c r="M1354" i="7" s="1"/>
  <c r="M1355" i="7" s="1"/>
  <c r="M1356" i="7" s="1"/>
  <c r="M1357" i="7" s="1"/>
  <c r="M1358" i="7" s="1"/>
  <c r="M1359" i="7" s="1"/>
  <c r="M1360" i="7" s="1"/>
  <c r="M1361" i="7" s="1"/>
  <c r="M1362" i="7" s="1"/>
  <c r="M1363" i="7" s="1"/>
  <c r="M1364" i="7" s="1"/>
  <c r="M1365" i="7" s="1"/>
  <c r="M1366" i="7" s="1"/>
  <c r="M1367" i="7" s="1"/>
  <c r="M1368" i="7" s="1"/>
  <c r="M1369" i="7" s="1"/>
  <c r="M1370" i="7" s="1"/>
  <c r="M1371" i="7" s="1"/>
  <c r="M1372" i="7" s="1"/>
  <c r="M1373" i="7" s="1"/>
  <c r="M1374" i="7" s="1"/>
  <c r="M1375" i="7" s="1"/>
  <c r="M1376" i="7" s="1"/>
  <c r="M1377" i="7" s="1"/>
  <c r="M1378" i="7" s="1"/>
  <c r="M1379" i="7" s="1"/>
  <c r="M1380" i="7" s="1"/>
  <c r="M1381" i="7" s="1"/>
  <c r="M1382" i="7" s="1"/>
  <c r="M1383" i="7" s="1"/>
  <c r="M1384" i="7" s="1"/>
  <c r="M1385" i="7" s="1"/>
  <c r="M1386" i="7" s="1"/>
  <c r="M1387" i="7" s="1"/>
  <c r="M1388" i="7" s="1"/>
  <c r="M1389" i="7" s="1"/>
  <c r="M1390" i="7" s="1"/>
  <c r="M1391" i="7" s="1"/>
  <c r="M1392" i="7" s="1"/>
  <c r="M1393" i="7" s="1"/>
  <c r="M1394" i="7" s="1"/>
  <c r="M1395" i="7" s="1"/>
  <c r="M1396" i="7" s="1"/>
  <c r="M1397" i="7" s="1"/>
  <c r="M1398" i="7" s="1"/>
  <c r="M1399" i="7" s="1"/>
  <c r="M1400" i="7" s="1"/>
  <c r="M1401" i="7" s="1"/>
  <c r="M1402" i="7" s="1"/>
  <c r="M1403" i="7" s="1"/>
  <c r="M1404" i="7" s="1"/>
  <c r="M1405" i="7" s="1"/>
  <c r="M1406" i="7" s="1"/>
  <c r="M1407" i="7" s="1"/>
  <c r="M1408" i="7" s="1"/>
  <c r="M1409" i="7" s="1"/>
  <c r="M1410" i="7" s="1"/>
  <c r="M1411" i="7" s="1"/>
  <c r="M1412" i="7" s="1"/>
  <c r="M1413" i="7" s="1"/>
  <c r="M1414" i="7" s="1"/>
  <c r="M1415" i="7" s="1"/>
  <c r="M1416" i="7" s="1"/>
  <c r="M1417" i="7" s="1"/>
  <c r="M1418" i="7" s="1"/>
  <c r="M1419" i="7" s="1"/>
  <c r="M1420" i="7" s="1"/>
  <c r="M1421" i="7" s="1"/>
  <c r="M1422" i="7" s="1"/>
  <c r="M1423" i="7" s="1"/>
  <c r="M1424" i="7" s="1"/>
  <c r="M1425" i="7" s="1"/>
  <c r="M1426" i="7" s="1"/>
  <c r="M1427" i="7" s="1"/>
  <c r="M1428" i="7" s="1"/>
  <c r="M1429" i="7" s="1"/>
  <c r="M1430" i="7" s="1"/>
  <c r="M1431" i="7" s="1"/>
  <c r="M1432" i="7" s="1"/>
  <c r="M1433" i="7" s="1"/>
  <c r="M1434" i="7" s="1"/>
  <c r="M1435" i="7" s="1"/>
  <c r="M1436" i="7" s="1"/>
  <c r="M1437" i="7" s="1"/>
  <c r="M1438" i="7" s="1"/>
  <c r="M1439" i="7" s="1"/>
  <c r="M1440" i="7" s="1"/>
  <c r="M1441" i="7" s="1"/>
  <c r="M1442" i="7" s="1"/>
  <c r="M1443" i="7" s="1"/>
  <c r="M1444" i="7" s="1"/>
  <c r="M1445" i="7" s="1"/>
  <c r="M1446" i="7" s="1"/>
  <c r="M1447" i="7" s="1"/>
  <c r="M1448" i="7" s="1"/>
  <c r="M1449" i="7" s="1"/>
  <c r="M1450" i="7" s="1"/>
  <c r="M1451" i="7" s="1"/>
  <c r="M1452" i="7" s="1"/>
  <c r="M1453" i="7" s="1"/>
  <c r="M1454" i="7" s="1"/>
  <c r="M1455" i="7" s="1"/>
  <c r="M1456" i="7" s="1"/>
  <c r="M1457" i="7" s="1"/>
  <c r="M1458" i="7" s="1"/>
  <c r="M1459" i="7" s="1"/>
  <c r="M1460" i="7" s="1"/>
  <c r="M1461" i="7" s="1"/>
  <c r="M1462" i="7" s="1"/>
  <c r="M1463" i="7" s="1"/>
  <c r="M1464" i="7" s="1"/>
  <c r="M1465" i="7" s="1"/>
  <c r="M1466" i="7" s="1"/>
  <c r="M1467" i="7" s="1"/>
  <c r="M1468" i="7" s="1"/>
  <c r="M1469" i="7" s="1"/>
  <c r="M1470" i="7" s="1"/>
  <c r="M1471" i="7" s="1"/>
  <c r="M1472" i="7" s="1"/>
  <c r="M1473" i="7" s="1"/>
  <c r="M1474" i="7" s="1"/>
  <c r="M1475" i="7" s="1"/>
  <c r="M1476" i="7" s="1"/>
  <c r="M1477" i="7" s="1"/>
  <c r="M1478" i="7" s="1"/>
  <c r="M1479" i="7" s="1"/>
  <c r="M1480" i="7" s="1"/>
  <c r="M1481" i="7" s="1"/>
  <c r="M1482" i="7" s="1"/>
  <c r="M1483" i="7" s="1"/>
  <c r="M1484" i="7" s="1"/>
  <c r="M1485" i="7" s="1"/>
  <c r="M1486" i="7" s="1"/>
  <c r="M1487" i="7" s="1"/>
  <c r="M1488" i="7" s="1"/>
  <c r="M1489" i="7" s="1"/>
  <c r="M1490" i="7" s="1"/>
  <c r="M1491" i="7" s="1"/>
  <c r="M1492" i="7" s="1"/>
  <c r="M1493" i="7" s="1"/>
  <c r="M1494" i="7" s="1"/>
  <c r="M1495" i="7" s="1"/>
  <c r="M1496" i="7" s="1"/>
  <c r="M1497" i="7" s="1"/>
  <c r="M1498" i="7" s="1"/>
  <c r="M1499" i="7" s="1"/>
  <c r="M1500" i="7" s="1"/>
  <c r="M1501" i="7" s="1"/>
  <c r="M1502" i="7" s="1"/>
  <c r="M1503" i="7" s="1"/>
  <c r="M1504" i="7" s="1"/>
  <c r="M1505" i="7" s="1"/>
  <c r="M1506" i="7" s="1"/>
  <c r="M1507" i="7" s="1"/>
  <c r="M1508" i="7" s="1"/>
  <c r="M1509" i="7" s="1"/>
  <c r="M1510" i="7" s="1"/>
  <c r="M1511" i="7" s="1"/>
  <c r="M1512" i="7" s="1"/>
  <c r="M1513" i="7" s="1"/>
  <c r="M1514" i="7" s="1"/>
  <c r="M1515" i="7" s="1"/>
  <c r="M1516" i="7" s="1"/>
  <c r="M1517" i="7" s="1"/>
  <c r="M1518" i="7" s="1"/>
  <c r="M1519" i="7" s="1"/>
  <c r="M1520" i="7" s="1"/>
  <c r="M1521" i="7" s="1"/>
  <c r="M1522" i="7" s="1"/>
  <c r="M1523" i="7" s="1"/>
  <c r="M1524" i="7" s="1"/>
  <c r="M1525" i="7" s="1"/>
  <c r="M1526" i="7" s="1"/>
  <c r="M1527" i="7" s="1"/>
  <c r="M1528" i="7" s="1"/>
  <c r="M1529" i="7" s="1"/>
  <c r="M1530" i="7" s="1"/>
  <c r="M1531" i="7" s="1"/>
  <c r="M1532" i="7" s="1"/>
  <c r="M1533" i="7" s="1"/>
  <c r="M1534" i="7" s="1"/>
  <c r="M1535" i="7" s="1"/>
  <c r="M1536" i="7" s="1"/>
  <c r="M1537" i="7" s="1"/>
  <c r="M1538" i="7" s="1"/>
  <c r="M1539" i="7" s="1"/>
  <c r="M1540" i="7" s="1"/>
  <c r="M1541" i="7" s="1"/>
  <c r="M1542" i="7" s="1"/>
  <c r="M1543" i="7" s="1"/>
  <c r="M1544" i="7" s="1"/>
  <c r="M1545" i="7" s="1"/>
  <c r="M1546" i="7" s="1"/>
  <c r="M1547" i="7" s="1"/>
  <c r="M1548" i="7" s="1"/>
  <c r="M1549" i="7" s="1"/>
  <c r="M1550" i="7" s="1"/>
  <c r="M1551" i="7" s="1"/>
  <c r="M1552" i="7" s="1"/>
  <c r="M1553" i="7" s="1"/>
  <c r="M1554" i="7" s="1"/>
  <c r="M1555" i="7" s="1"/>
  <c r="M1556" i="7" s="1"/>
  <c r="M1557" i="7" s="1"/>
  <c r="M1558" i="7" s="1"/>
  <c r="M1559" i="7" s="1"/>
  <c r="M1560" i="7" s="1"/>
  <c r="M1561" i="7" s="1"/>
  <c r="M1562" i="7" s="1"/>
  <c r="M1563" i="7" s="1"/>
  <c r="M1564" i="7" s="1"/>
  <c r="M1565" i="7" s="1"/>
  <c r="M1566" i="7" s="1"/>
  <c r="M1567" i="7" s="1"/>
  <c r="M1568" i="7" s="1"/>
  <c r="M1569" i="7" s="1"/>
  <c r="M1570" i="7" s="1"/>
  <c r="M1571" i="7" s="1"/>
  <c r="M1572" i="7" s="1"/>
  <c r="M1573" i="7" s="1"/>
  <c r="M1574" i="7" s="1"/>
  <c r="M1575" i="7" s="1"/>
  <c r="M1576" i="7" s="1"/>
  <c r="M1577" i="7" s="1"/>
  <c r="M1578" i="7" s="1"/>
  <c r="M1579" i="7" s="1"/>
  <c r="M1580" i="7" s="1"/>
  <c r="M1581" i="7" s="1"/>
  <c r="M1582" i="7" s="1"/>
  <c r="M1583" i="7" s="1"/>
  <c r="M1584" i="7" s="1"/>
  <c r="M1585" i="7" s="1"/>
  <c r="M1586" i="7" s="1"/>
  <c r="M1587" i="7" s="1"/>
  <c r="M1588" i="7" s="1"/>
  <c r="M1589" i="7" s="1"/>
  <c r="M1590" i="7" s="1"/>
  <c r="M1591" i="7" s="1"/>
  <c r="M1592" i="7" s="1"/>
  <c r="M1593" i="7" s="1"/>
  <c r="M1594" i="7" s="1"/>
  <c r="M1595" i="7" s="1"/>
  <c r="M1596" i="7" s="1"/>
  <c r="M1597" i="7" s="1"/>
  <c r="M1598" i="7" s="1"/>
  <c r="M1599" i="7" s="1"/>
  <c r="M1600" i="7" s="1"/>
  <c r="M1601" i="7" s="1"/>
  <c r="M1602" i="7" s="1"/>
  <c r="M1603" i="7" s="1"/>
  <c r="M1604" i="7" s="1"/>
  <c r="M1605" i="7" s="1"/>
  <c r="M1606" i="7" s="1"/>
  <c r="M1607" i="7" s="1"/>
  <c r="M1608" i="7" s="1"/>
  <c r="M1609" i="7" s="1"/>
  <c r="M1610" i="7" s="1"/>
  <c r="M1611" i="7" s="1"/>
  <c r="M1612" i="7" s="1"/>
  <c r="M1613" i="7" s="1"/>
  <c r="M1614" i="7" s="1"/>
  <c r="M1615" i="7" s="1"/>
  <c r="M1616" i="7" s="1"/>
  <c r="M1617" i="7" s="1"/>
  <c r="M1618" i="7" s="1"/>
  <c r="M1619" i="7" s="1"/>
  <c r="M1620" i="7" s="1"/>
  <c r="M1621" i="7" s="1"/>
  <c r="M1622" i="7" s="1"/>
  <c r="M1623" i="7" s="1"/>
  <c r="M1624" i="7" s="1"/>
  <c r="M1625" i="7" s="1"/>
  <c r="M1626" i="7" s="1"/>
  <c r="M1627" i="7" s="1"/>
  <c r="M1628" i="7" s="1"/>
  <c r="M1629" i="7" s="1"/>
  <c r="M1630" i="7" s="1"/>
  <c r="M1631" i="7" s="1"/>
  <c r="M1632" i="7" s="1"/>
  <c r="M1633" i="7" s="1"/>
  <c r="M1634" i="7" s="1"/>
  <c r="M1635" i="7" s="1"/>
  <c r="M1636" i="7" s="1"/>
  <c r="M1637" i="7" s="1"/>
  <c r="M1638" i="7" s="1"/>
  <c r="M1639" i="7" s="1"/>
  <c r="M1640" i="7" s="1"/>
  <c r="M1641" i="7" s="1"/>
  <c r="M1642" i="7" s="1"/>
  <c r="M1643" i="7" s="1"/>
  <c r="M1644" i="7" s="1"/>
  <c r="M1645" i="7" s="1"/>
  <c r="M1646" i="7" s="1"/>
  <c r="M1647" i="7" s="1"/>
  <c r="M1648" i="7" s="1"/>
  <c r="M1649" i="7" s="1"/>
  <c r="M1650" i="7" s="1"/>
  <c r="M1651" i="7" s="1"/>
  <c r="M1652" i="7" s="1"/>
  <c r="M1653" i="7" s="1"/>
  <c r="M1654" i="7" s="1"/>
  <c r="M1655" i="7" s="1"/>
  <c r="M1656" i="7" s="1"/>
  <c r="M1657" i="7" s="1"/>
  <c r="M1658" i="7" s="1"/>
  <c r="M1659" i="7" s="1"/>
  <c r="M1660" i="7" s="1"/>
  <c r="M1661" i="7" s="1"/>
  <c r="M1662" i="7" s="1"/>
  <c r="M1663" i="7" s="1"/>
  <c r="M1664" i="7" s="1"/>
  <c r="M1665" i="7" s="1"/>
  <c r="M1666" i="7" s="1"/>
  <c r="M1667" i="7" s="1"/>
  <c r="M1668" i="7" s="1"/>
  <c r="M1669" i="7" s="1"/>
  <c r="M1670" i="7" s="1"/>
  <c r="M1671" i="7" s="1"/>
  <c r="M1672" i="7" s="1"/>
  <c r="M1673" i="7" s="1"/>
  <c r="M1674" i="7" s="1"/>
  <c r="M1675" i="7" s="1"/>
  <c r="M1676" i="7" s="1"/>
  <c r="M1677" i="7" s="1"/>
  <c r="M1678" i="7" s="1"/>
  <c r="M1679" i="7" s="1"/>
  <c r="M1680" i="7" s="1"/>
  <c r="M1681" i="7" s="1"/>
  <c r="M1682" i="7" s="1"/>
  <c r="M1683" i="7" s="1"/>
  <c r="M1684" i="7" s="1"/>
  <c r="M1685" i="7" s="1"/>
  <c r="M1686" i="7" s="1"/>
  <c r="M1687" i="7" s="1"/>
  <c r="M1688" i="7" s="1"/>
  <c r="M1689" i="7" s="1"/>
  <c r="M1690" i="7" s="1"/>
  <c r="M1691" i="7" s="1"/>
  <c r="M1692" i="7" s="1"/>
  <c r="M1693" i="7" s="1"/>
  <c r="M1694" i="7" s="1"/>
  <c r="M1695" i="7" s="1"/>
  <c r="M1696" i="7" s="1"/>
  <c r="M1697" i="7" s="1"/>
  <c r="M1698" i="7" s="1"/>
  <c r="M1699" i="7" s="1"/>
  <c r="M1700" i="7" s="1"/>
  <c r="M1701" i="7" s="1"/>
  <c r="M1702" i="7" s="1"/>
  <c r="M1703" i="7" s="1"/>
  <c r="M1704" i="7" s="1"/>
  <c r="M1705" i="7" s="1"/>
  <c r="M1706" i="7" s="1"/>
  <c r="M1707" i="7" s="1"/>
  <c r="M1708" i="7" s="1"/>
  <c r="M1709" i="7" s="1"/>
  <c r="M1710" i="7" s="1"/>
  <c r="M1711" i="7" s="1"/>
  <c r="M1712" i="7" s="1"/>
  <c r="M1713" i="7" s="1"/>
  <c r="M1714" i="7" s="1"/>
  <c r="M1715" i="7" s="1"/>
  <c r="M1716" i="7" s="1"/>
  <c r="M1717" i="7" s="1"/>
  <c r="M1718" i="7" s="1"/>
  <c r="M1719" i="7" s="1"/>
  <c r="M1720" i="7" s="1"/>
  <c r="M1721" i="7" s="1"/>
  <c r="M1722" i="7" s="1"/>
  <c r="M1723" i="7" s="1"/>
  <c r="M1724" i="7" s="1"/>
  <c r="M1725" i="7" s="1"/>
  <c r="M1726" i="7" s="1"/>
  <c r="M1727" i="7" s="1"/>
  <c r="M1728" i="7" s="1"/>
  <c r="M1729" i="7" s="1"/>
  <c r="M1730" i="7" s="1"/>
  <c r="M1731" i="7" s="1"/>
  <c r="M1732" i="7" s="1"/>
  <c r="M1733" i="7" s="1"/>
  <c r="M1734" i="7" s="1"/>
  <c r="M1735" i="7" s="1"/>
  <c r="M1736" i="7" s="1"/>
  <c r="M1737" i="7" s="1"/>
  <c r="M1738" i="7" s="1"/>
  <c r="M1739" i="7" s="1"/>
  <c r="M1740" i="7" s="1"/>
  <c r="M1741" i="7" s="1"/>
  <c r="M1742" i="7" s="1"/>
  <c r="M1743" i="7" s="1"/>
  <c r="M1744" i="7" s="1"/>
  <c r="M1745" i="7" s="1"/>
  <c r="M1746" i="7" s="1"/>
  <c r="M1747" i="7" s="1"/>
  <c r="M1748" i="7" s="1"/>
  <c r="M1749" i="7" s="1"/>
  <c r="M1750" i="7" s="1"/>
  <c r="M1751" i="7" s="1"/>
  <c r="M1752" i="7" s="1"/>
  <c r="M1753" i="7" s="1"/>
  <c r="M1754" i="7" s="1"/>
  <c r="M1755" i="7" s="1"/>
  <c r="M1756" i="7" s="1"/>
  <c r="M1757" i="7" s="1"/>
  <c r="M1758" i="7" s="1"/>
  <c r="M1759" i="7" s="1"/>
  <c r="M1760" i="7" s="1"/>
  <c r="M1761" i="7" s="1"/>
  <c r="M1762" i="7" s="1"/>
  <c r="M1763" i="7" s="1"/>
  <c r="M1764" i="7" s="1"/>
  <c r="M1765" i="7" s="1"/>
  <c r="M1766" i="7" s="1"/>
  <c r="M1767" i="7" s="1"/>
  <c r="M1768" i="7" s="1"/>
  <c r="M1769" i="7" s="1"/>
  <c r="M1770" i="7" s="1"/>
  <c r="M1771" i="7" s="1"/>
  <c r="M1772" i="7" s="1"/>
  <c r="M1773" i="7" s="1"/>
  <c r="M1774" i="7" s="1"/>
  <c r="M1775" i="7" s="1"/>
  <c r="M1776" i="7" s="1"/>
  <c r="M1777" i="7" s="1"/>
  <c r="M1778" i="7" s="1"/>
  <c r="M1779" i="7" s="1"/>
  <c r="M1780" i="7" s="1"/>
  <c r="M1781" i="7" s="1"/>
  <c r="M1782" i="7" s="1"/>
  <c r="M1783" i="7" s="1"/>
  <c r="M1784" i="7" s="1"/>
  <c r="M1785" i="7" s="1"/>
  <c r="M1786" i="7" s="1"/>
  <c r="M1787" i="7" s="1"/>
  <c r="M1788" i="7" s="1"/>
  <c r="M1789" i="7" s="1"/>
  <c r="M1790" i="7" s="1"/>
  <c r="M1791" i="7" s="1"/>
  <c r="M1792" i="7" s="1"/>
  <c r="M1793" i="7" s="1"/>
  <c r="M1794" i="7" s="1"/>
  <c r="M1795" i="7" s="1"/>
  <c r="M1796" i="7" s="1"/>
  <c r="M1797" i="7" s="1"/>
  <c r="M1798" i="7" s="1"/>
  <c r="M1799" i="7" s="1"/>
  <c r="M1800" i="7" s="1"/>
  <c r="M1801" i="7" s="1"/>
  <c r="M1802" i="7" s="1"/>
  <c r="M1803" i="7" s="1"/>
  <c r="M1804" i="7" s="1"/>
  <c r="M1805" i="7" s="1"/>
  <c r="M1806" i="7" s="1"/>
  <c r="M1807" i="7" s="1"/>
  <c r="M1808" i="7" s="1"/>
  <c r="M1809" i="7" s="1"/>
  <c r="M1810" i="7" s="1"/>
  <c r="M1811" i="7" s="1"/>
  <c r="M1812" i="7" s="1"/>
  <c r="M1813" i="7" s="1"/>
  <c r="M1814" i="7" s="1"/>
  <c r="M1815" i="7" s="1"/>
  <c r="M1816" i="7" s="1"/>
  <c r="M1817" i="7" s="1"/>
  <c r="M1818" i="7" s="1"/>
  <c r="M1819" i="7" s="1"/>
  <c r="M1820" i="7" s="1"/>
  <c r="M1821" i="7" s="1"/>
  <c r="M1822" i="7" s="1"/>
  <c r="M1823" i="7" s="1"/>
  <c r="M1824" i="7" s="1"/>
  <c r="M1825" i="7" s="1"/>
  <c r="M1826" i="7" s="1"/>
  <c r="M1827" i="7" s="1"/>
  <c r="M1828" i="7" s="1"/>
  <c r="M1829" i="7" s="1"/>
  <c r="M1830" i="7" s="1"/>
  <c r="M1831" i="7" s="1"/>
  <c r="M1832" i="7" s="1"/>
  <c r="M1833" i="7" s="1"/>
  <c r="M1834" i="7" s="1"/>
  <c r="M1835" i="7" s="1"/>
  <c r="M1836" i="7" s="1"/>
  <c r="M1837" i="7" s="1"/>
  <c r="M1838" i="7" s="1"/>
  <c r="M1839" i="7" s="1"/>
  <c r="M1840" i="7" s="1"/>
  <c r="M1841" i="7" s="1"/>
  <c r="M1842" i="7" s="1"/>
  <c r="M1843" i="7" s="1"/>
  <c r="M1844" i="7" s="1"/>
  <c r="M1845" i="7" s="1"/>
  <c r="M1846" i="7" s="1"/>
  <c r="M1847" i="7" s="1"/>
  <c r="M1848" i="7" s="1"/>
  <c r="M1849" i="7" s="1"/>
  <c r="M1850" i="7" s="1"/>
  <c r="M1851" i="7" s="1"/>
  <c r="M1852" i="7" s="1"/>
  <c r="M1853" i="7" s="1"/>
  <c r="M1854" i="7" s="1"/>
  <c r="M1855" i="7" s="1"/>
  <c r="M1856" i="7" s="1"/>
  <c r="M1857" i="7" s="1"/>
  <c r="M1858" i="7" s="1"/>
  <c r="M1859" i="7" s="1"/>
  <c r="M1860" i="7" s="1"/>
  <c r="M1861" i="7" s="1"/>
  <c r="M1862" i="7" s="1"/>
  <c r="M1863" i="7" s="1"/>
  <c r="M1864" i="7" s="1"/>
  <c r="M1865" i="7" s="1"/>
  <c r="M1866" i="7" s="1"/>
  <c r="M1867" i="7" s="1"/>
  <c r="M1868" i="7" s="1"/>
  <c r="M1869" i="7" s="1"/>
  <c r="M1870" i="7" s="1"/>
  <c r="M1871" i="7" s="1"/>
  <c r="M1872" i="7" s="1"/>
  <c r="M1873" i="7" s="1"/>
  <c r="M1874" i="7" s="1"/>
  <c r="M1875" i="7" s="1"/>
  <c r="M1876" i="7" s="1"/>
  <c r="M1877" i="7" s="1"/>
  <c r="M1878" i="7" s="1"/>
  <c r="M1879" i="7" s="1"/>
  <c r="M1880" i="7" s="1"/>
  <c r="M1881" i="7" s="1"/>
  <c r="M1882" i="7" s="1"/>
  <c r="M1883" i="7" s="1"/>
  <c r="M1884" i="7" s="1"/>
  <c r="M1885" i="7" s="1"/>
  <c r="M1886" i="7" s="1"/>
  <c r="M1887" i="7" s="1"/>
  <c r="M1888" i="7" s="1"/>
  <c r="M1889" i="7" s="1"/>
  <c r="M1890" i="7" s="1"/>
  <c r="M1891" i="7" s="1"/>
  <c r="M1892" i="7" s="1"/>
  <c r="M1893" i="7" s="1"/>
  <c r="M1894" i="7" s="1"/>
  <c r="M1895" i="7" s="1"/>
  <c r="M1896" i="7" s="1"/>
  <c r="M1897" i="7" s="1"/>
  <c r="M1898" i="7" s="1"/>
  <c r="M1899" i="7" s="1"/>
  <c r="M1900" i="7" s="1"/>
  <c r="M1901" i="7" s="1"/>
  <c r="M1902" i="7" s="1"/>
  <c r="M1903" i="7" s="1"/>
  <c r="M1904" i="7" s="1"/>
  <c r="M1905" i="7" s="1"/>
  <c r="M1906" i="7" s="1"/>
  <c r="M1907" i="7" s="1"/>
  <c r="M1908" i="7" s="1"/>
  <c r="M1909" i="7" s="1"/>
  <c r="M1910" i="7" s="1"/>
  <c r="M1911" i="7" s="1"/>
  <c r="M1912" i="7" s="1"/>
  <c r="M1913" i="7" s="1"/>
  <c r="M1914" i="7" s="1"/>
  <c r="M1915" i="7" s="1"/>
  <c r="M1916" i="7" s="1"/>
  <c r="M1917" i="7" s="1"/>
  <c r="M1918" i="7" s="1"/>
  <c r="M1919" i="7" s="1"/>
  <c r="M1920" i="7" s="1"/>
  <c r="M1921" i="7" s="1"/>
  <c r="M1922" i="7" s="1"/>
  <c r="M1923" i="7" s="1"/>
  <c r="M1924" i="7" s="1"/>
  <c r="M1925" i="7" s="1"/>
  <c r="M1926" i="7" s="1"/>
  <c r="M1927" i="7" s="1"/>
  <c r="M1928" i="7" s="1"/>
  <c r="M1929" i="7" s="1"/>
  <c r="M1930" i="7" s="1"/>
  <c r="M1931" i="7" s="1"/>
  <c r="M1932" i="7" s="1"/>
  <c r="M1933" i="7" s="1"/>
  <c r="M1934" i="7" s="1"/>
  <c r="M1935" i="7" s="1"/>
  <c r="M1936" i="7" s="1"/>
  <c r="M1937" i="7" s="1"/>
  <c r="M1938" i="7" s="1"/>
  <c r="M1939" i="7" s="1"/>
  <c r="M1940" i="7" s="1"/>
  <c r="M1941" i="7" s="1"/>
  <c r="M1942" i="7" s="1"/>
  <c r="M1943" i="7" s="1"/>
  <c r="M1944" i="7" s="1"/>
  <c r="M1945" i="7" s="1"/>
  <c r="M1946" i="7" s="1"/>
  <c r="M1947" i="7" s="1"/>
  <c r="M1948" i="7" s="1"/>
  <c r="M1949" i="7" s="1"/>
  <c r="M1950" i="7" s="1"/>
  <c r="M1951" i="7" s="1"/>
  <c r="M1952" i="7" s="1"/>
  <c r="M1953" i="7" s="1"/>
  <c r="M1954" i="7" s="1"/>
  <c r="M1955" i="7" s="1"/>
  <c r="M1956" i="7" s="1"/>
  <c r="M1957" i="7" s="1"/>
  <c r="M1958" i="7" s="1"/>
  <c r="M1959" i="7" s="1"/>
  <c r="M1960" i="7" s="1"/>
  <c r="M1961" i="7" s="1"/>
  <c r="M1962" i="7" s="1"/>
  <c r="M1963" i="7" s="1"/>
  <c r="M1964" i="7" s="1"/>
  <c r="M1965" i="7" s="1"/>
  <c r="M1966" i="7" s="1"/>
  <c r="M1967" i="7" s="1"/>
  <c r="M1968" i="7" s="1"/>
  <c r="M1969" i="7" s="1"/>
  <c r="M1970" i="7" s="1"/>
  <c r="M1971" i="7" s="1"/>
  <c r="M1972" i="7" s="1"/>
  <c r="M1973" i="7" s="1"/>
  <c r="M1974" i="7" s="1"/>
  <c r="M1975" i="7" s="1"/>
  <c r="M1976" i="7" s="1"/>
  <c r="M1977" i="7" s="1"/>
  <c r="M1978" i="7" s="1"/>
  <c r="M1979" i="7" s="1"/>
  <c r="M1980" i="7" s="1"/>
  <c r="M1981" i="7" s="1"/>
  <c r="M1982" i="7" s="1"/>
  <c r="M1983" i="7" s="1"/>
  <c r="M1984" i="7" s="1"/>
  <c r="M1985" i="7" s="1"/>
  <c r="M1986" i="7" s="1"/>
  <c r="M1987" i="7" s="1"/>
  <c r="M1988" i="7" s="1"/>
  <c r="M1989" i="7" s="1"/>
  <c r="M1990" i="7" s="1"/>
  <c r="M1991" i="7" s="1"/>
  <c r="M1992" i="7" s="1"/>
  <c r="M1993" i="7" s="1"/>
  <c r="M1994" i="7" s="1"/>
  <c r="M1995" i="7" s="1"/>
  <c r="M1996" i="7" s="1"/>
  <c r="M1997" i="7" s="1"/>
  <c r="M1998" i="7" s="1"/>
  <c r="M1999" i="7" s="1"/>
  <c r="M2000" i="7" s="1"/>
  <c r="M2001" i="7" s="1"/>
  <c r="M2002" i="7" s="1"/>
  <c r="M2003" i="7" s="1"/>
  <c r="M2004" i="7" s="1"/>
  <c r="M2005" i="7" s="1"/>
  <c r="M2006" i="7" s="1"/>
  <c r="M2007" i="7" s="1"/>
  <c r="M2008" i="7" s="1"/>
  <c r="M2009" i="7" s="1"/>
  <c r="M2010" i="7" s="1"/>
  <c r="M2011" i="7" s="1"/>
  <c r="M2012" i="7" s="1"/>
  <c r="M2013" i="7" s="1"/>
  <c r="M2014" i="7" s="1"/>
  <c r="M2015" i="7" s="1"/>
  <c r="M2016" i="7" s="1"/>
  <c r="M2017" i="7" s="1"/>
  <c r="M2018" i="7" s="1"/>
  <c r="M2019" i="7" s="1"/>
  <c r="M2020" i="7" s="1"/>
  <c r="M2021" i="7" s="1"/>
  <c r="M2022" i="7" s="1"/>
  <c r="M2023" i="7" s="1"/>
  <c r="M2024" i="7" s="1"/>
  <c r="M2025" i="7" s="1"/>
  <c r="M2026" i="7" s="1"/>
  <c r="M2027" i="7" s="1"/>
  <c r="M2028" i="7" s="1"/>
  <c r="M2029" i="7" s="1"/>
  <c r="M2030" i="7" s="1"/>
  <c r="M2031" i="7" s="1"/>
  <c r="M2032" i="7" s="1"/>
  <c r="M2033" i="7" s="1"/>
  <c r="M2034" i="7" s="1"/>
  <c r="M2035" i="7" s="1"/>
  <c r="M2036" i="7" s="1"/>
  <c r="M2037" i="7" s="1"/>
  <c r="M2038" i="7" s="1"/>
  <c r="M2039" i="7" s="1"/>
  <c r="M2040" i="7" s="1"/>
  <c r="M2041" i="7" s="1"/>
  <c r="M2042" i="7" s="1"/>
  <c r="M2043" i="7" s="1"/>
  <c r="M2044" i="7" s="1"/>
  <c r="M2045" i="7" s="1"/>
  <c r="M2046" i="7" s="1"/>
  <c r="M2047" i="7" s="1"/>
  <c r="M2048" i="7" s="1"/>
  <c r="M2049" i="7" s="1"/>
  <c r="M2050" i="7" s="1"/>
  <c r="M2051" i="7" s="1"/>
  <c r="M2052" i="7" s="1"/>
  <c r="M2053" i="7" s="1"/>
  <c r="M2054" i="7" s="1"/>
  <c r="M2055" i="7" s="1"/>
  <c r="M2056" i="7" s="1"/>
  <c r="M2057" i="7" s="1"/>
  <c r="M2058" i="7" s="1"/>
  <c r="M2059" i="7" s="1"/>
  <c r="M2060" i="7" s="1"/>
  <c r="M2061" i="7" s="1"/>
  <c r="M2062" i="7" s="1"/>
  <c r="M2063" i="7" s="1"/>
  <c r="M2064" i="7" s="1"/>
  <c r="M2065" i="7" s="1"/>
  <c r="M2066" i="7" s="1"/>
  <c r="M2067" i="7" s="1"/>
  <c r="M2068" i="7" s="1"/>
  <c r="M2069" i="7" s="1"/>
  <c r="M2070" i="7" s="1"/>
  <c r="M2071" i="7" s="1"/>
  <c r="M2072" i="7" s="1"/>
  <c r="M2073" i="7" s="1"/>
  <c r="M2074" i="7" s="1"/>
  <c r="M2075" i="7" s="1"/>
  <c r="M2076" i="7" s="1"/>
  <c r="M2077" i="7" s="1"/>
  <c r="M2078" i="7" s="1"/>
  <c r="M2079" i="7" s="1"/>
  <c r="M2080" i="7" s="1"/>
  <c r="M2081" i="7" s="1"/>
  <c r="M2082" i="7" s="1"/>
  <c r="M2083" i="7" s="1"/>
  <c r="M2084" i="7" s="1"/>
  <c r="M2085" i="7" s="1"/>
  <c r="M2086" i="7" s="1"/>
  <c r="M2087" i="7" s="1"/>
  <c r="M2088" i="7" s="1"/>
  <c r="M2089" i="7" s="1"/>
  <c r="M2090" i="7" s="1"/>
  <c r="M2091" i="7" s="1"/>
  <c r="M2092" i="7" s="1"/>
  <c r="M2093" i="7" s="1"/>
  <c r="M2094" i="7" s="1"/>
  <c r="M2095" i="7" s="1"/>
  <c r="M2096" i="7" s="1"/>
  <c r="M2097" i="7" s="1"/>
  <c r="M2098" i="7" s="1"/>
  <c r="M2099" i="7" s="1"/>
  <c r="M2100" i="7" s="1"/>
  <c r="M2101" i="7" s="1"/>
  <c r="M2102" i="7" s="1"/>
  <c r="M2103" i="7" s="1"/>
  <c r="M2104" i="7" s="1"/>
  <c r="M2105" i="7" s="1"/>
  <c r="M2106" i="7" s="1"/>
  <c r="M2107" i="7" s="1"/>
  <c r="M2108" i="7" s="1"/>
  <c r="M2109" i="7" s="1"/>
  <c r="M2110" i="7" s="1"/>
  <c r="M2111" i="7" s="1"/>
  <c r="M2112" i="7" s="1"/>
  <c r="M2113" i="7" s="1"/>
  <c r="M2114" i="7" s="1"/>
  <c r="M2115" i="7" s="1"/>
  <c r="M2116" i="7" s="1"/>
  <c r="M2117" i="7" s="1"/>
  <c r="M2118" i="7" s="1"/>
  <c r="M2119" i="7" s="1"/>
  <c r="M2120" i="7" s="1"/>
  <c r="M2121" i="7" s="1"/>
  <c r="M2122" i="7" s="1"/>
  <c r="M2123" i="7" s="1"/>
  <c r="M2124" i="7" s="1"/>
  <c r="M2125" i="7" s="1"/>
  <c r="M2126" i="7" s="1"/>
  <c r="M2127" i="7" s="1"/>
  <c r="M2128" i="7" s="1"/>
  <c r="M2129" i="7" s="1"/>
  <c r="M2130" i="7" s="1"/>
  <c r="M2131" i="7" s="1"/>
  <c r="M2132" i="7" s="1"/>
  <c r="M2133" i="7" s="1"/>
  <c r="M2134" i="7" s="1"/>
  <c r="M2135" i="7" s="1"/>
  <c r="M2136" i="7" s="1"/>
  <c r="M2137" i="7" s="1"/>
  <c r="M2138" i="7" s="1"/>
  <c r="M2139" i="7" s="1"/>
  <c r="M2140" i="7" s="1"/>
  <c r="M2141" i="7" s="1"/>
  <c r="M2142" i="7" s="1"/>
  <c r="M2143" i="7" s="1"/>
  <c r="M2144" i="7" s="1"/>
  <c r="M2145" i="7" s="1"/>
  <c r="M2146" i="7" s="1"/>
  <c r="M2147" i="7" s="1"/>
  <c r="M2148" i="7" s="1"/>
  <c r="M2149" i="7" s="1"/>
  <c r="M2150" i="7" s="1"/>
  <c r="M2151" i="7" s="1"/>
  <c r="M2152" i="7" s="1"/>
  <c r="M2153" i="7" s="1"/>
  <c r="M2154" i="7" s="1"/>
  <c r="M2155" i="7" s="1"/>
  <c r="M2156" i="7" s="1"/>
  <c r="M2157" i="7" s="1"/>
  <c r="M2158" i="7" s="1"/>
  <c r="M2159" i="7" s="1"/>
  <c r="M2160" i="7" s="1"/>
  <c r="M2161" i="7" s="1"/>
  <c r="M2162" i="7" s="1"/>
  <c r="M2163" i="7" s="1"/>
  <c r="M2164" i="7" s="1"/>
  <c r="M2165" i="7" s="1"/>
  <c r="M2166" i="7" s="1"/>
  <c r="M2167" i="7" s="1"/>
  <c r="M2168" i="7" s="1"/>
  <c r="M2169" i="7" s="1"/>
  <c r="M2170" i="7" s="1"/>
  <c r="M2171" i="7" s="1"/>
  <c r="M2172" i="7" s="1"/>
  <c r="M2173" i="7" s="1"/>
  <c r="M2174" i="7" s="1"/>
  <c r="M2175" i="7" s="1"/>
  <c r="M2176" i="7" s="1"/>
  <c r="M2177" i="7" s="1"/>
  <c r="M2178" i="7" s="1"/>
  <c r="M2179" i="7" s="1"/>
  <c r="M2180" i="7" s="1"/>
  <c r="M2181" i="7" s="1"/>
  <c r="M2182" i="7" s="1"/>
  <c r="M2183" i="7" s="1"/>
  <c r="M2184" i="7" s="1"/>
  <c r="M2185" i="7" s="1"/>
  <c r="M2186" i="7" s="1"/>
  <c r="M2187" i="7" s="1"/>
  <c r="M2188" i="7" s="1"/>
  <c r="M2189" i="7" s="1"/>
  <c r="M2190" i="7" s="1"/>
  <c r="M2191" i="7" s="1"/>
  <c r="M2192" i="7" s="1"/>
  <c r="M2193" i="7" s="1"/>
  <c r="M2194" i="7" s="1"/>
  <c r="M2195" i="7" s="1"/>
  <c r="M2196" i="7" s="1"/>
  <c r="M2197" i="7" s="1"/>
  <c r="M2198" i="7" s="1"/>
  <c r="M2199" i="7" s="1"/>
  <c r="M2200" i="7" s="1"/>
  <c r="M2201" i="7" s="1"/>
  <c r="M2202" i="7" s="1"/>
  <c r="M2203" i="7" s="1"/>
  <c r="M2204" i="7" s="1"/>
  <c r="M2205" i="7" s="1"/>
  <c r="M2206" i="7" s="1"/>
  <c r="M2207" i="7" s="1"/>
  <c r="M2208" i="7" s="1"/>
  <c r="M2209" i="7" s="1"/>
  <c r="M2210" i="7" s="1"/>
  <c r="M2211" i="7" s="1"/>
  <c r="M2212" i="7" s="1"/>
  <c r="M2213" i="7" s="1"/>
  <c r="M2214" i="7" s="1"/>
  <c r="M2215" i="7" s="1"/>
  <c r="M2216" i="7" s="1"/>
  <c r="M2217" i="7" s="1"/>
  <c r="M2218" i="7" s="1"/>
  <c r="M2219" i="7" s="1"/>
  <c r="M2220" i="7" s="1"/>
  <c r="M2221" i="7" s="1"/>
  <c r="M2222" i="7" s="1"/>
  <c r="M2223" i="7" s="1"/>
  <c r="M2224" i="7" s="1"/>
  <c r="M2225" i="7" s="1"/>
  <c r="M2226" i="7" s="1"/>
  <c r="M2227" i="7" s="1"/>
  <c r="M2228" i="7" s="1"/>
  <c r="M2229" i="7" s="1"/>
  <c r="M2230" i="7" s="1"/>
  <c r="M2231" i="7" s="1"/>
  <c r="M2232" i="7" s="1"/>
  <c r="M2233" i="7" s="1"/>
  <c r="M2234" i="7" s="1"/>
  <c r="M2235" i="7" s="1"/>
  <c r="M2236" i="7" s="1"/>
  <c r="M2237" i="7" s="1"/>
  <c r="M2238" i="7" s="1"/>
  <c r="M2239" i="7" s="1"/>
  <c r="M2240" i="7" s="1"/>
  <c r="M2241" i="7" s="1"/>
  <c r="M2242" i="7" s="1"/>
  <c r="M2243" i="7" s="1"/>
  <c r="M2244" i="7" s="1"/>
  <c r="M2245" i="7" s="1"/>
  <c r="M2246" i="7" s="1"/>
  <c r="M2247" i="7" s="1"/>
  <c r="M2248" i="7" s="1"/>
  <c r="M2249" i="7" s="1"/>
  <c r="M2250" i="7" s="1"/>
  <c r="M2251" i="7" s="1"/>
  <c r="M2252" i="7" s="1"/>
  <c r="M2253" i="7" s="1"/>
  <c r="M2254" i="7" s="1"/>
  <c r="M2255" i="7" s="1"/>
  <c r="M2256" i="7" s="1"/>
  <c r="M2257" i="7" s="1"/>
  <c r="M2258" i="7" s="1"/>
  <c r="M2259" i="7" s="1"/>
  <c r="M2260" i="7" s="1"/>
  <c r="M2261" i="7" s="1"/>
  <c r="M2262" i="7" s="1"/>
  <c r="M2263" i="7" s="1"/>
  <c r="M2264" i="7" s="1"/>
  <c r="M2265" i="7" s="1"/>
  <c r="M2266" i="7" s="1"/>
  <c r="M2267" i="7" s="1"/>
  <c r="M2268" i="7" s="1"/>
  <c r="M2269" i="7" s="1"/>
  <c r="M2270" i="7" s="1"/>
  <c r="M2271" i="7" s="1"/>
  <c r="M2272" i="7" s="1"/>
  <c r="M2273" i="7" s="1"/>
  <c r="M2274" i="7" s="1"/>
  <c r="M2275" i="7" s="1"/>
  <c r="M2276" i="7" s="1"/>
  <c r="M2277" i="7" s="1"/>
  <c r="M2278" i="7" s="1"/>
  <c r="M2279" i="7" s="1"/>
  <c r="M2280" i="7" s="1"/>
  <c r="M2281" i="7" s="1"/>
  <c r="M2282" i="7" s="1"/>
  <c r="M2283" i="7" s="1"/>
  <c r="M2284" i="7" s="1"/>
  <c r="M2285" i="7" s="1"/>
  <c r="M2286" i="7" s="1"/>
  <c r="M2287" i="7" s="1"/>
  <c r="M2288" i="7" s="1"/>
  <c r="M2289" i="7" s="1"/>
  <c r="M2290" i="7" s="1"/>
  <c r="M2291" i="7" s="1"/>
  <c r="M2292" i="7" s="1"/>
  <c r="M2293" i="7" s="1"/>
  <c r="M2294" i="7" s="1"/>
  <c r="M2295" i="7" s="1"/>
  <c r="M2296" i="7" s="1"/>
  <c r="M2297" i="7" s="1"/>
  <c r="M2298" i="7" s="1"/>
  <c r="M2299" i="7" s="1"/>
  <c r="M2300" i="7" s="1"/>
  <c r="M2301" i="7" s="1"/>
  <c r="M2302" i="7" s="1"/>
  <c r="M2303" i="7" s="1"/>
  <c r="M2304" i="7" s="1"/>
  <c r="M2305" i="7" s="1"/>
  <c r="M2306" i="7" s="1"/>
  <c r="M2307" i="7" s="1"/>
  <c r="M2308" i="7" s="1"/>
  <c r="M2309" i="7" s="1"/>
  <c r="M2310" i="7" s="1"/>
  <c r="M2311" i="7" s="1"/>
  <c r="M2312" i="7" s="1"/>
  <c r="M2313" i="7" s="1"/>
  <c r="M2314" i="7" s="1"/>
  <c r="M2315" i="7" s="1"/>
  <c r="M2316" i="7" s="1"/>
  <c r="M2317" i="7" s="1"/>
  <c r="M2318" i="7" s="1"/>
  <c r="M2319" i="7" s="1"/>
  <c r="M2320" i="7" s="1"/>
  <c r="M2321" i="7" s="1"/>
  <c r="M2322" i="7" s="1"/>
  <c r="M2323" i="7" s="1"/>
  <c r="M2324" i="7" s="1"/>
  <c r="M2325" i="7" s="1"/>
  <c r="M2326" i="7" s="1"/>
  <c r="M2327" i="7" s="1"/>
  <c r="M2328" i="7" s="1"/>
  <c r="M2329" i="7" s="1"/>
  <c r="M2330" i="7" s="1"/>
  <c r="M2331" i="7" s="1"/>
  <c r="M2332" i="7" s="1"/>
  <c r="M2333" i="7" s="1"/>
  <c r="M2334" i="7" s="1"/>
  <c r="M2335" i="7" s="1"/>
  <c r="M2336" i="7" s="1"/>
  <c r="M2337" i="7" s="1"/>
  <c r="M2338" i="7" s="1"/>
  <c r="M2339" i="7" s="1"/>
  <c r="M2340" i="7" s="1"/>
  <c r="M2341" i="7" s="1"/>
  <c r="M2342" i="7" s="1"/>
  <c r="M2343" i="7" s="1"/>
  <c r="M2344" i="7" s="1"/>
  <c r="M2345" i="7" s="1"/>
  <c r="M2346" i="7" s="1"/>
  <c r="M2347" i="7" s="1"/>
  <c r="M2348" i="7" s="1"/>
  <c r="M2349" i="7" s="1"/>
  <c r="M2350" i="7" s="1"/>
  <c r="M2351" i="7" s="1"/>
  <c r="M2352" i="7" s="1"/>
  <c r="M2353" i="7" s="1"/>
  <c r="M2354" i="7" s="1"/>
  <c r="M2355" i="7" s="1"/>
  <c r="M2356" i="7" s="1"/>
  <c r="M2357" i="7" s="1"/>
  <c r="M2358" i="7" s="1"/>
  <c r="M2359" i="7" s="1"/>
  <c r="M2360" i="7" s="1"/>
  <c r="M2361" i="7" s="1"/>
  <c r="M2362" i="7" s="1"/>
  <c r="M2363" i="7" s="1"/>
  <c r="M2364" i="7" s="1"/>
  <c r="M2365" i="7" s="1"/>
  <c r="M2366" i="7" s="1"/>
  <c r="M2367" i="7" s="1"/>
  <c r="M2368" i="7" s="1"/>
  <c r="M2369" i="7" s="1"/>
  <c r="M2370" i="7" s="1"/>
  <c r="M2371" i="7" s="1"/>
  <c r="M2372" i="7" s="1"/>
  <c r="M2373" i="7" s="1"/>
  <c r="M2374" i="7" s="1"/>
  <c r="M2375" i="7" s="1"/>
  <c r="M2376" i="7" s="1"/>
  <c r="M2377" i="7" s="1"/>
  <c r="M2378" i="7" s="1"/>
  <c r="M2379" i="7" s="1"/>
  <c r="M2380" i="7" s="1"/>
  <c r="M2381" i="7" s="1"/>
  <c r="M2382" i="7" s="1"/>
  <c r="M2383" i="7" s="1"/>
  <c r="M2384" i="7" s="1"/>
  <c r="M2385" i="7" s="1"/>
  <c r="M2386" i="7" s="1"/>
  <c r="M2387" i="7" s="1"/>
  <c r="M2388" i="7" s="1"/>
  <c r="M2389" i="7" s="1"/>
  <c r="M2390" i="7" s="1"/>
  <c r="M2391" i="7" s="1"/>
  <c r="M2392" i="7" s="1"/>
  <c r="M2393" i="7" s="1"/>
  <c r="M2394" i="7" s="1"/>
  <c r="M2395" i="7" s="1"/>
  <c r="M2396" i="7" s="1"/>
  <c r="M2397" i="7" s="1"/>
  <c r="M2398" i="7" s="1"/>
  <c r="M2399" i="7" s="1"/>
  <c r="M2400" i="7" s="1"/>
  <c r="M2401" i="7" s="1"/>
  <c r="M2402" i="7" s="1"/>
  <c r="M2403" i="7" s="1"/>
  <c r="M2404" i="7" s="1"/>
  <c r="M2405" i="7" s="1"/>
  <c r="M2406" i="7" s="1"/>
  <c r="M2407" i="7" s="1"/>
  <c r="M2408" i="7" s="1"/>
  <c r="M2409" i="7" s="1"/>
  <c r="M2410" i="7" s="1"/>
  <c r="M2411" i="7" s="1"/>
  <c r="M2412" i="7" s="1"/>
  <c r="M2413" i="7" s="1"/>
  <c r="M2414" i="7" s="1"/>
  <c r="M2415" i="7" s="1"/>
  <c r="M2416" i="7" s="1"/>
  <c r="M2417" i="7" s="1"/>
  <c r="M2418" i="7" s="1"/>
  <c r="M2419" i="7" s="1"/>
  <c r="M2420" i="7" s="1"/>
  <c r="M2421" i="7" s="1"/>
  <c r="M2422" i="7" s="1"/>
  <c r="M2423" i="7" s="1"/>
  <c r="M2424" i="7" s="1"/>
  <c r="M2425" i="7" s="1"/>
  <c r="M2426" i="7" s="1"/>
  <c r="M2427" i="7" s="1"/>
  <c r="M2428" i="7" s="1"/>
  <c r="M2429" i="7" s="1"/>
  <c r="M2430" i="7" s="1"/>
  <c r="M2431" i="7" s="1"/>
  <c r="M2432" i="7" s="1"/>
  <c r="M2433" i="7" s="1"/>
  <c r="M2434" i="7" s="1"/>
  <c r="M2435" i="7" s="1"/>
  <c r="M2436" i="7" s="1"/>
  <c r="M2437" i="7" s="1"/>
  <c r="M2438" i="7" s="1"/>
  <c r="M2439" i="7" s="1"/>
  <c r="M2440" i="7" s="1"/>
  <c r="M2441" i="7" s="1"/>
  <c r="M2442" i="7" s="1"/>
  <c r="M2443" i="7" s="1"/>
  <c r="M2444" i="7" s="1"/>
  <c r="M2445" i="7" s="1"/>
  <c r="M2446" i="7" s="1"/>
  <c r="M2447" i="7" s="1"/>
  <c r="M2448" i="7" s="1"/>
  <c r="M2449" i="7" s="1"/>
  <c r="M2450" i="7" s="1"/>
  <c r="M2451" i="7" s="1"/>
  <c r="M2452" i="7" s="1"/>
  <c r="M2453" i="7" s="1"/>
  <c r="M2454" i="7" s="1"/>
  <c r="M2455" i="7" s="1"/>
  <c r="M2456" i="7" s="1"/>
  <c r="M2457" i="7" s="1"/>
  <c r="M2458" i="7" s="1"/>
  <c r="M2459" i="7" s="1"/>
  <c r="M2460" i="7" s="1"/>
  <c r="M2461" i="7" s="1"/>
  <c r="M2462" i="7" s="1"/>
  <c r="M2463" i="7" s="1"/>
  <c r="M2464" i="7" s="1"/>
  <c r="M2465" i="7" s="1"/>
  <c r="M2466" i="7" s="1"/>
  <c r="M2467" i="7" s="1"/>
  <c r="M2468" i="7" s="1"/>
  <c r="M2469" i="7" s="1"/>
  <c r="M2470" i="7" s="1"/>
  <c r="M2471" i="7" s="1"/>
  <c r="M2472" i="7" s="1"/>
  <c r="M2473" i="7" s="1"/>
  <c r="M2474" i="7" s="1"/>
  <c r="M2475" i="7" s="1"/>
  <c r="M2476" i="7" s="1"/>
  <c r="M2477" i="7" s="1"/>
  <c r="M2478" i="7" s="1"/>
  <c r="M2479" i="7" s="1"/>
  <c r="M2480" i="7" s="1"/>
  <c r="M2481" i="7" s="1"/>
  <c r="M2482" i="7" s="1"/>
  <c r="M2483" i="7" s="1"/>
  <c r="M2484" i="7" s="1"/>
  <c r="M2485" i="7" s="1"/>
  <c r="M2486" i="7" s="1"/>
  <c r="M2487" i="7" s="1"/>
  <c r="M2488" i="7" s="1"/>
  <c r="M2489" i="7" s="1"/>
  <c r="M2490" i="7" s="1"/>
  <c r="M2491" i="7" s="1"/>
  <c r="M2492" i="7" s="1"/>
  <c r="M2493" i="7" s="1"/>
  <c r="M2494" i="7" s="1"/>
  <c r="M2495" i="7" s="1"/>
  <c r="M2496" i="7" s="1"/>
  <c r="M2497" i="7" s="1"/>
  <c r="M2498" i="7" s="1"/>
  <c r="M2499" i="7" s="1"/>
  <c r="M2500" i="7" s="1"/>
  <c r="M2501" i="7" s="1"/>
  <c r="M2502" i="7" s="1"/>
  <c r="M2503" i="7" s="1"/>
  <c r="M2504" i="7" s="1"/>
  <c r="M2505" i="7" s="1"/>
  <c r="M2506" i="7" s="1"/>
  <c r="M2507" i="7" s="1"/>
  <c r="M2508" i="7" s="1"/>
  <c r="M2509" i="7" s="1"/>
  <c r="M2510" i="7" s="1"/>
  <c r="M2511" i="7" s="1"/>
  <c r="M2512" i="7" s="1"/>
  <c r="M2513" i="7" s="1"/>
  <c r="M2514" i="7" s="1"/>
  <c r="M2515" i="7" s="1"/>
  <c r="M2516" i="7" s="1"/>
  <c r="M2517" i="7" s="1"/>
  <c r="M2518" i="7" s="1"/>
  <c r="M2519" i="7" s="1"/>
  <c r="M2520" i="7" s="1"/>
  <c r="M2521" i="7" s="1"/>
  <c r="M2522" i="7" s="1"/>
  <c r="M2523" i="7" s="1"/>
  <c r="M2524" i="7" s="1"/>
  <c r="M2525" i="7" s="1"/>
  <c r="M2526" i="7" s="1"/>
  <c r="M2527" i="7" s="1"/>
  <c r="M2528" i="7" s="1"/>
  <c r="M2529" i="7" s="1"/>
  <c r="M2530" i="7" s="1"/>
  <c r="M2531" i="7" s="1"/>
  <c r="M2532" i="7" s="1"/>
  <c r="M2533" i="7" s="1"/>
  <c r="M2534" i="7" s="1"/>
  <c r="M2535" i="7" s="1"/>
  <c r="M2536" i="7" s="1"/>
  <c r="M2537" i="7" s="1"/>
  <c r="M2538" i="7" s="1"/>
  <c r="M2539" i="7" s="1"/>
  <c r="M2540" i="7" s="1"/>
  <c r="M2541" i="7" s="1"/>
  <c r="M2542" i="7" s="1"/>
  <c r="M2543" i="7" s="1"/>
  <c r="M2544" i="7" s="1"/>
  <c r="M2545" i="7" s="1"/>
  <c r="M2546" i="7" s="1"/>
  <c r="M2547" i="7" s="1"/>
  <c r="M2548" i="7" s="1"/>
  <c r="M2549" i="7" s="1"/>
  <c r="M2550" i="7" s="1"/>
  <c r="M2551" i="7" s="1"/>
  <c r="M2552" i="7" s="1"/>
  <c r="M2553" i="7" s="1"/>
  <c r="M2554" i="7" s="1"/>
  <c r="M2555" i="7" s="1"/>
  <c r="M2556" i="7" s="1"/>
  <c r="M2557" i="7" s="1"/>
  <c r="M2558" i="7" s="1"/>
  <c r="M2559" i="7" s="1"/>
  <c r="M2560" i="7" s="1"/>
  <c r="M2561" i="7" s="1"/>
  <c r="M2562" i="7" s="1"/>
  <c r="M2563" i="7" s="1"/>
  <c r="M2564" i="7" s="1"/>
  <c r="M2565" i="7" s="1"/>
  <c r="M2566" i="7" s="1"/>
  <c r="M2567" i="7" s="1"/>
  <c r="M2568" i="7" s="1"/>
  <c r="M2569" i="7" s="1"/>
  <c r="M2570" i="7" s="1"/>
  <c r="M2571" i="7" s="1"/>
  <c r="M2572" i="7" s="1"/>
  <c r="M2573" i="7" s="1"/>
  <c r="M2574" i="7" s="1"/>
  <c r="M2575" i="7" s="1"/>
  <c r="M2576" i="7" s="1"/>
  <c r="M2577" i="7" s="1"/>
  <c r="M2578" i="7" s="1"/>
  <c r="M2579" i="7" s="1"/>
  <c r="M2580" i="7" s="1"/>
  <c r="M2581" i="7" s="1"/>
  <c r="M2582" i="7" s="1"/>
  <c r="M2583" i="7" s="1"/>
  <c r="M2584" i="7" s="1"/>
  <c r="M2585" i="7" s="1"/>
  <c r="M2586" i="7" s="1"/>
  <c r="M2587" i="7" s="1"/>
  <c r="M2588" i="7" s="1"/>
  <c r="M2589" i="7" s="1"/>
  <c r="M2590" i="7" s="1"/>
  <c r="M2591" i="7" s="1"/>
  <c r="M2592" i="7" s="1"/>
  <c r="M2593" i="7" s="1"/>
  <c r="M2594" i="7" s="1"/>
  <c r="M2595" i="7" s="1"/>
  <c r="M2596" i="7" s="1"/>
  <c r="M2597" i="7" s="1"/>
  <c r="M2598" i="7" s="1"/>
  <c r="M2599" i="7" s="1"/>
  <c r="M2600" i="7" s="1"/>
  <c r="M2601" i="7" s="1"/>
  <c r="M2602" i="7" s="1"/>
  <c r="M2603" i="7" s="1"/>
  <c r="M2604" i="7" s="1"/>
  <c r="M2605" i="7" s="1"/>
  <c r="M2606" i="7" s="1"/>
  <c r="M2607" i="7" s="1"/>
  <c r="M2608" i="7" s="1"/>
  <c r="M2609" i="7" s="1"/>
  <c r="M2610" i="7" s="1"/>
  <c r="M2611" i="7" s="1"/>
  <c r="M2612" i="7" s="1"/>
  <c r="M2613" i="7" s="1"/>
  <c r="M2614" i="7" s="1"/>
  <c r="M2615" i="7" s="1"/>
  <c r="M2616" i="7" s="1"/>
  <c r="M2617" i="7" s="1"/>
  <c r="M2618" i="7" s="1"/>
  <c r="M2619" i="7" s="1"/>
  <c r="M2620" i="7" s="1"/>
  <c r="M2621" i="7" s="1"/>
  <c r="M2622" i="7" s="1"/>
  <c r="M2623" i="7" s="1"/>
  <c r="M2624" i="7" s="1"/>
  <c r="M2625" i="7" s="1"/>
  <c r="M2626" i="7" s="1"/>
  <c r="M2627" i="7" s="1"/>
  <c r="M2628" i="7" s="1"/>
  <c r="M2629" i="7" s="1"/>
  <c r="M2630" i="7" s="1"/>
  <c r="M2631" i="7" s="1"/>
  <c r="M2632" i="7" s="1"/>
  <c r="M2633" i="7" s="1"/>
  <c r="M2634" i="7" s="1"/>
  <c r="M2635" i="7" s="1"/>
  <c r="M2636" i="7" s="1"/>
  <c r="M2637" i="7" s="1"/>
  <c r="M2638" i="7" s="1"/>
  <c r="M2639" i="7" s="1"/>
  <c r="M2640" i="7" s="1"/>
  <c r="M2641" i="7" s="1"/>
  <c r="M2642" i="7" s="1"/>
  <c r="M2643" i="7" s="1"/>
  <c r="M2644" i="7" s="1"/>
  <c r="M2645" i="7" s="1"/>
  <c r="M2646" i="7" s="1"/>
  <c r="M2647" i="7" s="1"/>
  <c r="M2648" i="7" s="1"/>
  <c r="M2649" i="7" s="1"/>
  <c r="M2650" i="7" s="1"/>
  <c r="M2651" i="7" s="1"/>
  <c r="M2652" i="7" s="1"/>
  <c r="M2653" i="7" s="1"/>
  <c r="M2654" i="7" s="1"/>
  <c r="M2655" i="7" s="1"/>
  <c r="M2656" i="7" s="1"/>
  <c r="M2657" i="7" s="1"/>
  <c r="M2658" i="7" s="1"/>
  <c r="M2659" i="7" s="1"/>
  <c r="M2660" i="7" s="1"/>
  <c r="M2661" i="7" s="1"/>
  <c r="M2662" i="7" s="1"/>
  <c r="M2663" i="7" s="1"/>
  <c r="M2664" i="7" s="1"/>
  <c r="M2665" i="7" s="1"/>
  <c r="M2666" i="7" s="1"/>
  <c r="M2667" i="7" s="1"/>
  <c r="M2668" i="7" s="1"/>
  <c r="M2669" i="7" s="1"/>
  <c r="M2670" i="7" s="1"/>
  <c r="M2671" i="7" s="1"/>
  <c r="M2672" i="7" s="1"/>
  <c r="M2673" i="7" s="1"/>
  <c r="M2674" i="7" s="1"/>
  <c r="M2675" i="7" s="1"/>
  <c r="M2676" i="7" s="1"/>
  <c r="M2677" i="7" s="1"/>
  <c r="M2678" i="7" s="1"/>
  <c r="M2679" i="7" s="1"/>
  <c r="M2680" i="7" s="1"/>
  <c r="M2681" i="7" s="1"/>
  <c r="M2682" i="7" s="1"/>
  <c r="M2683" i="7" s="1"/>
  <c r="M2684" i="7" s="1"/>
  <c r="M2685" i="7" s="1"/>
  <c r="M2686" i="7" s="1"/>
  <c r="M2687" i="7" s="1"/>
  <c r="M2688" i="7" s="1"/>
  <c r="M2689" i="7" s="1"/>
  <c r="M2690" i="7" s="1"/>
  <c r="M2691" i="7" s="1"/>
  <c r="M2692" i="7" s="1"/>
  <c r="M2693" i="7" s="1"/>
  <c r="M2694" i="7" s="1"/>
  <c r="M2695" i="7" s="1"/>
  <c r="M2696" i="7" s="1"/>
  <c r="M2697" i="7" s="1"/>
  <c r="M2698" i="7" s="1"/>
  <c r="M2699" i="7" s="1"/>
  <c r="M2700" i="7" s="1"/>
  <c r="M2701" i="7" s="1"/>
  <c r="M2702" i="7" s="1"/>
  <c r="M2703" i="7" s="1"/>
  <c r="M2704" i="7" s="1"/>
  <c r="M2705" i="7" s="1"/>
  <c r="M2706" i="7" s="1"/>
  <c r="M2707" i="7" s="1"/>
  <c r="M2708" i="7" s="1"/>
  <c r="M2709" i="7" s="1"/>
  <c r="M2710" i="7" s="1"/>
  <c r="M2711" i="7" s="1"/>
  <c r="M2712" i="7" s="1"/>
  <c r="M2713" i="7" s="1"/>
  <c r="M2714" i="7" s="1"/>
  <c r="M2715" i="7" s="1"/>
  <c r="M2716" i="7" s="1"/>
  <c r="M2717" i="7" s="1"/>
  <c r="M2718" i="7" s="1"/>
  <c r="M2719" i="7" s="1"/>
  <c r="M2720" i="7" s="1"/>
  <c r="M2721" i="7" s="1"/>
  <c r="M2722" i="7" s="1"/>
  <c r="M2723" i="7" s="1"/>
  <c r="M2724" i="7" s="1"/>
  <c r="M2725" i="7" s="1"/>
  <c r="M2726" i="7" s="1"/>
  <c r="M2727" i="7" s="1"/>
  <c r="M2728" i="7" s="1"/>
  <c r="M2729" i="7" s="1"/>
  <c r="M2730" i="7" s="1"/>
  <c r="M2731" i="7" s="1"/>
  <c r="M2732" i="7" s="1"/>
  <c r="M2733" i="7" s="1"/>
  <c r="M2734" i="7" s="1"/>
  <c r="M2735" i="7" s="1"/>
  <c r="M2736" i="7" s="1"/>
  <c r="M2737" i="7" s="1"/>
  <c r="M2738" i="7" s="1"/>
  <c r="M2739" i="7" s="1"/>
  <c r="M2740" i="7" s="1"/>
  <c r="M2741" i="7" s="1"/>
  <c r="M2742" i="7" s="1"/>
  <c r="M2743" i="7" s="1"/>
  <c r="M2744" i="7" s="1"/>
  <c r="M2745" i="7" s="1"/>
  <c r="M2746" i="7" s="1"/>
  <c r="M2747" i="7" s="1"/>
  <c r="M2748" i="7" s="1"/>
  <c r="M2749" i="7" s="1"/>
  <c r="M2750" i="7" s="1"/>
  <c r="M2751" i="7" s="1"/>
  <c r="M2752" i="7" s="1"/>
  <c r="M2753" i="7" s="1"/>
  <c r="M2754" i="7" s="1"/>
  <c r="M2755" i="7" s="1"/>
  <c r="M2756" i="7" s="1"/>
  <c r="M2757" i="7" s="1"/>
  <c r="M2758" i="7" s="1"/>
  <c r="M2759" i="7" s="1"/>
  <c r="M2760" i="7" s="1"/>
  <c r="M2761" i="7" s="1"/>
  <c r="M2762" i="7" s="1"/>
  <c r="M2763" i="7" s="1"/>
  <c r="M2764" i="7" s="1"/>
  <c r="M2765" i="7" s="1"/>
  <c r="M2766" i="7" s="1"/>
  <c r="M2767" i="7" s="1"/>
  <c r="M2768" i="7" s="1"/>
  <c r="M2769" i="7" s="1"/>
  <c r="M2770" i="7" s="1"/>
  <c r="M2771" i="7" s="1"/>
  <c r="M2772" i="7" s="1"/>
  <c r="M2773" i="7" s="1"/>
  <c r="M2774" i="7" s="1"/>
  <c r="M2775" i="7" s="1"/>
  <c r="M2776" i="7" s="1"/>
  <c r="M2777" i="7" s="1"/>
  <c r="M2778" i="7" s="1"/>
  <c r="M2779" i="7" s="1"/>
  <c r="M2780" i="7" s="1"/>
  <c r="M2781" i="7" s="1"/>
  <c r="M2782" i="7" s="1"/>
  <c r="M2783" i="7" s="1"/>
  <c r="M2784" i="7" s="1"/>
  <c r="M2785" i="7" s="1"/>
  <c r="M2786" i="7" s="1"/>
  <c r="M2787" i="7" s="1"/>
  <c r="M2788" i="7" s="1"/>
  <c r="M2789" i="7" s="1"/>
  <c r="M2790" i="7" s="1"/>
  <c r="M2791" i="7" s="1"/>
  <c r="M2792" i="7" s="1"/>
  <c r="M2793" i="7" s="1"/>
  <c r="M2794" i="7" s="1"/>
  <c r="M2795" i="7" s="1"/>
  <c r="M2796" i="7" s="1"/>
  <c r="M2797" i="7" s="1"/>
  <c r="M2798" i="7" s="1"/>
  <c r="M2799" i="7" s="1"/>
  <c r="M2800" i="7" s="1"/>
  <c r="M2801" i="7" s="1"/>
  <c r="M2802" i="7" s="1"/>
  <c r="M2803" i="7" s="1"/>
  <c r="M2804" i="7" s="1"/>
  <c r="M2805" i="7" s="1"/>
  <c r="M2806" i="7" s="1"/>
  <c r="M2807" i="7" s="1"/>
  <c r="M2808" i="7" s="1"/>
  <c r="M2809" i="7" s="1"/>
  <c r="M2810" i="7" s="1"/>
  <c r="M2811" i="7" s="1"/>
  <c r="M2812" i="7" s="1"/>
  <c r="M2813" i="7" s="1"/>
  <c r="M2814" i="7" s="1"/>
  <c r="M2815" i="7" s="1"/>
  <c r="M2816" i="7" s="1"/>
  <c r="M2817" i="7" s="1"/>
  <c r="M2818" i="7" s="1"/>
  <c r="M2819" i="7" s="1"/>
  <c r="M2820" i="7" s="1"/>
  <c r="M2821" i="7" s="1"/>
  <c r="M2822" i="7" s="1"/>
  <c r="M2823" i="7" s="1"/>
  <c r="M2824" i="7" s="1"/>
  <c r="M2825" i="7" s="1"/>
  <c r="M2826" i="7" s="1"/>
  <c r="M2827" i="7" s="1"/>
  <c r="M2828" i="7" s="1"/>
  <c r="M2829" i="7" s="1"/>
  <c r="M2830" i="7" s="1"/>
  <c r="M2831" i="7" s="1"/>
  <c r="M2832" i="7" s="1"/>
  <c r="M2833" i="7" s="1"/>
  <c r="M2834" i="7" s="1"/>
  <c r="M2835" i="7" s="1"/>
  <c r="M2836" i="7" s="1"/>
  <c r="M2837" i="7" s="1"/>
  <c r="M2838" i="7" s="1"/>
  <c r="M2839" i="7" s="1"/>
  <c r="M2840" i="7" s="1"/>
  <c r="M2841" i="7" s="1"/>
  <c r="M2842" i="7" s="1"/>
  <c r="M2843" i="7" s="1"/>
  <c r="M2844" i="7" s="1"/>
  <c r="M2845" i="7" s="1"/>
  <c r="M2846" i="7" s="1"/>
  <c r="M2847" i="7" s="1"/>
  <c r="M2848" i="7" s="1"/>
  <c r="M2849" i="7" s="1"/>
  <c r="M2850" i="7" s="1"/>
  <c r="M2851" i="7" s="1"/>
  <c r="M2852" i="7" s="1"/>
  <c r="M2853" i="7" s="1"/>
  <c r="M2854" i="7" s="1"/>
  <c r="M2855" i="7" s="1"/>
  <c r="M2856" i="7" s="1"/>
  <c r="M2857" i="7" s="1"/>
  <c r="M2858" i="7" s="1"/>
  <c r="M2859" i="7" s="1"/>
  <c r="M2860" i="7" s="1"/>
  <c r="M2861" i="7" s="1"/>
  <c r="M2862" i="7" s="1"/>
  <c r="M2863" i="7" s="1"/>
  <c r="M2864" i="7" s="1"/>
  <c r="M2865" i="7" s="1"/>
  <c r="M2866" i="7" s="1"/>
  <c r="M2867" i="7" s="1"/>
  <c r="M2868" i="7" s="1"/>
  <c r="M2869" i="7" s="1"/>
  <c r="M2870" i="7" s="1"/>
  <c r="M2871" i="7" s="1"/>
  <c r="M2872" i="7" s="1"/>
  <c r="M2873" i="7" s="1"/>
  <c r="M2" i="7"/>
  <c r="K2" i="7"/>
  <c r="L1119" i="11" l="1"/>
  <c r="L98" i="11"/>
  <c r="O1231" i="11"/>
  <c r="M1540" i="11"/>
  <c r="M1541" i="11" s="1"/>
  <c r="M1542" i="11" s="1"/>
  <c r="M1543" i="11" s="1"/>
  <c r="M1544" i="11" s="1"/>
  <c r="M1545" i="11" s="1"/>
  <c r="M1546" i="11" s="1"/>
  <c r="M1547" i="11" s="1"/>
  <c r="M1548" i="11" s="1"/>
  <c r="M1549" i="11" s="1"/>
  <c r="M1550" i="11" s="1"/>
  <c r="M1551" i="11" s="1"/>
  <c r="M1552" i="11" s="1"/>
  <c r="L2" i="7"/>
  <c r="K3" i="7"/>
  <c r="K148" i="11"/>
  <c r="K149" i="11" s="1"/>
  <c r="L1175" i="11"/>
  <c r="K1456" i="11"/>
  <c r="K4" i="7"/>
  <c r="M46" i="1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L175" i="11"/>
  <c r="L1385" i="11"/>
  <c r="K111" i="11"/>
  <c r="K112" i="11" s="1"/>
  <c r="M393" i="11"/>
  <c r="M394" i="11" s="1"/>
  <c r="M395" i="11" s="1"/>
  <c r="M396" i="11" s="1"/>
  <c r="M397" i="11" s="1"/>
  <c r="M398" i="11" s="1"/>
  <c r="M399" i="11" s="1"/>
  <c r="M400" i="11" s="1"/>
  <c r="M401" i="11" s="1"/>
  <c r="M402" i="11" s="1"/>
  <c r="M403" i="11" s="1"/>
  <c r="M404" i="11" s="1"/>
  <c r="M405" i="11" s="1"/>
  <c r="K32" i="11"/>
  <c r="L32" i="11" s="1"/>
  <c r="O1427" i="11"/>
  <c r="M1512" i="11"/>
  <c r="M1513" i="11" s="1"/>
  <c r="M1514" i="11" s="1"/>
  <c r="M1515" i="11" s="1"/>
  <c r="M1516" i="11" s="1"/>
  <c r="M1517" i="11" s="1"/>
  <c r="M1518" i="11" s="1"/>
  <c r="M1519" i="11" s="1"/>
  <c r="M1520" i="11" s="1"/>
  <c r="M1521" i="11" s="1"/>
  <c r="M1522" i="11" s="1"/>
  <c r="M1523" i="11" s="1"/>
  <c r="M1524" i="11" s="1"/>
  <c r="L242" i="11"/>
  <c r="O1133" i="11"/>
  <c r="M4" i="1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K60" i="11"/>
  <c r="L135" i="11"/>
  <c r="K232" i="11"/>
  <c r="L232" i="11" s="1"/>
  <c r="L406" i="11"/>
  <c r="L685" i="11"/>
  <c r="O699" i="11"/>
  <c r="L1329" i="11"/>
  <c r="L87" i="11"/>
  <c r="O951" i="11"/>
  <c r="M1078" i="11"/>
  <c r="M1079" i="11" s="1"/>
  <c r="M1080" i="11" s="1"/>
  <c r="M1081" i="11" s="1"/>
  <c r="M1082" i="11" s="1"/>
  <c r="M1083" i="11" s="1"/>
  <c r="M1084" i="11" s="1"/>
  <c r="M1085" i="11" s="1"/>
  <c r="M1086" i="11" s="1"/>
  <c r="M1087" i="11" s="1"/>
  <c r="M1088" i="11" s="1"/>
  <c r="M1089" i="11" s="1"/>
  <c r="M1090" i="11" s="1"/>
  <c r="L1371" i="11"/>
  <c r="M1498" i="11"/>
  <c r="M1499" i="11" s="1"/>
  <c r="M1500" i="11" s="1"/>
  <c r="M1501" i="11" s="1"/>
  <c r="M1502" i="11" s="1"/>
  <c r="M1503" i="11" s="1"/>
  <c r="M1504" i="11" s="1"/>
  <c r="M1505" i="11" s="1"/>
  <c r="M1506" i="11" s="1"/>
  <c r="M1507" i="11" s="1"/>
  <c r="M1508" i="11" s="1"/>
  <c r="M1509" i="11" s="1"/>
  <c r="M1510" i="11" s="1"/>
  <c r="O304" i="11"/>
  <c r="K525" i="11"/>
  <c r="K526" i="11" s="1"/>
  <c r="O1161" i="11"/>
  <c r="K1442" i="11"/>
  <c r="O1203" i="11"/>
  <c r="K1484" i="11"/>
  <c r="L1484" i="11" s="1"/>
  <c r="O1371" i="11"/>
  <c r="L1413" i="11"/>
  <c r="L713" i="11"/>
  <c r="L797" i="11"/>
  <c r="O811" i="11"/>
  <c r="L881" i="11"/>
  <c r="M980" i="11"/>
  <c r="M981" i="11" s="1"/>
  <c r="M982" i="11" s="1"/>
  <c r="M983" i="11" s="1"/>
  <c r="M984" i="11" s="1"/>
  <c r="M985" i="11" s="1"/>
  <c r="M986" i="11" s="1"/>
  <c r="M987" i="11" s="1"/>
  <c r="M988" i="11" s="1"/>
  <c r="M989" i="11" s="1"/>
  <c r="M990" i="11" s="1"/>
  <c r="M991" i="11" s="1"/>
  <c r="M992" i="11" s="1"/>
  <c r="K1358" i="11"/>
  <c r="K1359" i="11" s="1"/>
  <c r="M18" i="1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K1303" i="11"/>
  <c r="L1303" i="11" s="1"/>
  <c r="L1302" i="11"/>
  <c r="K1387" i="11"/>
  <c r="L1386" i="11"/>
  <c r="L45" i="11"/>
  <c r="L73" i="11"/>
  <c r="L161" i="11"/>
  <c r="K190" i="11"/>
  <c r="K191" i="11" s="1"/>
  <c r="K192" i="11" s="1"/>
  <c r="L192" i="11" s="1"/>
  <c r="L279" i="11"/>
  <c r="L392" i="11"/>
  <c r="M525" i="11"/>
  <c r="M526" i="11" s="1"/>
  <c r="M527" i="11" s="1"/>
  <c r="M528" i="11" s="1"/>
  <c r="M529" i="11" s="1"/>
  <c r="M530" i="11" s="1"/>
  <c r="M531" i="11" s="1"/>
  <c r="M532" i="11" s="1"/>
  <c r="M533" i="11" s="1"/>
  <c r="M534" i="11" s="1"/>
  <c r="M535" i="11" s="1"/>
  <c r="L657" i="11"/>
  <c r="K1064" i="11"/>
  <c r="K1065" i="11" s="1"/>
  <c r="K1498" i="11"/>
  <c r="K1512" i="11"/>
  <c r="K1513" i="11" s="1"/>
  <c r="L1513" i="11" s="1"/>
  <c r="L343" i="11"/>
  <c r="M458" i="11"/>
  <c r="M459" i="11" s="1"/>
  <c r="M460" i="11" s="1"/>
  <c r="M461" i="11" s="1"/>
  <c r="M462" i="11" s="1"/>
  <c r="M463" i="11" s="1"/>
  <c r="M464" i="11" s="1"/>
  <c r="M465" i="11" s="1"/>
  <c r="M466" i="11" s="1"/>
  <c r="M467" i="11" s="1"/>
  <c r="M468" i="11" s="1"/>
  <c r="M469" i="11" s="1"/>
  <c r="M470" i="11" s="1"/>
  <c r="L601" i="11"/>
  <c r="M924" i="11"/>
  <c r="M925" i="11" s="1"/>
  <c r="M926" i="11" s="1"/>
  <c r="M927" i="11" s="1"/>
  <c r="M928" i="11" s="1"/>
  <c r="M929" i="11" s="1"/>
  <c r="M930" i="11" s="1"/>
  <c r="M931" i="11" s="1"/>
  <c r="M932" i="11" s="1"/>
  <c r="M933" i="11" s="1"/>
  <c r="M934" i="11" s="1"/>
  <c r="M935" i="11" s="1"/>
  <c r="M936" i="11" s="1"/>
  <c r="K952" i="11"/>
  <c r="K953" i="11" s="1"/>
  <c r="K966" i="11"/>
  <c r="K967" i="11" s="1"/>
  <c r="O615" i="11"/>
  <c r="M672" i="11"/>
  <c r="M673" i="11" s="1"/>
  <c r="M674" i="11" s="1"/>
  <c r="M675" i="11" s="1"/>
  <c r="M676" i="11" s="1"/>
  <c r="M677" i="11" s="1"/>
  <c r="M678" i="11" s="1"/>
  <c r="M679" i="11" s="1"/>
  <c r="M680" i="11" s="1"/>
  <c r="M681" i="11" s="1"/>
  <c r="M682" i="11" s="1"/>
  <c r="M683" i="11" s="1"/>
  <c r="M684" i="11" s="1"/>
  <c r="L769" i="11"/>
  <c r="M910" i="11"/>
  <c r="M911" i="11" s="1"/>
  <c r="M912" i="11" s="1"/>
  <c r="M913" i="11" s="1"/>
  <c r="M914" i="11" s="1"/>
  <c r="M915" i="11" s="1"/>
  <c r="M916" i="11" s="1"/>
  <c r="M917" i="11" s="1"/>
  <c r="M918" i="11" s="1"/>
  <c r="M919" i="11" s="1"/>
  <c r="M920" i="11" s="1"/>
  <c r="M921" i="11" s="1"/>
  <c r="M922" i="11" s="1"/>
  <c r="M1050" i="11"/>
  <c r="M1051" i="11" s="1"/>
  <c r="M1052" i="11" s="1"/>
  <c r="M1053" i="11" s="1"/>
  <c r="M1054" i="11" s="1"/>
  <c r="M1055" i="11" s="1"/>
  <c r="M1056" i="11" s="1"/>
  <c r="M1057" i="11" s="1"/>
  <c r="M1058" i="11" s="1"/>
  <c r="M1059" i="11" s="1"/>
  <c r="M1060" i="11" s="1"/>
  <c r="M1061" i="11" s="1"/>
  <c r="M1062" i="11" s="1"/>
  <c r="L1301" i="11"/>
  <c r="M1414" i="11"/>
  <c r="M1415" i="11" s="1"/>
  <c r="M1416" i="11" s="1"/>
  <c r="M1417" i="11" s="1"/>
  <c r="M1418" i="11" s="1"/>
  <c r="M1419" i="11" s="1"/>
  <c r="M1420" i="11" s="1"/>
  <c r="M1421" i="11" s="1"/>
  <c r="M1422" i="11" s="1"/>
  <c r="M1423" i="11" s="1"/>
  <c r="M1424" i="11" s="1"/>
  <c r="M1425" i="11" s="1"/>
  <c r="M1426" i="11" s="1"/>
  <c r="L1539" i="11"/>
  <c r="M74" i="1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L217" i="11"/>
  <c r="K501" i="11"/>
  <c r="L501" i="11" s="1"/>
  <c r="L587" i="11"/>
  <c r="K939" i="11"/>
  <c r="M1106" i="11"/>
  <c r="M1107" i="11" s="1"/>
  <c r="M1108" i="11" s="1"/>
  <c r="M1109" i="11" s="1"/>
  <c r="M1110" i="11" s="1"/>
  <c r="M1111" i="11" s="1"/>
  <c r="M1112" i="11" s="1"/>
  <c r="M1113" i="11" s="1"/>
  <c r="M1114" i="11" s="1"/>
  <c r="M1115" i="11" s="1"/>
  <c r="M1116" i="11" s="1"/>
  <c r="M1117" i="11" s="1"/>
  <c r="M1118" i="11" s="1"/>
  <c r="O1259" i="11"/>
  <c r="K1470" i="11"/>
  <c r="L550" i="11"/>
  <c r="L741" i="11"/>
  <c r="L937" i="11"/>
  <c r="K1247" i="11"/>
  <c r="L1247" i="11" s="1"/>
  <c r="L1246" i="11"/>
  <c r="L331" i="11"/>
  <c r="K332" i="11"/>
  <c r="K515" i="11"/>
  <c r="L514" i="11"/>
  <c r="L562" i="11"/>
  <c r="K563" i="11"/>
  <c r="K604" i="11"/>
  <c r="L603" i="11"/>
  <c r="L798" i="11"/>
  <c r="K799" i="11"/>
  <c r="L742" i="11"/>
  <c r="K743" i="11"/>
  <c r="K1360" i="11"/>
  <c r="L1360" i="11" s="1"/>
  <c r="L1359" i="11"/>
  <c r="L99" i="11"/>
  <c r="K100" i="11"/>
  <c r="K101" i="11" s="1"/>
  <c r="L1218" i="11"/>
  <c r="K1219" i="11"/>
  <c r="O59" i="11"/>
  <c r="K76" i="11"/>
  <c r="K77" i="11" s="1"/>
  <c r="K305" i="11"/>
  <c r="K306" i="11" s="1"/>
  <c r="O601" i="11"/>
  <c r="L643" i="11"/>
  <c r="L993" i="11"/>
  <c r="O1021" i="11"/>
  <c r="K1036" i="11"/>
  <c r="L1064" i="11"/>
  <c r="K1092" i="11"/>
  <c r="L1092" i="11" s="1"/>
  <c r="L1217" i="11"/>
  <c r="L1245" i="11"/>
  <c r="L1273" i="11"/>
  <c r="K1428" i="11"/>
  <c r="L1428" i="11" s="1"/>
  <c r="O147" i="11"/>
  <c r="O203" i="11"/>
  <c r="O343" i="11"/>
  <c r="M407" i="11"/>
  <c r="M408" i="11" s="1"/>
  <c r="M409" i="11" s="1"/>
  <c r="M410" i="11" s="1"/>
  <c r="M411" i="11" s="1"/>
  <c r="M412" i="11" s="1"/>
  <c r="M413" i="11" s="1"/>
  <c r="M414" i="11" s="1"/>
  <c r="M415" i="11" s="1"/>
  <c r="M416" i="11" s="1"/>
  <c r="L418" i="11"/>
  <c r="O1007" i="11"/>
  <c r="O1287" i="11"/>
  <c r="O1315" i="11"/>
  <c r="O1343" i="11"/>
  <c r="L1399" i="11"/>
  <c r="M1442" i="11"/>
  <c r="M1443" i="11" s="1"/>
  <c r="M1444" i="11" s="1"/>
  <c r="M1445" i="11" s="1"/>
  <c r="M1446" i="11" s="1"/>
  <c r="M1447" i="11" s="1"/>
  <c r="M1448" i="11" s="1"/>
  <c r="M1449" i="11" s="1"/>
  <c r="M1450" i="11" s="1"/>
  <c r="M1451" i="11" s="1"/>
  <c r="M1452" i="11" s="1"/>
  <c r="M1453" i="11" s="1"/>
  <c r="M1454" i="11" s="1"/>
  <c r="O1483" i="11"/>
  <c r="K1514" i="11"/>
  <c r="K1515" i="11" s="1"/>
  <c r="L1567" i="11"/>
  <c r="L74" i="11"/>
  <c r="M162" i="11"/>
  <c r="M163" i="11" s="1"/>
  <c r="M164" i="11" s="1"/>
  <c r="M165" i="11" s="1"/>
  <c r="M166" i="11" s="1"/>
  <c r="M167" i="11" s="1"/>
  <c r="M168" i="11" s="1"/>
  <c r="M169" i="11" s="1"/>
  <c r="M170" i="11" s="1"/>
  <c r="M171" i="11" s="1"/>
  <c r="M172" i="11" s="1"/>
  <c r="M173" i="11" s="1"/>
  <c r="M174" i="11" s="1"/>
  <c r="M190" i="11"/>
  <c r="M191" i="11" s="1"/>
  <c r="M192" i="11" s="1"/>
  <c r="M193" i="11" s="1"/>
  <c r="M194" i="11" s="1"/>
  <c r="M195" i="11" s="1"/>
  <c r="M196" i="11" s="1"/>
  <c r="M197" i="11" s="1"/>
  <c r="M198" i="11" s="1"/>
  <c r="M199" i="11" s="1"/>
  <c r="M200" i="11" s="1"/>
  <c r="M201" i="11" s="1"/>
  <c r="M202" i="11" s="1"/>
  <c r="M218" i="11"/>
  <c r="M219" i="11" s="1"/>
  <c r="M220" i="11" s="1"/>
  <c r="M221" i="11" s="1"/>
  <c r="M222" i="11" s="1"/>
  <c r="M223" i="11" s="1"/>
  <c r="M224" i="11" s="1"/>
  <c r="M225" i="11" s="1"/>
  <c r="M226" i="11" s="1"/>
  <c r="M227" i="11" s="1"/>
  <c r="M228" i="11" s="1"/>
  <c r="M229" i="11" s="1"/>
  <c r="M230" i="11" s="1"/>
  <c r="M370" i="11"/>
  <c r="M371" i="11" s="1"/>
  <c r="M372" i="11" s="1"/>
  <c r="M373" i="11" s="1"/>
  <c r="M374" i="11" s="1"/>
  <c r="M375" i="11" s="1"/>
  <c r="M376" i="11" s="1"/>
  <c r="M377" i="11" s="1"/>
  <c r="M378" i="11" s="1"/>
  <c r="M379" i="11" s="1"/>
  <c r="M381" i="11"/>
  <c r="M382" i="11" s="1"/>
  <c r="M383" i="11" s="1"/>
  <c r="M384" i="11" s="1"/>
  <c r="M385" i="11" s="1"/>
  <c r="M386" i="11" s="1"/>
  <c r="M387" i="11" s="1"/>
  <c r="M388" i="11" s="1"/>
  <c r="M389" i="11" s="1"/>
  <c r="M390" i="11" s="1"/>
  <c r="M391" i="11" s="1"/>
  <c r="M418" i="11"/>
  <c r="M419" i="11" s="1"/>
  <c r="M420" i="11" s="1"/>
  <c r="M421" i="11" s="1"/>
  <c r="M422" i="11" s="1"/>
  <c r="M423" i="11" s="1"/>
  <c r="M424" i="11" s="1"/>
  <c r="M425" i="11" s="1"/>
  <c r="M426" i="11" s="1"/>
  <c r="M427" i="11" s="1"/>
  <c r="M428" i="11" s="1"/>
  <c r="O443" i="11"/>
  <c r="L458" i="11"/>
  <c r="L499" i="11"/>
  <c r="L513" i="11"/>
  <c r="L536" i="11"/>
  <c r="L561" i="11"/>
  <c r="L602" i="11"/>
  <c r="O657" i="11"/>
  <c r="L867" i="11"/>
  <c r="O895" i="11"/>
  <c r="K910" i="11"/>
  <c r="K1148" i="11"/>
  <c r="L1148" i="11" s="1"/>
  <c r="M1456" i="11"/>
  <c r="M1457" i="11" s="1"/>
  <c r="M1458" i="11" s="1"/>
  <c r="M1459" i="11" s="1"/>
  <c r="M1460" i="11" s="1"/>
  <c r="M1461" i="11" s="1"/>
  <c r="M1462" i="11" s="1"/>
  <c r="M1463" i="11" s="1"/>
  <c r="M1464" i="11" s="1"/>
  <c r="M1465" i="11" s="1"/>
  <c r="M1466" i="11" s="1"/>
  <c r="M1467" i="11" s="1"/>
  <c r="M1468" i="11" s="1"/>
  <c r="M1470" i="11"/>
  <c r="M1471" i="11" s="1"/>
  <c r="M1472" i="11" s="1"/>
  <c r="M1473" i="11" s="1"/>
  <c r="M1474" i="11" s="1"/>
  <c r="M1475" i="11" s="1"/>
  <c r="M1476" i="11" s="1"/>
  <c r="M1477" i="11" s="1"/>
  <c r="M1478" i="11" s="1"/>
  <c r="M1479" i="11" s="1"/>
  <c r="M1480" i="11" s="1"/>
  <c r="M1481" i="11" s="1"/>
  <c r="M1482" i="11" s="1"/>
  <c r="K444" i="11"/>
  <c r="K445" i="11" s="1"/>
  <c r="L445" i="11" s="1"/>
  <c r="K896" i="11"/>
  <c r="K897" i="11" s="1"/>
  <c r="K244" i="11"/>
  <c r="K245" i="11" s="1"/>
  <c r="L616" i="11"/>
  <c r="L658" i="11"/>
  <c r="L770" i="11"/>
  <c r="M1386" i="11"/>
  <c r="M1387" i="11" s="1"/>
  <c r="M1388" i="11" s="1"/>
  <c r="M1389" i="11" s="1"/>
  <c r="M1390" i="11" s="1"/>
  <c r="M1391" i="11" s="1"/>
  <c r="M1392" i="11" s="1"/>
  <c r="M1393" i="11" s="1"/>
  <c r="M1394" i="11" s="1"/>
  <c r="M1395" i="11" s="1"/>
  <c r="M1396" i="11" s="1"/>
  <c r="M1397" i="11" s="1"/>
  <c r="M1398" i="11" s="1"/>
  <c r="K1526" i="11"/>
  <c r="O317" i="11"/>
  <c r="M357" i="11"/>
  <c r="M358" i="11" s="1"/>
  <c r="M359" i="11" s="1"/>
  <c r="M360" i="11" s="1"/>
  <c r="M361" i="11" s="1"/>
  <c r="M362" i="11" s="1"/>
  <c r="M363" i="11" s="1"/>
  <c r="M364" i="11" s="1"/>
  <c r="M365" i="11" s="1"/>
  <c r="M366" i="11" s="1"/>
  <c r="M367" i="11" s="1"/>
  <c r="M368" i="11" s="1"/>
  <c r="O513" i="11"/>
  <c r="M537" i="11"/>
  <c r="M538" i="11" s="1"/>
  <c r="M539" i="11" s="1"/>
  <c r="M540" i="11" s="1"/>
  <c r="M541" i="11" s="1"/>
  <c r="M542" i="11" s="1"/>
  <c r="M543" i="11" s="1"/>
  <c r="M544" i="11" s="1"/>
  <c r="M545" i="11" s="1"/>
  <c r="M546" i="11" s="1"/>
  <c r="M547" i="11" s="1"/>
  <c r="M548" i="11" s="1"/>
  <c r="M549" i="11" s="1"/>
  <c r="O561" i="11"/>
  <c r="K645" i="11"/>
  <c r="L825" i="11"/>
  <c r="O839" i="11"/>
  <c r="M854" i="11"/>
  <c r="M855" i="11" s="1"/>
  <c r="M856" i="11" s="1"/>
  <c r="M857" i="11" s="1"/>
  <c r="M858" i="11" s="1"/>
  <c r="M859" i="11" s="1"/>
  <c r="M860" i="11" s="1"/>
  <c r="M861" i="11" s="1"/>
  <c r="M862" i="11" s="1"/>
  <c r="M863" i="11" s="1"/>
  <c r="M864" i="11" s="1"/>
  <c r="M865" i="11" s="1"/>
  <c r="M866" i="11" s="1"/>
  <c r="M868" i="11"/>
  <c r="M869" i="11" s="1"/>
  <c r="M870" i="11" s="1"/>
  <c r="M871" i="11" s="1"/>
  <c r="M872" i="11" s="1"/>
  <c r="M873" i="11" s="1"/>
  <c r="M874" i="11" s="1"/>
  <c r="M875" i="11" s="1"/>
  <c r="M876" i="11" s="1"/>
  <c r="M877" i="11" s="1"/>
  <c r="M878" i="11" s="1"/>
  <c r="M879" i="11" s="1"/>
  <c r="M880" i="11" s="1"/>
  <c r="L966" i="11"/>
  <c r="K995" i="11"/>
  <c r="K996" i="11" s="1"/>
  <c r="O1189" i="11"/>
  <c r="K1331" i="11"/>
  <c r="M1400" i="11"/>
  <c r="M1401" i="11" s="1"/>
  <c r="M1402" i="11" s="1"/>
  <c r="M1403" i="11" s="1"/>
  <c r="M1404" i="11" s="1"/>
  <c r="M1405" i="11" s="1"/>
  <c r="M1406" i="11" s="1"/>
  <c r="M1407" i="11" s="1"/>
  <c r="M1408" i="11" s="1"/>
  <c r="M1409" i="11" s="1"/>
  <c r="M1410" i="11" s="1"/>
  <c r="M1411" i="11" s="1"/>
  <c r="M1412" i="11" s="1"/>
  <c r="M1526" i="11"/>
  <c r="M1527" i="11" s="1"/>
  <c r="M1528" i="11" s="1"/>
  <c r="M1529" i="11" s="1"/>
  <c r="M1530" i="11" s="1"/>
  <c r="M1531" i="11" s="1"/>
  <c r="M1532" i="11" s="1"/>
  <c r="M1533" i="11" s="1"/>
  <c r="M1534" i="11" s="1"/>
  <c r="M1535" i="11" s="1"/>
  <c r="M1536" i="11" s="1"/>
  <c r="M1537" i="11" s="1"/>
  <c r="M1538" i="11" s="1"/>
  <c r="M1554" i="11"/>
  <c r="M1555" i="11" s="1"/>
  <c r="M1556" i="11" s="1"/>
  <c r="M1557" i="11" s="1"/>
  <c r="M1558" i="11" s="1"/>
  <c r="M1559" i="11" s="1"/>
  <c r="M1560" i="11" s="1"/>
  <c r="M1561" i="11" s="1"/>
  <c r="M1562" i="11" s="1"/>
  <c r="M1563" i="11" s="1"/>
  <c r="M1564" i="11" s="1"/>
  <c r="M1565" i="11" s="1"/>
  <c r="M1566" i="11" s="1"/>
  <c r="K4" i="11"/>
  <c r="K840" i="11"/>
  <c r="K883" i="11"/>
  <c r="L883" i="11" s="1"/>
  <c r="L47" i="11"/>
  <c r="K48" i="11"/>
  <c r="M32" i="1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O31" i="11"/>
  <c r="K18" i="11"/>
  <c r="L17" i="11"/>
  <c r="M280" i="11"/>
  <c r="M281" i="11" s="1"/>
  <c r="M282" i="11" s="1"/>
  <c r="M283" i="11" s="1"/>
  <c r="M284" i="11" s="1"/>
  <c r="M285" i="11" s="1"/>
  <c r="M286" i="11" s="1"/>
  <c r="M287" i="11" s="1"/>
  <c r="M288" i="11" s="1"/>
  <c r="M289" i="11" s="1"/>
  <c r="M290" i="11" s="1"/>
  <c r="O279" i="11"/>
  <c r="K61" i="11"/>
  <c r="L60" i="11"/>
  <c r="L46" i="11"/>
  <c r="L256" i="11"/>
  <c r="K257" i="11"/>
  <c r="M430" i="11"/>
  <c r="M431" i="11" s="1"/>
  <c r="M432" i="11" s="1"/>
  <c r="M433" i="11" s="1"/>
  <c r="M434" i="11" s="1"/>
  <c r="M435" i="11" s="1"/>
  <c r="M436" i="11" s="1"/>
  <c r="M437" i="11" s="1"/>
  <c r="M438" i="11" s="1"/>
  <c r="M439" i="11" s="1"/>
  <c r="M440" i="11" s="1"/>
  <c r="M441" i="11" s="1"/>
  <c r="M442" i="11" s="1"/>
  <c r="O429" i="11"/>
  <c r="L112" i="11"/>
  <c r="K113" i="11"/>
  <c r="L111" i="11"/>
  <c r="L162" i="11"/>
  <c r="K163" i="11"/>
  <c r="K269" i="11"/>
  <c r="L268" i="11"/>
  <c r="K205" i="11"/>
  <c r="L204" i="11"/>
  <c r="L218" i="11"/>
  <c r="K219" i="11"/>
  <c r="L255" i="11"/>
  <c r="K357" i="11"/>
  <c r="L356" i="11"/>
  <c r="L76" i="11"/>
  <c r="L88" i="11"/>
  <c r="K89" i="11"/>
  <c r="M99" i="11"/>
  <c r="M100" i="11" s="1"/>
  <c r="M101" i="11" s="1"/>
  <c r="M102" i="11" s="1"/>
  <c r="M103" i="11" s="1"/>
  <c r="M104" i="11" s="1"/>
  <c r="M105" i="11" s="1"/>
  <c r="M106" i="11" s="1"/>
  <c r="M107" i="11" s="1"/>
  <c r="M108" i="11" s="1"/>
  <c r="M109" i="11" s="1"/>
  <c r="O98" i="11"/>
  <c r="K125" i="11"/>
  <c r="L124" i="11"/>
  <c r="M243" i="11"/>
  <c r="M244" i="11" s="1"/>
  <c r="M245" i="11" s="1"/>
  <c r="M246" i="11" s="1"/>
  <c r="M247" i="11" s="1"/>
  <c r="M248" i="11" s="1"/>
  <c r="M249" i="11" s="1"/>
  <c r="M250" i="11" s="1"/>
  <c r="M251" i="11" s="1"/>
  <c r="M252" i="11" s="1"/>
  <c r="M253" i="11" s="1"/>
  <c r="O242" i="11"/>
  <c r="K282" i="11"/>
  <c r="L281" i="11"/>
  <c r="K472" i="11"/>
  <c r="L471" i="11"/>
  <c r="M111" i="11"/>
  <c r="M112" i="11" s="1"/>
  <c r="M113" i="11" s="1"/>
  <c r="M114" i="11" s="1"/>
  <c r="M115" i="11" s="1"/>
  <c r="M116" i="11" s="1"/>
  <c r="M117" i="11" s="1"/>
  <c r="M118" i="11" s="1"/>
  <c r="M119" i="11" s="1"/>
  <c r="M120" i="11" s="1"/>
  <c r="M121" i="11" s="1"/>
  <c r="M122" i="11" s="1"/>
  <c r="M123" i="11" s="1"/>
  <c r="K137" i="11"/>
  <c r="K177" i="11"/>
  <c r="M255" i="11"/>
  <c r="M256" i="11" s="1"/>
  <c r="M257" i="11" s="1"/>
  <c r="M258" i="11" s="1"/>
  <c r="M259" i="11" s="1"/>
  <c r="M260" i="11" s="1"/>
  <c r="M261" i="11" s="1"/>
  <c r="M262" i="11" s="1"/>
  <c r="M263" i="11" s="1"/>
  <c r="M264" i="11" s="1"/>
  <c r="M265" i="11" s="1"/>
  <c r="M266" i="11" s="1"/>
  <c r="M267" i="11" s="1"/>
  <c r="L419" i="11"/>
  <c r="K420" i="11"/>
  <c r="O87" i="11"/>
  <c r="O135" i="11"/>
  <c r="O175" i="11"/>
  <c r="O231" i="11"/>
  <c r="L254" i="11"/>
  <c r="L280" i="11"/>
  <c r="K381" i="11"/>
  <c r="L380" i="11"/>
  <c r="K502" i="11"/>
  <c r="O124" i="11"/>
  <c r="O268" i="11"/>
  <c r="O291" i="11"/>
  <c r="M331" i="11"/>
  <c r="M332" i="11" s="1"/>
  <c r="M333" i="11" s="1"/>
  <c r="M334" i="11" s="1"/>
  <c r="M335" i="11" s="1"/>
  <c r="M336" i="11" s="1"/>
  <c r="M337" i="11" s="1"/>
  <c r="M338" i="11" s="1"/>
  <c r="M339" i="11" s="1"/>
  <c r="M340" i="11" s="1"/>
  <c r="M341" i="11" s="1"/>
  <c r="M342" i="11" s="1"/>
  <c r="O330" i="11"/>
  <c r="K396" i="11"/>
  <c r="L408" i="11"/>
  <c r="K409" i="11"/>
  <c r="K646" i="11"/>
  <c r="L645" i="11"/>
  <c r="K292" i="11"/>
  <c r="K372" i="11"/>
  <c r="L407" i="11"/>
  <c r="K446" i="11"/>
  <c r="L459" i="11"/>
  <c r="K460" i="11"/>
  <c r="L344" i="11"/>
  <c r="K345" i="11"/>
  <c r="L394" i="11"/>
  <c r="L370" i="11"/>
  <c r="K486" i="11"/>
  <c r="L485" i="11"/>
  <c r="K574" i="11"/>
  <c r="L573" i="11"/>
  <c r="K630" i="11"/>
  <c r="L629" i="11"/>
  <c r="L659" i="11"/>
  <c r="K660" i="11"/>
  <c r="K318" i="11"/>
  <c r="L369" i="11"/>
  <c r="L393" i="11"/>
  <c r="L417" i="11"/>
  <c r="K430" i="11"/>
  <c r="L457" i="11"/>
  <c r="M486" i="11"/>
  <c r="M487" i="11" s="1"/>
  <c r="M488" i="11" s="1"/>
  <c r="M489" i="11" s="1"/>
  <c r="M490" i="11" s="1"/>
  <c r="M491" i="11" s="1"/>
  <c r="M492" i="11" s="1"/>
  <c r="M493" i="11" s="1"/>
  <c r="M494" i="11" s="1"/>
  <c r="M495" i="11" s="1"/>
  <c r="M496" i="11" s="1"/>
  <c r="M497" i="11" s="1"/>
  <c r="M498" i="11" s="1"/>
  <c r="M588" i="11"/>
  <c r="M589" i="11" s="1"/>
  <c r="M590" i="11" s="1"/>
  <c r="M591" i="11" s="1"/>
  <c r="M592" i="11" s="1"/>
  <c r="M593" i="11" s="1"/>
  <c r="M594" i="11" s="1"/>
  <c r="M595" i="11" s="1"/>
  <c r="M596" i="11" s="1"/>
  <c r="M597" i="11" s="1"/>
  <c r="M598" i="11" s="1"/>
  <c r="M599" i="11" s="1"/>
  <c r="M600" i="11" s="1"/>
  <c r="O587" i="11"/>
  <c r="L537" i="11"/>
  <c r="K538" i="11"/>
  <c r="L553" i="11"/>
  <c r="K554" i="11"/>
  <c r="L617" i="11"/>
  <c r="K618" i="11"/>
  <c r="M644" i="11"/>
  <c r="M645" i="11" s="1"/>
  <c r="M646" i="11" s="1"/>
  <c r="M647" i="11" s="1"/>
  <c r="M648" i="11" s="1"/>
  <c r="M649" i="11" s="1"/>
  <c r="M650" i="11" s="1"/>
  <c r="M651" i="11" s="1"/>
  <c r="M652" i="11" s="1"/>
  <c r="M653" i="11" s="1"/>
  <c r="M654" i="11" s="1"/>
  <c r="M655" i="11" s="1"/>
  <c r="M656" i="11" s="1"/>
  <c r="O643" i="11"/>
  <c r="O499" i="11"/>
  <c r="M472" i="11"/>
  <c r="M473" i="11" s="1"/>
  <c r="M474" i="11" s="1"/>
  <c r="M475" i="11" s="1"/>
  <c r="M476" i="11" s="1"/>
  <c r="M477" i="11" s="1"/>
  <c r="M478" i="11" s="1"/>
  <c r="M479" i="11" s="1"/>
  <c r="M480" i="11" s="1"/>
  <c r="M481" i="11" s="1"/>
  <c r="M482" i="11" s="1"/>
  <c r="M483" i="11" s="1"/>
  <c r="M484" i="11" s="1"/>
  <c r="L515" i="11"/>
  <c r="K516" i="11"/>
  <c r="L552" i="11"/>
  <c r="K589" i="11"/>
  <c r="O550" i="11"/>
  <c r="L714" i="11"/>
  <c r="M798" i="11"/>
  <c r="M799" i="11" s="1"/>
  <c r="M800" i="11" s="1"/>
  <c r="M801" i="11" s="1"/>
  <c r="M802" i="11" s="1"/>
  <c r="M803" i="11" s="1"/>
  <c r="M804" i="11" s="1"/>
  <c r="M805" i="11" s="1"/>
  <c r="M806" i="11" s="1"/>
  <c r="M807" i="11" s="1"/>
  <c r="M808" i="11" s="1"/>
  <c r="M809" i="11" s="1"/>
  <c r="M810" i="11" s="1"/>
  <c r="O797" i="11"/>
  <c r="K1037" i="11"/>
  <c r="L1036" i="11"/>
  <c r="K744" i="11"/>
  <c r="L743" i="11"/>
  <c r="K924" i="11"/>
  <c r="L923" i="11"/>
  <c r="L967" i="11"/>
  <c r="K968" i="11"/>
  <c r="L551" i="11"/>
  <c r="L615" i="11"/>
  <c r="L771" i="11"/>
  <c r="K772" i="11"/>
  <c r="L826" i="11"/>
  <c r="L853" i="11"/>
  <c r="K854" i="11"/>
  <c r="K884" i="11"/>
  <c r="O573" i="11"/>
  <c r="O629" i="11"/>
  <c r="K687" i="11"/>
  <c r="K672" i="11"/>
  <c r="L671" i="11"/>
  <c r="L715" i="11"/>
  <c r="K716" i="11"/>
  <c r="K728" i="11"/>
  <c r="L727" i="11"/>
  <c r="M742" i="11"/>
  <c r="M743" i="11" s="1"/>
  <c r="M744" i="11" s="1"/>
  <c r="M745" i="11" s="1"/>
  <c r="M746" i="11" s="1"/>
  <c r="M747" i="11" s="1"/>
  <c r="M748" i="11" s="1"/>
  <c r="M749" i="11" s="1"/>
  <c r="M750" i="11" s="1"/>
  <c r="M751" i="11" s="1"/>
  <c r="M752" i="11" s="1"/>
  <c r="M753" i="11" s="1"/>
  <c r="M754" i="11" s="1"/>
  <c r="O741" i="11"/>
  <c r="K1023" i="11"/>
  <c r="L1022" i="11"/>
  <c r="K784" i="11"/>
  <c r="L783" i="11"/>
  <c r="K800" i="11"/>
  <c r="L799" i="11"/>
  <c r="M686" i="11"/>
  <c r="M687" i="11" s="1"/>
  <c r="M688" i="11" s="1"/>
  <c r="M689" i="11" s="1"/>
  <c r="M690" i="11" s="1"/>
  <c r="M691" i="11" s="1"/>
  <c r="M692" i="11" s="1"/>
  <c r="M693" i="11" s="1"/>
  <c r="M694" i="11" s="1"/>
  <c r="M695" i="11" s="1"/>
  <c r="M696" i="11" s="1"/>
  <c r="M697" i="11" s="1"/>
  <c r="M698" i="11" s="1"/>
  <c r="O685" i="11"/>
  <c r="L827" i="11"/>
  <c r="K828" i="11"/>
  <c r="K980" i="11"/>
  <c r="L979" i="11"/>
  <c r="K700" i="11"/>
  <c r="M714" i="11"/>
  <c r="M715" i="11" s="1"/>
  <c r="M716" i="11" s="1"/>
  <c r="M717" i="11" s="1"/>
  <c r="M718" i="11" s="1"/>
  <c r="M719" i="11" s="1"/>
  <c r="M720" i="11" s="1"/>
  <c r="M721" i="11" s="1"/>
  <c r="M722" i="11" s="1"/>
  <c r="M723" i="11" s="1"/>
  <c r="M724" i="11" s="1"/>
  <c r="M725" i="11" s="1"/>
  <c r="M726" i="11" s="1"/>
  <c r="K756" i="11"/>
  <c r="M770" i="11"/>
  <c r="M771" i="11" s="1"/>
  <c r="M772" i="11" s="1"/>
  <c r="M773" i="11" s="1"/>
  <c r="M774" i="11" s="1"/>
  <c r="M775" i="11" s="1"/>
  <c r="M776" i="11" s="1"/>
  <c r="M777" i="11" s="1"/>
  <c r="M778" i="11" s="1"/>
  <c r="M779" i="11" s="1"/>
  <c r="M780" i="11" s="1"/>
  <c r="M781" i="11" s="1"/>
  <c r="M782" i="11" s="1"/>
  <c r="K812" i="11"/>
  <c r="M826" i="11"/>
  <c r="M827" i="11" s="1"/>
  <c r="M828" i="11" s="1"/>
  <c r="M829" i="11" s="1"/>
  <c r="M830" i="11" s="1"/>
  <c r="M831" i="11" s="1"/>
  <c r="M832" i="11" s="1"/>
  <c r="M833" i="11" s="1"/>
  <c r="M834" i="11" s="1"/>
  <c r="M835" i="11" s="1"/>
  <c r="M836" i="11" s="1"/>
  <c r="M837" i="11" s="1"/>
  <c r="M838" i="11" s="1"/>
  <c r="K1121" i="11"/>
  <c r="L1120" i="11"/>
  <c r="M938" i="11"/>
  <c r="M939" i="11" s="1"/>
  <c r="M940" i="11" s="1"/>
  <c r="M941" i="11" s="1"/>
  <c r="M942" i="11" s="1"/>
  <c r="M943" i="11" s="1"/>
  <c r="M944" i="11" s="1"/>
  <c r="M945" i="11" s="1"/>
  <c r="M946" i="11" s="1"/>
  <c r="M947" i="11" s="1"/>
  <c r="M948" i="11" s="1"/>
  <c r="M949" i="11" s="1"/>
  <c r="M950" i="11" s="1"/>
  <c r="O937" i="11"/>
  <c r="O727" i="11"/>
  <c r="O783" i="11"/>
  <c r="M882" i="11"/>
  <c r="M883" i="11" s="1"/>
  <c r="M884" i="11" s="1"/>
  <c r="M885" i="11" s="1"/>
  <c r="M886" i="11" s="1"/>
  <c r="M887" i="11" s="1"/>
  <c r="M888" i="11" s="1"/>
  <c r="M889" i="11" s="1"/>
  <c r="M890" i="11" s="1"/>
  <c r="M891" i="11" s="1"/>
  <c r="M892" i="11" s="1"/>
  <c r="M893" i="11" s="1"/>
  <c r="M894" i="11" s="1"/>
  <c r="O881" i="11"/>
  <c r="L953" i="11"/>
  <c r="K954" i="11"/>
  <c r="M994" i="11"/>
  <c r="M995" i="11" s="1"/>
  <c r="M996" i="11" s="1"/>
  <c r="M997" i="11" s="1"/>
  <c r="M998" i="11" s="1"/>
  <c r="M999" i="11" s="1"/>
  <c r="M1000" i="11" s="1"/>
  <c r="M1001" i="11" s="1"/>
  <c r="M1002" i="11" s="1"/>
  <c r="M1003" i="11" s="1"/>
  <c r="M1004" i="11" s="1"/>
  <c r="M1005" i="11" s="1"/>
  <c r="M1006" i="11" s="1"/>
  <c r="O993" i="11"/>
  <c r="L868" i="11"/>
  <c r="K869" i="11"/>
  <c r="K1134" i="11"/>
  <c r="L1133" i="11"/>
  <c r="M1148" i="11"/>
  <c r="M1149" i="11" s="1"/>
  <c r="M1150" i="11" s="1"/>
  <c r="M1151" i="11" s="1"/>
  <c r="M1152" i="11" s="1"/>
  <c r="M1153" i="11" s="1"/>
  <c r="M1154" i="11" s="1"/>
  <c r="M1155" i="11" s="1"/>
  <c r="M1156" i="11" s="1"/>
  <c r="M1157" i="11" s="1"/>
  <c r="M1158" i="11" s="1"/>
  <c r="M1159" i="11" s="1"/>
  <c r="M1160" i="11" s="1"/>
  <c r="O1147" i="11"/>
  <c r="K1008" i="11"/>
  <c r="L1049" i="11"/>
  <c r="K1050" i="11"/>
  <c r="K1177" i="11"/>
  <c r="L1176" i="11"/>
  <c r="L952" i="11"/>
  <c r="M1092" i="11"/>
  <c r="M1093" i="11" s="1"/>
  <c r="M1094" i="11" s="1"/>
  <c r="M1095" i="11" s="1"/>
  <c r="M1096" i="11" s="1"/>
  <c r="M1097" i="11" s="1"/>
  <c r="M1098" i="11" s="1"/>
  <c r="M1099" i="11" s="1"/>
  <c r="M1100" i="11" s="1"/>
  <c r="M1101" i="11" s="1"/>
  <c r="M1102" i="11" s="1"/>
  <c r="M1103" i="11" s="1"/>
  <c r="M1104" i="11" s="1"/>
  <c r="O1091" i="11"/>
  <c r="L1021" i="11"/>
  <c r="L1190" i="11"/>
  <c r="K1191" i="11"/>
  <c r="L1065" i="11"/>
  <c r="K1066" i="11"/>
  <c r="K1149" i="11"/>
  <c r="M1036" i="11"/>
  <c r="M1037" i="11" s="1"/>
  <c r="M1038" i="11" s="1"/>
  <c r="M1039" i="11" s="1"/>
  <c r="M1040" i="11" s="1"/>
  <c r="M1041" i="11" s="1"/>
  <c r="M1042" i="11" s="1"/>
  <c r="M1043" i="11" s="1"/>
  <c r="M1044" i="11" s="1"/>
  <c r="M1045" i="11" s="1"/>
  <c r="M1046" i="11" s="1"/>
  <c r="M1047" i="11" s="1"/>
  <c r="M1048" i="11" s="1"/>
  <c r="O1035" i="11"/>
  <c r="O1063" i="11"/>
  <c r="M1064" i="11"/>
  <c r="M1065" i="11" s="1"/>
  <c r="M1066" i="11" s="1"/>
  <c r="M1067" i="11" s="1"/>
  <c r="M1068" i="11" s="1"/>
  <c r="M1069" i="11" s="1"/>
  <c r="M1070" i="11" s="1"/>
  <c r="M1071" i="11" s="1"/>
  <c r="M1072" i="11" s="1"/>
  <c r="M1073" i="11" s="1"/>
  <c r="M1074" i="11" s="1"/>
  <c r="M1075" i="11" s="1"/>
  <c r="M1076" i="11" s="1"/>
  <c r="K1078" i="11"/>
  <c r="L1077" i="11"/>
  <c r="K1106" i="11"/>
  <c r="M1120" i="11"/>
  <c r="M1121" i="11" s="1"/>
  <c r="M1122" i="11" s="1"/>
  <c r="M1123" i="11" s="1"/>
  <c r="M1124" i="11" s="1"/>
  <c r="M1125" i="11" s="1"/>
  <c r="M1126" i="11" s="1"/>
  <c r="M1127" i="11" s="1"/>
  <c r="M1128" i="11" s="1"/>
  <c r="M1129" i="11" s="1"/>
  <c r="M1130" i="11" s="1"/>
  <c r="M1131" i="11" s="1"/>
  <c r="M1132" i="11" s="1"/>
  <c r="K1162" i="11"/>
  <c r="M1176" i="11"/>
  <c r="M1177" i="11" s="1"/>
  <c r="M1178" i="11" s="1"/>
  <c r="M1179" i="11" s="1"/>
  <c r="M1180" i="11" s="1"/>
  <c r="M1181" i="11" s="1"/>
  <c r="M1182" i="11" s="1"/>
  <c r="M1183" i="11" s="1"/>
  <c r="M1184" i="11" s="1"/>
  <c r="M1185" i="11" s="1"/>
  <c r="M1186" i="11" s="1"/>
  <c r="M1187" i="11" s="1"/>
  <c r="M1188" i="11" s="1"/>
  <c r="L1189" i="11"/>
  <c r="M1274" i="11"/>
  <c r="M1275" i="11" s="1"/>
  <c r="M1276" i="11" s="1"/>
  <c r="M1277" i="11" s="1"/>
  <c r="M1278" i="11" s="1"/>
  <c r="M1279" i="11" s="1"/>
  <c r="M1280" i="11" s="1"/>
  <c r="M1281" i="11" s="1"/>
  <c r="M1282" i="11" s="1"/>
  <c r="M1283" i="11" s="1"/>
  <c r="M1284" i="11" s="1"/>
  <c r="M1285" i="11" s="1"/>
  <c r="M1286" i="11" s="1"/>
  <c r="O1273" i="11"/>
  <c r="K1316" i="11"/>
  <c r="L1315" i="11"/>
  <c r="M1358" i="11"/>
  <c r="M1359" i="11" s="1"/>
  <c r="M1360" i="11" s="1"/>
  <c r="M1361" i="11" s="1"/>
  <c r="M1362" i="11" s="1"/>
  <c r="M1363" i="11" s="1"/>
  <c r="M1364" i="11" s="1"/>
  <c r="M1365" i="11" s="1"/>
  <c r="M1366" i="11" s="1"/>
  <c r="M1367" i="11" s="1"/>
  <c r="M1368" i="11" s="1"/>
  <c r="M1369" i="11" s="1"/>
  <c r="M1370" i="11" s="1"/>
  <c r="O1357" i="11"/>
  <c r="M1330" i="11"/>
  <c r="M1331" i="11" s="1"/>
  <c r="M1332" i="11" s="1"/>
  <c r="M1333" i="11" s="1"/>
  <c r="M1334" i="11" s="1"/>
  <c r="M1335" i="11" s="1"/>
  <c r="M1336" i="11" s="1"/>
  <c r="M1337" i="11" s="1"/>
  <c r="M1338" i="11" s="1"/>
  <c r="M1339" i="11" s="1"/>
  <c r="M1340" i="11" s="1"/>
  <c r="M1341" i="11" s="1"/>
  <c r="M1342" i="11" s="1"/>
  <c r="O1329" i="11"/>
  <c r="L1470" i="11"/>
  <c r="K1471" i="11"/>
  <c r="K1220" i="11"/>
  <c r="L1219" i="11"/>
  <c r="K1260" i="11"/>
  <c r="L1259" i="11"/>
  <c r="K1373" i="11"/>
  <c r="L1372" i="11"/>
  <c r="K1204" i="11"/>
  <c r="L1203" i="11"/>
  <c r="M1218" i="11"/>
  <c r="M1219" i="11" s="1"/>
  <c r="M1220" i="11" s="1"/>
  <c r="M1221" i="11" s="1"/>
  <c r="M1222" i="11" s="1"/>
  <c r="M1223" i="11" s="1"/>
  <c r="M1224" i="11" s="1"/>
  <c r="M1225" i="11" s="1"/>
  <c r="M1226" i="11" s="1"/>
  <c r="M1227" i="11" s="1"/>
  <c r="M1228" i="11" s="1"/>
  <c r="M1229" i="11" s="1"/>
  <c r="M1230" i="11" s="1"/>
  <c r="O1217" i="11"/>
  <c r="K1275" i="11"/>
  <c r="K1332" i="11"/>
  <c r="L1331" i="11"/>
  <c r="K1443" i="11"/>
  <c r="L1442" i="11"/>
  <c r="K1232" i="11"/>
  <c r="M1246" i="11"/>
  <c r="M1247" i="11" s="1"/>
  <c r="M1248" i="11" s="1"/>
  <c r="M1249" i="11" s="1"/>
  <c r="M1250" i="11" s="1"/>
  <c r="M1251" i="11" s="1"/>
  <c r="M1252" i="11" s="1"/>
  <c r="M1253" i="11" s="1"/>
  <c r="M1254" i="11" s="1"/>
  <c r="M1255" i="11" s="1"/>
  <c r="M1256" i="11" s="1"/>
  <c r="M1257" i="11" s="1"/>
  <c r="M1258" i="11" s="1"/>
  <c r="K1288" i="11"/>
  <c r="M1302" i="11"/>
  <c r="M1303" i="11" s="1"/>
  <c r="M1304" i="11" s="1"/>
  <c r="M1305" i="11" s="1"/>
  <c r="M1306" i="11" s="1"/>
  <c r="M1307" i="11" s="1"/>
  <c r="M1308" i="11" s="1"/>
  <c r="M1309" i="11" s="1"/>
  <c r="M1310" i="11" s="1"/>
  <c r="M1311" i="11" s="1"/>
  <c r="M1312" i="11" s="1"/>
  <c r="M1313" i="11" s="1"/>
  <c r="M1314" i="11" s="1"/>
  <c r="K1344" i="11"/>
  <c r="K1401" i="11"/>
  <c r="L1400" i="11"/>
  <c r="L1414" i="11"/>
  <c r="K1415" i="11"/>
  <c r="K1499" i="11"/>
  <c r="L1498" i="11"/>
  <c r="L1526" i="11"/>
  <c r="K1527" i="11"/>
  <c r="L1569" i="11"/>
  <c r="K1570" i="11"/>
  <c r="K1457" i="11"/>
  <c r="L1456" i="11"/>
  <c r="K1485" i="11"/>
  <c r="L1512" i="11"/>
  <c r="K1541" i="11"/>
  <c r="L1568" i="11"/>
  <c r="K1554" i="11"/>
  <c r="M1568" i="11"/>
  <c r="M1569" i="11" s="1"/>
  <c r="M1570" i="11" s="1"/>
  <c r="M1571" i="11" s="1"/>
  <c r="M1572" i="11" s="1"/>
  <c r="M1573" i="11" s="1"/>
  <c r="M1574" i="11" s="1"/>
  <c r="M1575" i="11" s="1"/>
  <c r="M1576" i="11" s="1"/>
  <c r="M1577" i="11" s="1"/>
  <c r="M1578" i="11" s="1"/>
  <c r="M1579" i="11" s="1"/>
  <c r="M1580" i="11" s="1"/>
  <c r="K3042" i="7"/>
  <c r="L3042" i="7" s="1"/>
  <c r="L3153" i="7"/>
  <c r="L3097" i="7"/>
  <c r="L3125" i="7"/>
  <c r="K3169" i="7"/>
  <c r="K3170" i="7" s="1"/>
  <c r="L3170" i="7" s="1"/>
  <c r="K3196" i="7"/>
  <c r="L3196" i="7" s="1"/>
  <c r="L3167" i="7"/>
  <c r="K3141" i="7"/>
  <c r="K3142" i="7" s="1"/>
  <c r="L3142" i="7" s="1"/>
  <c r="K3155" i="7"/>
  <c r="L3139" i="7"/>
  <c r="L3111" i="7"/>
  <c r="L3083" i="7"/>
  <c r="L3112" i="7"/>
  <c r="K3113" i="7"/>
  <c r="L3098" i="7"/>
  <c r="K3099" i="7"/>
  <c r="L3181" i="7"/>
  <c r="L3084" i="7"/>
  <c r="K3085" i="7"/>
  <c r="L3126" i="7"/>
  <c r="K3127" i="7"/>
  <c r="L3069" i="7"/>
  <c r="K3070" i="7"/>
  <c r="K3183" i="7"/>
  <c r="K3028" i="7"/>
  <c r="K3043" i="7"/>
  <c r="K3056" i="7"/>
  <c r="L3" i="7"/>
  <c r="L148" i="11" l="1"/>
  <c r="L305" i="11"/>
  <c r="L1358" i="11"/>
  <c r="K1361" i="11"/>
  <c r="L190" i="11"/>
  <c r="L4" i="7"/>
  <c r="K5" i="7"/>
  <c r="K1304" i="11"/>
  <c r="K1305" i="11" s="1"/>
  <c r="L191" i="11"/>
  <c r="L1514" i="11"/>
  <c r="L100" i="11"/>
  <c r="L444" i="11"/>
  <c r="K1429" i="11"/>
  <c r="K1430" i="11" s="1"/>
  <c r="L896" i="11"/>
  <c r="K193" i="11"/>
  <c r="K194" i="11" s="1"/>
  <c r="K33" i="11"/>
  <c r="K1093" i="11"/>
  <c r="L525" i="11"/>
  <c r="K1248" i="11"/>
  <c r="L995" i="11"/>
  <c r="K233" i="11"/>
  <c r="K234" i="11" s="1"/>
  <c r="L244" i="11"/>
  <c r="K940" i="11"/>
  <c r="L939" i="11"/>
  <c r="K1388" i="11"/>
  <c r="L1387" i="11"/>
  <c r="K564" i="11"/>
  <c r="L563" i="11"/>
  <c r="K841" i="11"/>
  <c r="L840" i="11"/>
  <c r="K5" i="11"/>
  <c r="L4" i="11"/>
  <c r="K911" i="11"/>
  <c r="L910" i="11"/>
  <c r="K333" i="11"/>
  <c r="L332" i="11"/>
  <c r="L604" i="11"/>
  <c r="K605" i="11"/>
  <c r="L205" i="11"/>
  <c r="K206" i="11"/>
  <c r="L18" i="11"/>
  <c r="K19" i="11"/>
  <c r="K1289" i="11"/>
  <c r="L1288" i="11"/>
  <c r="K1374" i="11"/>
  <c r="L1373" i="11"/>
  <c r="K1094" i="11"/>
  <c r="L1093" i="11"/>
  <c r="L1134" i="11"/>
  <c r="K1135" i="11"/>
  <c r="L630" i="11"/>
  <c r="K631" i="11"/>
  <c r="K373" i="11"/>
  <c r="L372" i="11"/>
  <c r="K1555" i="11"/>
  <c r="L1554" i="11"/>
  <c r="L1499" i="11"/>
  <c r="K1500" i="11"/>
  <c r="L1177" i="11"/>
  <c r="K1178" i="11"/>
  <c r="L954" i="11"/>
  <c r="K955" i="11"/>
  <c r="K757" i="11"/>
  <c r="L756" i="11"/>
  <c r="L996" i="11"/>
  <c r="K997" i="11"/>
  <c r="L924" i="11"/>
  <c r="K925" i="11"/>
  <c r="K539" i="11"/>
  <c r="L538" i="11"/>
  <c r="L292" i="11"/>
  <c r="K293" i="11"/>
  <c r="L77" i="11"/>
  <c r="K78" i="11"/>
  <c r="L101" i="11"/>
  <c r="K102" i="11"/>
  <c r="L48" i="11"/>
  <c r="K49" i="11"/>
  <c r="K1571" i="11"/>
  <c r="L1570" i="11"/>
  <c r="L1415" i="11"/>
  <c r="K1416" i="11"/>
  <c r="K1233" i="11"/>
  <c r="L1232" i="11"/>
  <c r="L1260" i="11"/>
  <c r="K1261" i="11"/>
  <c r="L1078" i="11"/>
  <c r="K1079" i="11"/>
  <c r="K1192" i="11"/>
  <c r="L1191" i="11"/>
  <c r="K1051" i="11"/>
  <c r="L1050" i="11"/>
  <c r="K688" i="11"/>
  <c r="L687" i="11"/>
  <c r="K773" i="11"/>
  <c r="L772" i="11"/>
  <c r="K590" i="11"/>
  <c r="L589" i="11"/>
  <c r="L574" i="11"/>
  <c r="K575" i="11"/>
  <c r="L526" i="11"/>
  <c r="K527" i="11"/>
  <c r="L269" i="11"/>
  <c r="K270" i="11"/>
  <c r="L61" i="11"/>
  <c r="K62" i="11"/>
  <c r="K1542" i="11"/>
  <c r="L1541" i="11"/>
  <c r="L1204" i="11"/>
  <c r="K1205" i="11"/>
  <c r="K1249" i="11"/>
  <c r="L1248" i="11"/>
  <c r="K898" i="11"/>
  <c r="L897" i="11"/>
  <c r="K701" i="11"/>
  <c r="L700" i="11"/>
  <c r="L800" i="11"/>
  <c r="K801" i="11"/>
  <c r="L728" i="11"/>
  <c r="K729" i="11"/>
  <c r="L744" i="11"/>
  <c r="K745" i="11"/>
  <c r="K619" i="11"/>
  <c r="L618" i="11"/>
  <c r="K319" i="11"/>
  <c r="L318" i="11"/>
  <c r="K461" i="11"/>
  <c r="L460" i="11"/>
  <c r="L646" i="11"/>
  <c r="K647" i="11"/>
  <c r="K473" i="11"/>
  <c r="L472" i="11"/>
  <c r="L125" i="11"/>
  <c r="K126" i="11"/>
  <c r="L357" i="11"/>
  <c r="K358" i="11"/>
  <c r="L163" i="11"/>
  <c r="K164" i="11"/>
  <c r="L1316" i="11"/>
  <c r="K1317" i="11"/>
  <c r="K1067" i="11"/>
  <c r="L1066" i="11"/>
  <c r="K138" i="11"/>
  <c r="L137" i="11"/>
  <c r="K1528" i="11"/>
  <c r="L1527" i="11"/>
  <c r="K1444" i="11"/>
  <c r="L1443" i="11"/>
  <c r="K1362" i="11"/>
  <c r="L1361" i="11"/>
  <c r="L1220" i="11"/>
  <c r="K1221" i="11"/>
  <c r="K1009" i="11"/>
  <c r="L1008" i="11"/>
  <c r="L869" i="11"/>
  <c r="K870" i="11"/>
  <c r="K717" i="11"/>
  <c r="L716" i="11"/>
  <c r="L516" i="11"/>
  <c r="K517" i="11"/>
  <c r="L660" i="11"/>
  <c r="K661" i="11"/>
  <c r="L486" i="11"/>
  <c r="K487" i="11"/>
  <c r="K410" i="11"/>
  <c r="L409" i="11"/>
  <c r="L306" i="11"/>
  <c r="K307" i="11"/>
  <c r="K258" i="11"/>
  <c r="L257" i="11"/>
  <c r="L1485" i="11"/>
  <c r="K1486" i="11"/>
  <c r="L1401" i="11"/>
  <c r="K1402" i="11"/>
  <c r="L1304" i="11"/>
  <c r="K1472" i="11"/>
  <c r="L1471" i="11"/>
  <c r="K1163" i="11"/>
  <c r="L1162" i="11"/>
  <c r="L1121" i="11"/>
  <c r="K1122" i="11"/>
  <c r="L980" i="11"/>
  <c r="K981" i="11"/>
  <c r="L784" i="11"/>
  <c r="K785" i="11"/>
  <c r="K1038" i="11"/>
  <c r="L1037" i="11"/>
  <c r="L446" i="11"/>
  <c r="K447" i="11"/>
  <c r="L502" i="11"/>
  <c r="K503" i="11"/>
  <c r="L219" i="11"/>
  <c r="K220" i="11"/>
  <c r="K114" i="11"/>
  <c r="L113" i="11"/>
  <c r="K829" i="11"/>
  <c r="L828" i="11"/>
  <c r="L884" i="11"/>
  <c r="K885" i="11"/>
  <c r="K969" i="11"/>
  <c r="L968" i="11"/>
  <c r="K397" i="11"/>
  <c r="L396" i="11"/>
  <c r="K90" i="11"/>
  <c r="L89" i="11"/>
  <c r="L149" i="11"/>
  <c r="K150" i="11"/>
  <c r="L1344" i="11"/>
  <c r="K1345" i="11"/>
  <c r="L1332" i="11"/>
  <c r="K1333" i="11"/>
  <c r="K1458" i="11"/>
  <c r="L1457" i="11"/>
  <c r="L1515" i="11"/>
  <c r="K1516" i="11"/>
  <c r="K1276" i="11"/>
  <c r="L1275" i="11"/>
  <c r="K1107" i="11"/>
  <c r="L1106" i="11"/>
  <c r="K1150" i="11"/>
  <c r="L1149" i="11"/>
  <c r="K813" i="11"/>
  <c r="L812" i="11"/>
  <c r="L1023" i="11"/>
  <c r="K1024" i="11"/>
  <c r="L672" i="11"/>
  <c r="K673" i="11"/>
  <c r="K855" i="11"/>
  <c r="L854" i="11"/>
  <c r="K555" i="11"/>
  <c r="L554" i="11"/>
  <c r="L430" i="11"/>
  <c r="K431" i="11"/>
  <c r="K346" i="11"/>
  <c r="L345" i="11"/>
  <c r="L381" i="11"/>
  <c r="K382" i="11"/>
  <c r="K421" i="11"/>
  <c r="L420" i="11"/>
  <c r="K178" i="11"/>
  <c r="L177" i="11"/>
  <c r="K283" i="11"/>
  <c r="L282" i="11"/>
  <c r="L245" i="11"/>
  <c r="K246" i="11"/>
  <c r="K3143" i="7"/>
  <c r="K3144" i="7" s="1"/>
  <c r="L3141" i="7"/>
  <c r="L3169" i="7"/>
  <c r="K3171" i="7"/>
  <c r="K3172" i="7" s="1"/>
  <c r="K3197" i="7"/>
  <c r="L3197" i="7" s="1"/>
  <c r="K3156" i="7"/>
  <c r="L3155" i="7"/>
  <c r="L3043" i="7"/>
  <c r="K3044" i="7"/>
  <c r="K3100" i="7"/>
  <c r="L3099" i="7"/>
  <c r="K3128" i="7"/>
  <c r="L3127" i="7"/>
  <c r="L3028" i="7"/>
  <c r="K3029" i="7"/>
  <c r="K3184" i="7"/>
  <c r="L3183" i="7"/>
  <c r="K3114" i="7"/>
  <c r="L3113" i="7"/>
  <c r="K3198" i="7"/>
  <c r="L3056" i="7"/>
  <c r="K3057" i="7"/>
  <c r="L3070" i="7"/>
  <c r="K3071" i="7"/>
  <c r="K3086" i="7"/>
  <c r="L3085" i="7"/>
  <c r="K6" i="7" l="1"/>
  <c r="L5" i="7"/>
  <c r="L233" i="11"/>
  <c r="L193" i="11"/>
  <c r="L1429" i="11"/>
  <c r="L33" i="11"/>
  <c r="K34" i="11"/>
  <c r="L1388" i="11"/>
  <c r="K1389" i="11"/>
  <c r="K941" i="11"/>
  <c r="L940" i="11"/>
  <c r="L333" i="11"/>
  <c r="K334" i="11"/>
  <c r="L5" i="11"/>
  <c r="K6" i="11"/>
  <c r="K842" i="11"/>
  <c r="L841" i="11"/>
  <c r="L605" i="11"/>
  <c r="K606" i="11"/>
  <c r="L911" i="11"/>
  <c r="K912" i="11"/>
  <c r="L564" i="11"/>
  <c r="K565" i="11"/>
  <c r="L421" i="11"/>
  <c r="K422" i="11"/>
  <c r="L555" i="11"/>
  <c r="K556" i="11"/>
  <c r="K91" i="11"/>
  <c r="L90" i="11"/>
  <c r="L969" i="11"/>
  <c r="K970" i="11"/>
  <c r="K115" i="11"/>
  <c r="L114" i="11"/>
  <c r="L1038" i="11"/>
  <c r="K1039" i="11"/>
  <c r="L194" i="11"/>
  <c r="K195" i="11"/>
  <c r="L1009" i="11"/>
  <c r="K1010" i="11"/>
  <c r="K1529" i="11"/>
  <c r="L1528" i="11"/>
  <c r="L898" i="11"/>
  <c r="K899" i="11"/>
  <c r="L1542" i="11"/>
  <c r="K1543" i="11"/>
  <c r="L773" i="11"/>
  <c r="K774" i="11"/>
  <c r="L1571" i="11"/>
  <c r="K1572" i="11"/>
  <c r="L373" i="11"/>
  <c r="K374" i="11"/>
  <c r="L1374" i="11"/>
  <c r="K1375" i="11"/>
  <c r="K165" i="11"/>
  <c r="L164" i="11"/>
  <c r="K271" i="11"/>
  <c r="L270" i="11"/>
  <c r="K247" i="11"/>
  <c r="L246" i="11"/>
  <c r="L382" i="11"/>
  <c r="K383" i="11"/>
  <c r="L1345" i="11"/>
  <c r="K1346" i="11"/>
  <c r="L885" i="11"/>
  <c r="K886" i="11"/>
  <c r="K221" i="11"/>
  <c r="L220" i="11"/>
  <c r="K786" i="11"/>
  <c r="L785" i="11"/>
  <c r="L1486" i="11"/>
  <c r="K1487" i="11"/>
  <c r="L307" i="11"/>
  <c r="K308" i="11"/>
  <c r="K518" i="11"/>
  <c r="L517" i="11"/>
  <c r="K1222" i="11"/>
  <c r="L1221" i="11"/>
  <c r="L358" i="11"/>
  <c r="K359" i="11"/>
  <c r="K730" i="11"/>
  <c r="L729" i="11"/>
  <c r="K528" i="11"/>
  <c r="L527" i="11"/>
  <c r="K1262" i="11"/>
  <c r="L1261" i="11"/>
  <c r="L293" i="11"/>
  <c r="K294" i="11"/>
  <c r="L1500" i="11"/>
  <c r="K1501" i="11"/>
  <c r="K632" i="11"/>
  <c r="L631" i="11"/>
  <c r="K746" i="11"/>
  <c r="L745" i="11"/>
  <c r="K1179" i="11"/>
  <c r="L1178" i="11"/>
  <c r="K20" i="11"/>
  <c r="L19" i="11"/>
  <c r="L813" i="11"/>
  <c r="K814" i="11"/>
  <c r="L1276" i="11"/>
  <c r="K1277" i="11"/>
  <c r="L234" i="11"/>
  <c r="K235" i="11"/>
  <c r="L1163" i="11"/>
  <c r="K1164" i="11"/>
  <c r="L138" i="11"/>
  <c r="K139" i="11"/>
  <c r="L461" i="11"/>
  <c r="K462" i="11"/>
  <c r="L688" i="11"/>
  <c r="K689" i="11"/>
  <c r="L757" i="11"/>
  <c r="K758" i="11"/>
  <c r="K1290" i="11"/>
  <c r="L1289" i="11"/>
  <c r="K1025" i="11"/>
  <c r="L1024" i="11"/>
  <c r="L1516" i="11"/>
  <c r="K1517" i="11"/>
  <c r="K504" i="11"/>
  <c r="L503" i="11"/>
  <c r="K982" i="11"/>
  <c r="L981" i="11"/>
  <c r="K127" i="11"/>
  <c r="L126" i="11"/>
  <c r="K802" i="11"/>
  <c r="L801" i="11"/>
  <c r="K576" i="11"/>
  <c r="L575" i="11"/>
  <c r="L102" i="11"/>
  <c r="K103" i="11"/>
  <c r="K956" i="11"/>
  <c r="L955" i="11"/>
  <c r="K1136" i="11"/>
  <c r="L1135" i="11"/>
  <c r="L283" i="11"/>
  <c r="K284" i="11"/>
  <c r="K347" i="11"/>
  <c r="L346" i="11"/>
  <c r="L855" i="11"/>
  <c r="K856" i="11"/>
  <c r="L1150" i="11"/>
  <c r="K1151" i="11"/>
  <c r="L397" i="11"/>
  <c r="K398" i="11"/>
  <c r="L829" i="11"/>
  <c r="K830" i="11"/>
  <c r="K1473" i="11"/>
  <c r="L1472" i="11"/>
  <c r="K411" i="11"/>
  <c r="L410" i="11"/>
  <c r="L717" i="11"/>
  <c r="K718" i="11"/>
  <c r="L1362" i="11"/>
  <c r="K1363" i="11"/>
  <c r="L1067" i="11"/>
  <c r="K1068" i="11"/>
  <c r="K320" i="11"/>
  <c r="L319" i="11"/>
  <c r="K1250" i="11"/>
  <c r="L1249" i="11"/>
  <c r="L1051" i="11"/>
  <c r="K1052" i="11"/>
  <c r="K1234" i="11"/>
  <c r="L1233" i="11"/>
  <c r="L539" i="11"/>
  <c r="K540" i="11"/>
  <c r="L1555" i="11"/>
  <c r="K1556" i="11"/>
  <c r="L1430" i="11"/>
  <c r="K1431" i="11"/>
  <c r="K432" i="11"/>
  <c r="L431" i="11"/>
  <c r="K674" i="11"/>
  <c r="L673" i="11"/>
  <c r="K151" i="11"/>
  <c r="L150" i="11"/>
  <c r="K448" i="11"/>
  <c r="L447" i="11"/>
  <c r="K1123" i="11"/>
  <c r="L1122" i="11"/>
  <c r="L487" i="11"/>
  <c r="K488" i="11"/>
  <c r="K871" i="11"/>
  <c r="L870" i="11"/>
  <c r="L1317" i="11"/>
  <c r="K1318" i="11"/>
  <c r="L1205" i="11"/>
  <c r="K1206" i="11"/>
  <c r="L62" i="11"/>
  <c r="K63" i="11"/>
  <c r="K1417" i="11"/>
  <c r="L1416" i="11"/>
  <c r="K50" i="11"/>
  <c r="L49" i="11"/>
  <c r="L78" i="11"/>
  <c r="K79" i="11"/>
  <c r="L925" i="11"/>
  <c r="K926" i="11"/>
  <c r="K207" i="11"/>
  <c r="L206" i="11"/>
  <c r="L1333" i="11"/>
  <c r="K1334" i="11"/>
  <c r="K1403" i="11"/>
  <c r="L1402" i="11"/>
  <c r="K662" i="11"/>
  <c r="L661" i="11"/>
  <c r="K648" i="11"/>
  <c r="L647" i="11"/>
  <c r="K1080" i="11"/>
  <c r="L1079" i="11"/>
  <c r="K998" i="11"/>
  <c r="L997" i="11"/>
  <c r="L178" i="11"/>
  <c r="K179" i="11"/>
  <c r="L1107" i="11"/>
  <c r="K1108" i="11"/>
  <c r="K1459" i="11"/>
  <c r="L1458" i="11"/>
  <c r="K1306" i="11"/>
  <c r="L1305" i="11"/>
  <c r="L258" i="11"/>
  <c r="K259" i="11"/>
  <c r="L1444" i="11"/>
  <c r="K1445" i="11"/>
  <c r="L473" i="11"/>
  <c r="K474" i="11"/>
  <c r="L619" i="11"/>
  <c r="K620" i="11"/>
  <c r="L701" i="11"/>
  <c r="K702" i="11"/>
  <c r="L590" i="11"/>
  <c r="K591" i="11"/>
  <c r="K1193" i="11"/>
  <c r="L1192" i="11"/>
  <c r="L1094" i="11"/>
  <c r="K1095" i="11"/>
  <c r="L3143" i="7"/>
  <c r="L3171" i="7"/>
  <c r="L3156" i="7"/>
  <c r="K3157" i="7"/>
  <c r="L3172" i="7"/>
  <c r="K3173" i="7"/>
  <c r="L3086" i="7"/>
  <c r="K3087" i="7"/>
  <c r="L3144" i="7"/>
  <c r="K3145" i="7"/>
  <c r="L3184" i="7"/>
  <c r="K3185" i="7"/>
  <c r="L3100" i="7"/>
  <c r="K3101" i="7"/>
  <c r="L3071" i="7"/>
  <c r="K3072" i="7"/>
  <c r="L3198" i="7"/>
  <c r="K3199" i="7"/>
  <c r="L3057" i="7"/>
  <c r="K3058" i="7"/>
  <c r="L3029" i="7"/>
  <c r="K3030" i="7"/>
  <c r="L3044" i="7"/>
  <c r="K3045" i="7"/>
  <c r="L3114" i="7"/>
  <c r="K3115" i="7"/>
  <c r="L3128" i="7"/>
  <c r="K3129" i="7"/>
  <c r="L6" i="7" l="1"/>
  <c r="K7" i="7"/>
  <c r="L34" i="11"/>
  <c r="K35" i="11"/>
  <c r="K942" i="11"/>
  <c r="L941" i="11"/>
  <c r="K1390" i="11"/>
  <c r="L1389" i="11"/>
  <c r="K913" i="11"/>
  <c r="L912" i="11"/>
  <c r="K7" i="11"/>
  <c r="L6" i="11"/>
  <c r="L606" i="11"/>
  <c r="K607" i="11"/>
  <c r="L842" i="11"/>
  <c r="K843" i="11"/>
  <c r="K566" i="11"/>
  <c r="L565" i="11"/>
  <c r="K335" i="11"/>
  <c r="L334" i="11"/>
  <c r="L1108" i="11"/>
  <c r="K1109" i="11"/>
  <c r="K80" i="11"/>
  <c r="L79" i="11"/>
  <c r="L422" i="11"/>
  <c r="K423" i="11"/>
  <c r="K1081" i="11"/>
  <c r="L1080" i="11"/>
  <c r="L871" i="11"/>
  <c r="K872" i="11"/>
  <c r="L1123" i="11"/>
  <c r="K1124" i="11"/>
  <c r="L432" i="11"/>
  <c r="K433" i="11"/>
  <c r="L347" i="11"/>
  <c r="K348" i="11"/>
  <c r="K803" i="11"/>
  <c r="L802" i="11"/>
  <c r="K505" i="11"/>
  <c r="L504" i="11"/>
  <c r="K787" i="11"/>
  <c r="L786" i="11"/>
  <c r="L718" i="11"/>
  <c r="K719" i="11"/>
  <c r="K104" i="11"/>
  <c r="L103" i="11"/>
  <c r="L294" i="11"/>
  <c r="K295" i="11"/>
  <c r="K475" i="11"/>
  <c r="L474" i="11"/>
  <c r="L259" i="11"/>
  <c r="K260" i="11"/>
  <c r="L179" i="11"/>
  <c r="K180" i="11"/>
  <c r="K1207" i="11"/>
  <c r="L1206" i="11"/>
  <c r="K489" i="11"/>
  <c r="L488" i="11"/>
  <c r="K831" i="11"/>
  <c r="L830" i="11"/>
  <c r="L284" i="11"/>
  <c r="K285" i="11"/>
  <c r="L139" i="11"/>
  <c r="K140" i="11"/>
  <c r="K384" i="11"/>
  <c r="L383" i="11"/>
  <c r="K1544" i="11"/>
  <c r="L1543" i="11"/>
  <c r="K1040" i="11"/>
  <c r="L1039" i="11"/>
  <c r="K649" i="11"/>
  <c r="L648" i="11"/>
  <c r="K208" i="11"/>
  <c r="L207" i="11"/>
  <c r="L50" i="11"/>
  <c r="K51" i="11"/>
  <c r="L448" i="11"/>
  <c r="K449" i="11"/>
  <c r="K152" i="11"/>
  <c r="L151" i="11"/>
  <c r="L411" i="11"/>
  <c r="K412" i="11"/>
  <c r="K128" i="11"/>
  <c r="L127" i="11"/>
  <c r="K747" i="11"/>
  <c r="L746" i="11"/>
  <c r="L221" i="11"/>
  <c r="K222" i="11"/>
  <c r="K272" i="11"/>
  <c r="L271" i="11"/>
  <c r="K1053" i="11"/>
  <c r="L1052" i="11"/>
  <c r="L235" i="11"/>
  <c r="K236" i="11"/>
  <c r="K309" i="11"/>
  <c r="L308" i="11"/>
  <c r="K1096" i="11"/>
  <c r="L1095" i="11"/>
  <c r="K1432" i="11"/>
  <c r="L1431" i="11"/>
  <c r="L1068" i="11"/>
  <c r="K1069" i="11"/>
  <c r="L398" i="11"/>
  <c r="K399" i="11"/>
  <c r="K1152" i="11"/>
  <c r="L1151" i="11"/>
  <c r="L1164" i="11"/>
  <c r="K1165" i="11"/>
  <c r="K1376" i="11"/>
  <c r="L1375" i="11"/>
  <c r="L1572" i="11"/>
  <c r="K1573" i="11"/>
  <c r="K900" i="11"/>
  <c r="L899" i="11"/>
  <c r="L970" i="11"/>
  <c r="K971" i="11"/>
  <c r="K1446" i="11"/>
  <c r="L1445" i="11"/>
  <c r="K1335" i="11"/>
  <c r="L1334" i="11"/>
  <c r="L758" i="11"/>
  <c r="K759" i="11"/>
  <c r="L1346" i="11"/>
  <c r="K1347" i="11"/>
  <c r="L1193" i="11"/>
  <c r="K1194" i="11"/>
  <c r="L1306" i="11"/>
  <c r="K1307" i="11"/>
  <c r="L662" i="11"/>
  <c r="K663" i="11"/>
  <c r="L1250" i="11"/>
  <c r="K1251" i="11"/>
  <c r="K1474" i="11"/>
  <c r="L1473" i="11"/>
  <c r="K1137" i="11"/>
  <c r="L1136" i="11"/>
  <c r="K577" i="11"/>
  <c r="L576" i="11"/>
  <c r="L1025" i="11"/>
  <c r="K1026" i="11"/>
  <c r="K21" i="11"/>
  <c r="L20" i="11"/>
  <c r="K633" i="11"/>
  <c r="L632" i="11"/>
  <c r="K1263" i="11"/>
  <c r="L1262" i="11"/>
  <c r="K731" i="11"/>
  <c r="L730" i="11"/>
  <c r="K1223" i="11"/>
  <c r="L1222" i="11"/>
  <c r="K248" i="11"/>
  <c r="L247" i="11"/>
  <c r="K1530" i="11"/>
  <c r="L1529" i="11"/>
  <c r="L115" i="11"/>
  <c r="K116" i="11"/>
  <c r="L63" i="11"/>
  <c r="K64" i="11"/>
  <c r="L540" i="11"/>
  <c r="K541" i="11"/>
  <c r="K1518" i="11"/>
  <c r="L1517" i="11"/>
  <c r="L814" i="11"/>
  <c r="K815" i="11"/>
  <c r="L195" i="11"/>
  <c r="K196" i="11"/>
  <c r="K592" i="11"/>
  <c r="L591" i="11"/>
  <c r="L702" i="11"/>
  <c r="K703" i="11"/>
  <c r="K927" i="11"/>
  <c r="L926" i="11"/>
  <c r="K1319" i="11"/>
  <c r="L1318" i="11"/>
  <c r="L1556" i="11"/>
  <c r="K1557" i="11"/>
  <c r="K1364" i="11"/>
  <c r="L1363" i="11"/>
  <c r="K857" i="11"/>
  <c r="L856" i="11"/>
  <c r="K690" i="11"/>
  <c r="L689" i="11"/>
  <c r="L462" i="11"/>
  <c r="K463" i="11"/>
  <c r="L1277" i="11"/>
  <c r="K1278" i="11"/>
  <c r="K1502" i="11"/>
  <c r="L1501" i="11"/>
  <c r="K360" i="11"/>
  <c r="L359" i="11"/>
  <c r="K1488" i="11"/>
  <c r="L1487" i="11"/>
  <c r="L374" i="11"/>
  <c r="K375" i="11"/>
  <c r="L774" i="11"/>
  <c r="K775" i="11"/>
  <c r="L1010" i="11"/>
  <c r="K1011" i="11"/>
  <c r="L556" i="11"/>
  <c r="K557" i="11"/>
  <c r="L620" i="11"/>
  <c r="K621" i="11"/>
  <c r="K887" i="11"/>
  <c r="L886" i="11"/>
  <c r="K1460" i="11"/>
  <c r="L1459" i="11"/>
  <c r="K999" i="11"/>
  <c r="L998" i="11"/>
  <c r="K1404" i="11"/>
  <c r="L1403" i="11"/>
  <c r="L1417" i="11"/>
  <c r="K1418" i="11"/>
  <c r="K675" i="11"/>
  <c r="L674" i="11"/>
  <c r="L1234" i="11"/>
  <c r="K1235" i="11"/>
  <c r="L320" i="11"/>
  <c r="K321" i="11"/>
  <c r="L956" i="11"/>
  <c r="K957" i="11"/>
  <c r="K983" i="11"/>
  <c r="L982" i="11"/>
  <c r="L1290" i="11"/>
  <c r="K1291" i="11"/>
  <c r="L1179" i="11"/>
  <c r="K1180" i="11"/>
  <c r="K529" i="11"/>
  <c r="L528" i="11"/>
  <c r="L518" i="11"/>
  <c r="K519" i="11"/>
  <c r="L165" i="11"/>
  <c r="K166" i="11"/>
  <c r="L91" i="11"/>
  <c r="K92" i="11"/>
  <c r="K3158" i="7"/>
  <c r="L3157" i="7"/>
  <c r="L3173" i="7"/>
  <c r="K3174" i="7"/>
  <c r="K3186" i="7"/>
  <c r="L3185" i="7"/>
  <c r="K3088" i="7"/>
  <c r="L3087" i="7"/>
  <c r="L3045" i="7"/>
  <c r="K3046" i="7"/>
  <c r="L3058" i="7"/>
  <c r="K3059" i="7"/>
  <c r="K3102" i="7"/>
  <c r="L3101" i="7"/>
  <c r="L3030" i="7"/>
  <c r="K3031" i="7"/>
  <c r="K3130" i="7"/>
  <c r="L3129" i="7"/>
  <c r="K3146" i="7"/>
  <c r="L3145" i="7"/>
  <c r="K3116" i="7"/>
  <c r="L3115" i="7"/>
  <c r="L3199" i="7"/>
  <c r="K3200" i="7"/>
  <c r="L3072" i="7"/>
  <c r="K3073" i="7"/>
  <c r="L7" i="7" l="1"/>
  <c r="K8" i="7"/>
  <c r="K36" i="11"/>
  <c r="L35" i="11"/>
  <c r="L1390" i="11"/>
  <c r="K1391" i="11"/>
  <c r="K943" i="11"/>
  <c r="L942" i="11"/>
  <c r="K608" i="11"/>
  <c r="L607" i="11"/>
  <c r="L566" i="11"/>
  <c r="K567" i="11"/>
  <c r="L7" i="11"/>
  <c r="K8" i="11"/>
  <c r="K844" i="11"/>
  <c r="L843" i="11"/>
  <c r="K336" i="11"/>
  <c r="L335" i="11"/>
  <c r="K914" i="11"/>
  <c r="L913" i="11"/>
  <c r="K776" i="11"/>
  <c r="L775" i="11"/>
  <c r="L360" i="11"/>
  <c r="K361" i="11"/>
  <c r="K858" i="11"/>
  <c r="L857" i="11"/>
  <c r="L1518" i="11"/>
  <c r="K1519" i="11"/>
  <c r="L731" i="11"/>
  <c r="K732" i="11"/>
  <c r="L1137" i="11"/>
  <c r="K1138" i="11"/>
  <c r="K1433" i="11"/>
  <c r="L1432" i="11"/>
  <c r="L649" i="11"/>
  <c r="K650" i="11"/>
  <c r="L1040" i="11"/>
  <c r="K1041" i="11"/>
  <c r="L831" i="11"/>
  <c r="K832" i="11"/>
  <c r="L489" i="11"/>
  <c r="K490" i="11"/>
  <c r="L803" i="11"/>
  <c r="K804" i="11"/>
  <c r="L1081" i="11"/>
  <c r="K1082" i="11"/>
  <c r="K167" i="11"/>
  <c r="L166" i="11"/>
  <c r="K558" i="11"/>
  <c r="L557" i="11"/>
  <c r="K376" i="11"/>
  <c r="L375" i="11"/>
  <c r="K1558" i="11"/>
  <c r="L1557" i="11"/>
  <c r="K117" i="11"/>
  <c r="L116" i="11"/>
  <c r="K664" i="11"/>
  <c r="L663" i="11"/>
  <c r="K1574" i="11"/>
  <c r="L1573" i="11"/>
  <c r="K52" i="11"/>
  <c r="L51" i="11"/>
  <c r="K261" i="11"/>
  <c r="L260" i="11"/>
  <c r="K296" i="11"/>
  <c r="L295" i="11"/>
  <c r="K349" i="11"/>
  <c r="L348" i="11"/>
  <c r="L1124" i="11"/>
  <c r="K1125" i="11"/>
  <c r="K1236" i="11"/>
  <c r="L1235" i="11"/>
  <c r="L529" i="11"/>
  <c r="K530" i="11"/>
  <c r="L675" i="11"/>
  <c r="K676" i="11"/>
  <c r="L1404" i="11"/>
  <c r="K1405" i="11"/>
  <c r="L887" i="11"/>
  <c r="K888" i="11"/>
  <c r="L1502" i="11"/>
  <c r="K1503" i="11"/>
  <c r="K691" i="11"/>
  <c r="L690" i="11"/>
  <c r="K593" i="11"/>
  <c r="L592" i="11"/>
  <c r="L248" i="11"/>
  <c r="K249" i="11"/>
  <c r="L1263" i="11"/>
  <c r="K1264" i="11"/>
  <c r="K1475" i="11"/>
  <c r="L1474" i="11"/>
  <c r="K1153" i="11"/>
  <c r="L1152" i="11"/>
  <c r="L309" i="11"/>
  <c r="K310" i="11"/>
  <c r="L747" i="11"/>
  <c r="K748" i="11"/>
  <c r="L384" i="11"/>
  <c r="K385" i="11"/>
  <c r="L1207" i="11"/>
  <c r="K1208" i="11"/>
  <c r="K958" i="11"/>
  <c r="L957" i="11"/>
  <c r="K622" i="11"/>
  <c r="L621" i="11"/>
  <c r="K1195" i="11"/>
  <c r="L1194" i="11"/>
  <c r="K450" i="11"/>
  <c r="L449" i="11"/>
  <c r="K141" i="11"/>
  <c r="L140" i="11"/>
  <c r="K720" i="11"/>
  <c r="L719" i="11"/>
  <c r="K93" i="11"/>
  <c r="L92" i="11"/>
  <c r="K1279" i="11"/>
  <c r="L1278" i="11"/>
  <c r="K197" i="11"/>
  <c r="L196" i="11"/>
  <c r="K542" i="11"/>
  <c r="L541" i="11"/>
  <c r="K1348" i="11"/>
  <c r="L1347" i="11"/>
  <c r="K972" i="11"/>
  <c r="L971" i="11"/>
  <c r="K1166" i="11"/>
  <c r="L1165" i="11"/>
  <c r="K400" i="11"/>
  <c r="L399" i="11"/>
  <c r="K237" i="11"/>
  <c r="L236" i="11"/>
  <c r="L285" i="11"/>
  <c r="K286" i="11"/>
  <c r="K181" i="11"/>
  <c r="L180" i="11"/>
  <c r="K873" i="11"/>
  <c r="L872" i="11"/>
  <c r="K704" i="11"/>
  <c r="L703" i="11"/>
  <c r="L1026" i="11"/>
  <c r="K1027" i="11"/>
  <c r="K760" i="11"/>
  <c r="L759" i="11"/>
  <c r="L983" i="11"/>
  <c r="K984" i="11"/>
  <c r="L999" i="11"/>
  <c r="K1000" i="11"/>
  <c r="L1319" i="11"/>
  <c r="K1320" i="11"/>
  <c r="L633" i="11"/>
  <c r="K634" i="11"/>
  <c r="L1335" i="11"/>
  <c r="K1336" i="11"/>
  <c r="K1377" i="11"/>
  <c r="L1376" i="11"/>
  <c r="L272" i="11"/>
  <c r="K273" i="11"/>
  <c r="K1545" i="11"/>
  <c r="L1544" i="11"/>
  <c r="K476" i="11"/>
  <c r="L475" i="11"/>
  <c r="L787" i="11"/>
  <c r="K788" i="11"/>
  <c r="L80" i="11"/>
  <c r="K81" i="11"/>
  <c r="K520" i="11"/>
  <c r="L519" i="11"/>
  <c r="K1419" i="11"/>
  <c r="L1418" i="11"/>
  <c r="K413" i="11"/>
  <c r="L412" i="11"/>
  <c r="L1180" i="11"/>
  <c r="K1181" i="11"/>
  <c r="K1292" i="11"/>
  <c r="L1291" i="11"/>
  <c r="K322" i="11"/>
  <c r="L321" i="11"/>
  <c r="K1012" i="11"/>
  <c r="L1011" i="11"/>
  <c r="K464" i="11"/>
  <c r="L463" i="11"/>
  <c r="K816" i="11"/>
  <c r="L815" i="11"/>
  <c r="L64" i="11"/>
  <c r="K65" i="11"/>
  <c r="K1252" i="11"/>
  <c r="L1251" i="11"/>
  <c r="K1308" i="11"/>
  <c r="L1307" i="11"/>
  <c r="K1070" i="11"/>
  <c r="L1069" i="11"/>
  <c r="K223" i="11"/>
  <c r="L222" i="11"/>
  <c r="K434" i="11"/>
  <c r="L433" i="11"/>
  <c r="K424" i="11"/>
  <c r="L423" i="11"/>
  <c r="K1110" i="11"/>
  <c r="L1109" i="11"/>
  <c r="L1460" i="11"/>
  <c r="K1461" i="11"/>
  <c r="K1489" i="11"/>
  <c r="L1488" i="11"/>
  <c r="K1365" i="11"/>
  <c r="L1364" i="11"/>
  <c r="L927" i="11"/>
  <c r="K928" i="11"/>
  <c r="K1531" i="11"/>
  <c r="L1530" i="11"/>
  <c r="L1223" i="11"/>
  <c r="K1224" i="11"/>
  <c r="L21" i="11"/>
  <c r="K22" i="11"/>
  <c r="L577" i="11"/>
  <c r="K578" i="11"/>
  <c r="L1446" i="11"/>
  <c r="K1447" i="11"/>
  <c r="L900" i="11"/>
  <c r="K901" i="11"/>
  <c r="K1097" i="11"/>
  <c r="L1096" i="11"/>
  <c r="K1054" i="11"/>
  <c r="L1053" i="11"/>
  <c r="L128" i="11"/>
  <c r="K129" i="11"/>
  <c r="L152" i="11"/>
  <c r="K153" i="11"/>
  <c r="L208" i="11"/>
  <c r="K209" i="11"/>
  <c r="L104" i="11"/>
  <c r="K105" i="11"/>
  <c r="L505" i="11"/>
  <c r="K506" i="11"/>
  <c r="K3159" i="7"/>
  <c r="L3158" i="7"/>
  <c r="K3175" i="7"/>
  <c r="L3174" i="7"/>
  <c r="L3146" i="7"/>
  <c r="K3147" i="7"/>
  <c r="L3200" i="7"/>
  <c r="K3201" i="7"/>
  <c r="L3102" i="7"/>
  <c r="K3103" i="7"/>
  <c r="L3046" i="7"/>
  <c r="K3047" i="7"/>
  <c r="L3088" i="7"/>
  <c r="K3089" i="7"/>
  <c r="L3059" i="7"/>
  <c r="K3060" i="7"/>
  <c r="L3073" i="7"/>
  <c r="K3074" i="7"/>
  <c r="L3130" i="7"/>
  <c r="K3131" i="7"/>
  <c r="L3116" i="7"/>
  <c r="K3117" i="7"/>
  <c r="L3186" i="7"/>
  <c r="K3187" i="7"/>
  <c r="L3031" i="7"/>
  <c r="K3032" i="7"/>
  <c r="K9" i="7" l="1"/>
  <c r="L8" i="7"/>
  <c r="K37" i="11"/>
  <c r="L36" i="11"/>
  <c r="L943" i="11"/>
  <c r="K944" i="11"/>
  <c r="K1392" i="11"/>
  <c r="L1391" i="11"/>
  <c r="L914" i="11"/>
  <c r="K915" i="11"/>
  <c r="K568" i="11"/>
  <c r="L567" i="11"/>
  <c r="L336" i="11"/>
  <c r="K337" i="11"/>
  <c r="L844" i="11"/>
  <c r="K845" i="11"/>
  <c r="K609" i="11"/>
  <c r="L608" i="11"/>
  <c r="L8" i="11"/>
  <c r="K9" i="11"/>
  <c r="K1182" i="11"/>
  <c r="L1181" i="11"/>
  <c r="K1321" i="11"/>
  <c r="L1320" i="11"/>
  <c r="K386" i="11"/>
  <c r="L385" i="11"/>
  <c r="K749" i="11"/>
  <c r="L748" i="11"/>
  <c r="K250" i="11"/>
  <c r="L249" i="11"/>
  <c r="K677" i="11"/>
  <c r="L676" i="11"/>
  <c r="L1041" i="11"/>
  <c r="K1042" i="11"/>
  <c r="K1139" i="11"/>
  <c r="L1138" i="11"/>
  <c r="K1337" i="11"/>
  <c r="L1336" i="11"/>
  <c r="L1531" i="11"/>
  <c r="K1532" i="11"/>
  <c r="L1110" i="11"/>
  <c r="K1111" i="11"/>
  <c r="K435" i="11"/>
  <c r="L434" i="11"/>
  <c r="L1070" i="11"/>
  <c r="K1071" i="11"/>
  <c r="L1419" i="11"/>
  <c r="K1420" i="11"/>
  <c r="L760" i="11"/>
  <c r="K761" i="11"/>
  <c r="L181" i="11"/>
  <c r="K182" i="11"/>
  <c r="L237" i="11"/>
  <c r="K238" i="11"/>
  <c r="L972" i="11"/>
  <c r="K973" i="11"/>
  <c r="K959" i="11"/>
  <c r="L958" i="11"/>
  <c r="L691" i="11"/>
  <c r="K692" i="11"/>
  <c r="L1236" i="11"/>
  <c r="K1237" i="11"/>
  <c r="L376" i="11"/>
  <c r="K377" i="11"/>
  <c r="L858" i="11"/>
  <c r="K859" i="11"/>
  <c r="K579" i="11"/>
  <c r="L578" i="11"/>
  <c r="K929" i="11"/>
  <c r="L928" i="11"/>
  <c r="L1461" i="11"/>
  <c r="K1462" i="11"/>
  <c r="K66" i="11"/>
  <c r="L65" i="11"/>
  <c r="K789" i="11"/>
  <c r="L788" i="11"/>
  <c r="K274" i="11"/>
  <c r="L273" i="11"/>
  <c r="K985" i="11"/>
  <c r="L984" i="11"/>
  <c r="K1028" i="11"/>
  <c r="L1027" i="11"/>
  <c r="K311" i="11"/>
  <c r="L310" i="11"/>
  <c r="K1504" i="11"/>
  <c r="L1503" i="11"/>
  <c r="K1083" i="11"/>
  <c r="L1082" i="11"/>
  <c r="K491" i="11"/>
  <c r="L490" i="11"/>
  <c r="K651" i="11"/>
  <c r="L650" i="11"/>
  <c r="K733" i="11"/>
  <c r="L732" i="11"/>
  <c r="L1054" i="11"/>
  <c r="K1055" i="11"/>
  <c r="L322" i="11"/>
  <c r="K323" i="11"/>
  <c r="K521" i="11"/>
  <c r="L520" i="11"/>
  <c r="K874" i="11"/>
  <c r="L873" i="11"/>
  <c r="K1349" i="11"/>
  <c r="L1348" i="11"/>
  <c r="L542" i="11"/>
  <c r="K543" i="11"/>
  <c r="L720" i="11"/>
  <c r="K721" i="11"/>
  <c r="L1195" i="11"/>
  <c r="K1196" i="11"/>
  <c r="L296" i="11"/>
  <c r="K297" i="11"/>
  <c r="L117" i="11"/>
  <c r="K118" i="11"/>
  <c r="L558" i="11"/>
  <c r="K559" i="11"/>
  <c r="K154" i="11"/>
  <c r="L153" i="11"/>
  <c r="L901" i="11"/>
  <c r="K902" i="11"/>
  <c r="K23" i="11"/>
  <c r="L22" i="11"/>
  <c r="K82" i="11"/>
  <c r="L81" i="11"/>
  <c r="L286" i="11"/>
  <c r="K287" i="11"/>
  <c r="K1209" i="11"/>
  <c r="L1208" i="11"/>
  <c r="K889" i="11"/>
  <c r="L888" i="11"/>
  <c r="K1126" i="11"/>
  <c r="L1125" i="11"/>
  <c r="K833" i="11"/>
  <c r="L832" i="11"/>
  <c r="K1520" i="11"/>
  <c r="L1519" i="11"/>
  <c r="K362" i="11"/>
  <c r="L361" i="11"/>
  <c r="K210" i="11"/>
  <c r="L209" i="11"/>
  <c r="L1097" i="11"/>
  <c r="K1098" i="11"/>
  <c r="K1366" i="11"/>
  <c r="L1365" i="11"/>
  <c r="L424" i="11"/>
  <c r="K425" i="11"/>
  <c r="K224" i="11"/>
  <c r="L223" i="11"/>
  <c r="L1308" i="11"/>
  <c r="K1309" i="11"/>
  <c r="L816" i="11"/>
  <c r="K817" i="11"/>
  <c r="L464" i="11"/>
  <c r="K465" i="11"/>
  <c r="L1545" i="11"/>
  <c r="K1546" i="11"/>
  <c r="L704" i="11"/>
  <c r="K705" i="11"/>
  <c r="L400" i="11"/>
  <c r="K401" i="11"/>
  <c r="L197" i="11"/>
  <c r="K198" i="11"/>
  <c r="L1279" i="11"/>
  <c r="K1280" i="11"/>
  <c r="L141" i="11"/>
  <c r="K142" i="11"/>
  <c r="L1475" i="11"/>
  <c r="K1476" i="11"/>
  <c r="L593" i="11"/>
  <c r="K594" i="11"/>
  <c r="L261" i="11"/>
  <c r="K262" i="11"/>
  <c r="K53" i="11"/>
  <c r="L52" i="11"/>
  <c r="K665" i="11"/>
  <c r="L664" i="11"/>
  <c r="K1434" i="11"/>
  <c r="L1433" i="11"/>
  <c r="L776" i="11"/>
  <c r="K777" i="11"/>
  <c r="K106" i="11"/>
  <c r="L105" i="11"/>
  <c r="K507" i="11"/>
  <c r="L506" i="11"/>
  <c r="K130" i="11"/>
  <c r="L129" i="11"/>
  <c r="L1447" i="11"/>
  <c r="K1448" i="11"/>
  <c r="K1225" i="11"/>
  <c r="L1224" i="11"/>
  <c r="K635" i="11"/>
  <c r="L634" i="11"/>
  <c r="K1001" i="11"/>
  <c r="L1000" i="11"/>
  <c r="K1265" i="11"/>
  <c r="L1264" i="11"/>
  <c r="K1406" i="11"/>
  <c r="L1405" i="11"/>
  <c r="K531" i="11"/>
  <c r="L530" i="11"/>
  <c r="K805" i="11"/>
  <c r="L804" i="11"/>
  <c r="K1490" i="11"/>
  <c r="L1489" i="11"/>
  <c r="L1252" i="11"/>
  <c r="K1253" i="11"/>
  <c r="L1012" i="11"/>
  <c r="K1013" i="11"/>
  <c r="L1292" i="11"/>
  <c r="K1293" i="11"/>
  <c r="L413" i="11"/>
  <c r="K414" i="11"/>
  <c r="L476" i="11"/>
  <c r="K477" i="11"/>
  <c r="K1378" i="11"/>
  <c r="L1377" i="11"/>
  <c r="L1166" i="11"/>
  <c r="K1167" i="11"/>
  <c r="L93" i="11"/>
  <c r="K94" i="11"/>
  <c r="K451" i="11"/>
  <c r="L450" i="11"/>
  <c r="L622" i="11"/>
  <c r="K623" i="11"/>
  <c r="L1153" i="11"/>
  <c r="K1154" i="11"/>
  <c r="L349" i="11"/>
  <c r="K350" i="11"/>
  <c r="L1574" i="11"/>
  <c r="K1575" i="11"/>
  <c r="L1558" i="11"/>
  <c r="K1559" i="11"/>
  <c r="K168" i="11"/>
  <c r="L167" i="11"/>
  <c r="K3176" i="7"/>
  <c r="L3175" i="7"/>
  <c r="K3160" i="7"/>
  <c r="L3159" i="7"/>
  <c r="L3032" i="7"/>
  <c r="K3033" i="7"/>
  <c r="K3202" i="7"/>
  <c r="L3201" i="7"/>
  <c r="K3148" i="7"/>
  <c r="L3147" i="7"/>
  <c r="L3060" i="7"/>
  <c r="K3061" i="7"/>
  <c r="K3118" i="7"/>
  <c r="L3117" i="7"/>
  <c r="K3132" i="7"/>
  <c r="L3131" i="7"/>
  <c r="L3074" i="7"/>
  <c r="K3075" i="7"/>
  <c r="K3188" i="7"/>
  <c r="L3187" i="7"/>
  <c r="L3047" i="7"/>
  <c r="K3048" i="7"/>
  <c r="K3090" i="7"/>
  <c r="L3089" i="7"/>
  <c r="K3104" i="7"/>
  <c r="L3103" i="7"/>
  <c r="L9" i="7" l="1"/>
  <c r="K10" i="7"/>
  <c r="L37" i="11"/>
  <c r="K38" i="11"/>
  <c r="K945" i="11"/>
  <c r="L944" i="11"/>
  <c r="K1393" i="11"/>
  <c r="L1392" i="11"/>
  <c r="L845" i="11"/>
  <c r="K846" i="11"/>
  <c r="K338" i="11"/>
  <c r="L337" i="11"/>
  <c r="K10" i="11"/>
  <c r="L9" i="11"/>
  <c r="K569" i="11"/>
  <c r="L568" i="11"/>
  <c r="K916" i="11"/>
  <c r="L915" i="11"/>
  <c r="L609" i="11"/>
  <c r="K610" i="11"/>
  <c r="K1560" i="11"/>
  <c r="L1559" i="11"/>
  <c r="K1155" i="11"/>
  <c r="L1154" i="11"/>
  <c r="L94" i="11"/>
  <c r="K95" i="11"/>
  <c r="K1168" i="11"/>
  <c r="L1167" i="11"/>
  <c r="K1449" i="11"/>
  <c r="L1448" i="11"/>
  <c r="K778" i="11"/>
  <c r="L777" i="11"/>
  <c r="K595" i="11"/>
  <c r="L594" i="11"/>
  <c r="K143" i="11"/>
  <c r="L142" i="11"/>
  <c r="K706" i="11"/>
  <c r="L705" i="11"/>
  <c r="L1309" i="11"/>
  <c r="K1310" i="11"/>
  <c r="K426" i="11"/>
  <c r="L425" i="11"/>
  <c r="K903" i="11"/>
  <c r="L902" i="11"/>
  <c r="L323" i="11"/>
  <c r="K324" i="11"/>
  <c r="K860" i="11"/>
  <c r="L859" i="11"/>
  <c r="L1420" i="11"/>
  <c r="K1421" i="11"/>
  <c r="K1072" i="11"/>
  <c r="L1071" i="11"/>
  <c r="K1112" i="11"/>
  <c r="L1111" i="11"/>
  <c r="L1406" i="11"/>
  <c r="K1407" i="11"/>
  <c r="L1001" i="11"/>
  <c r="K1002" i="11"/>
  <c r="L53" i="11"/>
  <c r="K54" i="11"/>
  <c r="L210" i="11"/>
  <c r="K211" i="11"/>
  <c r="K492" i="11"/>
  <c r="L491" i="11"/>
  <c r="K312" i="11"/>
  <c r="L311" i="11"/>
  <c r="L274" i="11"/>
  <c r="K275" i="11"/>
  <c r="L929" i="11"/>
  <c r="K930" i="11"/>
  <c r="L959" i="11"/>
  <c r="K960" i="11"/>
  <c r="L749" i="11"/>
  <c r="K750" i="11"/>
  <c r="L350" i="11"/>
  <c r="K351" i="11"/>
  <c r="L414" i="11"/>
  <c r="K415" i="11"/>
  <c r="K1254" i="11"/>
  <c r="L1253" i="11"/>
  <c r="K263" i="11"/>
  <c r="L262" i="11"/>
  <c r="L1476" i="11"/>
  <c r="K1477" i="11"/>
  <c r="K402" i="11"/>
  <c r="L401" i="11"/>
  <c r="K560" i="11"/>
  <c r="L560" i="11" s="1"/>
  <c r="L559" i="11"/>
  <c r="K544" i="11"/>
  <c r="L543" i="11"/>
  <c r="K693" i="11"/>
  <c r="L692" i="11"/>
  <c r="K183" i="11"/>
  <c r="L182" i="11"/>
  <c r="L1532" i="11"/>
  <c r="K1533" i="11"/>
  <c r="K1379" i="11"/>
  <c r="L1378" i="11"/>
  <c r="L1265" i="11"/>
  <c r="K1266" i="11"/>
  <c r="L635" i="11"/>
  <c r="K636" i="11"/>
  <c r="L130" i="11"/>
  <c r="K131" i="11"/>
  <c r="L224" i="11"/>
  <c r="K225" i="11"/>
  <c r="K363" i="11"/>
  <c r="L362" i="11"/>
  <c r="L1126" i="11"/>
  <c r="K1127" i="11"/>
  <c r="K1210" i="11"/>
  <c r="L1209" i="11"/>
  <c r="L154" i="11"/>
  <c r="K155" i="11"/>
  <c r="L521" i="11"/>
  <c r="K522" i="11"/>
  <c r="L733" i="11"/>
  <c r="K734" i="11"/>
  <c r="L1083" i="11"/>
  <c r="K1084" i="11"/>
  <c r="L789" i="11"/>
  <c r="K790" i="11"/>
  <c r="L579" i="11"/>
  <c r="K580" i="11"/>
  <c r="L1139" i="11"/>
  <c r="K1140" i="11"/>
  <c r="K387" i="11"/>
  <c r="L386" i="11"/>
  <c r="K1576" i="11"/>
  <c r="L1575" i="11"/>
  <c r="K624" i="11"/>
  <c r="L623" i="11"/>
  <c r="L1293" i="11"/>
  <c r="K1294" i="11"/>
  <c r="K1281" i="11"/>
  <c r="L1280" i="11"/>
  <c r="K466" i="11"/>
  <c r="L465" i="11"/>
  <c r="K288" i="11"/>
  <c r="L287" i="11"/>
  <c r="L118" i="11"/>
  <c r="K119" i="11"/>
  <c r="K298" i="11"/>
  <c r="L297" i="11"/>
  <c r="L1196" i="11"/>
  <c r="K1197" i="11"/>
  <c r="K378" i="11"/>
  <c r="L377" i="11"/>
  <c r="K974" i="11"/>
  <c r="L973" i="11"/>
  <c r="K1043" i="11"/>
  <c r="L1042" i="11"/>
  <c r="K1491" i="11"/>
  <c r="L1490" i="11"/>
  <c r="L805" i="11"/>
  <c r="K806" i="11"/>
  <c r="L507" i="11"/>
  <c r="K508" i="11"/>
  <c r="K1435" i="11"/>
  <c r="L1434" i="11"/>
  <c r="L665" i="11"/>
  <c r="K666" i="11"/>
  <c r="K1367" i="11"/>
  <c r="L1366" i="11"/>
  <c r="K1521" i="11"/>
  <c r="L1520" i="11"/>
  <c r="K890" i="11"/>
  <c r="L889" i="11"/>
  <c r="K83" i="11"/>
  <c r="L82" i="11"/>
  <c r="K1350" i="11"/>
  <c r="L1349" i="11"/>
  <c r="L874" i="11"/>
  <c r="K875" i="11"/>
  <c r="L1028" i="11"/>
  <c r="K1029" i="11"/>
  <c r="K67" i="11"/>
  <c r="L66" i="11"/>
  <c r="K678" i="11"/>
  <c r="L677" i="11"/>
  <c r="K1322" i="11"/>
  <c r="L1321" i="11"/>
  <c r="K478" i="11"/>
  <c r="L477" i="11"/>
  <c r="K1014" i="11"/>
  <c r="L1013" i="11"/>
  <c r="K199" i="11"/>
  <c r="L198" i="11"/>
  <c r="K1547" i="11"/>
  <c r="L1546" i="11"/>
  <c r="K818" i="11"/>
  <c r="L817" i="11"/>
  <c r="K1099" i="11"/>
  <c r="L1098" i="11"/>
  <c r="K722" i="11"/>
  <c r="L721" i="11"/>
  <c r="K1056" i="11"/>
  <c r="L1055" i="11"/>
  <c r="L1462" i="11"/>
  <c r="K1463" i="11"/>
  <c r="L1237" i="11"/>
  <c r="K1238" i="11"/>
  <c r="K239" i="11"/>
  <c r="L238" i="11"/>
  <c r="K762" i="11"/>
  <c r="L761" i="11"/>
  <c r="L168" i="11"/>
  <c r="K169" i="11"/>
  <c r="L451" i="11"/>
  <c r="K452" i="11"/>
  <c r="L531" i="11"/>
  <c r="K532" i="11"/>
  <c r="L1225" i="11"/>
  <c r="K1226" i="11"/>
  <c r="K107" i="11"/>
  <c r="L106" i="11"/>
  <c r="K834" i="11"/>
  <c r="L833" i="11"/>
  <c r="L23" i="11"/>
  <c r="K24" i="11"/>
  <c r="L651" i="11"/>
  <c r="K652" i="11"/>
  <c r="K1505" i="11"/>
  <c r="L1504" i="11"/>
  <c r="L985" i="11"/>
  <c r="K986" i="11"/>
  <c r="L435" i="11"/>
  <c r="K436" i="11"/>
  <c r="K1338" i="11"/>
  <c r="L1337" i="11"/>
  <c r="L250" i="11"/>
  <c r="K251" i="11"/>
  <c r="L1182" i="11"/>
  <c r="K1183" i="11"/>
  <c r="L3176" i="7"/>
  <c r="K3177" i="7"/>
  <c r="L3160" i="7"/>
  <c r="K3161" i="7"/>
  <c r="L3188" i="7"/>
  <c r="K3189" i="7"/>
  <c r="L3104" i="7"/>
  <c r="K3105" i="7"/>
  <c r="L3075" i="7"/>
  <c r="K3076" i="7"/>
  <c r="L3132" i="7"/>
  <c r="K3133" i="7"/>
  <c r="L3118" i="7"/>
  <c r="K3119" i="7"/>
  <c r="L3148" i="7"/>
  <c r="K3149" i="7"/>
  <c r="L3033" i="7"/>
  <c r="K3034" i="7"/>
  <c r="L3090" i="7"/>
  <c r="K3091" i="7"/>
  <c r="L3048" i="7"/>
  <c r="K3049" i="7"/>
  <c r="L3061" i="7"/>
  <c r="K3062" i="7"/>
  <c r="L3202" i="7"/>
  <c r="K3203" i="7"/>
  <c r="K11" i="7" l="1"/>
  <c r="L10" i="7"/>
  <c r="K39" i="11"/>
  <c r="L38" i="11"/>
  <c r="K1394" i="11"/>
  <c r="L1393" i="11"/>
  <c r="L945" i="11"/>
  <c r="K946" i="11"/>
  <c r="L569" i="11"/>
  <c r="K570" i="11"/>
  <c r="L10" i="11"/>
  <c r="K11" i="11"/>
  <c r="K611" i="11"/>
  <c r="L610" i="11"/>
  <c r="L338" i="11"/>
  <c r="K339" i="11"/>
  <c r="K847" i="11"/>
  <c r="L846" i="11"/>
  <c r="L916" i="11"/>
  <c r="K917" i="11"/>
  <c r="K1184" i="11"/>
  <c r="L1183" i="11"/>
  <c r="K1464" i="11"/>
  <c r="L1463" i="11"/>
  <c r="K667" i="11"/>
  <c r="L666" i="11"/>
  <c r="K120" i="11"/>
  <c r="L119" i="11"/>
  <c r="L580" i="11"/>
  <c r="K581" i="11"/>
  <c r="K1128" i="11"/>
  <c r="L1127" i="11"/>
  <c r="L636" i="11"/>
  <c r="K637" i="11"/>
  <c r="K416" i="11"/>
  <c r="L416" i="11" s="1"/>
  <c r="L415" i="11"/>
  <c r="L275" i="11"/>
  <c r="K276" i="11"/>
  <c r="L211" i="11"/>
  <c r="K212" i="11"/>
  <c r="K1408" i="11"/>
  <c r="L1407" i="11"/>
  <c r="K325" i="11"/>
  <c r="L324" i="11"/>
  <c r="L107" i="11"/>
  <c r="K108" i="11"/>
  <c r="K240" i="11"/>
  <c r="L239" i="11"/>
  <c r="K723" i="11"/>
  <c r="L722" i="11"/>
  <c r="L1099" i="11"/>
  <c r="K1100" i="11"/>
  <c r="K200" i="11"/>
  <c r="L199" i="11"/>
  <c r="L678" i="11"/>
  <c r="K679" i="11"/>
  <c r="L67" i="11"/>
  <c r="K68" i="11"/>
  <c r="L890" i="11"/>
  <c r="K891" i="11"/>
  <c r="K1577" i="11"/>
  <c r="L1576" i="11"/>
  <c r="K545" i="11"/>
  <c r="L544" i="11"/>
  <c r="K264" i="11"/>
  <c r="L263" i="11"/>
  <c r="K1073" i="11"/>
  <c r="L1072" i="11"/>
  <c r="K427" i="11"/>
  <c r="L426" i="11"/>
  <c r="L1449" i="11"/>
  <c r="K1450" i="11"/>
  <c r="K1169" i="11"/>
  <c r="L1168" i="11"/>
  <c r="L251" i="11"/>
  <c r="K252" i="11"/>
  <c r="L986" i="11"/>
  <c r="K987" i="11"/>
  <c r="L1226" i="11"/>
  <c r="K1227" i="11"/>
  <c r="K453" i="11"/>
  <c r="L452" i="11"/>
  <c r="K1030" i="11"/>
  <c r="L1029" i="11"/>
  <c r="K876" i="11"/>
  <c r="L875" i="11"/>
  <c r="L806" i="11"/>
  <c r="K807" i="11"/>
  <c r="K1295" i="11"/>
  <c r="L1294" i="11"/>
  <c r="L790" i="11"/>
  <c r="K791" i="11"/>
  <c r="K523" i="11"/>
  <c r="L523" i="11" s="1"/>
  <c r="L522" i="11"/>
  <c r="L1266" i="11"/>
  <c r="K1267" i="11"/>
  <c r="L750" i="11"/>
  <c r="K751" i="11"/>
  <c r="L54" i="11"/>
  <c r="K55" i="11"/>
  <c r="K1422" i="11"/>
  <c r="L1421" i="11"/>
  <c r="K1311" i="11"/>
  <c r="L1310" i="11"/>
  <c r="K96" i="11"/>
  <c r="L95" i="11"/>
  <c r="L834" i="11"/>
  <c r="K835" i="11"/>
  <c r="K1057" i="11"/>
  <c r="L1056" i="11"/>
  <c r="K819" i="11"/>
  <c r="L818" i="11"/>
  <c r="L1521" i="11"/>
  <c r="K1522" i="11"/>
  <c r="L1435" i="11"/>
  <c r="K1436" i="11"/>
  <c r="L1043" i="11"/>
  <c r="K1044" i="11"/>
  <c r="K975" i="11"/>
  <c r="L974" i="11"/>
  <c r="L387" i="11"/>
  <c r="K388" i="11"/>
  <c r="L363" i="11"/>
  <c r="K364" i="11"/>
  <c r="K184" i="11"/>
  <c r="L183" i="11"/>
  <c r="L312" i="11"/>
  <c r="K313" i="11"/>
  <c r="L860" i="11"/>
  <c r="K861" i="11"/>
  <c r="K144" i="11"/>
  <c r="L143" i="11"/>
  <c r="L532" i="11"/>
  <c r="K533" i="11"/>
  <c r="K1239" i="11"/>
  <c r="L1238" i="11"/>
  <c r="L508" i="11"/>
  <c r="K509" i="11"/>
  <c r="K1198" i="11"/>
  <c r="L1197" i="11"/>
  <c r="L1140" i="11"/>
  <c r="K1141" i="11"/>
  <c r="L1084" i="11"/>
  <c r="K1085" i="11"/>
  <c r="L155" i="11"/>
  <c r="K156" i="11"/>
  <c r="K226" i="11"/>
  <c r="L225" i="11"/>
  <c r="K1534" i="11"/>
  <c r="L1533" i="11"/>
  <c r="K961" i="11"/>
  <c r="L960" i="11"/>
  <c r="L1338" i="11"/>
  <c r="K1339" i="11"/>
  <c r="L1505" i="11"/>
  <c r="K1506" i="11"/>
  <c r="L1547" i="11"/>
  <c r="K1548" i="11"/>
  <c r="K1015" i="11"/>
  <c r="L1014" i="11"/>
  <c r="L1350" i="11"/>
  <c r="K1351" i="11"/>
  <c r="L1367" i="11"/>
  <c r="K1368" i="11"/>
  <c r="L1491" i="11"/>
  <c r="K1492" i="11"/>
  <c r="L288" i="11"/>
  <c r="K289" i="11"/>
  <c r="K1282" i="11"/>
  <c r="L1281" i="11"/>
  <c r="K403" i="11"/>
  <c r="L402" i="11"/>
  <c r="L492" i="11"/>
  <c r="K493" i="11"/>
  <c r="L903" i="11"/>
  <c r="K904" i="11"/>
  <c r="L595" i="11"/>
  <c r="K596" i="11"/>
  <c r="L1155" i="11"/>
  <c r="K1156" i="11"/>
  <c r="K437" i="11"/>
  <c r="L436" i="11"/>
  <c r="L652" i="11"/>
  <c r="K653" i="11"/>
  <c r="L24" i="11"/>
  <c r="K25" i="11"/>
  <c r="K170" i="11"/>
  <c r="L169" i="11"/>
  <c r="L734" i="11"/>
  <c r="K735" i="11"/>
  <c r="L131" i="11"/>
  <c r="K132" i="11"/>
  <c r="K1478" i="11"/>
  <c r="L1477" i="11"/>
  <c r="K352" i="11"/>
  <c r="L351" i="11"/>
  <c r="L930" i="11"/>
  <c r="K931" i="11"/>
  <c r="L1002" i="11"/>
  <c r="K1003" i="11"/>
  <c r="K763" i="11"/>
  <c r="L762" i="11"/>
  <c r="L478" i="11"/>
  <c r="K479" i="11"/>
  <c r="L1322" i="11"/>
  <c r="K1323" i="11"/>
  <c r="L83" i="11"/>
  <c r="K84" i="11"/>
  <c r="K379" i="11"/>
  <c r="L379" i="11" s="1"/>
  <c r="L378" i="11"/>
  <c r="L298" i="11"/>
  <c r="K299" i="11"/>
  <c r="K467" i="11"/>
  <c r="L466" i="11"/>
  <c r="K625" i="11"/>
  <c r="L624" i="11"/>
  <c r="L1210" i="11"/>
  <c r="K1211" i="11"/>
  <c r="K1380" i="11"/>
  <c r="L1379" i="11"/>
  <c r="L693" i="11"/>
  <c r="K694" i="11"/>
  <c r="K1255" i="11"/>
  <c r="L1254" i="11"/>
  <c r="K1113" i="11"/>
  <c r="L1112" i="11"/>
  <c r="K707" i="11"/>
  <c r="L706" i="11"/>
  <c r="K779" i="11"/>
  <c r="L778" i="11"/>
  <c r="K1561" i="11"/>
  <c r="L1560" i="11"/>
  <c r="K3178" i="7"/>
  <c r="L3177" i="7"/>
  <c r="K3162" i="7"/>
  <c r="L3161" i="7"/>
  <c r="L3034" i="7"/>
  <c r="K3035" i="7"/>
  <c r="K3150" i="7"/>
  <c r="L3149" i="7"/>
  <c r="K3204" i="7"/>
  <c r="L3203" i="7"/>
  <c r="K3134" i="7"/>
  <c r="L3133" i="7"/>
  <c r="K3106" i="7"/>
  <c r="L3105" i="7"/>
  <c r="K3190" i="7"/>
  <c r="L3189" i="7"/>
  <c r="K3092" i="7"/>
  <c r="L3091" i="7"/>
  <c r="L3062" i="7"/>
  <c r="K3063" i="7"/>
  <c r="L3049" i="7"/>
  <c r="K3050" i="7"/>
  <c r="K3120" i="7"/>
  <c r="L3119" i="7"/>
  <c r="L3076" i="7"/>
  <c r="K3077" i="7"/>
  <c r="K12" i="7" l="1"/>
  <c r="L11" i="7"/>
  <c r="L39" i="11"/>
  <c r="K40" i="11"/>
  <c r="K1395" i="11"/>
  <c r="L1394" i="11"/>
  <c r="L946" i="11"/>
  <c r="K947" i="11"/>
  <c r="K340" i="11"/>
  <c r="L339" i="11"/>
  <c r="L611" i="11"/>
  <c r="K612" i="11"/>
  <c r="L917" i="11"/>
  <c r="K918" i="11"/>
  <c r="K12" i="11"/>
  <c r="L11" i="11"/>
  <c r="L570" i="11"/>
  <c r="K571" i="11"/>
  <c r="L847" i="11"/>
  <c r="K848" i="11"/>
  <c r="K133" i="11"/>
  <c r="L132" i="11"/>
  <c r="K157" i="11"/>
  <c r="L156" i="11"/>
  <c r="K389" i="11"/>
  <c r="L388" i="11"/>
  <c r="K1228" i="11"/>
  <c r="L1227" i="11"/>
  <c r="L1561" i="11"/>
  <c r="K1562" i="11"/>
  <c r="L763" i="11"/>
  <c r="K764" i="11"/>
  <c r="L403" i="11"/>
  <c r="K404" i="11"/>
  <c r="L1015" i="11"/>
  <c r="K1016" i="11"/>
  <c r="L819" i="11"/>
  <c r="K820" i="11"/>
  <c r="L1422" i="11"/>
  <c r="K1423" i="11"/>
  <c r="L1030" i="11"/>
  <c r="K1031" i="11"/>
  <c r="L264" i="11"/>
  <c r="K265" i="11"/>
  <c r="L200" i="11"/>
  <c r="K201" i="11"/>
  <c r="L120" i="11"/>
  <c r="K121" i="11"/>
  <c r="K1465" i="11"/>
  <c r="L1464" i="11"/>
  <c r="K654" i="11"/>
  <c r="L653" i="11"/>
  <c r="L1368" i="11"/>
  <c r="K1369" i="11"/>
  <c r="L479" i="11"/>
  <c r="K480" i="11"/>
  <c r="K932" i="11"/>
  <c r="L931" i="11"/>
  <c r="K736" i="11"/>
  <c r="L735" i="11"/>
  <c r="K905" i="11"/>
  <c r="L904" i="11"/>
  <c r="K1352" i="11"/>
  <c r="L1351" i="11"/>
  <c r="L1548" i="11"/>
  <c r="K1549" i="11"/>
  <c r="K1340" i="11"/>
  <c r="L1339" i="11"/>
  <c r="K1086" i="11"/>
  <c r="L1085" i="11"/>
  <c r="K534" i="11"/>
  <c r="L533" i="11"/>
  <c r="L861" i="11"/>
  <c r="K862" i="11"/>
  <c r="K1523" i="11"/>
  <c r="L1522" i="11"/>
  <c r="K988" i="11"/>
  <c r="L987" i="11"/>
  <c r="K680" i="11"/>
  <c r="L679" i="11"/>
  <c r="L1100" i="11"/>
  <c r="K1101" i="11"/>
  <c r="K109" i="11"/>
  <c r="L109" i="11" s="1"/>
  <c r="L108" i="11"/>
  <c r="K277" i="11"/>
  <c r="L276" i="11"/>
  <c r="L1113" i="11"/>
  <c r="K1114" i="11"/>
  <c r="L625" i="11"/>
  <c r="K626" i="11"/>
  <c r="L170" i="11"/>
  <c r="K171" i="11"/>
  <c r="L437" i="11"/>
  <c r="K438" i="11"/>
  <c r="L1282" i="11"/>
  <c r="K1283" i="11"/>
  <c r="L1534" i="11"/>
  <c r="K1535" i="11"/>
  <c r="L96" i="11"/>
  <c r="K97" i="11"/>
  <c r="L97" i="11" s="1"/>
  <c r="L427" i="11"/>
  <c r="K428" i="11"/>
  <c r="L428" i="11" s="1"/>
  <c r="L325" i="11"/>
  <c r="K326" i="11"/>
  <c r="K1129" i="11"/>
  <c r="L1128" i="11"/>
  <c r="K1212" i="11"/>
  <c r="L1211" i="11"/>
  <c r="K1451" i="11"/>
  <c r="L1450" i="11"/>
  <c r="K85" i="11"/>
  <c r="L84" i="11"/>
  <c r="K1004" i="11"/>
  <c r="L1003" i="11"/>
  <c r="L1156" i="11"/>
  <c r="K1157" i="11"/>
  <c r="K494" i="11"/>
  <c r="L493" i="11"/>
  <c r="K290" i="11"/>
  <c r="L290" i="11" s="1"/>
  <c r="L289" i="11"/>
  <c r="K1142" i="11"/>
  <c r="L1141" i="11"/>
  <c r="K510" i="11"/>
  <c r="L509" i="11"/>
  <c r="K314" i="11"/>
  <c r="L313" i="11"/>
  <c r="L55" i="11"/>
  <c r="K56" i="11"/>
  <c r="K792" i="11"/>
  <c r="L791" i="11"/>
  <c r="K808" i="11"/>
  <c r="L807" i="11"/>
  <c r="K253" i="11"/>
  <c r="L253" i="11" s="1"/>
  <c r="L252" i="11"/>
  <c r="K582" i="11"/>
  <c r="L581" i="11"/>
  <c r="L694" i="11"/>
  <c r="K695" i="11"/>
  <c r="L779" i="11"/>
  <c r="K780" i="11"/>
  <c r="L1255" i="11"/>
  <c r="K1256" i="11"/>
  <c r="L1380" i="11"/>
  <c r="K1381" i="11"/>
  <c r="L467" i="11"/>
  <c r="K468" i="11"/>
  <c r="L352" i="11"/>
  <c r="K353" i="11"/>
  <c r="L1239" i="11"/>
  <c r="K1240" i="11"/>
  <c r="L184" i="11"/>
  <c r="K185" i="11"/>
  <c r="L975" i="11"/>
  <c r="K976" i="11"/>
  <c r="L1057" i="11"/>
  <c r="K1058" i="11"/>
  <c r="L545" i="11"/>
  <c r="K546" i="11"/>
  <c r="L723" i="11"/>
  <c r="K724" i="11"/>
  <c r="K1409" i="11"/>
  <c r="L1408" i="11"/>
  <c r="K1324" i="11"/>
  <c r="L1323" i="11"/>
  <c r="L596" i="11"/>
  <c r="K597" i="11"/>
  <c r="L1436" i="11"/>
  <c r="K1437" i="11"/>
  <c r="K69" i="11"/>
  <c r="L68" i="11"/>
  <c r="L299" i="11"/>
  <c r="K300" i="11"/>
  <c r="K26" i="11"/>
  <c r="L25" i="11"/>
  <c r="L1492" i="11"/>
  <c r="K1493" i="11"/>
  <c r="K365" i="11"/>
  <c r="L364" i="11"/>
  <c r="K1045" i="11"/>
  <c r="L1044" i="11"/>
  <c r="K836" i="11"/>
  <c r="L835" i="11"/>
  <c r="K1268" i="11"/>
  <c r="L1267" i="11"/>
  <c r="K892" i="11"/>
  <c r="L891" i="11"/>
  <c r="K213" i="11"/>
  <c r="L212" i="11"/>
  <c r="K638" i="11"/>
  <c r="L637" i="11"/>
  <c r="K1507" i="11"/>
  <c r="L1506" i="11"/>
  <c r="K752" i="11"/>
  <c r="L751" i="11"/>
  <c r="L707" i="11"/>
  <c r="K708" i="11"/>
  <c r="L1478" i="11"/>
  <c r="K1479" i="11"/>
  <c r="L961" i="11"/>
  <c r="K962" i="11"/>
  <c r="L226" i="11"/>
  <c r="K227" i="11"/>
  <c r="L1198" i="11"/>
  <c r="K1199" i="11"/>
  <c r="L144" i="11"/>
  <c r="K145" i="11"/>
  <c r="L1311" i="11"/>
  <c r="K1312" i="11"/>
  <c r="L1295" i="11"/>
  <c r="K1296" i="11"/>
  <c r="L876" i="11"/>
  <c r="K877" i="11"/>
  <c r="L453" i="11"/>
  <c r="K454" i="11"/>
  <c r="L1169" i="11"/>
  <c r="K1170" i="11"/>
  <c r="L1073" i="11"/>
  <c r="K1074" i="11"/>
  <c r="L1577" i="11"/>
  <c r="K1578" i="11"/>
  <c r="L240" i="11"/>
  <c r="K241" i="11"/>
  <c r="L241" i="11" s="1"/>
  <c r="L667" i="11"/>
  <c r="K668" i="11"/>
  <c r="K1185" i="11"/>
  <c r="L1184" i="11"/>
  <c r="L3162" i="7"/>
  <c r="K3163" i="7"/>
  <c r="L3178" i="7"/>
  <c r="K3179" i="7"/>
  <c r="L3120" i="7"/>
  <c r="K3121" i="7"/>
  <c r="L3134" i="7"/>
  <c r="K3135" i="7"/>
  <c r="L3050" i="7"/>
  <c r="K3051" i="7"/>
  <c r="L3190" i="7"/>
  <c r="K3191" i="7"/>
  <c r="L3092" i="7"/>
  <c r="K3093" i="7"/>
  <c r="L3077" i="7"/>
  <c r="K3078" i="7"/>
  <c r="L3204" i="7"/>
  <c r="K3205" i="7"/>
  <c r="L3150" i="7"/>
  <c r="K3151" i="7"/>
  <c r="L3106" i="7"/>
  <c r="K3107" i="7"/>
  <c r="L3063" i="7"/>
  <c r="K3064" i="7"/>
  <c r="L3035" i="7"/>
  <c r="K3036" i="7"/>
  <c r="L12" i="7" l="1"/>
  <c r="K13" i="7"/>
  <c r="L40" i="11"/>
  <c r="K41" i="11"/>
  <c r="K948" i="11"/>
  <c r="L947" i="11"/>
  <c r="L1395" i="11"/>
  <c r="K1396" i="11"/>
  <c r="K13" i="11"/>
  <c r="L12" i="11"/>
  <c r="K919" i="11"/>
  <c r="L918" i="11"/>
  <c r="L848" i="11"/>
  <c r="K849" i="11"/>
  <c r="L612" i="11"/>
  <c r="K613" i="11"/>
  <c r="L571" i="11"/>
  <c r="K572" i="11"/>
  <c r="L572" i="11" s="1"/>
  <c r="K341" i="11"/>
  <c r="L340" i="11"/>
  <c r="K1171" i="11"/>
  <c r="L1170" i="11"/>
  <c r="L962" i="11"/>
  <c r="K963" i="11"/>
  <c r="K469" i="11"/>
  <c r="L468" i="11"/>
  <c r="L438" i="11"/>
  <c r="K439" i="11"/>
  <c r="K627" i="11"/>
  <c r="L626" i="11"/>
  <c r="K481" i="11"/>
  <c r="L480" i="11"/>
  <c r="L1031" i="11"/>
  <c r="K1032" i="11"/>
  <c r="K821" i="11"/>
  <c r="L820" i="11"/>
  <c r="K1059" i="11"/>
  <c r="L1058" i="11"/>
  <c r="L1507" i="11"/>
  <c r="K1508" i="11"/>
  <c r="L892" i="11"/>
  <c r="K893" i="11"/>
  <c r="L365" i="11"/>
  <c r="K366" i="11"/>
  <c r="L69" i="11"/>
  <c r="K70" i="11"/>
  <c r="L1324" i="11"/>
  <c r="K1325" i="11"/>
  <c r="L582" i="11"/>
  <c r="K583" i="11"/>
  <c r="L808" i="11"/>
  <c r="K809" i="11"/>
  <c r="L510" i="11"/>
  <c r="K511" i="11"/>
  <c r="K1452" i="11"/>
  <c r="L1451" i="11"/>
  <c r="L277" i="11"/>
  <c r="K278" i="11"/>
  <c r="L278" i="11" s="1"/>
  <c r="L1523" i="11"/>
  <c r="K1524" i="11"/>
  <c r="L1524" i="11" s="1"/>
  <c r="L534" i="11"/>
  <c r="K535" i="11"/>
  <c r="L535" i="11" s="1"/>
  <c r="L1352" i="11"/>
  <c r="K1353" i="11"/>
  <c r="K1466" i="11"/>
  <c r="L1465" i="11"/>
  <c r="L1228" i="11"/>
  <c r="K1229" i="11"/>
  <c r="K146" i="11"/>
  <c r="L146" i="11" s="1"/>
  <c r="L145" i="11"/>
  <c r="K725" i="11"/>
  <c r="L724" i="11"/>
  <c r="L454" i="11"/>
  <c r="K455" i="11"/>
  <c r="K1313" i="11"/>
  <c r="L1312" i="11"/>
  <c r="K1480" i="11"/>
  <c r="L1479" i="11"/>
  <c r="K709" i="11"/>
  <c r="L708" i="11"/>
  <c r="L1437" i="11"/>
  <c r="K1438" i="11"/>
  <c r="K547" i="11"/>
  <c r="L546" i="11"/>
  <c r="K1241" i="11"/>
  <c r="L1240" i="11"/>
  <c r="K1382" i="11"/>
  <c r="L1381" i="11"/>
  <c r="K1536" i="11"/>
  <c r="L1535" i="11"/>
  <c r="L171" i="11"/>
  <c r="K172" i="11"/>
  <c r="K1115" i="11"/>
  <c r="L1114" i="11"/>
  <c r="K122" i="11"/>
  <c r="L121" i="11"/>
  <c r="K405" i="11"/>
  <c r="L405" i="11" s="1"/>
  <c r="L404" i="11"/>
  <c r="K765" i="11"/>
  <c r="L764" i="11"/>
  <c r="L1185" i="11"/>
  <c r="K1186" i="11"/>
  <c r="L638" i="11"/>
  <c r="K639" i="11"/>
  <c r="L1268" i="11"/>
  <c r="K1269" i="11"/>
  <c r="L26" i="11"/>
  <c r="K27" i="11"/>
  <c r="L792" i="11"/>
  <c r="K793" i="11"/>
  <c r="L1142" i="11"/>
  <c r="K1143" i="11"/>
  <c r="L494" i="11"/>
  <c r="K495" i="11"/>
  <c r="L1004" i="11"/>
  <c r="K1005" i="11"/>
  <c r="L1129" i="11"/>
  <c r="K1130" i="11"/>
  <c r="L988" i="11"/>
  <c r="K989" i="11"/>
  <c r="L1086" i="11"/>
  <c r="K1087" i="11"/>
  <c r="K906" i="11"/>
  <c r="L905" i="11"/>
  <c r="L389" i="11"/>
  <c r="K390" i="11"/>
  <c r="K669" i="11"/>
  <c r="L668" i="11"/>
  <c r="K1579" i="11"/>
  <c r="L1578" i="11"/>
  <c r="L877" i="11"/>
  <c r="K878" i="11"/>
  <c r="L1199" i="11"/>
  <c r="K1200" i="11"/>
  <c r="K1494" i="11"/>
  <c r="L1493" i="11"/>
  <c r="K977" i="11"/>
  <c r="L976" i="11"/>
  <c r="K1257" i="11"/>
  <c r="L1256" i="11"/>
  <c r="K696" i="11"/>
  <c r="L695" i="11"/>
  <c r="L56" i="11"/>
  <c r="K57" i="11"/>
  <c r="K327" i="11"/>
  <c r="L326" i="11"/>
  <c r="K1284" i="11"/>
  <c r="L1283" i="11"/>
  <c r="K1102" i="11"/>
  <c r="L1101" i="11"/>
  <c r="L1369" i="11"/>
  <c r="K1370" i="11"/>
  <c r="L1370" i="11" s="1"/>
  <c r="K202" i="11"/>
  <c r="L202" i="11" s="1"/>
  <c r="L201" i="11"/>
  <c r="K1424" i="11"/>
  <c r="L1423" i="11"/>
  <c r="L213" i="11"/>
  <c r="K214" i="11"/>
  <c r="L836" i="11"/>
  <c r="K837" i="11"/>
  <c r="L1212" i="11"/>
  <c r="K1213" i="11"/>
  <c r="L1340" i="11"/>
  <c r="K1341" i="11"/>
  <c r="L736" i="11"/>
  <c r="K737" i="11"/>
  <c r="L157" i="11"/>
  <c r="K158" i="11"/>
  <c r="K1075" i="11"/>
  <c r="L1074" i="11"/>
  <c r="K1297" i="11"/>
  <c r="L1296" i="11"/>
  <c r="L227" i="11"/>
  <c r="K228" i="11"/>
  <c r="L300" i="11"/>
  <c r="K301" i="11"/>
  <c r="K598" i="11"/>
  <c r="L597" i="11"/>
  <c r="K186" i="11"/>
  <c r="L185" i="11"/>
  <c r="K354" i="11"/>
  <c r="L353" i="11"/>
  <c r="K781" i="11"/>
  <c r="L780" i="11"/>
  <c r="K1158" i="11"/>
  <c r="L1157" i="11"/>
  <c r="K863" i="11"/>
  <c r="L862" i="11"/>
  <c r="K1550" i="11"/>
  <c r="L1549" i="11"/>
  <c r="K266" i="11"/>
  <c r="L265" i="11"/>
  <c r="K1017" i="11"/>
  <c r="L1016" i="11"/>
  <c r="K1563" i="11"/>
  <c r="L1562" i="11"/>
  <c r="L752" i="11"/>
  <c r="K753" i="11"/>
  <c r="K1046" i="11"/>
  <c r="L1045" i="11"/>
  <c r="K1410" i="11"/>
  <c r="L1409" i="11"/>
  <c r="K315" i="11"/>
  <c r="L314" i="11"/>
  <c r="L85" i="11"/>
  <c r="K86" i="11"/>
  <c r="L86" i="11" s="1"/>
  <c r="L680" i="11"/>
  <c r="K681" i="11"/>
  <c r="L932" i="11"/>
  <c r="K933" i="11"/>
  <c r="L654" i="11"/>
  <c r="K655" i="11"/>
  <c r="L133" i="11"/>
  <c r="K134" i="11"/>
  <c r="L134" i="11" s="1"/>
  <c r="K3180" i="7"/>
  <c r="L3180" i="7" s="1"/>
  <c r="L3179" i="7"/>
  <c r="K3164" i="7"/>
  <c r="L3163" i="7"/>
  <c r="L3036" i="7"/>
  <c r="K3037" i="7"/>
  <c r="K3206" i="7"/>
  <c r="L3205" i="7"/>
  <c r="L3078" i="7"/>
  <c r="K3079" i="7"/>
  <c r="K3108" i="7"/>
  <c r="L3107" i="7"/>
  <c r="K3094" i="7"/>
  <c r="L3093" i="7"/>
  <c r="L3064" i="7"/>
  <c r="K3065" i="7"/>
  <c r="L3051" i="7"/>
  <c r="K3052" i="7"/>
  <c r="K3136" i="7"/>
  <c r="L3135" i="7"/>
  <c r="K3122" i="7"/>
  <c r="L3121" i="7"/>
  <c r="K3023" i="7"/>
  <c r="K3152" i="7"/>
  <c r="L3152" i="7" s="1"/>
  <c r="L3151" i="7"/>
  <c r="L3191" i="7"/>
  <c r="K3192" i="7"/>
  <c r="K14" i="7" l="1"/>
  <c r="L13" i="7"/>
  <c r="K42" i="11"/>
  <c r="L41" i="11"/>
  <c r="K1397" i="11"/>
  <c r="L1396" i="11"/>
  <c r="L948" i="11"/>
  <c r="K949" i="11"/>
  <c r="K614" i="11"/>
  <c r="L614" i="11" s="1"/>
  <c r="L613" i="11"/>
  <c r="K850" i="11"/>
  <c r="L849" i="11"/>
  <c r="L341" i="11"/>
  <c r="K342" i="11"/>
  <c r="L342" i="11" s="1"/>
  <c r="L919" i="11"/>
  <c r="K920" i="11"/>
  <c r="L13" i="11"/>
  <c r="K14" i="11"/>
  <c r="K1242" i="11"/>
  <c r="L1241" i="11"/>
  <c r="K656" i="11"/>
  <c r="L656" i="11" s="1"/>
  <c r="L655" i="11"/>
  <c r="L1341" i="11"/>
  <c r="K1342" i="11"/>
  <c r="L1342" i="11" s="1"/>
  <c r="L390" i="11"/>
  <c r="K391" i="11"/>
  <c r="L391" i="11" s="1"/>
  <c r="K990" i="11"/>
  <c r="L989" i="11"/>
  <c r="K496" i="11"/>
  <c r="L495" i="11"/>
  <c r="K28" i="11"/>
  <c r="L27" i="11"/>
  <c r="K1187" i="11"/>
  <c r="L1186" i="11"/>
  <c r="K456" i="11"/>
  <c r="L456" i="11" s="1"/>
  <c r="L455" i="11"/>
  <c r="K512" i="11"/>
  <c r="L512" i="11" s="1"/>
  <c r="L511" i="11"/>
  <c r="L70" i="11"/>
  <c r="K71" i="11"/>
  <c r="L1508" i="11"/>
  <c r="K1509" i="11"/>
  <c r="L893" i="11"/>
  <c r="K894" i="11"/>
  <c r="L894" i="11" s="1"/>
  <c r="L1046" i="11"/>
  <c r="K1047" i="11"/>
  <c r="L1017" i="11"/>
  <c r="K1018" i="11"/>
  <c r="L1550" i="11"/>
  <c r="K1551" i="11"/>
  <c r="L781" i="11"/>
  <c r="K782" i="11"/>
  <c r="L782" i="11" s="1"/>
  <c r="L1075" i="11"/>
  <c r="K1076" i="11"/>
  <c r="L1076" i="11" s="1"/>
  <c r="L1284" i="11"/>
  <c r="K1285" i="11"/>
  <c r="L977" i="11"/>
  <c r="K978" i="11"/>
  <c r="L978" i="11" s="1"/>
  <c r="L1494" i="11"/>
  <c r="K1495" i="11"/>
  <c r="L1115" i="11"/>
  <c r="K1116" i="11"/>
  <c r="L547" i="11"/>
  <c r="K548" i="11"/>
  <c r="L709" i="11"/>
  <c r="K710" i="11"/>
  <c r="K1467" i="11"/>
  <c r="L1466" i="11"/>
  <c r="L481" i="11"/>
  <c r="K482" i="11"/>
  <c r="K1006" i="11"/>
  <c r="L1006" i="11" s="1"/>
  <c r="L1005" i="11"/>
  <c r="L669" i="11"/>
  <c r="K670" i="11"/>
  <c r="L670" i="11" s="1"/>
  <c r="K934" i="11"/>
  <c r="L933" i="11"/>
  <c r="K754" i="11"/>
  <c r="L754" i="11" s="1"/>
  <c r="L753" i="11"/>
  <c r="K879" i="11"/>
  <c r="L878" i="11"/>
  <c r="K1131" i="11"/>
  <c r="L1130" i="11"/>
  <c r="K1144" i="11"/>
  <c r="L1143" i="11"/>
  <c r="K1270" i="11"/>
  <c r="L1269" i="11"/>
  <c r="K173" i="11"/>
  <c r="L172" i="11"/>
  <c r="L1353" i="11"/>
  <c r="K1354" i="11"/>
  <c r="K810" i="11"/>
  <c r="L810" i="11" s="1"/>
  <c r="L809" i="11"/>
  <c r="K964" i="11"/>
  <c r="L964" i="11" s="1"/>
  <c r="L963" i="11"/>
  <c r="L1325" i="11"/>
  <c r="K1326" i="11"/>
  <c r="L315" i="11"/>
  <c r="K316" i="11"/>
  <c r="L316" i="11" s="1"/>
  <c r="L863" i="11"/>
  <c r="K864" i="11"/>
  <c r="K355" i="11"/>
  <c r="L355" i="11" s="1"/>
  <c r="L354" i="11"/>
  <c r="L598" i="11"/>
  <c r="K599" i="11"/>
  <c r="K1425" i="11"/>
  <c r="L1424" i="11"/>
  <c r="L1102" i="11"/>
  <c r="K1103" i="11"/>
  <c r="L696" i="11"/>
  <c r="K697" i="11"/>
  <c r="L906" i="11"/>
  <c r="K907" i="11"/>
  <c r="L765" i="11"/>
  <c r="K766" i="11"/>
  <c r="L1382" i="11"/>
  <c r="K1383" i="11"/>
  <c r="K1481" i="11"/>
  <c r="L1480" i="11"/>
  <c r="L725" i="11"/>
  <c r="K726" i="11"/>
  <c r="L726" i="11" s="1"/>
  <c r="L1059" i="11"/>
  <c r="K1060" i="11"/>
  <c r="L821" i="11"/>
  <c r="K822" i="11"/>
  <c r="L627" i="11"/>
  <c r="K628" i="11"/>
  <c r="L628" i="11" s="1"/>
  <c r="L469" i="11"/>
  <c r="K470" i="11"/>
  <c r="L470" i="11" s="1"/>
  <c r="K738" i="11"/>
  <c r="L737" i="11"/>
  <c r="K58" i="11"/>
  <c r="L58" i="11" s="1"/>
  <c r="L57" i="11"/>
  <c r="K1230" i="11"/>
  <c r="L1230" i="11" s="1"/>
  <c r="L1229" i="11"/>
  <c r="L1158" i="11"/>
  <c r="K1159" i="11"/>
  <c r="K682" i="11"/>
  <c r="L681" i="11"/>
  <c r="L301" i="11"/>
  <c r="K302" i="11"/>
  <c r="K229" i="11"/>
  <c r="L228" i="11"/>
  <c r="K159" i="11"/>
  <c r="L158" i="11"/>
  <c r="L1213" i="11"/>
  <c r="K1214" i="11"/>
  <c r="L837" i="11"/>
  <c r="K838" i="11"/>
  <c r="L838" i="11" s="1"/>
  <c r="K1088" i="11"/>
  <c r="L1087" i="11"/>
  <c r="K794" i="11"/>
  <c r="L793" i="11"/>
  <c r="K640" i="11"/>
  <c r="L639" i="11"/>
  <c r="L1438" i="11"/>
  <c r="K1439" i="11"/>
  <c r="K584" i="11"/>
  <c r="L583" i="11"/>
  <c r="L366" i="11"/>
  <c r="K367" i="11"/>
  <c r="K1033" i="11"/>
  <c r="L1032" i="11"/>
  <c r="K440" i="11"/>
  <c r="L439" i="11"/>
  <c r="K215" i="11"/>
  <c r="L214" i="11"/>
  <c r="K1201" i="11"/>
  <c r="L1200" i="11"/>
  <c r="K1411" i="11"/>
  <c r="L1410" i="11"/>
  <c r="L186" i="11"/>
  <c r="K187" i="11"/>
  <c r="K1298" i="11"/>
  <c r="L1297" i="11"/>
  <c r="K1314" i="11"/>
  <c r="L1314" i="11" s="1"/>
  <c r="L1313" i="11"/>
  <c r="L1563" i="11"/>
  <c r="K1564" i="11"/>
  <c r="L266" i="11"/>
  <c r="K267" i="11"/>
  <c r="L267" i="11" s="1"/>
  <c r="K328" i="11"/>
  <c r="L327" i="11"/>
  <c r="L1257" i="11"/>
  <c r="K1258" i="11"/>
  <c r="L1258" i="11" s="1"/>
  <c r="L1579" i="11"/>
  <c r="K1580" i="11"/>
  <c r="L1580" i="11" s="1"/>
  <c r="L122" i="11"/>
  <c r="K123" i="11"/>
  <c r="L123" i="11" s="1"/>
  <c r="K1537" i="11"/>
  <c r="L1536" i="11"/>
  <c r="L1452" i="11"/>
  <c r="K1453" i="11"/>
  <c r="L1171" i="11"/>
  <c r="K1172" i="11"/>
  <c r="K3165" i="7"/>
  <c r="L3164" i="7"/>
  <c r="L3122" i="7"/>
  <c r="K3123" i="7"/>
  <c r="L3136" i="7"/>
  <c r="K3137" i="7"/>
  <c r="L3065" i="7"/>
  <c r="K3066" i="7"/>
  <c r="L3108" i="7"/>
  <c r="K3109" i="7"/>
  <c r="L3192" i="7"/>
  <c r="K3193" i="7"/>
  <c r="L3052" i="7"/>
  <c r="K3053" i="7"/>
  <c r="K3080" i="7"/>
  <c r="L3079" i="7"/>
  <c r="L3094" i="7"/>
  <c r="K3095" i="7"/>
  <c r="L3206" i="7"/>
  <c r="K3207" i="7"/>
  <c r="L3037" i="7"/>
  <c r="K3038" i="7"/>
  <c r="L3023" i="7"/>
  <c r="K3024" i="7"/>
  <c r="L14" i="7" l="1"/>
  <c r="K15" i="7"/>
  <c r="L42" i="11"/>
  <c r="K43" i="11"/>
  <c r="K950" i="11"/>
  <c r="L950" i="11" s="1"/>
  <c r="L949" i="11"/>
  <c r="L1397" i="11"/>
  <c r="K1398" i="11"/>
  <c r="L1398" i="11" s="1"/>
  <c r="K921" i="11"/>
  <c r="L920" i="11"/>
  <c r="L850" i="11"/>
  <c r="K851" i="11"/>
  <c r="K15" i="11"/>
  <c r="L14" i="11"/>
  <c r="L1481" i="11"/>
  <c r="K1482" i="11"/>
  <c r="L1482" i="11" s="1"/>
  <c r="K29" i="11"/>
  <c r="L28" i="11"/>
  <c r="K1104" i="11"/>
  <c r="L1104" i="11" s="1"/>
  <c r="L1103" i="11"/>
  <c r="K72" i="11"/>
  <c r="L72" i="11" s="1"/>
  <c r="L71" i="11"/>
  <c r="L1131" i="11"/>
  <c r="K1132" i="11"/>
  <c r="L1132" i="11" s="1"/>
  <c r="K1454" i="11"/>
  <c r="L1454" i="11" s="1"/>
  <c r="L1453" i="11"/>
  <c r="L1439" i="11"/>
  <c r="K1440" i="11"/>
  <c r="L1440" i="11" s="1"/>
  <c r="L1060" i="11"/>
  <c r="K1061" i="11"/>
  <c r="K1384" i="11"/>
  <c r="L1384" i="11" s="1"/>
  <c r="L1383" i="11"/>
  <c r="K600" i="11"/>
  <c r="L600" i="11" s="1"/>
  <c r="L599" i="11"/>
  <c r="K483" i="11"/>
  <c r="L482" i="11"/>
  <c r="L548" i="11"/>
  <c r="K549" i="11"/>
  <c r="L549" i="11" s="1"/>
  <c r="K1496" i="11"/>
  <c r="L1496" i="11" s="1"/>
  <c r="L1495" i="11"/>
  <c r="K1552" i="11"/>
  <c r="L1552" i="11" s="1"/>
  <c r="L1551" i="11"/>
  <c r="L1285" i="11"/>
  <c r="K1286" i="11"/>
  <c r="L1286" i="11" s="1"/>
  <c r="L1298" i="11"/>
  <c r="K1299" i="11"/>
  <c r="L1201" i="11"/>
  <c r="K1202" i="11"/>
  <c r="L1202" i="11" s="1"/>
  <c r="K1089" i="11"/>
  <c r="L1088" i="11"/>
  <c r="K160" i="11"/>
  <c r="L160" i="11" s="1"/>
  <c r="L159" i="11"/>
  <c r="K739" i="11"/>
  <c r="L738" i="11"/>
  <c r="K1426" i="11"/>
  <c r="L1426" i="11" s="1"/>
  <c r="L1425" i="11"/>
  <c r="L173" i="11"/>
  <c r="K174" i="11"/>
  <c r="L174" i="11" s="1"/>
  <c r="L879" i="11"/>
  <c r="K880" i="11"/>
  <c r="L880" i="11" s="1"/>
  <c r="K497" i="11"/>
  <c r="L496" i="11"/>
  <c r="K1215" i="11"/>
  <c r="L1214" i="11"/>
  <c r="K908" i="11"/>
  <c r="L908" i="11" s="1"/>
  <c r="L907" i="11"/>
  <c r="L1033" i="11"/>
  <c r="K1034" i="11"/>
  <c r="L1034" i="11" s="1"/>
  <c r="L1564" i="11"/>
  <c r="K1565" i="11"/>
  <c r="L187" i="11"/>
  <c r="K188" i="11"/>
  <c r="L188" i="11" s="1"/>
  <c r="K368" i="11"/>
  <c r="L368" i="11" s="1"/>
  <c r="L367" i="11"/>
  <c r="K1160" i="11"/>
  <c r="L1160" i="11" s="1"/>
  <c r="L1159" i="11"/>
  <c r="K698" i="11"/>
  <c r="L698" i="11" s="1"/>
  <c r="L697" i="11"/>
  <c r="L1116" i="11"/>
  <c r="K1117" i="11"/>
  <c r="L1018" i="11"/>
  <c r="K1019" i="11"/>
  <c r="K1327" i="11"/>
  <c r="L1326" i="11"/>
  <c r="L1537" i="11"/>
  <c r="K1538" i="11"/>
  <c r="L1538" i="11" s="1"/>
  <c r="K216" i="11"/>
  <c r="L216" i="11" s="1"/>
  <c r="L215" i="11"/>
  <c r="K641" i="11"/>
  <c r="L640" i="11"/>
  <c r="L229" i="11"/>
  <c r="K230" i="11"/>
  <c r="L230" i="11" s="1"/>
  <c r="K683" i="11"/>
  <c r="L682" i="11"/>
  <c r="K1271" i="11"/>
  <c r="L1270" i="11"/>
  <c r="K991" i="11"/>
  <c r="L990" i="11"/>
  <c r="L822" i="11"/>
  <c r="K823" i="11"/>
  <c r="K865" i="11"/>
  <c r="L864" i="11"/>
  <c r="L710" i="11"/>
  <c r="K711" i="11"/>
  <c r="L1172" i="11"/>
  <c r="K1173" i="11"/>
  <c r="K303" i="11"/>
  <c r="L303" i="11" s="1"/>
  <c r="L302" i="11"/>
  <c r="L766" i="11"/>
  <c r="K767" i="11"/>
  <c r="K1355" i="11"/>
  <c r="L1354" i="11"/>
  <c r="K1048" i="11"/>
  <c r="L1048" i="11" s="1"/>
  <c r="L1047" i="11"/>
  <c r="K1510" i="11"/>
  <c r="L1510" i="11" s="1"/>
  <c r="L1509" i="11"/>
  <c r="L328" i="11"/>
  <c r="K329" i="11"/>
  <c r="L329" i="11" s="1"/>
  <c r="K1412" i="11"/>
  <c r="L1412" i="11" s="1"/>
  <c r="L1411" i="11"/>
  <c r="L440" i="11"/>
  <c r="K441" i="11"/>
  <c r="K585" i="11"/>
  <c r="L584" i="11"/>
  <c r="K795" i="11"/>
  <c r="L794" i="11"/>
  <c r="K1145" i="11"/>
  <c r="L1144" i="11"/>
  <c r="K935" i="11"/>
  <c r="L934" i="11"/>
  <c r="L1467" i="11"/>
  <c r="K1468" i="11"/>
  <c r="L1468" i="11" s="1"/>
  <c r="L1187" i="11"/>
  <c r="K1188" i="11"/>
  <c r="L1188" i="11" s="1"/>
  <c r="L1242" i="11"/>
  <c r="K1243" i="11"/>
  <c r="K3166" i="7"/>
  <c r="L3166" i="7" s="1"/>
  <c r="L3165" i="7"/>
  <c r="K3110" i="7"/>
  <c r="L3110" i="7" s="1"/>
  <c r="L3109" i="7"/>
  <c r="K3124" i="7"/>
  <c r="L3124" i="7" s="1"/>
  <c r="L3123" i="7"/>
  <c r="K3096" i="7"/>
  <c r="L3096" i="7" s="1"/>
  <c r="L3095" i="7"/>
  <c r="L3053" i="7"/>
  <c r="K3054" i="7"/>
  <c r="L3054" i="7" s="1"/>
  <c r="L3193" i="7"/>
  <c r="K3194" i="7"/>
  <c r="L3194" i="7" s="1"/>
  <c r="L3038" i="7"/>
  <c r="K3039" i="7"/>
  <c r="L3080" i="7"/>
  <c r="K3081" i="7"/>
  <c r="L3066" i="7"/>
  <c r="K3067" i="7"/>
  <c r="L3207" i="7"/>
  <c r="K3208" i="7"/>
  <c r="L3208" i="7" s="1"/>
  <c r="L3024" i="7"/>
  <c r="K3025" i="7"/>
  <c r="K3138" i="7"/>
  <c r="L3138" i="7" s="1"/>
  <c r="L3137" i="7"/>
  <c r="L15" i="7" l="1"/>
  <c r="K16" i="7"/>
  <c r="K44" i="11"/>
  <c r="L44" i="11" s="1"/>
  <c r="L43" i="11"/>
  <c r="L15" i="11"/>
  <c r="K16" i="11"/>
  <c r="L16" i="11" s="1"/>
  <c r="K852" i="11"/>
  <c r="L852" i="11" s="1"/>
  <c r="L851" i="11"/>
  <c r="K922" i="11"/>
  <c r="L922" i="11" s="1"/>
  <c r="L921" i="11"/>
  <c r="K712" i="11"/>
  <c r="L712" i="11" s="1"/>
  <c r="L711" i="11"/>
  <c r="K1118" i="11"/>
  <c r="L1118" i="11" s="1"/>
  <c r="L1117" i="11"/>
  <c r="L1145" i="11"/>
  <c r="K1146" i="11"/>
  <c r="L1146" i="11" s="1"/>
  <c r="L585" i="11"/>
  <c r="K586" i="11"/>
  <c r="L586" i="11" s="1"/>
  <c r="L683" i="11"/>
  <c r="K684" i="11"/>
  <c r="L684" i="11" s="1"/>
  <c r="K484" i="11"/>
  <c r="L484" i="11" s="1"/>
  <c r="L483" i="11"/>
  <c r="K442" i="11"/>
  <c r="L442" i="11" s="1"/>
  <c r="L441" i="11"/>
  <c r="K1174" i="11"/>
  <c r="L1174" i="11" s="1"/>
  <c r="L1173" i="11"/>
  <c r="K1300" i="11"/>
  <c r="L1300" i="11" s="1"/>
  <c r="L1299" i="11"/>
  <c r="L1355" i="11"/>
  <c r="K1356" i="11"/>
  <c r="L1356" i="11" s="1"/>
  <c r="K866" i="11"/>
  <c r="L866" i="11" s="1"/>
  <c r="L865" i="11"/>
  <c r="L1271" i="11"/>
  <c r="K1272" i="11"/>
  <c r="L1272" i="11" s="1"/>
  <c r="L497" i="11"/>
  <c r="K498" i="11"/>
  <c r="L498" i="11" s="1"/>
  <c r="L739" i="11"/>
  <c r="K740" i="11"/>
  <c r="L740" i="11" s="1"/>
  <c r="L29" i="11"/>
  <c r="K30" i="11"/>
  <c r="L30" i="11" s="1"/>
  <c r="K824" i="11"/>
  <c r="L824" i="11" s="1"/>
  <c r="L823" i="11"/>
  <c r="K1566" i="11"/>
  <c r="L1566" i="11" s="1"/>
  <c r="L1565" i="11"/>
  <c r="L1327" i="11"/>
  <c r="K1328" i="11"/>
  <c r="L1328" i="11" s="1"/>
  <c r="K1244" i="11"/>
  <c r="L1244" i="11" s="1"/>
  <c r="L1243" i="11"/>
  <c r="K768" i="11"/>
  <c r="L768" i="11" s="1"/>
  <c r="L767" i="11"/>
  <c r="K1020" i="11"/>
  <c r="L1020" i="11" s="1"/>
  <c r="L1019" i="11"/>
  <c r="K1062" i="11"/>
  <c r="L1062" i="11" s="1"/>
  <c r="L1061" i="11"/>
  <c r="L935" i="11"/>
  <c r="K936" i="11"/>
  <c r="L936" i="11" s="1"/>
  <c r="L795" i="11"/>
  <c r="K796" i="11"/>
  <c r="L796" i="11" s="1"/>
  <c r="L991" i="11"/>
  <c r="K992" i="11"/>
  <c r="L992" i="11" s="1"/>
  <c r="L641" i="11"/>
  <c r="K642" i="11"/>
  <c r="L642" i="11" s="1"/>
  <c r="L1215" i="11"/>
  <c r="K1216" i="11"/>
  <c r="L1216" i="11" s="1"/>
  <c r="L1089" i="11"/>
  <c r="K1090" i="11"/>
  <c r="L1090" i="11" s="1"/>
  <c r="L3067" i="7"/>
  <c r="K3068" i="7"/>
  <c r="L3068" i="7" s="1"/>
  <c r="L3039" i="7"/>
  <c r="K3040" i="7"/>
  <c r="L3040" i="7" s="1"/>
  <c r="L3025" i="7"/>
  <c r="K3026" i="7"/>
  <c r="L3026" i="7" s="1"/>
  <c r="K3082" i="7"/>
  <c r="L3082" i="7" s="1"/>
  <c r="L3081" i="7"/>
  <c r="K17" i="7" l="1"/>
  <c r="L16" i="7"/>
  <c r="M2874" i="7"/>
  <c r="M2875" i="7" s="1"/>
  <c r="M2876" i="7" s="1"/>
  <c r="M2877" i="7" s="1"/>
  <c r="M2878" i="7" s="1"/>
  <c r="M2879" i="7" s="1"/>
  <c r="M2880" i="7" s="1"/>
  <c r="M2881" i="7" s="1"/>
  <c r="M2882" i="7" s="1"/>
  <c r="M2883" i="7" s="1"/>
  <c r="M2884" i="7" s="1"/>
  <c r="M2885" i="7" s="1"/>
  <c r="M2886" i="7" s="1"/>
  <c r="M2887" i="7" s="1"/>
  <c r="M2888" i="7" s="1"/>
  <c r="M2889" i="7" s="1"/>
  <c r="M2890" i="7" s="1"/>
  <c r="M2891" i="7" s="1"/>
  <c r="M2892" i="7" s="1"/>
  <c r="M2893" i="7" s="1"/>
  <c r="M2894" i="7" s="1"/>
  <c r="M2895" i="7" s="1"/>
  <c r="M2896" i="7" s="1"/>
  <c r="M2897" i="7" s="1"/>
  <c r="M2898" i="7" s="1"/>
  <c r="M2899" i="7" s="1"/>
  <c r="M2900" i="7" s="1"/>
  <c r="M2901" i="7" s="1"/>
  <c r="M2902" i="7" s="1"/>
  <c r="M2903" i="7" s="1"/>
  <c r="M2904" i="7" s="1"/>
  <c r="M2905" i="7" s="1"/>
  <c r="M2906" i="7" s="1"/>
  <c r="M2907" i="7" s="1"/>
  <c r="M2908" i="7" s="1"/>
  <c r="M2909" i="7" s="1"/>
  <c r="M2910" i="7" s="1"/>
  <c r="M2911" i="7" s="1"/>
  <c r="M2912" i="7" s="1"/>
  <c r="M2913" i="7" s="1"/>
  <c r="M2914" i="7" s="1"/>
  <c r="M2915" i="7" s="1"/>
  <c r="M2916" i="7" s="1"/>
  <c r="M2917" i="7" s="1"/>
  <c r="M2918" i="7" s="1"/>
  <c r="M2919" i="7" s="1"/>
  <c r="M2920" i="7" s="1"/>
  <c r="M2921" i="7" s="1"/>
  <c r="M2922" i="7" s="1"/>
  <c r="M2923" i="7" s="1"/>
  <c r="M2924" i="7" s="1"/>
  <c r="M2925" i="7" s="1"/>
  <c r="M2926" i="7" s="1"/>
  <c r="M2927" i="7" s="1"/>
  <c r="M2928" i="7" s="1"/>
  <c r="M2929" i="7" s="1"/>
  <c r="M2930" i="7" s="1"/>
  <c r="M2931" i="7" s="1"/>
  <c r="M2932" i="7" s="1"/>
  <c r="M2933" i="7" s="1"/>
  <c r="M2934" i="7" s="1"/>
  <c r="M2935" i="7" s="1"/>
  <c r="M2936" i="7" s="1"/>
  <c r="M2937" i="7" s="1"/>
  <c r="M2938" i="7" s="1"/>
  <c r="M2939" i="7" s="1"/>
  <c r="M2940" i="7" s="1"/>
  <c r="M2941" i="7" s="1"/>
  <c r="M2942" i="7" s="1"/>
  <c r="M2943" i="7" s="1"/>
  <c r="M2944" i="7" s="1"/>
  <c r="M2945" i="7" s="1"/>
  <c r="M2946" i="7" s="1"/>
  <c r="M2947" i="7" s="1"/>
  <c r="M2948" i="7" s="1"/>
  <c r="M2949" i="7" s="1"/>
  <c r="M2950" i="7" s="1"/>
  <c r="M2951" i="7" s="1"/>
  <c r="M2952" i="7" s="1"/>
  <c r="M2953" i="7" s="1"/>
  <c r="M2954" i="7" s="1"/>
  <c r="M2955" i="7" s="1"/>
  <c r="M2956" i="7" s="1"/>
  <c r="M2957" i="7" s="1"/>
  <c r="M2958" i="7" s="1"/>
  <c r="M2959" i="7" s="1"/>
  <c r="M2960" i="7" s="1"/>
  <c r="M2961" i="7" s="1"/>
  <c r="M2962" i="7" s="1"/>
  <c r="M2963" i="7" s="1"/>
  <c r="M2964" i="7" s="1"/>
  <c r="M2965" i="7" s="1"/>
  <c r="M2966" i="7" s="1"/>
  <c r="M2967" i="7" s="1"/>
  <c r="M2968" i="7" s="1"/>
  <c r="M2969" i="7" s="1"/>
  <c r="M2970" i="7" s="1"/>
  <c r="M2971" i="7" s="1"/>
  <c r="M2972" i="7" s="1"/>
  <c r="M2973" i="7" s="1"/>
  <c r="M2974" i="7" s="1"/>
  <c r="M2975" i="7" s="1"/>
  <c r="M2976" i="7" s="1"/>
  <c r="M2977" i="7" s="1"/>
  <c r="M2978" i="7" s="1"/>
  <c r="M2979" i="7" s="1"/>
  <c r="M2980" i="7" s="1"/>
  <c r="M2981" i="7" s="1"/>
  <c r="M2982" i="7" s="1"/>
  <c r="M2983" i="7" s="1"/>
  <c r="M2984" i="7" s="1"/>
  <c r="M2985" i="7" s="1"/>
  <c r="M2986" i="7" s="1"/>
  <c r="M2987" i="7" s="1"/>
  <c r="M2988" i="7" s="1"/>
  <c r="M2989" i="7" s="1"/>
  <c r="M2990" i="7" s="1"/>
  <c r="M2991" i="7" s="1"/>
  <c r="M2992" i="7" s="1"/>
  <c r="M2993" i="7" s="1"/>
  <c r="M2994" i="7" s="1"/>
  <c r="M2995" i="7" s="1"/>
  <c r="M2996" i="7" s="1"/>
  <c r="M2997" i="7" s="1"/>
  <c r="M2998" i="7" s="1"/>
  <c r="M2999" i="7" s="1"/>
  <c r="M3000" i="7" s="1"/>
  <c r="M3001" i="7" s="1"/>
  <c r="M3002" i="7" s="1"/>
  <c r="M3003" i="7" s="1"/>
  <c r="M3004" i="7" s="1"/>
  <c r="M3005" i="7" s="1"/>
  <c r="M3006" i="7" s="1"/>
  <c r="M3007" i="7" s="1"/>
  <c r="M3008" i="7" s="1"/>
  <c r="M3009" i="7" s="1"/>
  <c r="M3010" i="7" s="1"/>
  <c r="M3011" i="7" s="1"/>
  <c r="M3012" i="7" s="1"/>
  <c r="M3013" i="7" s="1"/>
  <c r="M3014" i="7" s="1"/>
  <c r="M3015" i="7" s="1"/>
  <c r="M3016" i="7" s="1"/>
  <c r="M3017" i="7" s="1"/>
  <c r="M3018" i="7" s="1"/>
  <c r="M3019" i="7" s="1"/>
  <c r="M3020" i="7" s="1"/>
  <c r="M3021" i="7" s="1"/>
  <c r="M3022" i="7" s="1"/>
  <c r="M3023" i="7" s="1"/>
  <c r="M3024" i="7" s="1"/>
  <c r="M3025" i="7" s="1"/>
  <c r="M3026" i="7" s="1"/>
  <c r="M3027" i="7" s="1"/>
  <c r="M3028" i="7" s="1"/>
  <c r="M3029" i="7" s="1"/>
  <c r="M3030" i="7" s="1"/>
  <c r="M3031" i="7" s="1"/>
  <c r="M3032" i="7" s="1"/>
  <c r="M3033" i="7" s="1"/>
  <c r="M3034" i="7" s="1"/>
  <c r="M3035" i="7" s="1"/>
  <c r="M3036" i="7" s="1"/>
  <c r="M3037" i="7" s="1"/>
  <c r="M3038" i="7" s="1"/>
  <c r="M3039" i="7" s="1"/>
  <c r="M3040" i="7" s="1"/>
  <c r="M3041" i="7" s="1"/>
  <c r="M3042" i="7" s="1"/>
  <c r="M3043" i="7" s="1"/>
  <c r="M3044" i="7" s="1"/>
  <c r="M3045" i="7" s="1"/>
  <c r="M3046" i="7" s="1"/>
  <c r="M3047" i="7" s="1"/>
  <c r="M3048" i="7" s="1"/>
  <c r="M3049" i="7" s="1"/>
  <c r="M3050" i="7" s="1"/>
  <c r="M3051" i="7" s="1"/>
  <c r="M3052" i="7" s="1"/>
  <c r="M3053" i="7" s="1"/>
  <c r="M3054" i="7" s="1"/>
  <c r="M3055" i="7" s="1"/>
  <c r="M3056" i="7" s="1"/>
  <c r="M3057" i="7" s="1"/>
  <c r="M3058" i="7" s="1"/>
  <c r="M3059" i="7" s="1"/>
  <c r="M3060" i="7" s="1"/>
  <c r="M3061" i="7" s="1"/>
  <c r="M3062" i="7" s="1"/>
  <c r="M3063" i="7" s="1"/>
  <c r="M3064" i="7" s="1"/>
  <c r="M3065" i="7" s="1"/>
  <c r="M3066" i="7" s="1"/>
  <c r="M3067" i="7" s="1"/>
  <c r="M3068" i="7" s="1"/>
  <c r="M3069" i="7" s="1"/>
  <c r="M3070" i="7" s="1"/>
  <c r="M3071" i="7" s="1"/>
  <c r="M3072" i="7" s="1"/>
  <c r="M3073" i="7" s="1"/>
  <c r="M3074" i="7" s="1"/>
  <c r="M3075" i="7" s="1"/>
  <c r="M3076" i="7" s="1"/>
  <c r="M3077" i="7" s="1"/>
  <c r="M3078" i="7" s="1"/>
  <c r="M3079" i="7" s="1"/>
  <c r="M3080" i="7" s="1"/>
  <c r="M3081" i="7" s="1"/>
  <c r="M3082" i="7" s="1"/>
  <c r="M3083" i="7" s="1"/>
  <c r="M3084" i="7" s="1"/>
  <c r="M3085" i="7" s="1"/>
  <c r="M3086" i="7" s="1"/>
  <c r="M3087" i="7" s="1"/>
  <c r="M3088" i="7" s="1"/>
  <c r="M3089" i="7" s="1"/>
  <c r="M3090" i="7" s="1"/>
  <c r="M3091" i="7" s="1"/>
  <c r="M3092" i="7" s="1"/>
  <c r="M3093" i="7" s="1"/>
  <c r="M3094" i="7" s="1"/>
  <c r="M3095" i="7" s="1"/>
  <c r="M3096" i="7" s="1"/>
  <c r="M3097" i="7" s="1"/>
  <c r="M3098" i="7" s="1"/>
  <c r="M3099" i="7" s="1"/>
  <c r="M3100" i="7" s="1"/>
  <c r="M3101" i="7" s="1"/>
  <c r="M3102" i="7" s="1"/>
  <c r="M3103" i="7" s="1"/>
  <c r="M3104" i="7" s="1"/>
  <c r="M3105" i="7" s="1"/>
  <c r="M3106" i="7" s="1"/>
  <c r="M3107" i="7" s="1"/>
  <c r="M3108" i="7" s="1"/>
  <c r="M3109" i="7" s="1"/>
  <c r="M3110" i="7" s="1"/>
  <c r="M3111" i="7" s="1"/>
  <c r="M3112" i="7" s="1"/>
  <c r="M3113" i="7" s="1"/>
  <c r="M3114" i="7" s="1"/>
  <c r="M3115" i="7" s="1"/>
  <c r="M3116" i="7" s="1"/>
  <c r="M3117" i="7" s="1"/>
  <c r="M3118" i="7" s="1"/>
  <c r="M3119" i="7" s="1"/>
  <c r="M3120" i="7" s="1"/>
  <c r="M3121" i="7" s="1"/>
  <c r="M3122" i="7" s="1"/>
  <c r="M3123" i="7" s="1"/>
  <c r="M3124" i="7" s="1"/>
  <c r="M3125" i="7" s="1"/>
  <c r="M3126" i="7" s="1"/>
  <c r="M3127" i="7" s="1"/>
  <c r="M3128" i="7" s="1"/>
  <c r="M3129" i="7" s="1"/>
  <c r="M3130" i="7" s="1"/>
  <c r="M3131" i="7" s="1"/>
  <c r="M3132" i="7" s="1"/>
  <c r="M3133" i="7" s="1"/>
  <c r="M3134" i="7" s="1"/>
  <c r="M3135" i="7" s="1"/>
  <c r="M3136" i="7" s="1"/>
  <c r="M3137" i="7" s="1"/>
  <c r="M3138" i="7" s="1"/>
  <c r="M3139" i="7" s="1"/>
  <c r="M3140" i="7" s="1"/>
  <c r="M3141" i="7" s="1"/>
  <c r="M3142" i="7" s="1"/>
  <c r="M3143" i="7" s="1"/>
  <c r="M3144" i="7" s="1"/>
  <c r="M3145" i="7" s="1"/>
  <c r="M3146" i="7" s="1"/>
  <c r="M3147" i="7" s="1"/>
  <c r="M3148" i="7" s="1"/>
  <c r="M3149" i="7" s="1"/>
  <c r="M3150" i="7" s="1"/>
  <c r="M3151" i="7" s="1"/>
  <c r="M3152" i="7" s="1"/>
  <c r="M3153" i="7" s="1"/>
  <c r="M3154" i="7" s="1"/>
  <c r="M3155" i="7" s="1"/>
  <c r="M3156" i="7" s="1"/>
  <c r="M3157" i="7" s="1"/>
  <c r="M3158" i="7" s="1"/>
  <c r="M3159" i="7" s="1"/>
  <c r="M3160" i="7" s="1"/>
  <c r="M3161" i="7" s="1"/>
  <c r="M3162" i="7" s="1"/>
  <c r="M3163" i="7" s="1"/>
  <c r="M3164" i="7" s="1"/>
  <c r="M3165" i="7" s="1"/>
  <c r="M3166" i="7" s="1"/>
  <c r="M3167" i="7" s="1"/>
  <c r="M3168" i="7" s="1"/>
  <c r="M3169" i="7" s="1"/>
  <c r="M3170" i="7" s="1"/>
  <c r="M3171" i="7" s="1"/>
  <c r="M3172" i="7" s="1"/>
  <c r="M3173" i="7" s="1"/>
  <c r="M3174" i="7" s="1"/>
  <c r="M3175" i="7" s="1"/>
  <c r="M3176" i="7" s="1"/>
  <c r="M3177" i="7" s="1"/>
  <c r="M3178" i="7" s="1"/>
  <c r="M3179" i="7" s="1"/>
  <c r="M3180" i="7" s="1"/>
  <c r="M3181" i="7" s="1"/>
  <c r="M3182" i="7" s="1"/>
  <c r="M3183" i="7" s="1"/>
  <c r="M3184" i="7" s="1"/>
  <c r="M3185" i="7" s="1"/>
  <c r="M3186" i="7" s="1"/>
  <c r="M3187" i="7" s="1"/>
  <c r="M3188" i="7" s="1"/>
  <c r="M3189" i="7" s="1"/>
  <c r="M3190" i="7" s="1"/>
  <c r="M3191" i="7" s="1"/>
  <c r="M3192" i="7" s="1"/>
  <c r="M3193" i="7" s="1"/>
  <c r="M3194" i="7" s="1"/>
  <c r="M3195" i="7" s="1"/>
  <c r="M3196" i="7" s="1"/>
  <c r="M3197" i="7" s="1"/>
  <c r="M3198" i="7" s="1"/>
  <c r="M3199" i="7" s="1"/>
  <c r="M3200" i="7" s="1"/>
  <c r="M3201" i="7" s="1"/>
  <c r="M3202" i="7" s="1"/>
  <c r="M3203" i="7" s="1"/>
  <c r="M3204" i="7" s="1"/>
  <c r="M3205" i="7" s="1"/>
  <c r="M3206" i="7" s="1"/>
  <c r="M3207" i="7" s="1"/>
  <c r="M3208" i="7" s="1"/>
  <c r="L17" i="7" l="1"/>
  <c r="K18" i="7"/>
  <c r="K19" i="7" l="1"/>
  <c r="L18" i="7"/>
  <c r="K20" i="7" l="1"/>
  <c r="L19" i="7"/>
  <c r="L20" i="7" l="1"/>
  <c r="K21" i="7"/>
  <c r="K22" i="7" l="1"/>
  <c r="L21" i="7"/>
  <c r="L22" i="7" l="1"/>
  <c r="K23" i="7"/>
  <c r="L23" i="7" l="1"/>
  <c r="K24" i="7"/>
  <c r="K25" i="7" l="1"/>
  <c r="L24" i="7"/>
  <c r="L25" i="7" l="1"/>
  <c r="K26" i="7"/>
  <c r="K27" i="7" l="1"/>
  <c r="L26" i="7"/>
  <c r="K28" i="7" l="1"/>
  <c r="L27" i="7"/>
  <c r="L28" i="7" l="1"/>
  <c r="K29" i="7"/>
  <c r="K30" i="7" l="1"/>
  <c r="L29" i="7"/>
  <c r="L30" i="7" l="1"/>
  <c r="K31" i="7"/>
  <c r="L31" i="7" l="1"/>
  <c r="K32" i="7"/>
  <c r="K33" i="7" l="1"/>
  <c r="L32" i="7"/>
  <c r="L33" i="7" l="1"/>
  <c r="K34" i="7"/>
  <c r="K35" i="7" l="1"/>
  <c r="L34" i="7"/>
  <c r="K36" i="7" l="1"/>
  <c r="L35" i="7"/>
  <c r="L36" i="7" l="1"/>
  <c r="K39" i="7" l="1"/>
  <c r="L39" i="7" l="1"/>
  <c r="K40" i="7"/>
  <c r="K41" i="7" l="1"/>
  <c r="L40" i="7"/>
  <c r="L41" i="7" l="1"/>
  <c r="K42" i="7"/>
  <c r="K43" i="7" l="1"/>
  <c r="L42" i="7"/>
  <c r="K44" i="7" l="1"/>
  <c r="L43" i="7"/>
  <c r="L44" i="7" l="1"/>
  <c r="K45" i="7"/>
  <c r="K46" i="7" l="1"/>
  <c r="L45" i="7"/>
  <c r="L46" i="7" l="1"/>
  <c r="K47" i="7"/>
  <c r="L47" i="7" l="1"/>
  <c r="K48" i="7"/>
  <c r="K49" i="7" l="1"/>
  <c r="L48" i="7"/>
  <c r="L49" i="7" l="1"/>
  <c r="K50" i="7"/>
  <c r="K51" i="7" l="1"/>
  <c r="L50" i="7"/>
  <c r="K52" i="7" l="1"/>
  <c r="L51" i="7"/>
  <c r="L52" i="7" l="1"/>
  <c r="K53" i="7"/>
  <c r="K54" i="7" l="1"/>
  <c r="L53" i="7"/>
  <c r="L54" i="7" l="1"/>
  <c r="K55" i="7"/>
  <c r="L55" i="7" l="1"/>
  <c r="K56" i="7"/>
  <c r="K57" i="7" l="1"/>
  <c r="L56" i="7"/>
  <c r="L57" i="7" l="1"/>
  <c r="K58" i="7"/>
  <c r="K59" i="7" l="1"/>
  <c r="L58" i="7"/>
  <c r="K60" i="7" l="1"/>
  <c r="L59" i="7"/>
  <c r="L60" i="7" l="1"/>
  <c r="K61" i="7"/>
  <c r="K62" i="7" l="1"/>
  <c r="L61" i="7"/>
  <c r="L62" i="7" l="1"/>
  <c r="K63" i="7"/>
  <c r="L63" i="7" l="1"/>
  <c r="K64" i="7"/>
  <c r="K65" i="7" l="1"/>
  <c r="L64" i="7"/>
  <c r="L65" i="7" l="1"/>
  <c r="K66" i="7"/>
  <c r="K67" i="7" l="1"/>
  <c r="L66" i="7"/>
  <c r="K68" i="7" l="1"/>
  <c r="L67" i="7"/>
  <c r="L68" i="7" l="1"/>
  <c r="K69" i="7"/>
  <c r="K70" i="7" l="1"/>
  <c r="L69" i="7"/>
  <c r="L70" i="7" l="1"/>
  <c r="K71" i="7"/>
  <c r="L71" i="7" l="1"/>
  <c r="K72" i="7"/>
  <c r="K73" i="7" l="1"/>
  <c r="L72" i="7"/>
  <c r="L73" i="7" l="1"/>
  <c r="K74" i="7"/>
  <c r="K75" i="7" l="1"/>
  <c r="L74" i="7"/>
  <c r="K76" i="7" l="1"/>
  <c r="L75" i="7"/>
  <c r="L76" i="7" l="1"/>
  <c r="K77" i="7"/>
  <c r="K78" i="7" l="1"/>
  <c r="L77" i="7"/>
  <c r="L78" i="7" l="1"/>
  <c r="K79" i="7"/>
  <c r="L79" i="7" l="1"/>
  <c r="K80" i="7"/>
  <c r="K81" i="7" l="1"/>
  <c r="L80" i="7"/>
  <c r="L81" i="7" l="1"/>
  <c r="K82" i="7"/>
  <c r="K83" i="7" l="1"/>
  <c r="L82" i="7"/>
  <c r="K84" i="7" l="1"/>
  <c r="L83" i="7"/>
  <c r="L84" i="7" l="1"/>
  <c r="K85" i="7"/>
  <c r="K86" i="7" l="1"/>
  <c r="L85" i="7"/>
  <c r="L86" i="7" l="1"/>
  <c r="K87" i="7"/>
  <c r="L87" i="7" l="1"/>
  <c r="K88" i="7"/>
  <c r="K89" i="7" l="1"/>
  <c r="L88" i="7"/>
  <c r="L89" i="7" l="1"/>
  <c r="K90" i="7"/>
  <c r="K91" i="7" l="1"/>
  <c r="L90" i="7"/>
  <c r="K92" i="7" l="1"/>
  <c r="L91" i="7"/>
  <c r="L92" i="7" l="1"/>
  <c r="K93" i="7"/>
  <c r="K94" i="7" l="1"/>
  <c r="L93" i="7"/>
  <c r="L94" i="7" l="1"/>
  <c r="K95" i="7"/>
  <c r="L95" i="7" l="1"/>
  <c r="K96" i="7"/>
  <c r="K97" i="7" l="1"/>
  <c r="L96" i="7"/>
  <c r="L97" i="7" l="1"/>
  <c r="K98" i="7"/>
  <c r="K99" i="7" l="1"/>
  <c r="L98" i="7"/>
  <c r="K100" i="7" l="1"/>
  <c r="L99" i="7"/>
  <c r="L100" i="7" l="1"/>
  <c r="K101" i="7"/>
  <c r="K102" i="7" l="1"/>
  <c r="L101" i="7"/>
  <c r="L102" i="7" l="1"/>
  <c r="K103" i="7"/>
  <c r="L103" i="7" l="1"/>
  <c r="K104" i="7"/>
  <c r="K105" i="7" l="1"/>
  <c r="L104" i="7"/>
  <c r="L105" i="7" l="1"/>
  <c r="K106" i="7"/>
  <c r="K107" i="7" l="1"/>
  <c r="L106" i="7"/>
  <c r="K108" i="7" l="1"/>
  <c r="L107" i="7"/>
  <c r="L108" i="7" l="1"/>
  <c r="K109" i="7"/>
  <c r="K110" i="7" l="1"/>
  <c r="L109" i="7"/>
  <c r="L110" i="7" l="1"/>
  <c r="K111" i="7"/>
  <c r="L111" i="7" l="1"/>
  <c r="K112" i="7"/>
  <c r="K113" i="7" l="1"/>
  <c r="L112" i="7"/>
  <c r="L113" i="7" l="1"/>
  <c r="K114" i="7"/>
  <c r="K115" i="7" l="1"/>
  <c r="L114" i="7"/>
  <c r="K116" i="7" l="1"/>
  <c r="L115" i="7"/>
  <c r="L116" i="7" l="1"/>
  <c r="K117" i="7"/>
  <c r="K118" i="7" l="1"/>
  <c r="L117" i="7"/>
  <c r="L118" i="7" l="1"/>
  <c r="K119" i="7"/>
  <c r="L119" i="7" l="1"/>
  <c r="K120" i="7"/>
  <c r="K121" i="7" l="1"/>
  <c r="L120" i="7"/>
  <c r="L121" i="7" l="1"/>
  <c r="K122" i="7"/>
  <c r="K123" i="7" l="1"/>
  <c r="L122" i="7"/>
  <c r="K124" i="7" l="1"/>
  <c r="L123" i="7"/>
  <c r="L124" i="7" l="1"/>
  <c r="K125" i="7"/>
  <c r="K126" i="7" l="1"/>
  <c r="L125" i="7"/>
  <c r="L126" i="7" l="1"/>
  <c r="K127" i="7"/>
  <c r="L127" i="7" l="1"/>
  <c r="K128" i="7"/>
  <c r="K129" i="7" l="1"/>
  <c r="L128" i="7"/>
  <c r="L129" i="7" l="1"/>
  <c r="K130" i="7"/>
  <c r="K131" i="7" l="1"/>
  <c r="L130" i="7"/>
  <c r="K132" i="7" l="1"/>
  <c r="L131" i="7"/>
  <c r="L132" i="7" l="1"/>
  <c r="K133" i="7"/>
  <c r="K134" i="7" l="1"/>
  <c r="L133" i="7"/>
  <c r="L134" i="7" l="1"/>
  <c r="K135" i="7"/>
  <c r="L135" i="7" l="1"/>
  <c r="K136" i="7"/>
  <c r="K137" i="7" l="1"/>
  <c r="L136" i="7"/>
  <c r="L137" i="7" l="1"/>
  <c r="K138" i="7"/>
  <c r="K139" i="7" l="1"/>
  <c r="L138" i="7"/>
  <c r="K140" i="7" l="1"/>
  <c r="L139" i="7"/>
  <c r="L140" i="7" l="1"/>
  <c r="K141" i="7"/>
  <c r="K142" i="7" l="1"/>
  <c r="L141" i="7"/>
  <c r="L142" i="7" l="1"/>
  <c r="K143" i="7"/>
  <c r="L143" i="7" l="1"/>
  <c r="K144" i="7"/>
  <c r="K145" i="7" l="1"/>
  <c r="L144" i="7"/>
  <c r="L145" i="7" l="1"/>
  <c r="K146" i="7"/>
  <c r="K147" i="7" l="1"/>
  <c r="L146" i="7"/>
  <c r="K148" i="7" l="1"/>
  <c r="L147" i="7"/>
  <c r="L148" i="7" l="1"/>
  <c r="K149" i="7"/>
  <c r="K150" i="7" l="1"/>
  <c r="L149" i="7"/>
  <c r="L150" i="7" l="1"/>
  <c r="K151" i="7"/>
  <c r="L151" i="7" l="1"/>
  <c r="K152" i="7"/>
  <c r="K153" i="7" l="1"/>
  <c r="L152" i="7"/>
  <c r="K154" i="7" l="1"/>
  <c r="L153" i="7"/>
  <c r="K155" i="7" l="1"/>
  <c r="L154" i="7"/>
  <c r="K156" i="7" l="1"/>
  <c r="L155" i="7"/>
  <c r="L156" i="7" l="1"/>
  <c r="K157" i="7"/>
  <c r="K158" i="7" l="1"/>
  <c r="L157" i="7"/>
  <c r="L158" i="7" l="1"/>
  <c r="K159" i="7"/>
  <c r="L159" i="7" l="1"/>
  <c r="K160" i="7"/>
  <c r="K161" i="7" l="1"/>
  <c r="L160" i="7"/>
  <c r="K162" i="7" l="1"/>
  <c r="L161" i="7"/>
  <c r="K163" i="7" l="1"/>
  <c r="L162" i="7"/>
  <c r="K164" i="7" l="1"/>
  <c r="L163" i="7"/>
  <c r="L164" i="7" l="1"/>
  <c r="K165" i="7"/>
  <c r="K166" i="7" l="1"/>
  <c r="L165" i="7"/>
  <c r="L166" i="7" l="1"/>
  <c r="K167" i="7"/>
  <c r="L167" i="7" l="1"/>
  <c r="K168" i="7"/>
  <c r="K169" i="7" l="1"/>
  <c r="L168" i="7"/>
  <c r="K170" i="7" l="1"/>
  <c r="L169" i="7"/>
  <c r="K171" i="7" l="1"/>
  <c r="L170" i="7"/>
  <c r="K172" i="7" l="1"/>
  <c r="L171" i="7"/>
  <c r="L172" i="7" l="1"/>
  <c r="K173" i="7"/>
  <c r="K174" i="7" l="1"/>
  <c r="L173" i="7"/>
  <c r="L174" i="7" l="1"/>
  <c r="K175" i="7"/>
  <c r="L175" i="7" l="1"/>
  <c r="K176" i="7"/>
  <c r="K177" i="7" l="1"/>
  <c r="L176" i="7"/>
  <c r="L177" i="7" l="1"/>
  <c r="K178" i="7"/>
  <c r="K179" i="7" l="1"/>
  <c r="L178" i="7"/>
  <c r="K180" i="7" l="1"/>
  <c r="L179" i="7"/>
  <c r="L180" i="7" l="1"/>
  <c r="K181" i="7"/>
  <c r="L181" i="7" l="1"/>
  <c r="K182" i="7"/>
  <c r="L182" i="7" l="1"/>
  <c r="K183" i="7"/>
  <c r="L183" i="7" l="1"/>
  <c r="K184" i="7"/>
  <c r="K185" i="7" l="1"/>
  <c r="L184" i="7"/>
  <c r="L185" i="7" l="1"/>
  <c r="K186" i="7"/>
  <c r="K187" i="7" l="1"/>
  <c r="L186" i="7"/>
  <c r="K188" i="7" l="1"/>
  <c r="L187" i="7"/>
  <c r="L188" i="7" l="1"/>
  <c r="K189" i="7"/>
  <c r="K190" i="7" l="1"/>
  <c r="L189" i="7"/>
  <c r="L190" i="7" l="1"/>
  <c r="K191" i="7"/>
  <c r="L191" i="7" l="1"/>
  <c r="K192" i="7"/>
  <c r="K193" i="7" l="1"/>
  <c r="L192" i="7"/>
  <c r="K194" i="7" l="1"/>
  <c r="L193" i="7"/>
  <c r="K195" i="7" l="1"/>
  <c r="L194" i="7"/>
  <c r="K196" i="7" l="1"/>
  <c r="L195" i="7"/>
  <c r="L196" i="7" l="1"/>
  <c r="K197" i="7"/>
  <c r="K198" i="7" l="1"/>
  <c r="L197" i="7"/>
  <c r="L198" i="7" l="1"/>
  <c r="K199" i="7"/>
  <c r="L199" i="7" l="1"/>
  <c r="K200" i="7"/>
  <c r="K201" i="7" l="1"/>
  <c r="L200" i="7"/>
  <c r="K202" i="7" l="1"/>
  <c r="L201" i="7"/>
  <c r="K203" i="7" l="1"/>
  <c r="L202" i="7"/>
  <c r="K204" i="7" l="1"/>
  <c r="L203" i="7"/>
  <c r="L204" i="7" l="1"/>
  <c r="K205" i="7"/>
  <c r="K206" i="7" l="1"/>
  <c r="L205" i="7"/>
  <c r="L206" i="7" l="1"/>
  <c r="K207" i="7"/>
  <c r="L207" i="7" l="1"/>
  <c r="K208" i="7"/>
  <c r="K209" i="7" l="1"/>
  <c r="L208" i="7"/>
  <c r="K210" i="7" l="1"/>
  <c r="L209" i="7"/>
  <c r="K211" i="7" l="1"/>
  <c r="L210" i="7"/>
  <c r="K212" i="7" l="1"/>
  <c r="L211" i="7"/>
  <c r="K213" i="7" l="1"/>
  <c r="L212" i="7"/>
  <c r="K214" i="7" l="1"/>
  <c r="L213" i="7"/>
  <c r="L214" i="7" l="1"/>
  <c r="K215" i="7"/>
  <c r="K216" i="7" l="1"/>
  <c r="L215" i="7"/>
  <c r="L216" i="7" l="1"/>
  <c r="K217" i="7"/>
  <c r="L217" i="7" l="1"/>
  <c r="K218" i="7"/>
  <c r="K219" i="7" l="1"/>
  <c r="L218" i="7"/>
  <c r="K220" i="7" l="1"/>
  <c r="L219" i="7"/>
  <c r="K221" i="7" l="1"/>
  <c r="L220" i="7"/>
  <c r="L221" i="7" l="1"/>
  <c r="K222" i="7"/>
  <c r="L222" i="7" l="1"/>
  <c r="K223" i="7"/>
  <c r="L223" i="7" l="1"/>
  <c r="K224" i="7"/>
  <c r="K225" i="7" l="1"/>
  <c r="L224" i="7"/>
  <c r="K226" i="7" l="1"/>
  <c r="L225" i="7"/>
  <c r="K227" i="7" l="1"/>
  <c r="L226" i="7"/>
  <c r="K228" i="7" l="1"/>
  <c r="L227" i="7"/>
  <c r="L228" i="7" l="1"/>
  <c r="K229" i="7"/>
  <c r="K230" i="7" l="1"/>
  <c r="L229" i="7"/>
  <c r="L230" i="7" l="1"/>
  <c r="K231" i="7"/>
  <c r="K232" i="7" l="1"/>
  <c r="L231" i="7"/>
  <c r="K233" i="7" l="1"/>
  <c r="L232" i="7"/>
  <c r="L233" i="7" l="1"/>
  <c r="K234" i="7"/>
  <c r="K235" i="7" l="1"/>
  <c r="L234" i="7"/>
  <c r="L235" i="7" l="1"/>
  <c r="K236" i="7"/>
  <c r="K237" i="7" l="1"/>
  <c r="L236" i="7"/>
  <c r="K238" i="7" l="1"/>
  <c r="L237" i="7"/>
  <c r="L238" i="7" l="1"/>
  <c r="K239" i="7"/>
  <c r="K240" i="7" l="1"/>
  <c r="L239" i="7"/>
  <c r="L240" i="7" l="1"/>
  <c r="K241" i="7"/>
  <c r="L241" i="7" l="1"/>
  <c r="K242" i="7"/>
  <c r="L242" i="7" l="1"/>
  <c r="K243" i="7"/>
  <c r="L243" i="7" l="1"/>
  <c r="K244" i="7"/>
  <c r="K245" i="7" l="1"/>
  <c r="L244" i="7"/>
  <c r="K246" i="7" l="1"/>
  <c r="L245" i="7"/>
  <c r="K247" i="7" l="1"/>
  <c r="L246" i="7"/>
  <c r="K248" i="7" l="1"/>
  <c r="L247" i="7"/>
  <c r="L248" i="7" l="1"/>
  <c r="K249" i="7"/>
  <c r="L249" i="7" l="1"/>
  <c r="K250" i="7"/>
  <c r="K251" i="7" l="1"/>
  <c r="L250" i="7"/>
  <c r="L251" i="7" l="1"/>
  <c r="K252" i="7"/>
  <c r="K253" i="7" l="1"/>
  <c r="L252" i="7"/>
  <c r="K254" i="7" l="1"/>
  <c r="L253" i="7"/>
  <c r="L254" i="7" l="1"/>
  <c r="K255" i="7"/>
  <c r="K256" i="7" l="1"/>
  <c r="L255" i="7"/>
  <c r="L256" i="7" l="1"/>
  <c r="K257" i="7"/>
  <c r="L257" i="7" l="1"/>
  <c r="K258" i="7"/>
  <c r="L258" i="7" l="1"/>
  <c r="K259" i="7"/>
  <c r="L259" i="7" l="1"/>
  <c r="K260" i="7"/>
  <c r="K261" i="7" l="1"/>
  <c r="L260" i="7"/>
  <c r="K262" i="7" l="1"/>
  <c r="L261" i="7"/>
  <c r="L262" i="7" l="1"/>
  <c r="K263" i="7"/>
  <c r="K264" i="7" l="1"/>
  <c r="L263" i="7"/>
  <c r="L264" i="7" l="1"/>
  <c r="K265" i="7"/>
  <c r="L265" i="7" l="1"/>
  <c r="K266" i="7"/>
  <c r="K267" i="7" l="1"/>
  <c r="L266" i="7"/>
  <c r="L267" i="7" l="1"/>
  <c r="K268" i="7"/>
  <c r="K269" i="7" l="1"/>
  <c r="L268" i="7"/>
  <c r="K270" i="7" l="1"/>
  <c r="L269" i="7"/>
  <c r="K271" i="7" l="1"/>
  <c r="L270" i="7"/>
  <c r="K272" i="7" l="1"/>
  <c r="L271" i="7"/>
  <c r="L272" i="7" l="1"/>
  <c r="K273" i="7"/>
  <c r="L273" i="7" l="1"/>
  <c r="K274" i="7"/>
  <c r="K275" i="7" l="1"/>
  <c r="L274" i="7"/>
  <c r="L275" i="7" l="1"/>
  <c r="K276" i="7"/>
  <c r="K277" i="7" l="1"/>
  <c r="L276" i="7"/>
  <c r="K278" i="7" l="1"/>
  <c r="L277" i="7"/>
  <c r="L278" i="7" l="1"/>
  <c r="K279" i="7"/>
  <c r="K280" i="7" l="1"/>
  <c r="L279" i="7"/>
  <c r="L280" i="7" l="1"/>
  <c r="K281" i="7"/>
  <c r="L281" i="7" l="1"/>
  <c r="K282" i="7"/>
  <c r="L282" i="7" l="1"/>
  <c r="K283" i="7"/>
  <c r="L283" i="7" l="1"/>
  <c r="K284" i="7"/>
  <c r="K285" i="7" l="1"/>
  <c r="L284" i="7"/>
  <c r="K286" i="7" l="1"/>
  <c r="L285" i="7"/>
  <c r="L286" i="7" l="1"/>
  <c r="K287" i="7"/>
  <c r="K288" i="7" l="1"/>
  <c r="L287" i="7"/>
  <c r="L288" i="7" l="1"/>
  <c r="K289" i="7"/>
  <c r="L289" i="7" l="1"/>
  <c r="K290" i="7"/>
  <c r="L290" i="7" l="1"/>
  <c r="K291" i="7"/>
  <c r="L291" i="7" l="1"/>
  <c r="K292" i="7"/>
  <c r="L292" i="7" l="1"/>
  <c r="K293" i="7"/>
  <c r="K294" i="7" l="1"/>
  <c r="L293" i="7"/>
  <c r="L294" i="7" l="1"/>
  <c r="K295" i="7"/>
  <c r="K296" i="7" l="1"/>
  <c r="L295" i="7"/>
  <c r="K297" i="7" l="1"/>
  <c r="L296" i="7"/>
  <c r="L297" i="7" l="1"/>
  <c r="K298" i="7"/>
  <c r="L298" i="7" l="1"/>
  <c r="K299" i="7"/>
  <c r="L299" i="7" l="1"/>
  <c r="K300" i="7"/>
  <c r="L300" i="7" l="1"/>
  <c r="K301" i="7"/>
  <c r="K302" i="7" l="1"/>
  <c r="L301" i="7"/>
  <c r="L302" i="7" l="1"/>
  <c r="K303" i="7"/>
  <c r="K304" i="7" l="1"/>
  <c r="L303" i="7"/>
  <c r="K305" i="7" l="1"/>
  <c r="L304" i="7"/>
  <c r="L305" i="7" l="1"/>
  <c r="K306" i="7"/>
  <c r="K307" i="7" l="1"/>
  <c r="L306" i="7"/>
  <c r="L307" i="7" l="1"/>
  <c r="K308" i="7"/>
  <c r="L308" i="7" l="1"/>
  <c r="K309" i="7"/>
  <c r="K310" i="7" l="1"/>
  <c r="L309" i="7"/>
  <c r="L310" i="7" l="1"/>
  <c r="K311" i="7"/>
  <c r="K312" i="7" l="1"/>
  <c r="L311" i="7"/>
  <c r="L312" i="7" l="1"/>
  <c r="K313" i="7"/>
  <c r="L313" i="7" l="1"/>
  <c r="K314" i="7"/>
  <c r="K315" i="7" l="1"/>
  <c r="L314" i="7"/>
  <c r="L315" i="7" l="1"/>
  <c r="K316" i="7"/>
  <c r="L316" i="7" l="1"/>
  <c r="K317" i="7"/>
  <c r="K318" i="7" l="1"/>
  <c r="L317" i="7"/>
  <c r="L318" i="7" l="1"/>
  <c r="K319" i="7"/>
  <c r="K320" i="7" l="1"/>
  <c r="L319" i="7"/>
  <c r="L320" i="7" l="1"/>
  <c r="K321" i="7"/>
  <c r="L321" i="7" l="1"/>
  <c r="K322" i="7"/>
  <c r="L322" i="7" l="1"/>
  <c r="K323" i="7"/>
  <c r="L323" i="7" l="1"/>
  <c r="K324" i="7"/>
  <c r="L324" i="7" l="1"/>
  <c r="K325" i="7"/>
  <c r="K326" i="7" l="1"/>
  <c r="L325" i="7"/>
  <c r="L326" i="7" l="1"/>
  <c r="K327" i="7"/>
  <c r="K328" i="7" l="1"/>
  <c r="L327" i="7"/>
  <c r="L328" i="7" l="1"/>
  <c r="K329" i="7"/>
  <c r="L329" i="7" l="1"/>
  <c r="K330" i="7"/>
  <c r="K331" i="7" l="1"/>
  <c r="L330" i="7"/>
  <c r="L331" i="7" l="1"/>
  <c r="K332" i="7"/>
  <c r="L332" i="7" l="1"/>
  <c r="K333" i="7"/>
  <c r="K334" i="7" l="1"/>
  <c r="L333" i="7"/>
  <c r="L334" i="7" l="1"/>
  <c r="K335" i="7"/>
  <c r="K336" i="7" l="1"/>
  <c r="L335" i="7"/>
  <c r="K337" i="7" l="1"/>
  <c r="L336" i="7"/>
  <c r="L337" i="7" l="1"/>
  <c r="K338" i="7"/>
  <c r="K339" i="7" l="1"/>
  <c r="L338" i="7"/>
  <c r="L339" i="7" l="1"/>
  <c r="K340" i="7"/>
  <c r="L340" i="7" l="1"/>
  <c r="K341" i="7"/>
  <c r="K342" i="7" l="1"/>
  <c r="L341" i="7"/>
  <c r="L342" i="7" l="1"/>
  <c r="K343" i="7"/>
  <c r="K344" i="7" l="1"/>
  <c r="L343" i="7"/>
  <c r="L344" i="7" l="1"/>
  <c r="K345" i="7"/>
  <c r="L345" i="7" l="1"/>
  <c r="K346" i="7"/>
  <c r="K347" i="7" l="1"/>
  <c r="L346" i="7"/>
  <c r="L347" i="7" l="1"/>
  <c r="K348" i="7"/>
  <c r="L348" i="7" l="1"/>
  <c r="K349" i="7"/>
  <c r="K350" i="7" l="1"/>
  <c r="L349" i="7"/>
  <c r="L350" i="7" l="1"/>
  <c r="K351" i="7"/>
  <c r="K352" i="7" l="1"/>
  <c r="L351" i="7"/>
  <c r="K353" i="7" l="1"/>
  <c r="L352" i="7"/>
  <c r="K354" i="7" l="1"/>
  <c r="L353" i="7"/>
  <c r="K355" i="7" l="1"/>
  <c r="L354" i="7"/>
  <c r="L355" i="7" l="1"/>
  <c r="K356" i="7"/>
  <c r="L356" i="7" l="1"/>
  <c r="K357" i="7"/>
  <c r="K358" i="7" l="1"/>
  <c r="L357" i="7"/>
  <c r="L358" i="7" l="1"/>
  <c r="K359" i="7"/>
  <c r="K360" i="7" l="1"/>
  <c r="L359" i="7"/>
  <c r="K361" i="7" l="1"/>
  <c r="L360" i="7"/>
  <c r="L361" i="7" l="1"/>
  <c r="K362" i="7"/>
  <c r="K363" i="7" l="1"/>
  <c r="L362" i="7"/>
  <c r="L363" i="7" l="1"/>
  <c r="K364" i="7"/>
  <c r="K365" i="7" l="1"/>
  <c r="L364" i="7"/>
  <c r="L365" i="7" l="1"/>
  <c r="K366" i="7"/>
  <c r="L366" i="7" l="1"/>
  <c r="K367" i="7"/>
  <c r="K368" i="7" l="1"/>
  <c r="L367" i="7"/>
  <c r="L368" i="7" l="1"/>
  <c r="K369" i="7"/>
  <c r="L369" i="7" l="1"/>
  <c r="K370" i="7"/>
  <c r="K371" i="7" l="1"/>
  <c r="L370" i="7"/>
  <c r="L371" i="7" l="1"/>
  <c r="K372" i="7"/>
  <c r="K373" i="7" l="1"/>
  <c r="L372" i="7"/>
  <c r="L373" i="7" l="1"/>
  <c r="K374" i="7"/>
  <c r="L374" i="7" l="1"/>
  <c r="K375" i="7"/>
  <c r="K376" i="7" l="1"/>
  <c r="L375" i="7"/>
  <c r="L376" i="7" l="1"/>
  <c r="K377" i="7"/>
  <c r="L377" i="7" l="1"/>
  <c r="K378" i="7"/>
  <c r="K379" i="7" l="1"/>
  <c r="L378" i="7"/>
  <c r="L379" i="7" l="1"/>
  <c r="K380" i="7"/>
  <c r="K381" i="7" l="1"/>
  <c r="L380" i="7"/>
  <c r="L381" i="7" l="1"/>
  <c r="K382" i="7"/>
  <c r="L382" i="7" l="1"/>
  <c r="K383" i="7"/>
  <c r="K384" i="7" l="1"/>
  <c r="L383" i="7"/>
  <c r="L384" i="7" l="1"/>
  <c r="K385" i="7"/>
  <c r="L385" i="7" l="1"/>
  <c r="K386" i="7"/>
  <c r="K387" i="7" l="1"/>
  <c r="L386" i="7"/>
  <c r="L387" i="7" l="1"/>
  <c r="K388" i="7"/>
  <c r="K389" i="7" l="1"/>
  <c r="L388" i="7"/>
  <c r="L389" i="7" l="1"/>
  <c r="K390" i="7"/>
  <c r="L390" i="7" l="1"/>
  <c r="K391" i="7"/>
  <c r="K392" i="7" l="1"/>
  <c r="L391" i="7"/>
  <c r="L392" i="7" l="1"/>
  <c r="K393" i="7"/>
  <c r="L393" i="7" l="1"/>
  <c r="K394" i="7"/>
  <c r="K395" i="7" l="1"/>
  <c r="L394" i="7"/>
  <c r="L395" i="7" l="1"/>
  <c r="K396" i="7"/>
  <c r="K397" i="7" l="1"/>
  <c r="L396" i="7"/>
  <c r="L397" i="7" l="1"/>
  <c r="K398" i="7"/>
  <c r="L398" i="7" l="1"/>
  <c r="K399" i="7"/>
  <c r="K400" i="7" l="1"/>
  <c r="L399" i="7"/>
  <c r="L400" i="7" l="1"/>
  <c r="K401" i="7"/>
  <c r="L401" i="7" l="1"/>
  <c r="K402" i="7"/>
  <c r="K403" i="7" l="1"/>
  <c r="L402" i="7"/>
  <c r="L403" i="7" l="1"/>
  <c r="K404" i="7"/>
  <c r="K405" i="7" l="1"/>
  <c r="L404" i="7"/>
  <c r="K406" i="7" l="1"/>
  <c r="L405" i="7"/>
  <c r="L406" i="7" l="1"/>
  <c r="K407" i="7"/>
  <c r="K408" i="7" l="1"/>
  <c r="L407" i="7"/>
  <c r="L408" i="7" l="1"/>
  <c r="K409" i="7"/>
  <c r="L409" i="7" l="1"/>
  <c r="K410" i="7"/>
  <c r="K411" i="7" l="1"/>
  <c r="L410" i="7"/>
  <c r="L411" i="7" l="1"/>
  <c r="K412" i="7"/>
  <c r="K413" i="7" l="1"/>
  <c r="L412" i="7"/>
  <c r="K414" i="7" l="1"/>
  <c r="L413" i="7"/>
  <c r="L414" i="7" l="1"/>
  <c r="K415" i="7"/>
  <c r="K416" i="7" l="1"/>
  <c r="L415" i="7"/>
  <c r="L416" i="7" l="1"/>
  <c r="K417" i="7"/>
  <c r="K418" i="7" l="1"/>
  <c r="L417" i="7"/>
  <c r="K419" i="7" l="1"/>
  <c r="L418" i="7"/>
  <c r="L419" i="7" l="1"/>
  <c r="K420" i="7"/>
  <c r="K421" i="7" l="1"/>
  <c r="L420" i="7"/>
  <c r="K422" i="7" l="1"/>
  <c r="L421" i="7"/>
  <c r="L422" i="7" l="1"/>
  <c r="K423" i="7"/>
  <c r="K424" i="7" l="1"/>
  <c r="L423" i="7"/>
  <c r="L424" i="7" l="1"/>
  <c r="K425" i="7"/>
  <c r="K426" i="7" l="1"/>
  <c r="L425" i="7"/>
  <c r="K427" i="7" l="1"/>
  <c r="L426" i="7"/>
  <c r="L427" i="7" l="1"/>
  <c r="K428" i="7"/>
  <c r="K429" i="7" l="1"/>
  <c r="L428" i="7"/>
  <c r="K430" i="7" l="1"/>
  <c r="L429" i="7"/>
  <c r="L430" i="7" l="1"/>
  <c r="K431" i="7"/>
  <c r="K432" i="7" l="1"/>
  <c r="L431" i="7"/>
  <c r="L432" i="7" l="1"/>
  <c r="K433" i="7"/>
  <c r="K434" i="7" l="1"/>
  <c r="L433" i="7"/>
  <c r="K435" i="7" l="1"/>
  <c r="L434" i="7"/>
  <c r="L435" i="7" l="1"/>
  <c r="K436" i="7"/>
  <c r="K437" i="7" l="1"/>
  <c r="L436" i="7"/>
  <c r="K438" i="7" l="1"/>
  <c r="L437" i="7"/>
  <c r="L438" i="7" l="1"/>
  <c r="K439" i="7"/>
  <c r="K440" i="7" l="1"/>
  <c r="L439" i="7"/>
  <c r="L440" i="7" l="1"/>
  <c r="K441" i="7"/>
  <c r="K442" i="7" l="1"/>
  <c r="L441" i="7"/>
  <c r="K443" i="7" l="1"/>
  <c r="L442" i="7"/>
  <c r="L443" i="7" l="1"/>
  <c r="K444" i="7"/>
  <c r="K445" i="7" l="1"/>
  <c r="L444" i="7"/>
  <c r="K446" i="7" l="1"/>
  <c r="L445" i="7"/>
  <c r="L446" i="7" l="1"/>
  <c r="K447" i="7"/>
  <c r="K448" i="7" l="1"/>
  <c r="L447" i="7"/>
  <c r="L448" i="7" l="1"/>
  <c r="K449" i="7"/>
  <c r="K450" i="7" l="1"/>
  <c r="L449" i="7"/>
  <c r="K451" i="7" l="1"/>
  <c r="L450" i="7"/>
  <c r="L451" i="7" l="1"/>
  <c r="K452" i="7"/>
  <c r="K453" i="7" l="1"/>
  <c r="L452" i="7"/>
  <c r="L453" i="7" l="1"/>
  <c r="K454" i="7"/>
  <c r="L454" i="7" l="1"/>
  <c r="K455" i="7"/>
  <c r="L455" i="7" l="1"/>
  <c r="K456" i="7"/>
  <c r="L456" i="7" l="1"/>
  <c r="K457" i="7"/>
  <c r="L457" i="7" l="1"/>
  <c r="K458" i="7"/>
  <c r="K459" i="7" l="1"/>
  <c r="L458" i="7"/>
  <c r="L459" i="7" l="1"/>
  <c r="K460" i="7"/>
  <c r="K461" i="7" l="1"/>
  <c r="L460" i="7"/>
  <c r="L461" i="7" l="1"/>
  <c r="K462" i="7"/>
  <c r="L462" i="7" l="1"/>
  <c r="K463" i="7"/>
  <c r="K464" i="7" l="1"/>
  <c r="L463" i="7"/>
  <c r="L464" i="7" l="1"/>
  <c r="K465" i="7"/>
  <c r="L465" i="7" l="1"/>
  <c r="K466" i="7"/>
  <c r="K467" i="7" l="1"/>
  <c r="L466" i="7"/>
  <c r="L467" i="7" l="1"/>
  <c r="K468" i="7"/>
  <c r="K469" i="7" l="1"/>
  <c r="L468" i="7"/>
  <c r="K470" i="7" l="1"/>
  <c r="L469" i="7"/>
  <c r="L470" i="7" l="1"/>
  <c r="K471" i="7"/>
  <c r="L471" i="7" l="1"/>
  <c r="K472" i="7"/>
  <c r="L472" i="7" l="1"/>
  <c r="K473" i="7"/>
  <c r="L473" i="7" l="1"/>
  <c r="K474" i="7"/>
  <c r="K475" i="7" l="1"/>
  <c r="L474" i="7"/>
  <c r="L475" i="7" l="1"/>
  <c r="K476" i="7"/>
  <c r="K477" i="7" l="1"/>
  <c r="L476" i="7"/>
  <c r="K478" i="7" l="1"/>
  <c r="L477" i="7"/>
  <c r="L478" i="7" l="1"/>
  <c r="K479" i="7"/>
  <c r="L479" i="7" l="1"/>
  <c r="K480" i="7"/>
  <c r="L480" i="7" l="1"/>
  <c r="K481" i="7"/>
  <c r="L481" i="7" l="1"/>
  <c r="K482" i="7"/>
  <c r="L482" i="7" l="1"/>
  <c r="K483" i="7"/>
  <c r="L483" i="7" l="1"/>
  <c r="K484" i="7"/>
  <c r="L484" i="7" l="1"/>
  <c r="K485" i="7"/>
  <c r="K486" i="7" l="1"/>
  <c r="L485" i="7"/>
  <c r="K487" i="7" l="1"/>
  <c r="L486" i="7"/>
  <c r="L487" i="7" l="1"/>
  <c r="K488" i="7"/>
  <c r="K489" i="7" l="1"/>
  <c r="L488" i="7"/>
  <c r="L489" i="7" l="1"/>
  <c r="K490" i="7"/>
  <c r="L490" i="7" l="1"/>
  <c r="K491" i="7"/>
  <c r="K492" i="7" l="1"/>
  <c r="L491" i="7"/>
  <c r="L492" i="7" l="1"/>
  <c r="K493" i="7"/>
  <c r="K494" i="7" l="1"/>
  <c r="L493" i="7"/>
  <c r="L494" i="7" l="1"/>
  <c r="K495" i="7"/>
  <c r="L495" i="7" l="1"/>
  <c r="K496" i="7"/>
  <c r="K497" i="7" l="1"/>
  <c r="L496" i="7"/>
  <c r="L497" i="7" l="1"/>
  <c r="K498" i="7"/>
  <c r="L498" i="7" l="1"/>
  <c r="K499" i="7"/>
  <c r="K500" i="7" l="1"/>
  <c r="L499" i="7"/>
  <c r="L500" i="7" l="1"/>
  <c r="K501" i="7"/>
  <c r="K502" i="7" l="1"/>
  <c r="L501" i="7"/>
  <c r="K503" i="7" l="1"/>
  <c r="L502" i="7"/>
  <c r="L503" i="7" l="1"/>
  <c r="K504" i="7"/>
  <c r="K505" i="7" l="1"/>
  <c r="L504" i="7"/>
  <c r="L505" i="7" l="1"/>
  <c r="K506" i="7"/>
  <c r="L506" i="7" l="1"/>
  <c r="K507" i="7"/>
  <c r="K508" i="7" l="1"/>
  <c r="L507" i="7"/>
  <c r="L508" i="7" l="1"/>
  <c r="K509" i="7"/>
  <c r="K510" i="7" l="1"/>
  <c r="L509" i="7"/>
  <c r="L510" i="7" l="1"/>
  <c r="K511" i="7"/>
  <c r="L511" i="7" l="1"/>
  <c r="K512" i="7"/>
  <c r="K513" i="7" l="1"/>
  <c r="L512" i="7"/>
  <c r="L513" i="7" l="1"/>
  <c r="K514" i="7"/>
  <c r="L514" i="7" l="1"/>
  <c r="K515" i="7"/>
  <c r="K516" i="7" l="1"/>
  <c r="L515" i="7"/>
  <c r="L516" i="7" l="1"/>
  <c r="K517" i="7"/>
  <c r="K518" i="7" l="1"/>
  <c r="L517" i="7"/>
  <c r="K519" i="7" l="1"/>
  <c r="L518" i="7"/>
  <c r="L519" i="7" l="1"/>
  <c r="K520" i="7"/>
  <c r="K521" i="7" l="1"/>
  <c r="L520" i="7"/>
  <c r="L521" i="7" l="1"/>
  <c r="K522" i="7"/>
  <c r="L522" i="7" l="1"/>
  <c r="K523" i="7"/>
  <c r="K524" i="7" l="1"/>
  <c r="L523" i="7"/>
  <c r="L524" i="7" l="1"/>
  <c r="K525" i="7"/>
  <c r="K526" i="7" l="1"/>
  <c r="L525" i="7"/>
  <c r="L526" i="7" l="1"/>
  <c r="K527" i="7"/>
  <c r="L527" i="7" l="1"/>
  <c r="K528" i="7"/>
  <c r="K529" i="7" l="1"/>
  <c r="L528" i="7"/>
  <c r="L529" i="7" l="1"/>
  <c r="K530" i="7"/>
  <c r="L530" i="7" l="1"/>
  <c r="K531" i="7"/>
  <c r="K532" i="7" l="1"/>
  <c r="L531" i="7"/>
  <c r="L532" i="7" l="1"/>
  <c r="K533" i="7"/>
  <c r="K534" i="7" l="1"/>
  <c r="L533" i="7"/>
  <c r="K535" i="7" l="1"/>
  <c r="L534" i="7"/>
  <c r="L535" i="7" l="1"/>
  <c r="K536" i="7"/>
  <c r="K537" i="7" l="1"/>
  <c r="L536" i="7"/>
  <c r="L537" i="7" l="1"/>
  <c r="K538" i="7"/>
  <c r="L538" i="7" l="1"/>
  <c r="K539" i="7"/>
  <c r="K540" i="7" l="1"/>
  <c r="L539" i="7"/>
  <c r="L540" i="7" l="1"/>
  <c r="K541" i="7"/>
  <c r="K542" i="7" l="1"/>
  <c r="L541" i="7"/>
  <c r="L542" i="7" l="1"/>
  <c r="K543" i="7"/>
  <c r="L543" i="7" l="1"/>
  <c r="K544" i="7"/>
  <c r="K545" i="7" l="1"/>
  <c r="L544" i="7"/>
  <c r="K546" i="7" l="1"/>
  <c r="L545" i="7"/>
  <c r="L546" i="7" l="1"/>
  <c r="K547" i="7"/>
  <c r="K548" i="7" l="1"/>
  <c r="L547" i="7"/>
  <c r="L548" i="7" l="1"/>
  <c r="K549" i="7"/>
  <c r="L549" i="7" l="1"/>
  <c r="K550" i="7"/>
  <c r="K551" i="7" l="1"/>
  <c r="L550" i="7"/>
  <c r="L551" i="7" l="1"/>
  <c r="K552" i="7"/>
  <c r="K553" i="7" l="1"/>
  <c r="L552" i="7"/>
  <c r="L553" i="7" l="1"/>
  <c r="K554" i="7"/>
  <c r="K555" i="7" l="1"/>
  <c r="L554" i="7"/>
  <c r="K556" i="7" l="1"/>
  <c r="L555" i="7"/>
  <c r="L556" i="7" l="1"/>
  <c r="K557" i="7"/>
  <c r="L557" i="7" l="1"/>
  <c r="K558" i="7"/>
  <c r="L558" i="7" l="1"/>
  <c r="K559" i="7"/>
  <c r="L559" i="7" l="1"/>
  <c r="K560" i="7"/>
  <c r="K561" i="7" l="1"/>
  <c r="L560" i="7"/>
  <c r="K562" i="7" l="1"/>
  <c r="L561" i="7"/>
  <c r="L562" i="7" l="1"/>
  <c r="K563" i="7"/>
  <c r="K564" i="7" l="1"/>
  <c r="L563" i="7"/>
  <c r="L564" i="7" l="1"/>
  <c r="K565" i="7"/>
  <c r="K566" i="7" l="1"/>
  <c r="L565" i="7"/>
  <c r="L566" i="7" l="1"/>
  <c r="K567" i="7"/>
  <c r="L567" i="7" l="1"/>
  <c r="K568" i="7"/>
  <c r="K569" i="7" l="1"/>
  <c r="L568" i="7"/>
  <c r="K570" i="7" l="1"/>
  <c r="L569" i="7"/>
  <c r="L570" i="7" l="1"/>
  <c r="K571" i="7"/>
  <c r="K572" i="7" l="1"/>
  <c r="L571" i="7"/>
  <c r="L572" i="7" l="1"/>
  <c r="K573" i="7"/>
  <c r="K574" i="7" l="1"/>
  <c r="L573" i="7"/>
  <c r="K575" i="7" l="1"/>
  <c r="L574" i="7"/>
  <c r="L575" i="7" l="1"/>
  <c r="K576" i="7"/>
  <c r="K577" i="7" l="1"/>
  <c r="L576" i="7"/>
  <c r="L577" i="7" l="1"/>
  <c r="K578" i="7"/>
  <c r="K579" i="7" l="1"/>
  <c r="L578" i="7"/>
  <c r="K580" i="7" l="1"/>
  <c r="L579" i="7"/>
  <c r="L580" i="7" l="1"/>
  <c r="K581" i="7"/>
  <c r="L581" i="7" l="1"/>
  <c r="K582" i="7"/>
  <c r="K583" i="7" l="1"/>
  <c r="L582" i="7"/>
  <c r="L583" i="7" l="1"/>
  <c r="K584" i="7"/>
  <c r="K585" i="7" l="1"/>
  <c r="L584" i="7"/>
  <c r="L585" i="7" l="1"/>
  <c r="K586" i="7"/>
  <c r="K587" i="7" l="1"/>
  <c r="L586" i="7"/>
  <c r="K588" i="7" l="1"/>
  <c r="L587" i="7"/>
  <c r="L588" i="7" l="1"/>
  <c r="K589" i="7"/>
  <c r="L589" i="7" l="1"/>
  <c r="K590" i="7"/>
  <c r="L590" i="7" l="1"/>
  <c r="K591" i="7"/>
  <c r="L591" i="7" l="1"/>
  <c r="K592" i="7"/>
  <c r="K593" i="7" l="1"/>
  <c r="L592" i="7"/>
  <c r="K594" i="7" l="1"/>
  <c r="L593" i="7"/>
  <c r="L594" i="7" l="1"/>
  <c r="K595" i="7"/>
  <c r="K596" i="7" l="1"/>
  <c r="L595" i="7"/>
  <c r="L596" i="7" l="1"/>
  <c r="K597" i="7"/>
  <c r="K598" i="7" l="1"/>
  <c r="L597" i="7"/>
  <c r="L598" i="7" l="1"/>
  <c r="K599" i="7"/>
  <c r="L599" i="7" l="1"/>
  <c r="K600" i="7"/>
  <c r="K601" i="7" l="1"/>
  <c r="L600" i="7"/>
  <c r="K602" i="7" l="1"/>
  <c r="L601" i="7"/>
  <c r="L602" i="7" l="1"/>
  <c r="K603" i="7"/>
  <c r="K604" i="7" l="1"/>
  <c r="L603" i="7"/>
  <c r="L604" i="7" l="1"/>
  <c r="K605" i="7"/>
  <c r="L605" i="7" l="1"/>
  <c r="K606" i="7"/>
  <c r="K607" i="7" l="1"/>
  <c r="L606" i="7"/>
  <c r="L607" i="7" l="1"/>
  <c r="K608" i="7"/>
  <c r="K609" i="7" l="1"/>
  <c r="L608" i="7"/>
  <c r="L609" i="7" l="1"/>
  <c r="K610" i="7"/>
  <c r="K611" i="7" l="1"/>
  <c r="L610" i="7"/>
  <c r="K612" i="7" l="1"/>
  <c r="L611" i="7"/>
  <c r="L612" i="7" l="1"/>
  <c r="K613" i="7"/>
  <c r="L613" i="7" l="1"/>
  <c r="K614" i="7"/>
  <c r="K615" i="7" l="1"/>
  <c r="L614" i="7"/>
  <c r="L615" i="7" l="1"/>
  <c r="K616" i="7"/>
  <c r="K617" i="7" l="1"/>
  <c r="L616" i="7"/>
  <c r="L617" i="7" l="1"/>
  <c r="K618" i="7"/>
  <c r="L618" i="7" l="1"/>
  <c r="K619" i="7"/>
  <c r="K620" i="7" l="1"/>
  <c r="L619" i="7"/>
  <c r="L620" i="7" l="1"/>
  <c r="K621" i="7"/>
  <c r="K622" i="7" l="1"/>
  <c r="L621" i="7"/>
  <c r="L622" i="7" l="1"/>
  <c r="K623" i="7"/>
  <c r="L623" i="7" l="1"/>
  <c r="K624" i="7"/>
  <c r="K625" i="7" l="1"/>
  <c r="L624" i="7"/>
  <c r="K626" i="7" l="1"/>
  <c r="L625" i="7"/>
  <c r="L626" i="7" l="1"/>
  <c r="K627" i="7"/>
  <c r="K628" i="7" l="1"/>
  <c r="L627" i="7"/>
  <c r="L628" i="7" l="1"/>
  <c r="K629" i="7"/>
  <c r="K630" i="7" l="1"/>
  <c r="L629" i="7"/>
  <c r="K631" i="7" l="1"/>
  <c r="L630" i="7"/>
  <c r="L631" i="7" l="1"/>
  <c r="K632" i="7"/>
  <c r="K633" i="7" l="1"/>
  <c r="L632" i="7"/>
  <c r="L633" i="7" l="1"/>
  <c r="K634" i="7"/>
  <c r="L634" i="7" l="1"/>
  <c r="K635" i="7"/>
  <c r="K636" i="7" l="1"/>
  <c r="L635" i="7"/>
  <c r="L636" i="7" l="1"/>
  <c r="K637" i="7"/>
  <c r="K638" i="7" l="1"/>
  <c r="L637" i="7"/>
  <c r="K639" i="7" l="1"/>
  <c r="L638" i="7"/>
  <c r="L639" i="7" l="1"/>
  <c r="K640" i="7"/>
  <c r="K641" i="7" l="1"/>
  <c r="L640" i="7"/>
  <c r="L641" i="7" l="1"/>
  <c r="K642" i="7"/>
  <c r="L642" i="7" l="1"/>
  <c r="K643" i="7"/>
  <c r="K644" i="7" l="1"/>
  <c r="L643" i="7"/>
  <c r="L644" i="7" l="1"/>
  <c r="K645" i="7"/>
  <c r="K646" i="7" l="1"/>
  <c r="L645" i="7"/>
  <c r="K647" i="7" l="1"/>
  <c r="L646" i="7"/>
  <c r="L647" i="7" l="1"/>
  <c r="K648" i="7"/>
  <c r="K649" i="7" l="1"/>
  <c r="L648" i="7"/>
  <c r="L649" i="7" l="1"/>
  <c r="K650" i="7"/>
  <c r="L650" i="7" l="1"/>
  <c r="K651" i="7"/>
  <c r="K652" i="7" l="1"/>
  <c r="L651" i="7"/>
  <c r="L652" i="7" l="1"/>
  <c r="K653" i="7"/>
  <c r="K654" i="7" l="1"/>
  <c r="L653" i="7"/>
  <c r="K655" i="7" l="1"/>
  <c r="L654" i="7"/>
  <c r="L655" i="7" l="1"/>
  <c r="K656" i="7"/>
  <c r="K657" i="7" l="1"/>
  <c r="L656" i="7"/>
  <c r="L657" i="7" l="1"/>
  <c r="K658" i="7"/>
  <c r="L658" i="7" l="1"/>
  <c r="K659" i="7"/>
  <c r="K660" i="7" l="1"/>
  <c r="L659" i="7"/>
  <c r="L660" i="7" l="1"/>
  <c r="K661" i="7"/>
  <c r="K662" i="7" l="1"/>
  <c r="L661" i="7"/>
  <c r="K663" i="7" l="1"/>
  <c r="L662" i="7"/>
  <c r="L663" i="7" l="1"/>
  <c r="K664" i="7"/>
  <c r="K665" i="7" l="1"/>
  <c r="L664" i="7"/>
  <c r="K666" i="7" l="1"/>
  <c r="L665" i="7"/>
  <c r="L666" i="7" l="1"/>
  <c r="K667" i="7"/>
  <c r="K668" i="7" l="1"/>
  <c r="L667" i="7"/>
  <c r="L668" i="7" l="1"/>
  <c r="K669" i="7"/>
  <c r="L669" i="7" l="1"/>
  <c r="K670" i="7"/>
  <c r="K671" i="7" l="1"/>
  <c r="L670" i="7"/>
  <c r="L671" i="7" l="1"/>
  <c r="K672" i="7"/>
  <c r="K673" i="7" l="1"/>
  <c r="L672" i="7"/>
  <c r="K674" i="7" l="1"/>
  <c r="L673" i="7"/>
  <c r="L674" i="7" l="1"/>
  <c r="K675" i="7"/>
  <c r="K676" i="7" l="1"/>
  <c r="L675" i="7"/>
  <c r="L676" i="7" l="1"/>
  <c r="K677" i="7"/>
  <c r="L677" i="7" l="1"/>
  <c r="K678" i="7"/>
  <c r="K679" i="7" l="1"/>
  <c r="L678" i="7"/>
  <c r="L679" i="7" l="1"/>
  <c r="K680" i="7"/>
  <c r="K681" i="7" l="1"/>
  <c r="L680" i="7"/>
  <c r="K682" i="7" l="1"/>
  <c r="L681" i="7"/>
  <c r="L682" i="7" l="1"/>
  <c r="K683" i="7"/>
  <c r="K684" i="7" l="1"/>
  <c r="L683" i="7"/>
  <c r="L684" i="7" l="1"/>
  <c r="K685" i="7"/>
  <c r="L685" i="7" l="1"/>
  <c r="K686" i="7"/>
  <c r="K687" i="7" l="1"/>
  <c r="L686" i="7"/>
  <c r="L687" i="7" l="1"/>
  <c r="K688" i="7"/>
  <c r="K689" i="7" l="1"/>
  <c r="L688" i="7"/>
  <c r="K690" i="7" l="1"/>
  <c r="L689" i="7"/>
  <c r="L690" i="7" l="1"/>
  <c r="K691" i="7"/>
  <c r="K692" i="7" l="1"/>
  <c r="L691" i="7"/>
  <c r="L692" i="7" l="1"/>
  <c r="K693" i="7"/>
  <c r="L693" i="7" l="1"/>
  <c r="K694" i="7"/>
  <c r="K695" i="7" l="1"/>
  <c r="L694" i="7"/>
  <c r="L695" i="7" l="1"/>
  <c r="K696" i="7"/>
  <c r="K697" i="7" l="1"/>
  <c r="L696" i="7"/>
  <c r="K698" i="7" l="1"/>
  <c r="L697" i="7"/>
  <c r="L698" i="7" l="1"/>
  <c r="K699" i="7"/>
  <c r="K700" i="7" l="1"/>
  <c r="L699" i="7"/>
  <c r="L700" i="7" l="1"/>
  <c r="K701" i="7"/>
  <c r="L701" i="7" l="1"/>
  <c r="K702" i="7"/>
  <c r="K703" i="7" l="1"/>
  <c r="L702" i="7"/>
  <c r="L703" i="7" l="1"/>
  <c r="K704" i="7"/>
  <c r="K705" i="7" l="1"/>
  <c r="L704" i="7"/>
  <c r="K706" i="7" l="1"/>
  <c r="L705" i="7"/>
  <c r="L706" i="7" l="1"/>
  <c r="K707" i="7"/>
  <c r="L707" i="7" l="1"/>
  <c r="K708" i="7"/>
  <c r="L708" i="7" l="1"/>
  <c r="K709" i="7"/>
  <c r="L709" i="7" l="1"/>
  <c r="K710" i="7"/>
  <c r="K711" i="7" l="1"/>
  <c r="L710" i="7"/>
  <c r="L711" i="7" l="1"/>
  <c r="K712" i="7"/>
  <c r="K713" i="7" l="1"/>
  <c r="L712" i="7"/>
  <c r="K714" i="7" l="1"/>
  <c r="L713" i="7"/>
  <c r="L714" i="7" l="1"/>
  <c r="K715" i="7"/>
  <c r="K716" i="7" l="1"/>
  <c r="L715" i="7"/>
  <c r="L716" i="7" l="1"/>
  <c r="K717" i="7"/>
  <c r="L717" i="7" l="1"/>
  <c r="K718" i="7"/>
  <c r="K719" i="7" l="1"/>
  <c r="L718" i="7"/>
  <c r="K720" i="7" l="1"/>
  <c r="L719" i="7"/>
  <c r="K721" i="7" l="1"/>
  <c r="L720" i="7"/>
  <c r="K722" i="7" l="1"/>
  <c r="L721" i="7"/>
  <c r="L722" i="7" l="1"/>
  <c r="K723" i="7"/>
  <c r="K724" i="7" l="1"/>
  <c r="L723" i="7"/>
  <c r="L724" i="7" l="1"/>
  <c r="K725" i="7"/>
  <c r="L725" i="7" l="1"/>
  <c r="K726" i="7"/>
  <c r="K727" i="7" l="1"/>
  <c r="L726" i="7"/>
  <c r="L727" i="7" l="1"/>
  <c r="K728" i="7"/>
  <c r="K729" i="7" l="1"/>
  <c r="L728" i="7"/>
  <c r="K730" i="7" l="1"/>
  <c r="L729" i="7"/>
  <c r="L730" i="7" l="1"/>
  <c r="K731" i="7"/>
  <c r="L731" i="7" l="1"/>
  <c r="K732" i="7"/>
  <c r="L732" i="7" l="1"/>
  <c r="K733" i="7"/>
  <c r="L733" i="7" l="1"/>
  <c r="K734" i="7"/>
  <c r="K735" i="7" l="1"/>
  <c r="L734" i="7"/>
  <c r="K736" i="7" l="1"/>
  <c r="L735" i="7"/>
  <c r="K737" i="7" l="1"/>
  <c r="L736" i="7"/>
  <c r="K738" i="7" l="1"/>
  <c r="L737" i="7"/>
  <c r="L738" i="7" l="1"/>
  <c r="K739" i="7"/>
  <c r="K740" i="7" l="1"/>
  <c r="L739" i="7"/>
  <c r="L740" i="7" l="1"/>
  <c r="K741" i="7"/>
  <c r="L741" i="7" l="1"/>
  <c r="K742" i="7"/>
  <c r="K743" i="7" l="1"/>
  <c r="L742" i="7"/>
  <c r="L743" i="7" l="1"/>
  <c r="K744" i="7"/>
  <c r="K745" i="7" l="1"/>
  <c r="L744" i="7"/>
  <c r="K746" i="7" l="1"/>
  <c r="L745" i="7"/>
  <c r="L746" i="7" l="1"/>
  <c r="K747" i="7"/>
  <c r="L747" i="7" l="1"/>
  <c r="K748" i="7"/>
  <c r="L748" i="7" l="1"/>
  <c r="K749" i="7"/>
  <c r="L749" i="7" l="1"/>
  <c r="K750" i="7"/>
  <c r="K751" i="7" l="1"/>
  <c r="L750" i="7"/>
  <c r="L751" i="7" l="1"/>
  <c r="K752" i="7"/>
  <c r="K753" i="7" l="1"/>
  <c r="L752" i="7"/>
  <c r="K754" i="7" l="1"/>
  <c r="L753" i="7"/>
  <c r="L754" i="7" l="1"/>
  <c r="K755" i="7"/>
  <c r="K756" i="7" l="1"/>
  <c r="L755" i="7"/>
  <c r="L756" i="7" l="1"/>
  <c r="K757" i="7"/>
  <c r="L757" i="7" l="1"/>
  <c r="K758" i="7"/>
  <c r="K759" i="7" l="1"/>
  <c r="L758" i="7"/>
  <c r="K760" i="7" l="1"/>
  <c r="L759" i="7"/>
  <c r="K761" i="7" l="1"/>
  <c r="L760" i="7"/>
  <c r="K762" i="7" l="1"/>
  <c r="L761" i="7"/>
  <c r="L762" i="7" l="1"/>
  <c r="K763" i="7"/>
  <c r="L763" i="7" l="1"/>
  <c r="K764" i="7"/>
  <c r="L764" i="7" l="1"/>
  <c r="K765" i="7"/>
  <c r="L765" i="7" l="1"/>
  <c r="K766" i="7"/>
  <c r="K767" i="7" l="1"/>
  <c r="L766" i="7"/>
  <c r="L767" i="7" l="1"/>
  <c r="K768" i="7"/>
  <c r="K769" i="7" l="1"/>
  <c r="L768" i="7"/>
  <c r="K770" i="7" l="1"/>
  <c r="L769" i="7"/>
  <c r="L770" i="7" l="1"/>
  <c r="K771" i="7"/>
  <c r="L771" i="7" l="1"/>
  <c r="K772" i="7"/>
  <c r="L772" i="7" l="1"/>
  <c r="K773" i="7"/>
  <c r="L773" i="7" l="1"/>
  <c r="K774" i="7"/>
  <c r="K775" i="7" l="1"/>
  <c r="L774" i="7"/>
  <c r="K776" i="7" l="1"/>
  <c r="L775" i="7"/>
  <c r="K777" i="7" l="1"/>
  <c r="L776" i="7"/>
  <c r="K778" i="7" l="1"/>
  <c r="L777" i="7"/>
  <c r="L778" i="7" l="1"/>
  <c r="K779" i="7"/>
  <c r="K780" i="7" l="1"/>
  <c r="L779" i="7"/>
  <c r="K781" i="7" l="1"/>
  <c r="L780" i="7"/>
  <c r="K782" i="7" l="1"/>
  <c r="L781" i="7"/>
  <c r="K783" i="7" l="1"/>
  <c r="L782" i="7"/>
  <c r="K784" i="7" l="1"/>
  <c r="L783" i="7"/>
  <c r="L784" i="7" l="1"/>
  <c r="K785" i="7"/>
  <c r="K786" i="7" l="1"/>
  <c r="L785" i="7"/>
  <c r="L786" i="7" l="1"/>
  <c r="K787" i="7"/>
  <c r="K788" i="7" l="1"/>
  <c r="L787" i="7"/>
  <c r="K789" i="7" l="1"/>
  <c r="L788" i="7"/>
  <c r="K790" i="7" l="1"/>
  <c r="L789" i="7"/>
  <c r="K791" i="7" l="1"/>
  <c r="L790" i="7"/>
  <c r="L791" i="7" l="1"/>
  <c r="K792" i="7"/>
  <c r="L792" i="7" l="1"/>
  <c r="K793" i="7"/>
  <c r="L793" i="7" l="1"/>
  <c r="K794" i="7"/>
  <c r="L794" i="7" l="1"/>
  <c r="K795" i="7"/>
  <c r="L795" i="7" l="1"/>
  <c r="K796" i="7"/>
  <c r="K797" i="7" l="1"/>
  <c r="L796" i="7"/>
  <c r="L797" i="7" l="1"/>
  <c r="K798" i="7"/>
  <c r="K799" i="7" l="1"/>
  <c r="L798" i="7"/>
  <c r="L799" i="7" l="1"/>
  <c r="K800" i="7"/>
  <c r="L800" i="7" l="1"/>
  <c r="K801" i="7"/>
  <c r="L801" i="7" l="1"/>
  <c r="K802" i="7"/>
  <c r="L802" i="7" l="1"/>
  <c r="K803" i="7"/>
  <c r="L803" i="7" l="1"/>
  <c r="K804" i="7"/>
  <c r="K805" i="7" l="1"/>
  <c r="L804" i="7"/>
  <c r="L805" i="7" l="1"/>
  <c r="K806" i="7"/>
  <c r="K807" i="7" l="1"/>
  <c r="L806" i="7"/>
  <c r="K808" i="7" l="1"/>
  <c r="L807" i="7"/>
  <c r="L808" i="7" l="1"/>
  <c r="K809" i="7"/>
  <c r="K810" i="7" l="1"/>
  <c r="L809" i="7"/>
  <c r="L810" i="7" l="1"/>
  <c r="K811" i="7"/>
  <c r="K812" i="7" l="1"/>
  <c r="L811" i="7"/>
  <c r="K813" i="7" l="1"/>
  <c r="L812" i="7"/>
  <c r="K814" i="7" l="1"/>
  <c r="L813" i="7"/>
  <c r="K815" i="7" l="1"/>
  <c r="L814" i="7"/>
  <c r="K816" i="7" l="1"/>
  <c r="L815" i="7"/>
  <c r="L816" i="7" l="1"/>
  <c r="K817" i="7"/>
  <c r="K818" i="7" l="1"/>
  <c r="L817" i="7"/>
  <c r="L818" i="7" l="1"/>
  <c r="K819" i="7"/>
  <c r="L819" i="7" l="1"/>
  <c r="K820" i="7"/>
  <c r="K821" i="7" l="1"/>
  <c r="L820" i="7"/>
  <c r="L821" i="7" l="1"/>
  <c r="K822" i="7"/>
  <c r="K823" i="7" l="1"/>
  <c r="L822" i="7"/>
  <c r="L823" i="7" l="1"/>
  <c r="K824" i="7"/>
  <c r="L824" i="7" l="1"/>
  <c r="K825" i="7"/>
  <c r="L825" i="7" l="1"/>
  <c r="K826" i="7"/>
  <c r="L826" i="7" l="1"/>
  <c r="K827" i="7"/>
  <c r="L827" i="7" l="1"/>
  <c r="K828" i="7"/>
  <c r="K829" i="7" l="1"/>
  <c r="L828" i="7"/>
  <c r="L829" i="7" l="1"/>
  <c r="K830" i="7"/>
  <c r="K831" i="7" l="1"/>
  <c r="L830" i="7"/>
  <c r="K832" i="7" l="1"/>
  <c r="L831" i="7"/>
  <c r="L832" i="7" l="1"/>
  <c r="K833" i="7"/>
  <c r="K834" i="7" l="1"/>
  <c r="L833" i="7"/>
  <c r="L834" i="7" l="1"/>
  <c r="K835" i="7"/>
  <c r="K836" i="7" l="1"/>
  <c r="L835" i="7"/>
  <c r="L836" i="7" l="1"/>
  <c r="K837" i="7"/>
  <c r="K838" i="7" l="1"/>
  <c r="L837" i="7"/>
  <c r="K839" i="7" l="1"/>
  <c r="L838" i="7"/>
  <c r="K840" i="7" l="1"/>
  <c r="L839" i="7"/>
  <c r="K841" i="7" l="1"/>
  <c r="L840" i="7"/>
  <c r="L841" i="7" l="1"/>
  <c r="K842" i="7"/>
  <c r="K843" i="7" l="1"/>
  <c r="L842" i="7"/>
  <c r="L843" i="7" l="1"/>
  <c r="K844" i="7"/>
  <c r="L844" i="7" l="1"/>
  <c r="K845" i="7"/>
  <c r="K846" i="7" l="1"/>
  <c r="L845" i="7"/>
  <c r="L846" i="7" l="1"/>
  <c r="K847" i="7"/>
  <c r="K848" i="7" l="1"/>
  <c r="L847" i="7"/>
  <c r="K849" i="7" l="1"/>
  <c r="L848" i="7"/>
  <c r="L849" i="7" l="1"/>
  <c r="K850" i="7"/>
  <c r="K851" i="7" l="1"/>
  <c r="L850" i="7"/>
  <c r="L851" i="7" l="1"/>
  <c r="K852" i="7"/>
  <c r="L852" i="7" l="1"/>
  <c r="K853" i="7"/>
  <c r="K854" i="7" l="1"/>
  <c r="L853" i="7"/>
  <c r="L854" i="7" l="1"/>
  <c r="K855" i="7"/>
  <c r="K856" i="7" l="1"/>
  <c r="L855" i="7"/>
  <c r="K857" i="7" l="1"/>
  <c r="L856" i="7"/>
  <c r="L857" i="7" l="1"/>
  <c r="K858" i="7"/>
  <c r="K859" i="7" l="1"/>
  <c r="L858" i="7"/>
  <c r="L859" i="7" l="1"/>
  <c r="K860" i="7"/>
  <c r="L860" i="7" l="1"/>
  <c r="K861" i="7"/>
  <c r="K862" i="7" l="1"/>
  <c r="L861" i="7"/>
  <c r="L862" i="7" l="1"/>
  <c r="K863" i="7"/>
  <c r="K864" i="7" l="1"/>
  <c r="L863" i="7"/>
  <c r="K865" i="7" l="1"/>
  <c r="L864" i="7"/>
  <c r="L865" i="7" l="1"/>
  <c r="K866" i="7"/>
  <c r="K867" i="7" l="1"/>
  <c r="L866" i="7"/>
  <c r="L867" i="7" l="1"/>
  <c r="K868" i="7"/>
  <c r="L868" i="7" l="1"/>
  <c r="K869" i="7"/>
  <c r="K870" i="7" l="1"/>
  <c r="L869" i="7"/>
  <c r="L870" i="7" l="1"/>
  <c r="K871" i="7"/>
  <c r="K872" i="7" l="1"/>
  <c r="L871" i="7"/>
  <c r="K873" i="7" l="1"/>
  <c r="L872" i="7"/>
  <c r="L873" i="7" l="1"/>
  <c r="K874" i="7"/>
  <c r="K875" i="7" l="1"/>
  <c r="L874" i="7"/>
  <c r="L875" i="7" l="1"/>
  <c r="K876" i="7"/>
  <c r="L876" i="7" l="1"/>
  <c r="K877" i="7"/>
  <c r="K878" i="7" l="1"/>
  <c r="L877" i="7"/>
  <c r="L878" i="7" l="1"/>
  <c r="K879" i="7"/>
  <c r="K880" i="7" l="1"/>
  <c r="L879" i="7"/>
  <c r="K881" i="7" l="1"/>
  <c r="L880" i="7"/>
  <c r="L881" i="7" l="1"/>
  <c r="K882" i="7"/>
  <c r="K883" i="7" l="1"/>
  <c r="L882" i="7"/>
  <c r="L883" i="7" l="1"/>
  <c r="K884" i="7"/>
  <c r="L884" i="7" l="1"/>
  <c r="K885" i="7"/>
  <c r="K886" i="7" l="1"/>
  <c r="L885" i="7"/>
  <c r="L886" i="7" l="1"/>
  <c r="K887" i="7"/>
  <c r="L887" i="7" l="1"/>
  <c r="K888" i="7"/>
  <c r="K889" i="7" l="1"/>
  <c r="L888" i="7"/>
  <c r="L889" i="7" l="1"/>
  <c r="K890" i="7"/>
  <c r="K891" i="7" l="1"/>
  <c r="L890" i="7"/>
  <c r="K892" i="7" l="1"/>
  <c r="L891" i="7"/>
  <c r="L892" i="7" l="1"/>
  <c r="K893" i="7"/>
  <c r="K894" i="7" l="1"/>
  <c r="L893" i="7"/>
  <c r="K895" i="7" l="1"/>
  <c r="L894" i="7"/>
  <c r="L895" i="7" l="1"/>
  <c r="K896" i="7"/>
  <c r="K897" i="7" l="1"/>
  <c r="L896" i="7"/>
  <c r="K898" i="7" l="1"/>
  <c r="L897" i="7"/>
  <c r="L898" i="7" l="1"/>
  <c r="K899" i="7"/>
  <c r="K900" i="7" l="1"/>
  <c r="L899" i="7"/>
  <c r="L900" i="7" l="1"/>
  <c r="K901" i="7"/>
  <c r="L901" i="7" l="1"/>
  <c r="K902" i="7"/>
  <c r="L902" i="7" l="1"/>
  <c r="K903" i="7"/>
  <c r="L903" i="7" l="1"/>
  <c r="K904" i="7"/>
  <c r="K905" i="7" l="1"/>
  <c r="L904" i="7"/>
  <c r="K906" i="7" l="1"/>
  <c r="L905" i="7"/>
  <c r="L906" i="7" l="1"/>
  <c r="K907" i="7"/>
  <c r="K908" i="7" l="1"/>
  <c r="L907" i="7"/>
  <c r="L908" i="7" l="1"/>
  <c r="K909" i="7"/>
  <c r="L909" i="7" l="1"/>
  <c r="K910" i="7"/>
  <c r="K911" i="7" l="1"/>
  <c r="L910" i="7"/>
  <c r="L911" i="7" l="1"/>
  <c r="K912" i="7"/>
  <c r="K913" i="7" l="1"/>
  <c r="L912" i="7"/>
  <c r="K914" i="7" l="1"/>
  <c r="L913" i="7"/>
  <c r="K915" i="7" l="1"/>
  <c r="L914" i="7"/>
  <c r="K916" i="7" l="1"/>
  <c r="L915" i="7"/>
  <c r="L916" i="7" l="1"/>
  <c r="K917" i="7"/>
  <c r="L917" i="7" l="1"/>
  <c r="K918" i="7"/>
  <c r="K919" i="7" l="1"/>
  <c r="L918" i="7"/>
  <c r="L919" i="7" l="1"/>
  <c r="K920" i="7"/>
  <c r="K921" i="7" l="1"/>
  <c r="L920" i="7"/>
  <c r="K922" i="7" l="1"/>
  <c r="L921" i="7"/>
  <c r="L922" i="7" l="1"/>
  <c r="K923" i="7"/>
  <c r="K924" i="7" l="1"/>
  <c r="L923" i="7"/>
  <c r="L924" i="7" l="1"/>
  <c r="K925" i="7"/>
  <c r="L925" i="7" l="1"/>
  <c r="K926" i="7"/>
  <c r="L926" i="7" l="1"/>
  <c r="K927" i="7"/>
  <c r="L927" i="7" l="1"/>
  <c r="K928" i="7"/>
  <c r="K929" i="7" l="1"/>
  <c r="L928" i="7"/>
  <c r="K930" i="7" l="1"/>
  <c r="L929" i="7"/>
  <c r="K931" i="7" l="1"/>
  <c r="L930" i="7"/>
  <c r="K932" i="7" l="1"/>
  <c r="L931" i="7"/>
  <c r="L932" i="7" l="1"/>
  <c r="K933" i="7"/>
  <c r="L933" i="7" l="1"/>
  <c r="K934" i="7"/>
  <c r="K935" i="7" l="1"/>
  <c r="L934" i="7"/>
  <c r="L935" i="7" l="1"/>
  <c r="K936" i="7"/>
  <c r="K937" i="7" l="1"/>
  <c r="L936" i="7"/>
  <c r="K938" i="7" l="1"/>
  <c r="L937" i="7"/>
  <c r="K939" i="7" l="1"/>
  <c r="L938" i="7"/>
  <c r="K940" i="7" l="1"/>
  <c r="L939" i="7"/>
  <c r="L940" i="7" l="1"/>
  <c r="K941" i="7"/>
  <c r="L941" i="7" l="1"/>
  <c r="K942" i="7"/>
  <c r="K943" i="7" l="1"/>
  <c r="L942" i="7"/>
  <c r="L943" i="7" l="1"/>
  <c r="K944" i="7"/>
  <c r="K945" i="7" l="1"/>
  <c r="L944" i="7"/>
  <c r="K946" i="7" l="1"/>
  <c r="L945" i="7"/>
  <c r="K947" i="7" l="1"/>
  <c r="L946" i="7"/>
  <c r="L947" i="7" l="1"/>
  <c r="K948" i="7"/>
  <c r="L948" i="7" l="1"/>
  <c r="K949" i="7"/>
  <c r="L949" i="7" l="1"/>
  <c r="K950" i="7"/>
  <c r="K951" i="7" l="1"/>
  <c r="L950" i="7"/>
  <c r="L951" i="7" l="1"/>
  <c r="K952" i="7"/>
  <c r="K953" i="7" l="1"/>
  <c r="L952" i="7"/>
  <c r="K954" i="7" l="1"/>
  <c r="L953" i="7"/>
  <c r="K955" i="7" l="1"/>
  <c r="L954" i="7"/>
  <c r="K956" i="7" l="1"/>
  <c r="L955" i="7"/>
  <c r="L956" i="7" l="1"/>
  <c r="K957" i="7"/>
  <c r="L957" i="7" l="1"/>
  <c r="K958" i="7"/>
  <c r="L958" i="7" l="1"/>
  <c r="K959" i="7"/>
  <c r="K960" i="7" l="1"/>
  <c r="L959" i="7"/>
  <c r="K961" i="7" l="1"/>
  <c r="L960" i="7"/>
  <c r="K962" i="7" l="1"/>
  <c r="L961" i="7"/>
  <c r="L962" i="7" l="1"/>
  <c r="K963" i="7"/>
  <c r="K964" i="7" l="1"/>
  <c r="L963" i="7"/>
  <c r="L964" i="7" l="1"/>
  <c r="K965" i="7"/>
  <c r="L965" i="7" l="1"/>
  <c r="K966" i="7"/>
  <c r="K967" i="7" l="1"/>
  <c r="L966" i="7"/>
  <c r="L967" i="7" l="1"/>
  <c r="K968" i="7"/>
  <c r="K969" i="7" l="1"/>
  <c r="L968" i="7"/>
  <c r="K970" i="7" l="1"/>
  <c r="L969" i="7"/>
  <c r="K971" i="7" l="1"/>
  <c r="L970" i="7"/>
  <c r="L971" i="7" l="1"/>
  <c r="K972" i="7"/>
  <c r="L972" i="7" l="1"/>
  <c r="K973" i="7"/>
  <c r="L973" i="7" l="1"/>
  <c r="K974" i="7"/>
  <c r="K975" i="7" l="1"/>
  <c r="L974" i="7"/>
  <c r="L975" i="7" l="1"/>
  <c r="K976" i="7"/>
  <c r="K977" i="7" l="1"/>
  <c r="L976" i="7"/>
  <c r="K978" i="7" l="1"/>
  <c r="L977" i="7"/>
  <c r="K979" i="7" l="1"/>
  <c r="L978" i="7"/>
  <c r="K980" i="7" l="1"/>
  <c r="L979" i="7"/>
  <c r="L980" i="7" l="1"/>
  <c r="K981" i="7"/>
  <c r="L981" i="7" l="1"/>
  <c r="K982" i="7"/>
  <c r="L982" i="7" l="1"/>
  <c r="K983" i="7"/>
  <c r="K984" i="7" l="1"/>
  <c r="L983" i="7"/>
  <c r="K985" i="7" l="1"/>
  <c r="L984" i="7"/>
  <c r="K986" i="7" l="1"/>
  <c r="L985" i="7"/>
  <c r="L986" i="7" l="1"/>
  <c r="K987" i="7"/>
  <c r="K988" i="7" l="1"/>
  <c r="L987" i="7"/>
  <c r="L988" i="7" l="1"/>
  <c r="K989" i="7"/>
  <c r="L989" i="7" l="1"/>
  <c r="K990" i="7"/>
  <c r="L990" i="7" l="1"/>
  <c r="K991" i="7"/>
  <c r="L991" i="7" l="1"/>
  <c r="K992" i="7"/>
  <c r="K993" i="7" l="1"/>
  <c r="L992" i="7"/>
  <c r="K994" i="7" l="1"/>
  <c r="L993" i="7"/>
  <c r="K995" i="7" l="1"/>
  <c r="L994" i="7"/>
  <c r="L995" i="7" l="1"/>
  <c r="K996" i="7"/>
  <c r="K997" i="7" l="1"/>
  <c r="L996" i="7"/>
  <c r="L997" i="7" l="1"/>
  <c r="K998" i="7"/>
  <c r="L998" i="7" l="1"/>
  <c r="K999" i="7"/>
  <c r="K1000" i="7" l="1"/>
  <c r="L999" i="7"/>
  <c r="L1000" i="7" l="1"/>
  <c r="K1001" i="7"/>
  <c r="K1002" i="7" l="1"/>
  <c r="L1001" i="7"/>
  <c r="L1002" i="7" l="1"/>
  <c r="K1003" i="7"/>
  <c r="K1004" i="7" l="1"/>
  <c r="L1003" i="7"/>
  <c r="K1005" i="7" l="1"/>
  <c r="L1004" i="7"/>
  <c r="L1005" i="7" l="1"/>
  <c r="K1006" i="7"/>
  <c r="K1007" i="7" l="1"/>
  <c r="L1006" i="7"/>
  <c r="L1007" i="7" l="1"/>
  <c r="K1008" i="7"/>
  <c r="K1009" i="7" l="1"/>
  <c r="L1008" i="7"/>
  <c r="K1010" i="7" l="1"/>
  <c r="L1009" i="7"/>
  <c r="K1011" i="7" l="1"/>
  <c r="L1010" i="7"/>
  <c r="K1012" i="7" l="1"/>
  <c r="L1011" i="7"/>
  <c r="L1012" i="7" l="1"/>
  <c r="K1013" i="7"/>
  <c r="L1013" i="7" l="1"/>
  <c r="K1014" i="7"/>
  <c r="L1014" i="7" l="1"/>
  <c r="K1015" i="7"/>
  <c r="K1016" i="7" l="1"/>
  <c r="L1015" i="7"/>
  <c r="L1016" i="7" l="1"/>
  <c r="K1017" i="7"/>
  <c r="K1018" i="7" l="1"/>
  <c r="L1017" i="7"/>
  <c r="K1019" i="7" l="1"/>
  <c r="L1018" i="7"/>
  <c r="L1019" i="7" l="1"/>
  <c r="K1020" i="7"/>
  <c r="K1021" i="7" l="1"/>
  <c r="L1020" i="7"/>
  <c r="L1021" i="7" l="1"/>
  <c r="K1022" i="7"/>
  <c r="K1023" i="7" l="1"/>
  <c r="L1022" i="7"/>
  <c r="K1024" i="7" l="1"/>
  <c r="L1023" i="7"/>
  <c r="L1024" i="7" l="1"/>
  <c r="K1025" i="7"/>
  <c r="K1026" i="7" l="1"/>
  <c r="L1025" i="7"/>
  <c r="L1026" i="7" l="1"/>
  <c r="K1027" i="7"/>
  <c r="K1028" i="7" l="1"/>
  <c r="L1027" i="7"/>
  <c r="L1028" i="7" l="1"/>
  <c r="K1029" i="7"/>
  <c r="L1029" i="7" l="1"/>
  <c r="K1030" i="7"/>
  <c r="K1031" i="7" l="1"/>
  <c r="L1030" i="7"/>
  <c r="L1031" i="7" l="1"/>
  <c r="K1032" i="7"/>
  <c r="K1033" i="7" l="1"/>
  <c r="L1032" i="7"/>
  <c r="K1034" i="7" l="1"/>
  <c r="L1033" i="7"/>
  <c r="K1035" i="7" l="1"/>
  <c r="L1034" i="7"/>
  <c r="L1035" i="7" l="1"/>
  <c r="K1036" i="7"/>
  <c r="L1036" i="7" l="1"/>
  <c r="K1037" i="7"/>
  <c r="L1037" i="7" l="1"/>
  <c r="K1038" i="7"/>
  <c r="L1038" i="7" l="1"/>
  <c r="K1039" i="7"/>
  <c r="K1040" i="7" l="1"/>
  <c r="L1039" i="7"/>
  <c r="L1040" i="7" l="1"/>
  <c r="K1041" i="7"/>
  <c r="K1042" i="7" l="1"/>
  <c r="L1041" i="7"/>
  <c r="L1042" i="7" l="1"/>
  <c r="K1043" i="7"/>
  <c r="L1043" i="7" l="1"/>
  <c r="K1044" i="7"/>
  <c r="K1045" i="7" l="1"/>
  <c r="L1044" i="7"/>
  <c r="L1045" i="7" l="1"/>
  <c r="K1046" i="7"/>
  <c r="K1047" i="7" l="1"/>
  <c r="L1046" i="7"/>
  <c r="L1047" i="7" l="1"/>
  <c r="K1048" i="7"/>
  <c r="L1048" i="7" l="1"/>
  <c r="K1049" i="7"/>
  <c r="K1050" i="7" l="1"/>
  <c r="L1049" i="7"/>
  <c r="L1050" i="7" l="1"/>
  <c r="K1051" i="7"/>
  <c r="K1052" i="7" l="1"/>
  <c r="L1051" i="7"/>
  <c r="L1052" i="7" l="1"/>
  <c r="K1053" i="7"/>
  <c r="L1053" i="7" l="1"/>
  <c r="K1054" i="7"/>
  <c r="L1054" i="7" l="1"/>
  <c r="K1055" i="7"/>
  <c r="L1055" i="7" l="1"/>
  <c r="K1056" i="7"/>
  <c r="K1057" i="7" l="1"/>
  <c r="L1056" i="7"/>
  <c r="K1058" i="7" l="1"/>
  <c r="L1057" i="7"/>
  <c r="K1059" i="7" l="1"/>
  <c r="L1058" i="7"/>
  <c r="L1059" i="7" l="1"/>
  <c r="K1060" i="7"/>
  <c r="K1061" i="7" l="1"/>
  <c r="L1060" i="7"/>
  <c r="L1061" i="7" l="1"/>
  <c r="K1062" i="7"/>
  <c r="L1062" i="7" l="1"/>
  <c r="K1063" i="7"/>
  <c r="K1064" i="7" l="1"/>
  <c r="L1063" i="7"/>
  <c r="L1064" i="7" l="1"/>
  <c r="K1065" i="7"/>
  <c r="K1066" i="7" l="1"/>
  <c r="L1065" i="7"/>
  <c r="L1066" i="7" l="1"/>
  <c r="K1067" i="7"/>
  <c r="K1068" i="7" l="1"/>
  <c r="L1067" i="7"/>
  <c r="K1069" i="7" l="1"/>
  <c r="L1068" i="7"/>
  <c r="L1069" i="7" l="1"/>
  <c r="K1070" i="7"/>
  <c r="K1071" i="7" l="1"/>
  <c r="L1070" i="7"/>
  <c r="L1071" i="7" l="1"/>
  <c r="K1072" i="7"/>
  <c r="K1073" i="7" l="1"/>
  <c r="L1072" i="7"/>
  <c r="K1074" i="7" l="1"/>
  <c r="L1073" i="7"/>
  <c r="K1075" i="7" l="1"/>
  <c r="L1074" i="7"/>
  <c r="K1076" i="7" l="1"/>
  <c r="L1075" i="7"/>
  <c r="L1076" i="7" l="1"/>
  <c r="K1077" i="7"/>
  <c r="L1077" i="7" l="1"/>
  <c r="K1078" i="7"/>
  <c r="K1079" i="7" l="1"/>
  <c r="L1078" i="7"/>
  <c r="L1079" i="7" l="1"/>
  <c r="K1080" i="7"/>
  <c r="K1081" i="7" l="1"/>
  <c r="L1080" i="7"/>
  <c r="K1082" i="7" l="1"/>
  <c r="L1081" i="7"/>
  <c r="L1082" i="7" l="1"/>
  <c r="K1083" i="7"/>
  <c r="K1084" i="7" l="1"/>
  <c r="L1083" i="7"/>
  <c r="L1084" i="7" l="1"/>
  <c r="K1085" i="7"/>
  <c r="L1085" i="7" l="1"/>
  <c r="K1086" i="7"/>
  <c r="K1087" i="7" l="1"/>
  <c r="L1086" i="7"/>
  <c r="L1087" i="7" l="1"/>
  <c r="K1088" i="7"/>
  <c r="K1089" i="7" l="1"/>
  <c r="L1088" i="7"/>
  <c r="K1090" i="7" l="1"/>
  <c r="L1089" i="7"/>
  <c r="L1090" i="7" l="1"/>
  <c r="K1091" i="7"/>
  <c r="K1092" i="7" l="1"/>
  <c r="L1091" i="7"/>
  <c r="L1092" i="7" l="1"/>
  <c r="K1093" i="7"/>
  <c r="L1093" i="7" l="1"/>
  <c r="K1094" i="7"/>
  <c r="K1095" i="7" l="1"/>
  <c r="L1094" i="7"/>
  <c r="L1095" i="7" l="1"/>
  <c r="K1096" i="7"/>
  <c r="K1097" i="7" l="1"/>
  <c r="L1096" i="7"/>
  <c r="K1098" i="7" l="1"/>
  <c r="L1097" i="7"/>
  <c r="L1098" i="7" l="1"/>
  <c r="K1099" i="7"/>
  <c r="K1100" i="7" l="1"/>
  <c r="L1099" i="7"/>
  <c r="K1101" i="7" l="1"/>
  <c r="L1100" i="7"/>
  <c r="L1101" i="7" l="1"/>
  <c r="K1102" i="7"/>
  <c r="K1103" i="7" l="1"/>
  <c r="L1102" i="7"/>
  <c r="L1103" i="7" l="1"/>
  <c r="K1104" i="7"/>
  <c r="L1104" i="7" l="1"/>
  <c r="K1105" i="7"/>
  <c r="K1106" i="7" l="1"/>
  <c r="L1105" i="7"/>
  <c r="L1106" i="7" l="1"/>
  <c r="K1107" i="7"/>
  <c r="K1108" i="7" l="1"/>
  <c r="L1107" i="7"/>
  <c r="L1108" i="7" l="1"/>
  <c r="K1109" i="7"/>
  <c r="L1109" i="7" l="1"/>
  <c r="K1110" i="7"/>
  <c r="K1111" i="7" l="1"/>
  <c r="L1110" i="7"/>
  <c r="L1111" i="7" l="1"/>
  <c r="K1112" i="7"/>
  <c r="K1113" i="7" l="1"/>
  <c r="L1112" i="7"/>
  <c r="K1114" i="7" l="1"/>
  <c r="L1113" i="7"/>
  <c r="L1114" i="7" l="1"/>
  <c r="K1115" i="7"/>
  <c r="K1116" i="7" l="1"/>
  <c r="L1115" i="7"/>
  <c r="K1117" i="7" l="1"/>
  <c r="L1116" i="7"/>
  <c r="L1117" i="7" l="1"/>
  <c r="K1118" i="7"/>
  <c r="K1119" i="7" l="1"/>
  <c r="L1118" i="7"/>
  <c r="L1119" i="7" l="1"/>
  <c r="K1120" i="7"/>
  <c r="L1120" i="7" l="1"/>
  <c r="K1121" i="7"/>
  <c r="K1122" i="7" l="1"/>
  <c r="L1121" i="7"/>
  <c r="L1122" i="7" l="1"/>
  <c r="K1123" i="7"/>
  <c r="K1124" i="7" l="1"/>
  <c r="L1123" i="7"/>
  <c r="L1124" i="7" l="1"/>
  <c r="K1125" i="7"/>
  <c r="L1125" i="7" l="1"/>
  <c r="K1126" i="7"/>
  <c r="K1127" i="7" l="1"/>
  <c r="L1126" i="7"/>
  <c r="L1127" i="7" l="1"/>
  <c r="K1128" i="7"/>
  <c r="K1129" i="7" l="1"/>
  <c r="L1128" i="7"/>
  <c r="K1130" i="7" l="1"/>
  <c r="L1129" i="7"/>
  <c r="L1130" i="7" l="1"/>
  <c r="K1131" i="7"/>
  <c r="K1132" i="7" l="1"/>
  <c r="L1131" i="7"/>
  <c r="K1133" i="7" l="1"/>
  <c r="L1132" i="7"/>
  <c r="L1133" i="7" l="1"/>
  <c r="K1134" i="7"/>
  <c r="K1135" i="7" l="1"/>
  <c r="L1134" i="7"/>
  <c r="L1135" i="7" l="1"/>
  <c r="K1136" i="7"/>
  <c r="L1136" i="7" l="1"/>
  <c r="K1137" i="7"/>
  <c r="K1138" i="7" l="1"/>
  <c r="L1137" i="7"/>
  <c r="L1138" i="7" l="1"/>
  <c r="K1139" i="7"/>
  <c r="K1140" i="7" l="1"/>
  <c r="L1139" i="7"/>
  <c r="L1140" i="7" l="1"/>
  <c r="K1141" i="7"/>
  <c r="L1141" i="7" l="1"/>
  <c r="K1142" i="7"/>
  <c r="K1143" i="7" l="1"/>
  <c r="L1142" i="7"/>
  <c r="L1143" i="7" l="1"/>
  <c r="K1144" i="7"/>
  <c r="K1145" i="7" l="1"/>
  <c r="L1144" i="7"/>
  <c r="K1146" i="7" l="1"/>
  <c r="L1145" i="7"/>
  <c r="L1146" i="7" l="1"/>
  <c r="K1147" i="7"/>
  <c r="K1148" i="7" l="1"/>
  <c r="L1147" i="7"/>
  <c r="K1149" i="7" l="1"/>
  <c r="L1148" i="7"/>
  <c r="L1149" i="7" l="1"/>
  <c r="K1150" i="7"/>
  <c r="K1151" i="7" l="1"/>
  <c r="L1150" i="7"/>
  <c r="L1151" i="7" l="1"/>
  <c r="K1152" i="7"/>
  <c r="K1153" i="7" l="1"/>
  <c r="L1152" i="7"/>
  <c r="K1154" i="7" l="1"/>
  <c r="L1153" i="7"/>
  <c r="K1155" i="7" l="1"/>
  <c r="L1154" i="7"/>
  <c r="K1156" i="7" l="1"/>
  <c r="L1155" i="7"/>
  <c r="K1157" i="7" l="1"/>
  <c r="L1156" i="7"/>
  <c r="L1157" i="7" l="1"/>
  <c r="K1158" i="7"/>
  <c r="K1159" i="7" l="1"/>
  <c r="L1158" i="7"/>
  <c r="L1159" i="7" l="1"/>
  <c r="K1160" i="7"/>
  <c r="K1161" i="7" l="1"/>
  <c r="L1160" i="7"/>
  <c r="K1162" i="7" l="1"/>
  <c r="L1161" i="7"/>
  <c r="K1163" i="7" l="1"/>
  <c r="L1162" i="7"/>
  <c r="K1164" i="7" l="1"/>
  <c r="L1163" i="7"/>
  <c r="K1165" i="7" l="1"/>
  <c r="L1164" i="7"/>
  <c r="L1165" i="7" l="1"/>
  <c r="K1166" i="7"/>
  <c r="K1167" i="7" l="1"/>
  <c r="L1166" i="7"/>
  <c r="K1168" i="7" l="1"/>
  <c r="L1167" i="7"/>
  <c r="K1169" i="7" l="1"/>
  <c r="L1168" i="7"/>
  <c r="K1170" i="7" l="1"/>
  <c r="L1169" i="7"/>
  <c r="K1171" i="7" l="1"/>
  <c r="L1170" i="7"/>
  <c r="L1171" i="7" l="1"/>
  <c r="K1172" i="7"/>
  <c r="K1173" i="7" l="1"/>
  <c r="L1172" i="7"/>
  <c r="K1174" i="7" l="1"/>
  <c r="L1173" i="7"/>
  <c r="L1174" i="7" l="1"/>
  <c r="K1175" i="7"/>
  <c r="K1176" i="7" l="1"/>
  <c r="L1175" i="7"/>
  <c r="L1176" i="7" l="1"/>
  <c r="K1177" i="7"/>
  <c r="L1177" i="7" l="1"/>
  <c r="K1178" i="7"/>
  <c r="K1179" i="7" l="1"/>
  <c r="L1178" i="7"/>
  <c r="L1179" i="7" l="1"/>
  <c r="K1180" i="7"/>
  <c r="K1181" i="7" l="1"/>
  <c r="L1180" i="7"/>
  <c r="K1182" i="7" l="1"/>
  <c r="L1181" i="7"/>
  <c r="L1182" i="7" l="1"/>
  <c r="K1183" i="7"/>
  <c r="K1184" i="7" l="1"/>
  <c r="L1183" i="7"/>
  <c r="L1184" i="7" l="1"/>
  <c r="K1185" i="7"/>
  <c r="L1185" i="7" l="1"/>
  <c r="K1186" i="7"/>
  <c r="K1187" i="7" l="1"/>
  <c r="L1186" i="7"/>
  <c r="L1187" i="7" l="1"/>
  <c r="K1188" i="7"/>
  <c r="K1189" i="7" l="1"/>
  <c r="L1188" i="7"/>
  <c r="K1190" i="7" l="1"/>
  <c r="L1189" i="7"/>
  <c r="L1190" i="7" l="1"/>
  <c r="K1191" i="7"/>
  <c r="K1192" i="7" l="1"/>
  <c r="L1191" i="7"/>
  <c r="L1192" i="7" l="1"/>
  <c r="K1193" i="7"/>
  <c r="L1193" i="7" l="1"/>
  <c r="K1194" i="7"/>
  <c r="K1195" i="7" l="1"/>
  <c r="L1194" i="7"/>
  <c r="L1195" i="7" l="1"/>
  <c r="K1196" i="7"/>
  <c r="K1197" i="7" l="1"/>
  <c r="L1196" i="7"/>
  <c r="K1198" i="7" l="1"/>
  <c r="L1197" i="7"/>
  <c r="L1198" i="7" l="1"/>
  <c r="K1199" i="7"/>
  <c r="K1200" i="7" l="1"/>
  <c r="L1199" i="7"/>
  <c r="L1200" i="7" l="1"/>
  <c r="K1201" i="7"/>
  <c r="L1201" i="7" l="1"/>
  <c r="K1202" i="7"/>
  <c r="K1203" i="7" l="1"/>
  <c r="L1202" i="7"/>
  <c r="L1203" i="7" l="1"/>
  <c r="K1204" i="7"/>
  <c r="K1205" i="7" l="1"/>
  <c r="L1204" i="7"/>
  <c r="K1206" i="7" l="1"/>
  <c r="L1205" i="7"/>
  <c r="L1206" i="7" l="1"/>
  <c r="K1207" i="7"/>
  <c r="K1208" i="7" l="1"/>
  <c r="L1207" i="7"/>
  <c r="L1208" i="7" l="1"/>
  <c r="K1209" i="7"/>
  <c r="L1209" i="7" l="1"/>
  <c r="K1210" i="7"/>
  <c r="K1211" i="7" l="1"/>
  <c r="L1210" i="7"/>
  <c r="L1211" i="7" l="1"/>
  <c r="K1212" i="7"/>
  <c r="K1213" i="7" l="1"/>
  <c r="L1212" i="7"/>
  <c r="K1214" i="7" l="1"/>
  <c r="L1213" i="7"/>
  <c r="L1214" i="7" l="1"/>
  <c r="K1215" i="7"/>
  <c r="K1216" i="7" l="1"/>
  <c r="L1215" i="7"/>
  <c r="L1216" i="7" l="1"/>
  <c r="K1217" i="7"/>
  <c r="L1217" i="7" l="1"/>
  <c r="K1218" i="7"/>
  <c r="K1219" i="7" l="1"/>
  <c r="L1218" i="7"/>
  <c r="L1219" i="7" l="1"/>
  <c r="K1220" i="7"/>
  <c r="K1221" i="7" l="1"/>
  <c r="L1220" i="7"/>
  <c r="K1222" i="7" l="1"/>
  <c r="L1221" i="7"/>
  <c r="L1222" i="7" l="1"/>
  <c r="K1223" i="7"/>
  <c r="K1224" i="7" l="1"/>
  <c r="L1223" i="7"/>
  <c r="L1224" i="7" l="1"/>
  <c r="K1225" i="7"/>
  <c r="K1226" i="7" l="1"/>
  <c r="L1225" i="7"/>
  <c r="K1227" i="7" l="1"/>
  <c r="L1226" i="7"/>
  <c r="L1227" i="7" l="1"/>
  <c r="K1228" i="7"/>
  <c r="K1229" i="7" l="1"/>
  <c r="L1228" i="7"/>
  <c r="L1229" i="7" l="1"/>
  <c r="K1230" i="7"/>
  <c r="K1231" i="7" l="1"/>
  <c r="L1230" i="7"/>
  <c r="K1232" i="7" l="1"/>
  <c r="L1231" i="7"/>
  <c r="L1232" i="7" l="1"/>
  <c r="K1233" i="7"/>
  <c r="K1234" i="7" l="1"/>
  <c r="L1233" i="7"/>
  <c r="L1234" i="7" l="1"/>
  <c r="K1235" i="7"/>
  <c r="L1235" i="7" l="1"/>
  <c r="K1236" i="7"/>
  <c r="K1237" i="7" l="1"/>
  <c r="L1236" i="7"/>
  <c r="L1237" i="7" l="1"/>
  <c r="K1238" i="7"/>
  <c r="K1239" i="7" l="1"/>
  <c r="L1238" i="7"/>
  <c r="K1240" i="7" l="1"/>
  <c r="L1239" i="7"/>
  <c r="L1240" i="7" l="1"/>
  <c r="K1241" i="7"/>
  <c r="K1242" i="7" l="1"/>
  <c r="L1241" i="7"/>
  <c r="L1242" i="7" l="1"/>
  <c r="K1243" i="7"/>
  <c r="L1243" i="7" l="1"/>
  <c r="K1244" i="7"/>
  <c r="K1245" i="7" l="1"/>
  <c r="L1244" i="7"/>
  <c r="L1245" i="7" l="1"/>
  <c r="K1246" i="7"/>
  <c r="K1247" i="7" l="1"/>
  <c r="L1246" i="7"/>
  <c r="K1248" i="7" l="1"/>
  <c r="L1247" i="7"/>
  <c r="L1248" i="7" l="1"/>
  <c r="K1249" i="7"/>
  <c r="K1250" i="7" l="1"/>
  <c r="L1249" i="7"/>
  <c r="L1250" i="7" l="1"/>
  <c r="K1251" i="7"/>
  <c r="L1251" i="7" l="1"/>
  <c r="K1252" i="7"/>
  <c r="K1253" i="7" l="1"/>
  <c r="L1252" i="7"/>
  <c r="L1253" i="7" l="1"/>
  <c r="K1254" i="7"/>
  <c r="K1255" i="7" l="1"/>
  <c r="L1254" i="7"/>
  <c r="K1256" i="7" l="1"/>
  <c r="L1255" i="7"/>
  <c r="L1256" i="7" l="1"/>
  <c r="K1257" i="7"/>
  <c r="K1258" i="7" l="1"/>
  <c r="L1257" i="7"/>
  <c r="L1258" i="7" l="1"/>
  <c r="K1259" i="7"/>
  <c r="L1259" i="7" l="1"/>
  <c r="K1260" i="7"/>
  <c r="K1261" i="7" l="1"/>
  <c r="L1260" i="7"/>
  <c r="L1261" i="7" l="1"/>
  <c r="K1262" i="7"/>
  <c r="K1263" i="7" l="1"/>
  <c r="L1262" i="7"/>
  <c r="K1264" i="7" l="1"/>
  <c r="L1263" i="7"/>
  <c r="L1264" i="7" l="1"/>
  <c r="K1265" i="7"/>
  <c r="K1266" i="7" l="1"/>
  <c r="L1265" i="7"/>
  <c r="L1266" i="7" l="1"/>
  <c r="K1267" i="7"/>
  <c r="L1267" i="7" l="1"/>
  <c r="K1268" i="7"/>
  <c r="K1269" i="7" l="1"/>
  <c r="L1268" i="7"/>
  <c r="L1269" i="7" l="1"/>
  <c r="K1270" i="7"/>
  <c r="K1271" i="7" l="1"/>
  <c r="L1270" i="7"/>
  <c r="K1272" i="7" l="1"/>
  <c r="L1271" i="7"/>
  <c r="L1272" i="7" l="1"/>
  <c r="K1273" i="7"/>
  <c r="K1274" i="7" l="1"/>
  <c r="L1273" i="7"/>
  <c r="L1274" i="7" l="1"/>
  <c r="K1275" i="7"/>
  <c r="L1275" i="7" l="1"/>
  <c r="K1276" i="7"/>
  <c r="K1277" i="7" l="1"/>
  <c r="L1276" i="7"/>
  <c r="K1278" i="7" l="1"/>
  <c r="L1277" i="7"/>
  <c r="K1279" i="7" l="1"/>
  <c r="L1278" i="7"/>
  <c r="K1280" i="7" l="1"/>
  <c r="L1279" i="7"/>
  <c r="L1280" i="7" l="1"/>
  <c r="K1281" i="7"/>
  <c r="L1281" i="7" l="1"/>
  <c r="K1282" i="7"/>
  <c r="L1282" i="7" l="1"/>
  <c r="K1283" i="7"/>
  <c r="L1283" i="7" l="1"/>
  <c r="K1284" i="7"/>
  <c r="K1285" i="7" l="1"/>
  <c r="L1284" i="7"/>
  <c r="L1285" i="7" l="1"/>
  <c r="K1286" i="7"/>
  <c r="K1287" i="7" l="1"/>
  <c r="L1286" i="7"/>
  <c r="K1288" i="7" l="1"/>
  <c r="L1287" i="7"/>
  <c r="L1288" i="7" l="1"/>
  <c r="K1289" i="7"/>
  <c r="K1290" i="7" l="1"/>
  <c r="L1289" i="7"/>
  <c r="L1290" i="7" l="1"/>
  <c r="K1291" i="7"/>
  <c r="L1291" i="7" l="1"/>
  <c r="K1292" i="7"/>
  <c r="K1293" i="7" l="1"/>
  <c r="L1292" i="7"/>
  <c r="K1294" i="7" l="1"/>
  <c r="L1293" i="7"/>
  <c r="K1295" i="7" l="1"/>
  <c r="L1294" i="7"/>
  <c r="K1296" i="7" l="1"/>
  <c r="L1295" i="7"/>
  <c r="L1296" i="7" l="1"/>
  <c r="K1297" i="7"/>
  <c r="L1297" i="7" l="1"/>
  <c r="K1298" i="7"/>
  <c r="L1298" i="7" l="1"/>
  <c r="K1299" i="7"/>
  <c r="L1299" i="7" l="1"/>
  <c r="K1300" i="7"/>
  <c r="K1301" i="7" l="1"/>
  <c r="L1300" i="7"/>
  <c r="L1301" i="7" l="1"/>
  <c r="K1302" i="7"/>
  <c r="K1303" i="7" l="1"/>
  <c r="L1302" i="7"/>
  <c r="K1304" i="7" l="1"/>
  <c r="L1303" i="7"/>
  <c r="L1304" i="7" l="1"/>
  <c r="K1305" i="7"/>
  <c r="K1306" i="7" l="1"/>
  <c r="L1305" i="7"/>
  <c r="L1306" i="7" l="1"/>
  <c r="K1307" i="7"/>
  <c r="L1307" i="7" l="1"/>
  <c r="K1308" i="7"/>
  <c r="K1309" i="7" l="1"/>
  <c r="L1308" i="7"/>
  <c r="K1310" i="7" l="1"/>
  <c r="L1309" i="7"/>
  <c r="K1311" i="7" l="1"/>
  <c r="L1310" i="7"/>
  <c r="K1312" i="7" l="1"/>
  <c r="L1311" i="7"/>
  <c r="L1312" i="7" l="1"/>
  <c r="K1313" i="7"/>
  <c r="L1313" i="7" l="1"/>
  <c r="K1314" i="7"/>
  <c r="L1314" i="7" l="1"/>
  <c r="K1315" i="7"/>
  <c r="L1315" i="7" l="1"/>
  <c r="K1316" i="7"/>
  <c r="K1317" i="7" l="1"/>
  <c r="L1316" i="7"/>
  <c r="L1317" i="7" l="1"/>
  <c r="K1318" i="7"/>
  <c r="K1319" i="7" l="1"/>
  <c r="L1318" i="7"/>
  <c r="K1320" i="7" l="1"/>
  <c r="L1319" i="7"/>
  <c r="L1320" i="7" l="1"/>
  <c r="K1321" i="7"/>
  <c r="K1322" i="7" l="1"/>
  <c r="L1321" i="7"/>
  <c r="L1322" i="7" l="1"/>
  <c r="K1323" i="7"/>
  <c r="L1323" i="7" l="1"/>
  <c r="K1324" i="7"/>
  <c r="K1325" i="7" l="1"/>
  <c r="L1324" i="7"/>
  <c r="K1326" i="7" l="1"/>
  <c r="L1325" i="7"/>
  <c r="K1327" i="7" l="1"/>
  <c r="L1326" i="7"/>
  <c r="K1328" i="7" l="1"/>
  <c r="L1327" i="7"/>
  <c r="L1328" i="7" l="1"/>
  <c r="K1329" i="7"/>
  <c r="K1330" i="7" l="1"/>
  <c r="L1329" i="7"/>
  <c r="L1330" i="7" l="1"/>
  <c r="K1331" i="7"/>
  <c r="L1331" i="7" l="1"/>
  <c r="K1332" i="7"/>
  <c r="K1333" i="7" l="1"/>
  <c r="L1332" i="7"/>
  <c r="K1334" i="7" l="1"/>
  <c r="L1333" i="7"/>
  <c r="K1335" i="7" l="1"/>
  <c r="L1334" i="7"/>
  <c r="K1336" i="7" l="1"/>
  <c r="L1335" i="7"/>
  <c r="L1336" i="7" l="1"/>
  <c r="K1337" i="7"/>
  <c r="K1338" i="7" l="1"/>
  <c r="L1337" i="7"/>
  <c r="L1338" i="7" l="1"/>
  <c r="K1339" i="7"/>
  <c r="L1339" i="7" l="1"/>
  <c r="K1340" i="7"/>
  <c r="K1341" i="7" l="1"/>
  <c r="L1340" i="7"/>
  <c r="L1341" i="7" l="1"/>
  <c r="K1342" i="7"/>
  <c r="K1343" i="7" l="1"/>
  <c r="L1342" i="7"/>
  <c r="K1344" i="7" l="1"/>
  <c r="L1343" i="7"/>
  <c r="L1344" i="7" l="1"/>
  <c r="K1345" i="7"/>
  <c r="L1345" i="7" l="1"/>
  <c r="K1346" i="7"/>
  <c r="L1346" i="7" l="1"/>
  <c r="K1347" i="7"/>
  <c r="L1347" i="7" l="1"/>
  <c r="K1348" i="7"/>
  <c r="K1349" i="7" l="1"/>
  <c r="L1348" i="7"/>
  <c r="L1349" i="7" l="1"/>
  <c r="K1350" i="7"/>
  <c r="K1351" i="7" l="1"/>
  <c r="L1350" i="7"/>
  <c r="L1351" i="7" l="1"/>
  <c r="K1352" i="7"/>
  <c r="L1352" i="7" l="1"/>
  <c r="K1353" i="7"/>
  <c r="L1353" i="7" l="1"/>
  <c r="K1354" i="7"/>
  <c r="L1354" i="7" l="1"/>
  <c r="K1355" i="7"/>
  <c r="K1356" i="7" l="1"/>
  <c r="L1355" i="7"/>
  <c r="K1357" i="7" l="1"/>
  <c r="L1356" i="7"/>
  <c r="K1358" i="7" l="1"/>
  <c r="L1357" i="7"/>
  <c r="L1358" i="7" l="1"/>
  <c r="K1359" i="7"/>
  <c r="K1360" i="7" l="1"/>
  <c r="L1359" i="7"/>
  <c r="L1360" i="7" l="1"/>
  <c r="K1361" i="7"/>
  <c r="L1361" i="7" l="1"/>
  <c r="K1362" i="7"/>
  <c r="K1363" i="7" l="1"/>
  <c r="L1362" i="7"/>
  <c r="L1363" i="7" l="1"/>
  <c r="K1364" i="7"/>
  <c r="K1365" i="7" l="1"/>
  <c r="L1364" i="7"/>
  <c r="L1365" i="7" l="1"/>
  <c r="K1366" i="7"/>
  <c r="L1366" i="7" l="1"/>
  <c r="K1367" i="7"/>
  <c r="K1368" i="7" l="1"/>
  <c r="L1367" i="7"/>
  <c r="L1368" i="7" l="1"/>
  <c r="K1369" i="7"/>
  <c r="K1370" i="7" l="1"/>
  <c r="L1369" i="7"/>
  <c r="K1371" i="7" l="1"/>
  <c r="L1370" i="7"/>
  <c r="L1371" i="7" l="1"/>
  <c r="K1372" i="7"/>
  <c r="K1373" i="7" l="1"/>
  <c r="L1372" i="7"/>
  <c r="L1373" i="7" l="1"/>
  <c r="K1374" i="7"/>
  <c r="L1374" i="7" l="1"/>
  <c r="K1375" i="7"/>
  <c r="K1376" i="7" l="1"/>
  <c r="L1375" i="7"/>
  <c r="L1376" i="7" l="1"/>
  <c r="K1377" i="7"/>
  <c r="K1378" i="7" l="1"/>
  <c r="L1377" i="7"/>
  <c r="K1379" i="7" l="1"/>
  <c r="L1378" i="7"/>
  <c r="L1379" i="7" l="1"/>
  <c r="K1380" i="7"/>
  <c r="K1381" i="7" l="1"/>
  <c r="L1380" i="7"/>
  <c r="L1381" i="7" l="1"/>
  <c r="K1382" i="7"/>
  <c r="L1382" i="7" l="1"/>
  <c r="K1383" i="7"/>
  <c r="K1384" i="7" l="1"/>
  <c r="L1383" i="7"/>
  <c r="L1384" i="7" l="1"/>
  <c r="K1385" i="7"/>
  <c r="K1386" i="7" l="1"/>
  <c r="L1385" i="7"/>
  <c r="K1387" i="7" l="1"/>
  <c r="L1386" i="7"/>
  <c r="L1387" i="7" l="1"/>
  <c r="K1388" i="7"/>
  <c r="K1389" i="7" l="1"/>
  <c r="L1388" i="7"/>
  <c r="L1389" i="7" l="1"/>
  <c r="K1390" i="7"/>
  <c r="L1390" i="7" l="1"/>
  <c r="K1391" i="7"/>
  <c r="K1392" i="7" l="1"/>
  <c r="L1391" i="7"/>
  <c r="L1392" i="7" l="1"/>
  <c r="K1393" i="7"/>
  <c r="K1394" i="7" l="1"/>
  <c r="L1393" i="7"/>
  <c r="K1395" i="7" l="1"/>
  <c r="L1394" i="7"/>
  <c r="L1395" i="7" l="1"/>
  <c r="K1396" i="7"/>
  <c r="K1397" i="7" l="1"/>
  <c r="L1396" i="7"/>
  <c r="L1397" i="7" l="1"/>
  <c r="K1398" i="7"/>
  <c r="L1398" i="7" l="1"/>
  <c r="K1399" i="7"/>
  <c r="K1400" i="7" l="1"/>
  <c r="L1399" i="7"/>
  <c r="L1400" i="7" l="1"/>
  <c r="K1401" i="7"/>
  <c r="K1402" i="7" l="1"/>
  <c r="L1401" i="7"/>
  <c r="K1403" i="7" l="1"/>
  <c r="L1402" i="7"/>
  <c r="L1403" i="7" l="1"/>
  <c r="K1404" i="7"/>
  <c r="K1405" i="7" l="1"/>
  <c r="L1404" i="7"/>
  <c r="L1405" i="7" l="1"/>
  <c r="K1406" i="7"/>
  <c r="L1406" i="7" l="1"/>
  <c r="K1407" i="7"/>
  <c r="K1408" i="7" l="1"/>
  <c r="L1407" i="7"/>
  <c r="L1408" i="7" l="1"/>
  <c r="K1409" i="7"/>
  <c r="K1410" i="7" l="1"/>
  <c r="L1409" i="7"/>
  <c r="K1411" i="7" l="1"/>
  <c r="L1410" i="7"/>
  <c r="L1411" i="7" l="1"/>
  <c r="K1412" i="7"/>
  <c r="K1413" i="7" l="1"/>
  <c r="L1412" i="7"/>
  <c r="L1413" i="7" l="1"/>
  <c r="K1414" i="7"/>
  <c r="L1414" i="7" l="1"/>
  <c r="K1415" i="7"/>
  <c r="K1416" i="7" l="1"/>
  <c r="L1415" i="7"/>
  <c r="L1416" i="7" l="1"/>
  <c r="K1417" i="7"/>
  <c r="K1418" i="7" l="1"/>
  <c r="L1417" i="7"/>
  <c r="K1419" i="7" l="1"/>
  <c r="L1418" i="7"/>
  <c r="L1419" i="7" l="1"/>
  <c r="K1420" i="7"/>
  <c r="K1421" i="7" l="1"/>
  <c r="L1420" i="7"/>
  <c r="L1421" i="7" l="1"/>
  <c r="K1422" i="7"/>
  <c r="L1422" i="7" l="1"/>
  <c r="K1423" i="7"/>
  <c r="K1424" i="7" l="1"/>
  <c r="L1423" i="7"/>
  <c r="L1424" i="7" l="1"/>
  <c r="K1425" i="7"/>
  <c r="K1426" i="7" l="1"/>
  <c r="L1425" i="7"/>
  <c r="K1427" i="7" l="1"/>
  <c r="L1426" i="7"/>
  <c r="L1427" i="7" l="1"/>
  <c r="K1428" i="7"/>
  <c r="K1429" i="7" l="1"/>
  <c r="L1428" i="7"/>
  <c r="L1429" i="7" l="1"/>
  <c r="K1430" i="7"/>
  <c r="L1430" i="7" l="1"/>
  <c r="K1431" i="7"/>
  <c r="K1432" i="7" l="1"/>
  <c r="L1431" i="7"/>
  <c r="L1432" i="7" l="1"/>
  <c r="K1433" i="7"/>
  <c r="K1434" i="7" l="1"/>
  <c r="L1433" i="7"/>
  <c r="K1435" i="7" l="1"/>
  <c r="L1434" i="7"/>
  <c r="L1435" i="7" l="1"/>
  <c r="K1436" i="7"/>
  <c r="K1437" i="7" l="1"/>
  <c r="L1436" i="7"/>
  <c r="L1437" i="7" l="1"/>
  <c r="K1438" i="7"/>
  <c r="L1438" i="7" l="1"/>
  <c r="K1439" i="7"/>
  <c r="K1440" i="7" l="1"/>
  <c r="L1439" i="7"/>
  <c r="L1440" i="7" l="1"/>
  <c r="K1441" i="7"/>
  <c r="K1442" i="7" l="1"/>
  <c r="L1441" i="7"/>
  <c r="K1443" i="7" l="1"/>
  <c r="L1442" i="7"/>
  <c r="L1443" i="7" l="1"/>
  <c r="K1444" i="7"/>
  <c r="K1445" i="7" l="1"/>
  <c r="L1444" i="7"/>
  <c r="L1445" i="7" l="1"/>
  <c r="K1446" i="7"/>
  <c r="L1446" i="7" l="1"/>
  <c r="K1447" i="7"/>
  <c r="K1448" i="7" l="1"/>
  <c r="L1447" i="7"/>
  <c r="L1448" i="7" l="1"/>
  <c r="K1449" i="7"/>
  <c r="K1450" i="7" l="1"/>
  <c r="L1449" i="7"/>
  <c r="K1451" i="7" l="1"/>
  <c r="L1450" i="7"/>
  <c r="L1451" i="7" l="1"/>
  <c r="K1452" i="7"/>
  <c r="K1453" i="7" l="1"/>
  <c r="L1452" i="7"/>
  <c r="L1453" i="7" l="1"/>
  <c r="K1454" i="7"/>
  <c r="L1454" i="7" l="1"/>
  <c r="K1455" i="7"/>
  <c r="K1456" i="7" l="1"/>
  <c r="L1455" i="7"/>
  <c r="L1456" i="7" l="1"/>
  <c r="K1457" i="7"/>
  <c r="K1458" i="7" l="1"/>
  <c r="L1457" i="7"/>
  <c r="K1459" i="7" l="1"/>
  <c r="L1458" i="7"/>
  <c r="L1459" i="7" l="1"/>
  <c r="K1460" i="7"/>
  <c r="K1461" i="7" l="1"/>
  <c r="L1460" i="7"/>
  <c r="L1461" i="7" l="1"/>
  <c r="K1462" i="7"/>
  <c r="L1462" i="7" l="1"/>
  <c r="K1463" i="7"/>
  <c r="K1464" i="7" l="1"/>
  <c r="L1463" i="7"/>
  <c r="L1464" i="7" l="1"/>
  <c r="K1465" i="7"/>
  <c r="K1466" i="7" l="1"/>
  <c r="L1465" i="7"/>
  <c r="K1467" i="7" l="1"/>
  <c r="L1466" i="7"/>
  <c r="L1467" i="7" l="1"/>
  <c r="K1468" i="7"/>
  <c r="K1469" i="7" l="1"/>
  <c r="L1468" i="7"/>
  <c r="L1469" i="7" l="1"/>
  <c r="K1470" i="7"/>
  <c r="L1470" i="7" l="1"/>
  <c r="K1471" i="7"/>
  <c r="K1472" i="7" l="1"/>
  <c r="L1471" i="7"/>
  <c r="L1472" i="7" l="1"/>
  <c r="K1473" i="7"/>
  <c r="K1474" i="7" l="1"/>
  <c r="L1473" i="7"/>
  <c r="K1475" i="7" l="1"/>
  <c r="L1474" i="7"/>
  <c r="L1475" i="7" l="1"/>
  <c r="K1476" i="7"/>
  <c r="K1477" i="7" l="1"/>
  <c r="L1476" i="7"/>
  <c r="L1477" i="7" l="1"/>
  <c r="K1478" i="7"/>
  <c r="L1478" i="7" l="1"/>
  <c r="K1479" i="7"/>
  <c r="K1480" i="7" l="1"/>
  <c r="L1479" i="7"/>
  <c r="L1480" i="7" l="1"/>
  <c r="K1481" i="7"/>
  <c r="K1482" i="7" l="1"/>
  <c r="L1481" i="7"/>
  <c r="K1483" i="7" l="1"/>
  <c r="L1482" i="7"/>
  <c r="L1483" i="7" l="1"/>
  <c r="K1484" i="7"/>
  <c r="K1485" i="7" l="1"/>
  <c r="L1484" i="7"/>
  <c r="L1485" i="7" l="1"/>
  <c r="K1486" i="7"/>
  <c r="L1486" i="7" l="1"/>
  <c r="K1487" i="7"/>
  <c r="K1488" i="7" l="1"/>
  <c r="L1487" i="7"/>
  <c r="L1488" i="7" l="1"/>
  <c r="K1489" i="7"/>
  <c r="K1490" i="7" l="1"/>
  <c r="L1489" i="7"/>
  <c r="K1491" i="7" l="1"/>
  <c r="L1490" i="7"/>
  <c r="L1491" i="7" l="1"/>
  <c r="K1492" i="7"/>
  <c r="K1493" i="7" l="1"/>
  <c r="L1492" i="7"/>
  <c r="L1493" i="7" l="1"/>
  <c r="K1494" i="7"/>
  <c r="L1494" i="7" l="1"/>
  <c r="K1495" i="7"/>
  <c r="K1496" i="7" l="1"/>
  <c r="L1495" i="7"/>
  <c r="L1496" i="7" l="1"/>
  <c r="K1497" i="7"/>
  <c r="K1498" i="7" l="1"/>
  <c r="L1497" i="7"/>
  <c r="K1499" i="7" l="1"/>
  <c r="L1498" i="7"/>
  <c r="L1499" i="7" l="1"/>
  <c r="K1500" i="7"/>
  <c r="K1501" i="7" l="1"/>
  <c r="L1500" i="7"/>
  <c r="L1501" i="7" l="1"/>
  <c r="K1502" i="7"/>
  <c r="L1502" i="7" l="1"/>
  <c r="K1503" i="7"/>
  <c r="K1504" i="7" l="1"/>
  <c r="L1503" i="7"/>
  <c r="L1504" i="7" l="1"/>
  <c r="K1505" i="7"/>
  <c r="K1506" i="7" l="1"/>
  <c r="L1505" i="7"/>
  <c r="K1507" i="7" l="1"/>
  <c r="L1506" i="7"/>
  <c r="L1507" i="7" l="1"/>
  <c r="K1508" i="7"/>
  <c r="K1509" i="7" l="1"/>
  <c r="L1508" i="7"/>
  <c r="L1509" i="7" l="1"/>
  <c r="K1510" i="7"/>
  <c r="L1510" i="7" l="1"/>
  <c r="K1511" i="7"/>
  <c r="K1512" i="7" l="1"/>
  <c r="L1511" i="7"/>
  <c r="L1512" i="7" l="1"/>
  <c r="K1513" i="7"/>
  <c r="K1514" i="7" l="1"/>
  <c r="L1513" i="7"/>
  <c r="K1515" i="7" l="1"/>
  <c r="L1514" i="7"/>
  <c r="L1515" i="7" l="1"/>
  <c r="K1516" i="7"/>
  <c r="K1517" i="7" l="1"/>
  <c r="L1516" i="7"/>
  <c r="L1517" i="7" l="1"/>
  <c r="K1518" i="7"/>
  <c r="L1518" i="7" l="1"/>
  <c r="K1519" i="7"/>
  <c r="K1520" i="7" l="1"/>
  <c r="L1519" i="7"/>
  <c r="L1520" i="7" l="1"/>
  <c r="K1521" i="7"/>
  <c r="K1522" i="7" l="1"/>
  <c r="L1521" i="7"/>
  <c r="K1523" i="7" l="1"/>
  <c r="L1522" i="7"/>
  <c r="L1523" i="7" l="1"/>
  <c r="K1524" i="7"/>
  <c r="K1525" i="7" l="1"/>
  <c r="L1524" i="7"/>
  <c r="L1525" i="7" l="1"/>
  <c r="K1526" i="7"/>
  <c r="L1526" i="7" l="1"/>
  <c r="K1527" i="7"/>
  <c r="K1528" i="7" l="1"/>
  <c r="L1527" i="7"/>
  <c r="L1528" i="7" l="1"/>
  <c r="K1529" i="7"/>
  <c r="K1530" i="7" l="1"/>
  <c r="L1529" i="7"/>
  <c r="K1531" i="7" l="1"/>
  <c r="L1530" i="7"/>
  <c r="L1531" i="7" l="1"/>
  <c r="K1532" i="7"/>
  <c r="K1533" i="7" l="1"/>
  <c r="L1532" i="7"/>
  <c r="L1533" i="7" l="1"/>
  <c r="K1534" i="7"/>
  <c r="L1534" i="7" l="1"/>
  <c r="K1535" i="7"/>
  <c r="K1536" i="7" l="1"/>
  <c r="L1535" i="7"/>
  <c r="L1536" i="7" l="1"/>
  <c r="K1537" i="7"/>
  <c r="K1538" i="7" l="1"/>
  <c r="L1537" i="7"/>
  <c r="K1539" i="7" l="1"/>
  <c r="L1538" i="7"/>
  <c r="L1539" i="7" l="1"/>
  <c r="K1540" i="7"/>
  <c r="K1541" i="7" l="1"/>
  <c r="L1540" i="7"/>
  <c r="L1541" i="7" l="1"/>
  <c r="K1542" i="7"/>
  <c r="L1542" i="7" l="1"/>
  <c r="K1543" i="7"/>
  <c r="K1544" i="7" l="1"/>
  <c r="L1543" i="7"/>
  <c r="L1544" i="7" l="1"/>
  <c r="K1545" i="7"/>
  <c r="K1546" i="7" l="1"/>
  <c r="L1545" i="7"/>
  <c r="K1547" i="7" l="1"/>
  <c r="L1546" i="7"/>
  <c r="L1547" i="7" l="1"/>
  <c r="K1548" i="7"/>
  <c r="K1549" i="7" l="1"/>
  <c r="L1548" i="7"/>
  <c r="L1549" i="7" l="1"/>
  <c r="K1550" i="7"/>
  <c r="L1550" i="7" l="1"/>
  <c r="K1551" i="7"/>
  <c r="K1552" i="7" l="1"/>
  <c r="L1551" i="7"/>
  <c r="L1552" i="7" l="1"/>
  <c r="K1553" i="7"/>
  <c r="K1554" i="7" l="1"/>
  <c r="L1553" i="7"/>
  <c r="K1555" i="7" l="1"/>
  <c r="L1554" i="7"/>
  <c r="L1555" i="7" l="1"/>
  <c r="K1556" i="7"/>
  <c r="K1557" i="7" l="1"/>
  <c r="L1556" i="7"/>
  <c r="L1557" i="7" l="1"/>
  <c r="K1558" i="7"/>
  <c r="L1558" i="7" l="1"/>
  <c r="K1559" i="7"/>
  <c r="K1560" i="7" l="1"/>
  <c r="L1559" i="7"/>
  <c r="L1560" i="7" l="1"/>
  <c r="K1561" i="7"/>
  <c r="K1562" i="7" l="1"/>
  <c r="L1561" i="7"/>
  <c r="K1563" i="7" l="1"/>
  <c r="L1562" i="7"/>
  <c r="L1563" i="7" l="1"/>
  <c r="K1564" i="7"/>
  <c r="K1565" i="7" l="1"/>
  <c r="L1564" i="7"/>
  <c r="L1565" i="7" l="1"/>
  <c r="K1566" i="7"/>
  <c r="L1566" i="7" l="1"/>
  <c r="K1567" i="7"/>
  <c r="K1568" i="7" l="1"/>
  <c r="L1567" i="7"/>
  <c r="L1568" i="7" l="1"/>
  <c r="K1569" i="7"/>
  <c r="K1570" i="7" l="1"/>
  <c r="L1569" i="7"/>
  <c r="K1571" i="7" l="1"/>
  <c r="L1570" i="7"/>
  <c r="L1571" i="7" l="1"/>
  <c r="K1572" i="7"/>
  <c r="K1573" i="7" l="1"/>
  <c r="L1572" i="7"/>
  <c r="L1573" i="7" l="1"/>
  <c r="K1574" i="7"/>
  <c r="L1574" i="7" l="1"/>
  <c r="K1575" i="7"/>
  <c r="K1576" i="7" l="1"/>
  <c r="L1575" i="7"/>
  <c r="L1576" i="7" l="1"/>
  <c r="K1577" i="7"/>
  <c r="K1578" i="7" l="1"/>
  <c r="L1577" i="7"/>
  <c r="K1579" i="7" l="1"/>
  <c r="L1578" i="7"/>
  <c r="L1579" i="7" l="1"/>
  <c r="K1580" i="7"/>
  <c r="K1581" i="7" l="1"/>
  <c r="L1580" i="7"/>
  <c r="L1581" i="7" l="1"/>
  <c r="K1582" i="7"/>
  <c r="L1582" i="7" l="1"/>
  <c r="K1583" i="7"/>
  <c r="K1584" i="7" l="1"/>
  <c r="L1583" i="7"/>
  <c r="L1584" i="7" l="1"/>
  <c r="K1585" i="7"/>
  <c r="K1586" i="7" l="1"/>
  <c r="L1585" i="7"/>
  <c r="K1587" i="7" l="1"/>
  <c r="L1586" i="7"/>
  <c r="L1587" i="7" l="1"/>
  <c r="K1588" i="7"/>
  <c r="K1589" i="7" l="1"/>
  <c r="L1588" i="7"/>
  <c r="L1589" i="7" l="1"/>
  <c r="K1590" i="7"/>
  <c r="L1590" i="7" l="1"/>
  <c r="K1591" i="7"/>
  <c r="K1592" i="7" l="1"/>
  <c r="L1591" i="7"/>
  <c r="L1592" i="7" l="1"/>
  <c r="K1593" i="7"/>
  <c r="K1594" i="7" l="1"/>
  <c r="L1593" i="7"/>
  <c r="K1595" i="7" l="1"/>
  <c r="L1594" i="7"/>
  <c r="L1595" i="7" l="1"/>
  <c r="K1596" i="7"/>
  <c r="K1597" i="7" l="1"/>
  <c r="L1596" i="7"/>
  <c r="L1597" i="7" l="1"/>
  <c r="K1598" i="7"/>
  <c r="L1598" i="7" l="1"/>
  <c r="K1599" i="7"/>
  <c r="K1600" i="7" l="1"/>
  <c r="L1599" i="7"/>
  <c r="L1600" i="7" l="1"/>
  <c r="K1601" i="7"/>
  <c r="K1602" i="7" l="1"/>
  <c r="L1601" i="7"/>
  <c r="K1603" i="7" l="1"/>
  <c r="L1602" i="7"/>
  <c r="L1603" i="7" l="1"/>
  <c r="K1604" i="7"/>
  <c r="K1605" i="7" l="1"/>
  <c r="L1604" i="7"/>
  <c r="L1605" i="7" l="1"/>
  <c r="K1606" i="7"/>
  <c r="L1606" i="7" l="1"/>
  <c r="K1607" i="7"/>
  <c r="K1608" i="7" l="1"/>
  <c r="L1607" i="7"/>
  <c r="L1608" i="7" l="1"/>
  <c r="K1609" i="7"/>
  <c r="K1610" i="7" l="1"/>
  <c r="L1609" i="7"/>
  <c r="K1611" i="7" l="1"/>
  <c r="L1610" i="7"/>
  <c r="L1611" i="7" l="1"/>
  <c r="K1612" i="7"/>
  <c r="K1613" i="7" l="1"/>
  <c r="L1612" i="7"/>
  <c r="L1613" i="7" l="1"/>
  <c r="K1614" i="7"/>
  <c r="L1614" i="7" l="1"/>
  <c r="K1615" i="7"/>
  <c r="K1616" i="7" l="1"/>
  <c r="L1615" i="7"/>
  <c r="L1616" i="7" l="1"/>
  <c r="K1617" i="7"/>
  <c r="K1618" i="7" l="1"/>
  <c r="L1617" i="7"/>
  <c r="K1619" i="7" l="1"/>
  <c r="L1618" i="7"/>
  <c r="L1619" i="7" l="1"/>
  <c r="K1620" i="7"/>
  <c r="K1621" i="7" l="1"/>
  <c r="L1620" i="7"/>
  <c r="L1621" i="7" l="1"/>
  <c r="K1622" i="7"/>
  <c r="L1622" i="7" l="1"/>
  <c r="K1623" i="7"/>
  <c r="K1624" i="7" l="1"/>
  <c r="L1623" i="7"/>
  <c r="L1624" i="7" l="1"/>
  <c r="K1625" i="7"/>
  <c r="K1626" i="7" l="1"/>
  <c r="L1625" i="7"/>
  <c r="K1627" i="7" l="1"/>
  <c r="L1626" i="7"/>
  <c r="L1627" i="7" l="1"/>
  <c r="K1628" i="7"/>
  <c r="K1629" i="7" l="1"/>
  <c r="L1628" i="7"/>
  <c r="L1629" i="7" l="1"/>
  <c r="K1630" i="7"/>
  <c r="L1630" i="7" l="1"/>
  <c r="K1631" i="7"/>
  <c r="K1632" i="7" l="1"/>
  <c r="L1631" i="7"/>
  <c r="L1632" i="7" l="1"/>
  <c r="K1633" i="7"/>
  <c r="K1634" i="7" l="1"/>
  <c r="L1633" i="7"/>
  <c r="K1635" i="7" l="1"/>
  <c r="L1634" i="7"/>
  <c r="L1635" i="7" l="1"/>
  <c r="K1636" i="7"/>
  <c r="K1637" i="7" l="1"/>
  <c r="L1636" i="7"/>
  <c r="L1637" i="7" l="1"/>
  <c r="K1638" i="7"/>
  <c r="L1638" i="7" l="1"/>
  <c r="K1639" i="7"/>
  <c r="K1640" i="7" l="1"/>
  <c r="L1639" i="7"/>
  <c r="L1640" i="7" l="1"/>
  <c r="K1641" i="7"/>
  <c r="K1642" i="7" l="1"/>
  <c r="L1641" i="7"/>
  <c r="K1643" i="7" l="1"/>
  <c r="L1642" i="7"/>
  <c r="L1643" i="7" l="1"/>
  <c r="K1644" i="7"/>
  <c r="K1645" i="7" l="1"/>
  <c r="L1644" i="7"/>
  <c r="L1645" i="7" l="1"/>
  <c r="K1646" i="7"/>
  <c r="L1646" i="7" l="1"/>
  <c r="K1647" i="7"/>
  <c r="K1648" i="7" l="1"/>
  <c r="L1647" i="7"/>
  <c r="L1648" i="7" l="1"/>
  <c r="K1649" i="7"/>
  <c r="K1650" i="7" l="1"/>
  <c r="L1649" i="7"/>
  <c r="K1651" i="7" l="1"/>
  <c r="L1650" i="7"/>
  <c r="L1651" i="7" l="1"/>
  <c r="K1652" i="7"/>
  <c r="K1653" i="7" l="1"/>
  <c r="L1652" i="7"/>
  <c r="L1653" i="7" l="1"/>
  <c r="K1654" i="7"/>
  <c r="L1654" i="7" l="1"/>
  <c r="K1655" i="7"/>
  <c r="K1656" i="7" l="1"/>
  <c r="L1655" i="7"/>
  <c r="L1656" i="7" l="1"/>
  <c r="K1657" i="7"/>
  <c r="K1658" i="7" l="1"/>
  <c r="L1657" i="7"/>
  <c r="K1659" i="7" l="1"/>
  <c r="L1658" i="7"/>
  <c r="L1659" i="7" l="1"/>
  <c r="K1660" i="7"/>
  <c r="K1661" i="7" l="1"/>
  <c r="L1660" i="7"/>
  <c r="L1661" i="7" l="1"/>
  <c r="K1662" i="7"/>
  <c r="L1662" i="7" l="1"/>
  <c r="K1663" i="7"/>
  <c r="K1664" i="7" l="1"/>
  <c r="L1663" i="7"/>
  <c r="L1664" i="7" l="1"/>
  <c r="K1665" i="7"/>
  <c r="K1666" i="7" l="1"/>
  <c r="L1665" i="7"/>
  <c r="K1667" i="7" l="1"/>
  <c r="L1666" i="7"/>
  <c r="L1667" i="7" l="1"/>
  <c r="K1668" i="7"/>
  <c r="K1669" i="7" l="1"/>
  <c r="L1668" i="7"/>
  <c r="L1669" i="7" l="1"/>
  <c r="K1670" i="7"/>
  <c r="L1670" i="7" l="1"/>
  <c r="K1671" i="7"/>
  <c r="K1672" i="7" l="1"/>
  <c r="L1671" i="7"/>
  <c r="L1672" i="7" l="1"/>
  <c r="K1673" i="7"/>
  <c r="K1674" i="7" l="1"/>
  <c r="L1673" i="7"/>
  <c r="K1675" i="7" l="1"/>
  <c r="L1674" i="7"/>
  <c r="L1675" i="7" l="1"/>
  <c r="K1676" i="7"/>
  <c r="K1677" i="7" l="1"/>
  <c r="L1676" i="7"/>
  <c r="L1677" i="7" l="1"/>
  <c r="K1678" i="7"/>
  <c r="L1678" i="7" l="1"/>
  <c r="K1679" i="7"/>
  <c r="K1680" i="7" l="1"/>
  <c r="L1679" i="7"/>
  <c r="L1680" i="7" l="1"/>
  <c r="K1681" i="7"/>
  <c r="K1682" i="7" l="1"/>
  <c r="L1681" i="7"/>
  <c r="K1683" i="7" l="1"/>
  <c r="L1682" i="7"/>
  <c r="L1683" i="7" l="1"/>
  <c r="K1684" i="7"/>
  <c r="K1685" i="7" l="1"/>
  <c r="L1684" i="7"/>
  <c r="L1685" i="7" l="1"/>
  <c r="K1686" i="7"/>
  <c r="L1686" i="7" l="1"/>
  <c r="K1687" i="7"/>
  <c r="K1688" i="7" l="1"/>
  <c r="L1687" i="7"/>
  <c r="L1688" i="7" l="1"/>
  <c r="K1689" i="7"/>
  <c r="K1690" i="7" l="1"/>
  <c r="L1689" i="7"/>
  <c r="K1691" i="7" l="1"/>
  <c r="L1690" i="7"/>
  <c r="L1691" i="7" l="1"/>
  <c r="K1692" i="7"/>
  <c r="K1693" i="7" l="1"/>
  <c r="L1692" i="7"/>
  <c r="L1693" i="7" l="1"/>
  <c r="K1694" i="7"/>
  <c r="L1694" i="7" l="1"/>
  <c r="K1695" i="7"/>
  <c r="K1696" i="7" l="1"/>
  <c r="L1695" i="7"/>
  <c r="L1696" i="7" l="1"/>
  <c r="K1697" i="7"/>
  <c r="K1698" i="7" l="1"/>
  <c r="L1697" i="7"/>
  <c r="K1699" i="7" l="1"/>
  <c r="L1698" i="7"/>
  <c r="L1699" i="7" l="1"/>
  <c r="K1700" i="7"/>
  <c r="K1701" i="7" l="1"/>
  <c r="L1700" i="7"/>
  <c r="L1701" i="7" l="1"/>
  <c r="K1702" i="7"/>
  <c r="L1702" i="7" l="1"/>
  <c r="K1703" i="7"/>
  <c r="K1704" i="7" l="1"/>
  <c r="L1703" i="7"/>
  <c r="L1704" i="7" l="1"/>
  <c r="K1705" i="7"/>
  <c r="K1706" i="7" l="1"/>
  <c r="L1705" i="7"/>
  <c r="K1707" i="7" l="1"/>
  <c r="L1706" i="7"/>
  <c r="L1707" i="7" l="1"/>
  <c r="K1708" i="7"/>
  <c r="K1709" i="7" l="1"/>
  <c r="L1708" i="7"/>
  <c r="L1709" i="7" l="1"/>
  <c r="K1710" i="7"/>
  <c r="L1710" i="7" l="1"/>
  <c r="K1711" i="7"/>
  <c r="K1712" i="7" l="1"/>
  <c r="L1711" i="7"/>
  <c r="L1712" i="7" l="1"/>
  <c r="K1713" i="7"/>
  <c r="K1714" i="7" l="1"/>
  <c r="L1713" i="7"/>
  <c r="L1714" i="7" l="1"/>
  <c r="K1715" i="7"/>
  <c r="L1715" i="7" l="1"/>
  <c r="K1716" i="7"/>
  <c r="K1717" i="7" l="1"/>
  <c r="L1716" i="7"/>
  <c r="L1717" i="7" l="1"/>
  <c r="K1718" i="7"/>
  <c r="L1718" i="7" l="1"/>
  <c r="K1719" i="7"/>
  <c r="K1720" i="7" l="1"/>
  <c r="L1719" i="7"/>
  <c r="L1720" i="7" l="1"/>
  <c r="K1721" i="7"/>
  <c r="K1722" i="7" l="1"/>
  <c r="L1721" i="7"/>
  <c r="L1722" i="7" l="1"/>
  <c r="K1723" i="7"/>
  <c r="L1723" i="7" l="1"/>
  <c r="K1724" i="7"/>
  <c r="K1725" i="7" l="1"/>
  <c r="L1724" i="7"/>
  <c r="L1725" i="7" l="1"/>
  <c r="K1726" i="7"/>
  <c r="L1726" i="7" l="1"/>
  <c r="K1727" i="7"/>
  <c r="K1728" i="7" l="1"/>
  <c r="L1727" i="7"/>
  <c r="L1728" i="7" l="1"/>
  <c r="K1729" i="7"/>
  <c r="K1730" i="7" l="1"/>
  <c r="L1729" i="7"/>
  <c r="L1730" i="7" l="1"/>
  <c r="K1731" i="7"/>
  <c r="L1731" i="7" l="1"/>
  <c r="K1732" i="7"/>
  <c r="L1732" i="7" l="1"/>
  <c r="K1733" i="7"/>
  <c r="L1733" i="7" l="1"/>
  <c r="K1734" i="7"/>
  <c r="L1734" i="7" l="1"/>
  <c r="K1735" i="7"/>
  <c r="K1736" i="7" l="1"/>
  <c r="L1735" i="7"/>
  <c r="L1736" i="7" l="1"/>
  <c r="K1737" i="7"/>
  <c r="K1738" i="7" l="1"/>
  <c r="L1737" i="7"/>
  <c r="L1738" i="7" l="1"/>
  <c r="K1739" i="7"/>
  <c r="L1739" i="7" l="1"/>
  <c r="K1740" i="7"/>
  <c r="K1741" i="7" l="1"/>
  <c r="L1740" i="7"/>
  <c r="L1741" i="7" l="1"/>
  <c r="K1742" i="7"/>
  <c r="K1743" i="7" l="1"/>
  <c r="L1742" i="7"/>
  <c r="K1744" i="7" l="1"/>
  <c r="L1743" i="7"/>
  <c r="K1745" i="7" l="1"/>
  <c r="L1744" i="7"/>
  <c r="K1746" i="7" l="1"/>
  <c r="L1745" i="7"/>
  <c r="K1747" i="7" l="1"/>
  <c r="L1746" i="7"/>
  <c r="L1747" i="7" l="1"/>
  <c r="K1748" i="7"/>
  <c r="K1749" i="7" l="1"/>
  <c r="L1748" i="7"/>
  <c r="L1749" i="7" l="1"/>
  <c r="K1750" i="7"/>
  <c r="L1750" i="7" l="1"/>
  <c r="K1751" i="7"/>
  <c r="K1752" i="7" l="1"/>
  <c r="L1751" i="7"/>
  <c r="L1752" i="7" l="1"/>
  <c r="K1753" i="7"/>
  <c r="K1754" i="7" l="1"/>
  <c r="L1753" i="7"/>
  <c r="K1755" i="7" l="1"/>
  <c r="L1754" i="7"/>
  <c r="L1755" i="7" l="1"/>
  <c r="K1756" i="7"/>
  <c r="K1757" i="7" l="1"/>
  <c r="L1756" i="7"/>
  <c r="L1757" i="7" l="1"/>
  <c r="K1758" i="7"/>
  <c r="L1758" i="7" l="1"/>
  <c r="K1759" i="7"/>
  <c r="K1760" i="7" l="1"/>
  <c r="L1759" i="7"/>
  <c r="L1760" i="7" l="1"/>
  <c r="K1761" i="7"/>
  <c r="K1762" i="7" l="1"/>
  <c r="L1761" i="7"/>
  <c r="K1763" i="7" l="1"/>
  <c r="L1762" i="7"/>
  <c r="L1763" i="7" l="1"/>
  <c r="K1764" i="7"/>
  <c r="K1765" i="7" l="1"/>
  <c r="L1764" i="7"/>
  <c r="L1765" i="7" l="1"/>
  <c r="K1766" i="7"/>
  <c r="L1766" i="7" l="1"/>
  <c r="K1767" i="7"/>
  <c r="K1768" i="7" l="1"/>
  <c r="L1767" i="7"/>
  <c r="L1768" i="7" l="1"/>
  <c r="K1769" i="7"/>
  <c r="K1770" i="7" l="1"/>
  <c r="L1769" i="7"/>
  <c r="K1771" i="7" l="1"/>
  <c r="L1770" i="7"/>
  <c r="L1771" i="7" l="1"/>
  <c r="K1772" i="7"/>
  <c r="K1773" i="7" l="1"/>
  <c r="L1772" i="7"/>
  <c r="L1773" i="7" l="1"/>
  <c r="K1774" i="7"/>
  <c r="L1774" i="7" l="1"/>
  <c r="K1775" i="7"/>
  <c r="K1776" i="7" l="1"/>
  <c r="L1775" i="7"/>
  <c r="L1776" i="7" l="1"/>
  <c r="K1777" i="7"/>
  <c r="K1778" i="7" l="1"/>
  <c r="L1777" i="7"/>
  <c r="K1779" i="7" l="1"/>
  <c r="L1778" i="7"/>
  <c r="L1779" i="7" l="1"/>
  <c r="K1780" i="7"/>
  <c r="K1781" i="7" l="1"/>
  <c r="L1780" i="7"/>
  <c r="L1781" i="7" l="1"/>
  <c r="K1782" i="7"/>
  <c r="L1782" i="7" l="1"/>
  <c r="K1783" i="7"/>
  <c r="K1784" i="7" l="1"/>
  <c r="L1783" i="7"/>
  <c r="L1784" i="7" l="1"/>
  <c r="K1785" i="7"/>
  <c r="K1786" i="7" l="1"/>
  <c r="L1785" i="7"/>
  <c r="K1787" i="7" l="1"/>
  <c r="L1786" i="7"/>
  <c r="L1787" i="7" l="1"/>
  <c r="K1788" i="7"/>
  <c r="K1789" i="7" l="1"/>
  <c r="L1788" i="7"/>
  <c r="L1789" i="7" l="1"/>
  <c r="K1790" i="7"/>
  <c r="L1790" i="7" l="1"/>
  <c r="K1791" i="7"/>
  <c r="K1792" i="7" l="1"/>
  <c r="L1791" i="7"/>
  <c r="L1792" i="7" l="1"/>
  <c r="K1793" i="7"/>
  <c r="K1794" i="7" l="1"/>
  <c r="L1793" i="7"/>
  <c r="K1795" i="7" l="1"/>
  <c r="L1794" i="7"/>
  <c r="L1795" i="7" l="1"/>
  <c r="K1796" i="7"/>
  <c r="K1797" i="7" l="1"/>
  <c r="L1796" i="7"/>
  <c r="L1797" i="7" l="1"/>
  <c r="K1798" i="7"/>
  <c r="L1798" i="7" l="1"/>
  <c r="K1799" i="7"/>
  <c r="K1800" i="7" l="1"/>
  <c r="L1799" i="7"/>
  <c r="L1800" i="7" l="1"/>
  <c r="K1801" i="7"/>
  <c r="K1802" i="7" l="1"/>
  <c r="L1801" i="7"/>
  <c r="K1803" i="7" l="1"/>
  <c r="L1802" i="7"/>
  <c r="L1803" i="7" l="1"/>
  <c r="K1804" i="7"/>
  <c r="K1805" i="7" l="1"/>
  <c r="L1804" i="7"/>
  <c r="L1805" i="7" l="1"/>
  <c r="K1806" i="7"/>
  <c r="L1806" i="7" l="1"/>
  <c r="K1807" i="7"/>
  <c r="K1808" i="7" l="1"/>
  <c r="L1807" i="7"/>
  <c r="L1808" i="7" l="1"/>
  <c r="K1809" i="7"/>
  <c r="K1810" i="7" l="1"/>
  <c r="L1809" i="7"/>
  <c r="K1811" i="7" l="1"/>
  <c r="L1810" i="7"/>
  <c r="L1811" i="7" l="1"/>
  <c r="K1812" i="7"/>
  <c r="K1813" i="7" l="1"/>
  <c r="L1812" i="7"/>
  <c r="L1813" i="7" l="1"/>
  <c r="K1814" i="7"/>
  <c r="L1814" i="7" l="1"/>
  <c r="K1815" i="7"/>
  <c r="K1816" i="7" l="1"/>
  <c r="L1815" i="7"/>
  <c r="L1816" i="7" l="1"/>
  <c r="K1817" i="7"/>
  <c r="K1818" i="7" l="1"/>
  <c r="L1817" i="7"/>
  <c r="K1819" i="7" l="1"/>
  <c r="L1818" i="7"/>
  <c r="L1819" i="7" l="1"/>
  <c r="K1820" i="7"/>
  <c r="K1821" i="7" l="1"/>
  <c r="L1820" i="7"/>
  <c r="L1821" i="7" l="1"/>
  <c r="K1822" i="7"/>
  <c r="K1823" i="7" l="1"/>
  <c r="L1822" i="7"/>
  <c r="K1824" i="7" l="1"/>
  <c r="L1823" i="7"/>
  <c r="L1824" i="7" l="1"/>
  <c r="K1825" i="7"/>
  <c r="K1826" i="7" l="1"/>
  <c r="L1825" i="7"/>
  <c r="L1826" i="7" l="1"/>
  <c r="K1827" i="7"/>
  <c r="L1827" i="7" l="1"/>
  <c r="K1828" i="7"/>
  <c r="K1829" i="7" l="1"/>
  <c r="L1828" i="7"/>
  <c r="L1829" i="7" l="1"/>
  <c r="K1830" i="7"/>
  <c r="K1831" i="7" l="1"/>
  <c r="L1830" i="7"/>
  <c r="K1832" i="7" l="1"/>
  <c r="L1831" i="7"/>
  <c r="L1832" i="7" l="1"/>
  <c r="K1833" i="7"/>
  <c r="K1834" i="7" l="1"/>
  <c r="L1833" i="7"/>
  <c r="L1834" i="7" l="1"/>
  <c r="K1835" i="7"/>
  <c r="L1835" i="7" l="1"/>
  <c r="K1836" i="7"/>
  <c r="K1837" i="7" l="1"/>
  <c r="L1836" i="7"/>
  <c r="L1837" i="7" l="1"/>
  <c r="K1838" i="7"/>
  <c r="L1838" i="7" l="1"/>
  <c r="K1839" i="7"/>
  <c r="K1840" i="7" l="1"/>
  <c r="L1839" i="7"/>
  <c r="L1840" i="7" l="1"/>
  <c r="K1841" i="7"/>
  <c r="K1842" i="7" l="1"/>
  <c r="L1841" i="7"/>
  <c r="K1843" i="7" l="1"/>
  <c r="L1842" i="7"/>
  <c r="L1843" i="7" l="1"/>
  <c r="K1844" i="7"/>
  <c r="K1845" i="7" l="1"/>
  <c r="L1844" i="7"/>
  <c r="L1845" i="7" l="1"/>
  <c r="K1846" i="7"/>
  <c r="L1846" i="7" l="1"/>
  <c r="K1847" i="7"/>
  <c r="K1848" i="7" l="1"/>
  <c r="L1847" i="7"/>
  <c r="L1848" i="7" l="1"/>
  <c r="K1849" i="7"/>
  <c r="K1850" i="7" l="1"/>
  <c r="L1849" i="7"/>
  <c r="L1850" i="7" l="1"/>
  <c r="K1851" i="7"/>
  <c r="L1851" i="7" l="1"/>
  <c r="K1852" i="7"/>
  <c r="K1853" i="7" l="1"/>
  <c r="L1852" i="7"/>
  <c r="L1853" i="7" l="1"/>
  <c r="K1854" i="7"/>
  <c r="K1855" i="7" l="1"/>
  <c r="L1854" i="7"/>
  <c r="K1856" i="7" l="1"/>
  <c r="L1855" i="7"/>
  <c r="L1856" i="7" l="1"/>
  <c r="K1857" i="7"/>
  <c r="K1858" i="7" l="1"/>
  <c r="L1857" i="7"/>
  <c r="L1858" i="7" l="1"/>
  <c r="K1859" i="7"/>
  <c r="L1859" i="7" l="1"/>
  <c r="K1860" i="7"/>
  <c r="K1861" i="7" l="1"/>
  <c r="L1860" i="7"/>
  <c r="L1861" i="7" l="1"/>
  <c r="K1862" i="7"/>
  <c r="K1863" i="7" l="1"/>
  <c r="L1862" i="7"/>
  <c r="K1864" i="7" l="1"/>
  <c r="L1863" i="7"/>
  <c r="L1864" i="7" l="1"/>
  <c r="K1865" i="7"/>
  <c r="K1866" i="7" l="1"/>
  <c r="L1865" i="7"/>
  <c r="L1866" i="7" l="1"/>
  <c r="K1867" i="7"/>
  <c r="L1867" i="7" l="1"/>
  <c r="K1868" i="7"/>
  <c r="K1869" i="7" l="1"/>
  <c r="L1868" i="7"/>
  <c r="L1869" i="7" l="1"/>
  <c r="K1870" i="7"/>
  <c r="L1870" i="7" l="1"/>
  <c r="K1871" i="7"/>
  <c r="K1872" i="7" l="1"/>
  <c r="L1871" i="7"/>
  <c r="L1872" i="7" l="1"/>
  <c r="K1873" i="7"/>
  <c r="K1874" i="7" l="1"/>
  <c r="L1873" i="7"/>
  <c r="K1875" i="7" l="1"/>
  <c r="L1874" i="7"/>
  <c r="L1875" i="7" l="1"/>
  <c r="K1876" i="7"/>
  <c r="K1877" i="7" l="1"/>
  <c r="L1876" i="7"/>
  <c r="L1877" i="7" l="1"/>
  <c r="K1878" i="7"/>
  <c r="L1878" i="7" l="1"/>
  <c r="K1879" i="7"/>
  <c r="K1880" i="7" l="1"/>
  <c r="L1879" i="7"/>
  <c r="L1880" i="7" l="1"/>
  <c r="K1881" i="7"/>
  <c r="K1882" i="7" l="1"/>
  <c r="L1881" i="7"/>
  <c r="L1882" i="7" l="1"/>
  <c r="K1883" i="7"/>
  <c r="L1883" i="7" l="1"/>
  <c r="K1884" i="7"/>
  <c r="K1885" i="7" l="1"/>
  <c r="L1884" i="7"/>
  <c r="L1885" i="7" l="1"/>
  <c r="K1886" i="7"/>
  <c r="K1887" i="7" l="1"/>
  <c r="L1886" i="7"/>
  <c r="K1888" i="7" l="1"/>
  <c r="L1887" i="7"/>
  <c r="L1888" i="7" l="1"/>
  <c r="K1889" i="7"/>
  <c r="K1890" i="7" l="1"/>
  <c r="L1889" i="7"/>
  <c r="L1890" i="7" l="1"/>
  <c r="K1891" i="7"/>
  <c r="L1891" i="7" l="1"/>
  <c r="K1892" i="7"/>
  <c r="K1893" i="7" l="1"/>
  <c r="L1892" i="7"/>
  <c r="L1893" i="7" l="1"/>
  <c r="K1894" i="7"/>
  <c r="K1895" i="7" l="1"/>
  <c r="L1894" i="7"/>
  <c r="K1896" i="7" l="1"/>
  <c r="L1895" i="7"/>
  <c r="L1896" i="7" l="1"/>
  <c r="K1897" i="7"/>
  <c r="K1898" i="7" l="1"/>
  <c r="L1897" i="7"/>
  <c r="L1898" i="7" l="1"/>
  <c r="K1899" i="7"/>
  <c r="L1899" i="7" l="1"/>
  <c r="K1900" i="7"/>
  <c r="K1901" i="7" l="1"/>
  <c r="L1900" i="7"/>
  <c r="L1901" i="7" l="1"/>
  <c r="K1902" i="7"/>
  <c r="L1902" i="7" l="1"/>
  <c r="K1903" i="7"/>
  <c r="K1904" i="7" l="1"/>
  <c r="L1903" i="7"/>
  <c r="L1904" i="7" l="1"/>
  <c r="K1905" i="7"/>
  <c r="K1906" i="7" l="1"/>
  <c r="L1905" i="7"/>
  <c r="L1906" i="7" l="1"/>
  <c r="K1907" i="7"/>
  <c r="L1907" i="7" l="1"/>
  <c r="K1908" i="7"/>
  <c r="K1909" i="7" l="1"/>
  <c r="L1908" i="7"/>
  <c r="L1909" i="7" l="1"/>
  <c r="K1910" i="7"/>
  <c r="L1910" i="7" l="1"/>
  <c r="K1911" i="7"/>
  <c r="K1912" i="7" l="1"/>
  <c r="L1911" i="7"/>
  <c r="L1912" i="7" l="1"/>
  <c r="K1913" i="7"/>
  <c r="K1914" i="7" l="1"/>
  <c r="L1913" i="7"/>
  <c r="K1915" i="7" l="1"/>
  <c r="L1914" i="7"/>
  <c r="L1915" i="7" l="1"/>
  <c r="K1916" i="7"/>
  <c r="K1917" i="7" l="1"/>
  <c r="L1916" i="7"/>
  <c r="L1917" i="7" l="1"/>
  <c r="K1918" i="7"/>
  <c r="L1918" i="7" l="1"/>
  <c r="K1919" i="7"/>
  <c r="K1920" i="7" l="1"/>
  <c r="L1919" i="7"/>
  <c r="L1920" i="7" l="1"/>
  <c r="K1921" i="7"/>
  <c r="K1922" i="7" l="1"/>
  <c r="L1921" i="7"/>
  <c r="K1923" i="7" l="1"/>
  <c r="L1922" i="7"/>
  <c r="L1923" i="7" l="1"/>
  <c r="K1924" i="7"/>
  <c r="K1925" i="7" l="1"/>
  <c r="L1924" i="7"/>
  <c r="L1925" i="7" l="1"/>
  <c r="K1926" i="7"/>
  <c r="L1926" i="7" l="1"/>
  <c r="K1927" i="7"/>
  <c r="K1928" i="7" l="1"/>
  <c r="L1927" i="7"/>
  <c r="L1928" i="7" l="1"/>
  <c r="K1929" i="7"/>
  <c r="K1930" i="7" l="1"/>
  <c r="L1929" i="7"/>
  <c r="L1930" i="7" l="1"/>
  <c r="K1931" i="7"/>
  <c r="L1931" i="7" l="1"/>
  <c r="K1932" i="7"/>
  <c r="K1933" i="7" l="1"/>
  <c r="L1932" i="7"/>
  <c r="L1933" i="7" l="1"/>
  <c r="K1934" i="7"/>
  <c r="K1935" i="7" l="1"/>
  <c r="L1934" i="7"/>
  <c r="K1936" i="7" l="1"/>
  <c r="L1935" i="7"/>
  <c r="L1936" i="7" l="1"/>
  <c r="K1937" i="7"/>
  <c r="K1938" i="7" l="1"/>
  <c r="L1937" i="7"/>
  <c r="L1938" i="7" l="1"/>
  <c r="K1939" i="7"/>
  <c r="L1939" i="7" l="1"/>
  <c r="K1940" i="7"/>
  <c r="K1941" i="7" l="1"/>
  <c r="L1940" i="7"/>
  <c r="L1941" i="7" l="1"/>
  <c r="K1942" i="7"/>
  <c r="K1943" i="7" l="1"/>
  <c r="L1942" i="7"/>
  <c r="K1944" i="7" l="1"/>
  <c r="L1943" i="7"/>
  <c r="L1944" i="7" l="1"/>
  <c r="K1945" i="7"/>
  <c r="K1946" i="7" l="1"/>
  <c r="L1945" i="7"/>
  <c r="L1946" i="7" l="1"/>
  <c r="K1947" i="7"/>
  <c r="L1947" i="7" l="1"/>
  <c r="K1948" i="7"/>
  <c r="K1949" i="7" l="1"/>
  <c r="L1948" i="7"/>
  <c r="L1949" i="7" l="1"/>
  <c r="K1950" i="7"/>
  <c r="L1950" i="7" l="1"/>
  <c r="K1951" i="7"/>
  <c r="K1952" i="7" l="1"/>
  <c r="L1951" i="7"/>
  <c r="L1952" i="7" l="1"/>
  <c r="K1953" i="7"/>
  <c r="K1954" i="7" l="1"/>
  <c r="L1953" i="7"/>
  <c r="K1955" i="7" l="1"/>
  <c r="L1954" i="7"/>
  <c r="L1955" i="7" l="1"/>
  <c r="K1956" i="7"/>
  <c r="K1957" i="7" l="1"/>
  <c r="L1956" i="7"/>
  <c r="L1957" i="7" l="1"/>
  <c r="K1958" i="7"/>
  <c r="L1958" i="7" l="1"/>
  <c r="K1959" i="7"/>
  <c r="K1960" i="7" l="1"/>
  <c r="L1959" i="7"/>
  <c r="L1960" i="7" l="1"/>
  <c r="K1961" i="7"/>
  <c r="K1962" i="7" l="1"/>
  <c r="L1961" i="7"/>
  <c r="K1963" i="7" l="1"/>
  <c r="L1962" i="7"/>
  <c r="L1963" i="7" l="1"/>
  <c r="K1964" i="7"/>
  <c r="L1964" i="7" l="1"/>
  <c r="K1965" i="7"/>
  <c r="L1965" i="7" l="1"/>
  <c r="K1966" i="7"/>
  <c r="K1967" i="7" l="1"/>
  <c r="L1966" i="7"/>
  <c r="K1968" i="7" l="1"/>
  <c r="L1967" i="7"/>
  <c r="K1969" i="7" l="1"/>
  <c r="L1968" i="7"/>
  <c r="K1970" i="7" l="1"/>
  <c r="L1969" i="7"/>
  <c r="L1970" i="7" l="1"/>
  <c r="K1971" i="7"/>
  <c r="L1971" i="7" l="1"/>
  <c r="K1972" i="7"/>
  <c r="L1972" i="7" l="1"/>
  <c r="K1973" i="7"/>
  <c r="L1973" i="7" l="1"/>
  <c r="K1974" i="7"/>
  <c r="L1974" i="7" l="1"/>
  <c r="K1975" i="7"/>
  <c r="K1976" i="7" l="1"/>
  <c r="L1975" i="7"/>
  <c r="K1977" i="7" l="1"/>
  <c r="L1976" i="7"/>
  <c r="K1978" i="7" l="1"/>
  <c r="L1977" i="7"/>
  <c r="L1978" i="7" l="1"/>
  <c r="K1979" i="7"/>
  <c r="L1979" i="7" l="1"/>
  <c r="K1980" i="7"/>
  <c r="L1980" i="7" l="1"/>
  <c r="K1981" i="7"/>
  <c r="L1981" i="7" l="1"/>
  <c r="K1982" i="7"/>
  <c r="K1983" i="7" l="1"/>
  <c r="L1982" i="7"/>
  <c r="K1984" i="7" l="1"/>
  <c r="L1983" i="7"/>
  <c r="K1985" i="7" l="1"/>
  <c r="L1984" i="7"/>
  <c r="K1986" i="7" l="1"/>
  <c r="L1985" i="7"/>
  <c r="L1986" i="7" l="1"/>
  <c r="K1987" i="7"/>
  <c r="L1987" i="7" l="1"/>
  <c r="K1988" i="7"/>
  <c r="L1988" i="7" l="1"/>
  <c r="K1989" i="7"/>
  <c r="L1989" i="7" l="1"/>
  <c r="K1990" i="7"/>
  <c r="L1990" i="7" l="1"/>
  <c r="K1991" i="7"/>
  <c r="K1992" i="7" l="1"/>
  <c r="L1991" i="7"/>
  <c r="K1993" i="7" l="1"/>
  <c r="L1992" i="7"/>
  <c r="K1994" i="7" l="1"/>
  <c r="L1993" i="7"/>
  <c r="L1994" i="7" l="1"/>
  <c r="K1995" i="7"/>
  <c r="L1995" i="7" l="1"/>
  <c r="K1996" i="7"/>
  <c r="L1996" i="7" l="1"/>
  <c r="K1997" i="7"/>
  <c r="L1997" i="7" l="1"/>
  <c r="K1998" i="7"/>
  <c r="L1998" i="7" l="1"/>
  <c r="K1999" i="7"/>
  <c r="K2000" i="7" l="1"/>
  <c r="L1999" i="7"/>
  <c r="K2001" i="7" l="1"/>
  <c r="L2000" i="7"/>
  <c r="K2002" i="7" l="1"/>
  <c r="L2001" i="7"/>
  <c r="K2003" i="7" l="1"/>
  <c r="L2002" i="7"/>
  <c r="L2003" i="7" l="1"/>
  <c r="K2004" i="7"/>
  <c r="L2004" i="7" l="1"/>
  <c r="K2005" i="7"/>
  <c r="L2005" i="7" l="1"/>
  <c r="K2006" i="7"/>
  <c r="L2006" i="7" l="1"/>
  <c r="K2007" i="7"/>
  <c r="K2008" i="7" l="1"/>
  <c r="L2007" i="7"/>
  <c r="K2009" i="7" l="1"/>
  <c r="L2008" i="7"/>
  <c r="K2010" i="7" l="1"/>
  <c r="L2009" i="7"/>
  <c r="L2010" i="7" l="1"/>
  <c r="K2011" i="7"/>
  <c r="L2011" i="7" l="1"/>
  <c r="K2012" i="7"/>
  <c r="L2012" i="7" l="1"/>
  <c r="K2013" i="7"/>
  <c r="L2013" i="7" l="1"/>
  <c r="K2014" i="7"/>
  <c r="L2014" i="7" l="1"/>
  <c r="K2015" i="7"/>
  <c r="K2016" i="7" l="1"/>
  <c r="L2015" i="7"/>
  <c r="K2017" i="7" l="1"/>
  <c r="L2016" i="7"/>
  <c r="K2018" i="7" l="1"/>
  <c r="L2017" i="7"/>
  <c r="K2019" i="7" l="1"/>
  <c r="L2018" i="7"/>
  <c r="L2019" i="7" l="1"/>
  <c r="K2020" i="7"/>
  <c r="L2020" i="7" l="1"/>
  <c r="K2021" i="7"/>
  <c r="L2021" i="7" l="1"/>
  <c r="K2022" i="7"/>
  <c r="L2022" i="7" l="1"/>
  <c r="K2023" i="7"/>
  <c r="K2024" i="7" l="1"/>
  <c r="L2023" i="7"/>
  <c r="K2025" i="7" l="1"/>
  <c r="L2024" i="7"/>
  <c r="K2026" i="7" l="1"/>
  <c r="L2025" i="7"/>
  <c r="L2026" i="7" l="1"/>
  <c r="K2027" i="7"/>
  <c r="L2027" i="7" l="1"/>
  <c r="K2028" i="7"/>
  <c r="L2028" i="7" l="1"/>
  <c r="K2029" i="7"/>
  <c r="L2029" i="7" l="1"/>
  <c r="K2030" i="7"/>
  <c r="L2030" i="7" l="1"/>
  <c r="K2031" i="7"/>
  <c r="K2032" i="7" l="1"/>
  <c r="L2031" i="7"/>
  <c r="K2033" i="7" l="1"/>
  <c r="L2032" i="7"/>
  <c r="K2034" i="7" l="1"/>
  <c r="L2033" i="7"/>
  <c r="K2035" i="7" l="1"/>
  <c r="L2034" i="7"/>
  <c r="L2035" i="7" l="1"/>
  <c r="K2036" i="7"/>
  <c r="L2036" i="7" l="1"/>
  <c r="K2037" i="7"/>
  <c r="L2037" i="7" l="1"/>
  <c r="K2038" i="7"/>
  <c r="L2038" i="7" l="1"/>
  <c r="K2039" i="7"/>
  <c r="K2040" i="7" l="1"/>
  <c r="L2039" i="7"/>
  <c r="K2041" i="7" l="1"/>
  <c r="L2040" i="7"/>
  <c r="K2042" i="7" l="1"/>
  <c r="L2041" i="7"/>
  <c r="L2042" i="7" l="1"/>
  <c r="K2043" i="7"/>
  <c r="L2043" i="7" l="1"/>
  <c r="K2044" i="7"/>
  <c r="L2044" i="7" l="1"/>
  <c r="K2045" i="7"/>
  <c r="L2045" i="7" l="1"/>
  <c r="K2046" i="7"/>
  <c r="L2046" i="7" l="1"/>
  <c r="K2047" i="7"/>
  <c r="K2048" i="7" l="1"/>
  <c r="L2047" i="7"/>
  <c r="K2049" i="7" l="1"/>
  <c r="L2048" i="7"/>
  <c r="K2050" i="7" l="1"/>
  <c r="L2049" i="7"/>
  <c r="K2051" i="7" l="1"/>
  <c r="L2050" i="7"/>
  <c r="L2051" i="7" l="1"/>
  <c r="K2052" i="7"/>
  <c r="L2052" i="7" l="1"/>
  <c r="K2053" i="7"/>
  <c r="L2053" i="7" l="1"/>
  <c r="K2054" i="7"/>
  <c r="L2054" i="7" l="1"/>
  <c r="K2055" i="7"/>
  <c r="K2056" i="7" l="1"/>
  <c r="L2055" i="7"/>
  <c r="K2057" i="7" l="1"/>
  <c r="L2056" i="7"/>
  <c r="K2058" i="7" l="1"/>
  <c r="L2057" i="7"/>
  <c r="L2058" i="7" l="1"/>
  <c r="K2059" i="7"/>
  <c r="L2059" i="7" l="1"/>
  <c r="K2060" i="7"/>
  <c r="L2060" i="7" l="1"/>
  <c r="K2061" i="7"/>
  <c r="L2061" i="7" l="1"/>
  <c r="K2062" i="7"/>
  <c r="L2062" i="7" l="1"/>
  <c r="K2063" i="7"/>
  <c r="K2064" i="7" l="1"/>
  <c r="L2063" i="7"/>
  <c r="L2064" i="7" l="1"/>
  <c r="K2065" i="7"/>
  <c r="K2066" i="7" l="1"/>
  <c r="L2065" i="7"/>
  <c r="L2066" i="7" l="1"/>
  <c r="K2067" i="7"/>
  <c r="L2067" i="7" l="1"/>
  <c r="K2068" i="7"/>
  <c r="K2069" i="7" l="1"/>
  <c r="L2068" i="7"/>
  <c r="L2069" i="7" l="1"/>
  <c r="K2070" i="7"/>
  <c r="L2070" i="7" l="1"/>
  <c r="K2071" i="7"/>
  <c r="K2072" i="7" l="1"/>
  <c r="L2071" i="7"/>
  <c r="K2073" i="7" l="1"/>
  <c r="L2072" i="7"/>
  <c r="K2074" i="7" l="1"/>
  <c r="L2073" i="7"/>
  <c r="K2075" i="7" l="1"/>
  <c r="L2074" i="7"/>
  <c r="L2075" i="7" l="1"/>
  <c r="K2076" i="7"/>
  <c r="K2077" i="7" l="1"/>
  <c r="L2076" i="7"/>
  <c r="L2077" i="7" l="1"/>
  <c r="K2078" i="7"/>
  <c r="K2079" i="7" l="1"/>
  <c r="L2078" i="7"/>
  <c r="K2080" i="7" l="1"/>
  <c r="L2079" i="7"/>
  <c r="K2081" i="7" l="1"/>
  <c r="L2080" i="7"/>
  <c r="K2082" i="7" l="1"/>
  <c r="L2081" i="7"/>
  <c r="K2083" i="7" l="1"/>
  <c r="L2082" i="7"/>
  <c r="L2083" i="7" l="1"/>
  <c r="K2084" i="7"/>
  <c r="K2085" i="7" l="1"/>
  <c r="L2084" i="7"/>
  <c r="L2085" i="7" l="1"/>
  <c r="K2086" i="7"/>
  <c r="K2087" i="7" l="1"/>
  <c r="L2086" i="7"/>
  <c r="K2088" i="7" l="1"/>
  <c r="L2087" i="7"/>
  <c r="K2089" i="7" l="1"/>
  <c r="L2088" i="7"/>
  <c r="K2090" i="7" l="1"/>
  <c r="L2089" i="7"/>
  <c r="K2091" i="7" l="1"/>
  <c r="L2090" i="7"/>
  <c r="L2091" i="7" l="1"/>
  <c r="K2092" i="7"/>
  <c r="K2093" i="7" l="1"/>
  <c r="L2092" i="7"/>
  <c r="L2093" i="7" l="1"/>
  <c r="K2094" i="7"/>
  <c r="K2095" i="7" l="1"/>
  <c r="L2094" i="7"/>
  <c r="K2096" i="7" l="1"/>
  <c r="L2095" i="7"/>
  <c r="K2097" i="7" l="1"/>
  <c r="L2096" i="7"/>
  <c r="K2098" i="7" l="1"/>
  <c r="L2097" i="7"/>
  <c r="K2099" i="7" l="1"/>
  <c r="L2098" i="7"/>
  <c r="L2099" i="7" l="1"/>
  <c r="K2100" i="7"/>
  <c r="K2101" i="7" l="1"/>
  <c r="L2100" i="7"/>
  <c r="K2102" i="7" l="1"/>
  <c r="L2101" i="7"/>
  <c r="L2102" i="7" l="1"/>
  <c r="K2103" i="7"/>
  <c r="K2104" i="7" l="1"/>
  <c r="L2103" i="7"/>
  <c r="L2104" i="7" l="1"/>
  <c r="K2105" i="7"/>
  <c r="L2105" i="7" l="1"/>
  <c r="K2106" i="7"/>
  <c r="K2107" i="7" l="1"/>
  <c r="L2106" i="7"/>
  <c r="L2107" i="7" l="1"/>
  <c r="K2108" i="7"/>
  <c r="K2109" i="7" l="1"/>
  <c r="L2108" i="7"/>
  <c r="K2110" i="7" l="1"/>
  <c r="L2109" i="7"/>
  <c r="L2110" i="7" l="1"/>
  <c r="K2111" i="7"/>
  <c r="K2112" i="7" l="1"/>
  <c r="L2111" i="7"/>
  <c r="L2112" i="7" l="1"/>
  <c r="K2113" i="7"/>
  <c r="L2113" i="7" l="1"/>
  <c r="K2114" i="7"/>
  <c r="K2115" i="7" l="1"/>
  <c r="L2114" i="7"/>
  <c r="L2115" i="7" l="1"/>
  <c r="K2116" i="7"/>
  <c r="K2117" i="7" l="1"/>
  <c r="L2116" i="7"/>
  <c r="K2118" i="7" l="1"/>
  <c r="L2117" i="7"/>
  <c r="L2118" i="7" l="1"/>
  <c r="K2119" i="7"/>
  <c r="K2120" i="7" l="1"/>
  <c r="L2119" i="7"/>
  <c r="L2120" i="7" l="1"/>
  <c r="K2121" i="7"/>
  <c r="L2121" i="7" l="1"/>
  <c r="K2122" i="7"/>
  <c r="K2123" i="7" l="1"/>
  <c r="L2122" i="7"/>
  <c r="L2123" i="7" l="1"/>
  <c r="K2124" i="7"/>
  <c r="K2125" i="7" l="1"/>
  <c r="L2124" i="7"/>
  <c r="K2126" i="7" l="1"/>
  <c r="L2125" i="7"/>
  <c r="L2126" i="7" l="1"/>
  <c r="K2127" i="7"/>
  <c r="K2128" i="7" l="1"/>
  <c r="L2127" i="7"/>
  <c r="L2128" i="7" l="1"/>
  <c r="K2129" i="7"/>
  <c r="L2129" i="7" l="1"/>
  <c r="K2130" i="7"/>
  <c r="K2131" i="7" l="1"/>
  <c r="L2130" i="7"/>
  <c r="L2131" i="7" l="1"/>
  <c r="K2132" i="7"/>
  <c r="K2133" i="7" l="1"/>
  <c r="L2132" i="7"/>
  <c r="K2134" i="7" l="1"/>
  <c r="L2133" i="7"/>
  <c r="L2134" i="7" l="1"/>
  <c r="K2135" i="7"/>
  <c r="K2136" i="7" l="1"/>
  <c r="L2135" i="7"/>
  <c r="L2136" i="7" l="1"/>
  <c r="K2137" i="7"/>
  <c r="L2137" i="7" l="1"/>
  <c r="K2138" i="7"/>
  <c r="K2139" i="7" l="1"/>
  <c r="L2138" i="7"/>
  <c r="L2139" i="7" l="1"/>
  <c r="K2140" i="7"/>
  <c r="K2141" i="7" l="1"/>
  <c r="L2140" i="7"/>
  <c r="K2142" i="7" l="1"/>
  <c r="L2141" i="7"/>
  <c r="L2142" i="7" l="1"/>
  <c r="K2143" i="7"/>
  <c r="K2144" i="7" l="1"/>
  <c r="L2143" i="7"/>
  <c r="L2144" i="7" l="1"/>
  <c r="K2145" i="7"/>
  <c r="L2145" i="7" l="1"/>
  <c r="K2146" i="7"/>
  <c r="K2147" i="7" l="1"/>
  <c r="L2146" i="7"/>
  <c r="L2147" i="7" l="1"/>
  <c r="K2148" i="7"/>
  <c r="K2149" i="7" l="1"/>
  <c r="L2148" i="7"/>
  <c r="K2150" i="7" l="1"/>
  <c r="L2149" i="7"/>
  <c r="L2150" i="7" l="1"/>
  <c r="K2151" i="7"/>
  <c r="K2152" i="7" l="1"/>
  <c r="L2151" i="7"/>
  <c r="L2152" i="7" l="1"/>
  <c r="K2153" i="7"/>
  <c r="L2153" i="7" l="1"/>
  <c r="K2154" i="7"/>
  <c r="K2155" i="7" l="1"/>
  <c r="L2154" i="7"/>
  <c r="L2155" i="7" l="1"/>
  <c r="K2156" i="7"/>
  <c r="K2157" i="7" l="1"/>
  <c r="L2156" i="7"/>
  <c r="K2158" i="7" l="1"/>
  <c r="L2157" i="7"/>
  <c r="L2158" i="7" l="1"/>
  <c r="K2159" i="7"/>
  <c r="K2160" i="7" l="1"/>
  <c r="L2159" i="7"/>
  <c r="L2160" i="7" l="1"/>
  <c r="K2161" i="7"/>
  <c r="L2161" i="7" l="1"/>
  <c r="K2162" i="7"/>
  <c r="K2163" i="7" l="1"/>
  <c r="L2162" i="7"/>
  <c r="L2163" i="7" l="1"/>
  <c r="K2164" i="7"/>
  <c r="K2165" i="7" l="1"/>
  <c r="L2164" i="7"/>
  <c r="K2166" i="7" l="1"/>
  <c r="L2165" i="7"/>
  <c r="L2166" i="7" l="1"/>
  <c r="K2167" i="7"/>
  <c r="K2168" i="7" l="1"/>
  <c r="L2167" i="7"/>
  <c r="L2168" i="7" l="1"/>
  <c r="K2169" i="7"/>
  <c r="L2169" i="7" l="1"/>
  <c r="K2170" i="7"/>
  <c r="K2171" i="7" l="1"/>
  <c r="L2170" i="7"/>
  <c r="L2171" i="7" l="1"/>
  <c r="K2172" i="7"/>
  <c r="K2173" i="7" l="1"/>
  <c r="L2172" i="7"/>
  <c r="K2174" i="7" l="1"/>
  <c r="L2173" i="7"/>
  <c r="L2174" i="7" l="1"/>
  <c r="K2175" i="7"/>
  <c r="K2176" i="7" l="1"/>
  <c r="L2175" i="7"/>
  <c r="L2176" i="7" l="1"/>
  <c r="K2177" i="7"/>
  <c r="L2177" i="7" l="1"/>
  <c r="K2178" i="7"/>
  <c r="K2179" i="7" l="1"/>
  <c r="L2178" i="7"/>
  <c r="L2179" i="7" l="1"/>
  <c r="K2180" i="7"/>
  <c r="K2181" i="7" l="1"/>
  <c r="L2180" i="7"/>
  <c r="K2182" i="7" l="1"/>
  <c r="L2181" i="7"/>
  <c r="L2182" i="7" l="1"/>
  <c r="K2183" i="7"/>
  <c r="K2184" i="7" l="1"/>
  <c r="L2183" i="7"/>
  <c r="L2184" i="7" l="1"/>
  <c r="K2185" i="7"/>
  <c r="L2185" i="7" l="1"/>
  <c r="K2186" i="7"/>
  <c r="K2187" i="7" l="1"/>
  <c r="L2186" i="7"/>
  <c r="L2187" i="7" l="1"/>
  <c r="K2188" i="7"/>
  <c r="K2189" i="7" l="1"/>
  <c r="L2188" i="7"/>
  <c r="K2190" i="7" l="1"/>
  <c r="L2189" i="7"/>
  <c r="L2190" i="7" l="1"/>
  <c r="K2191" i="7"/>
  <c r="K2192" i="7" l="1"/>
  <c r="L2191" i="7"/>
  <c r="L2192" i="7" l="1"/>
  <c r="K2193" i="7"/>
  <c r="L2193" i="7" l="1"/>
  <c r="K2194" i="7"/>
  <c r="K2195" i="7" l="1"/>
  <c r="L2194" i="7"/>
  <c r="L2195" i="7" l="1"/>
  <c r="K2196" i="7"/>
  <c r="K2197" i="7" l="1"/>
  <c r="L2196" i="7"/>
  <c r="K2198" i="7" l="1"/>
  <c r="L2197" i="7"/>
  <c r="L2198" i="7" l="1"/>
  <c r="K2199" i="7"/>
  <c r="K2200" i="7" l="1"/>
  <c r="L2199" i="7"/>
  <c r="L2200" i="7" l="1"/>
  <c r="K2201" i="7"/>
  <c r="L2201" i="7" l="1"/>
  <c r="K2202" i="7"/>
  <c r="K2203" i="7" l="1"/>
  <c r="L2202" i="7"/>
  <c r="L2203" i="7" l="1"/>
  <c r="K2204" i="7"/>
  <c r="K2205" i="7" l="1"/>
  <c r="L2204" i="7"/>
  <c r="K2206" i="7" l="1"/>
  <c r="L2205" i="7"/>
  <c r="L2206" i="7" l="1"/>
  <c r="K2207" i="7"/>
  <c r="K2208" i="7" l="1"/>
  <c r="L2207" i="7"/>
  <c r="L2208" i="7" l="1"/>
  <c r="K2209" i="7"/>
  <c r="L2209" i="7" l="1"/>
  <c r="K2210" i="7"/>
  <c r="K2211" i="7" l="1"/>
  <c r="L2210" i="7"/>
  <c r="L2211" i="7" l="1"/>
  <c r="K2212" i="7"/>
  <c r="K2213" i="7" l="1"/>
  <c r="L2212" i="7"/>
  <c r="K2214" i="7" l="1"/>
  <c r="L2213" i="7"/>
  <c r="L2214" i="7" l="1"/>
  <c r="K2215" i="7"/>
  <c r="K2216" i="7" l="1"/>
  <c r="L2215" i="7"/>
  <c r="L2216" i="7" l="1"/>
  <c r="K2217" i="7"/>
  <c r="L2217" i="7" l="1"/>
  <c r="K2218" i="7"/>
  <c r="K2219" i="7" l="1"/>
  <c r="L2218" i="7"/>
  <c r="L2219" i="7" l="1"/>
  <c r="K2220" i="7"/>
  <c r="K2221" i="7" l="1"/>
  <c r="L2220" i="7"/>
  <c r="K2222" i="7" l="1"/>
  <c r="L2221" i="7"/>
  <c r="L2222" i="7" l="1"/>
  <c r="K2223" i="7"/>
  <c r="K2224" i="7" l="1"/>
  <c r="L2223" i="7"/>
  <c r="L2224" i="7" l="1"/>
  <c r="K2225" i="7"/>
  <c r="L2225" i="7" l="1"/>
  <c r="K2226" i="7"/>
  <c r="K2227" i="7" l="1"/>
  <c r="L2226" i="7"/>
  <c r="L2227" i="7" l="1"/>
  <c r="K2228" i="7"/>
  <c r="K2229" i="7" l="1"/>
  <c r="L2228" i="7"/>
  <c r="K2230" i="7" l="1"/>
  <c r="L2229" i="7"/>
  <c r="L2230" i="7" l="1"/>
  <c r="K2231" i="7"/>
  <c r="K2232" i="7" l="1"/>
  <c r="L2231" i="7"/>
  <c r="L2232" i="7" l="1"/>
  <c r="K2233" i="7"/>
  <c r="L2233" i="7" l="1"/>
  <c r="K2234" i="7"/>
  <c r="K2235" i="7" l="1"/>
  <c r="L2234" i="7"/>
  <c r="L2235" i="7" l="1"/>
  <c r="K2236" i="7"/>
  <c r="K2237" i="7" l="1"/>
  <c r="L2236" i="7"/>
  <c r="K2238" i="7" l="1"/>
  <c r="L2237" i="7"/>
  <c r="L2238" i="7" l="1"/>
  <c r="K2239" i="7"/>
  <c r="K2240" i="7" l="1"/>
  <c r="L2239" i="7"/>
  <c r="L2240" i="7" l="1"/>
  <c r="K2241" i="7"/>
  <c r="L2241" i="7" l="1"/>
  <c r="K2242" i="7"/>
  <c r="K2243" i="7" l="1"/>
  <c r="L2242" i="7"/>
  <c r="L2243" i="7" l="1"/>
  <c r="K2244" i="7"/>
  <c r="K2245" i="7" l="1"/>
  <c r="L2244" i="7"/>
  <c r="K2246" i="7" l="1"/>
  <c r="L2245" i="7"/>
  <c r="L2246" i="7" l="1"/>
  <c r="K2247" i="7"/>
  <c r="K2248" i="7" l="1"/>
  <c r="L2247" i="7"/>
  <c r="L2248" i="7" l="1"/>
  <c r="K2249" i="7"/>
  <c r="L2249" i="7" l="1"/>
  <c r="K2250" i="7"/>
  <c r="K2251" i="7" l="1"/>
  <c r="L2250" i="7"/>
  <c r="L2251" i="7" l="1"/>
  <c r="K2252" i="7"/>
  <c r="K2253" i="7" l="1"/>
  <c r="L2252" i="7"/>
  <c r="K2254" i="7" l="1"/>
  <c r="L2253" i="7"/>
  <c r="L2254" i="7" l="1"/>
  <c r="K2255" i="7"/>
  <c r="K2256" i="7" l="1"/>
  <c r="L2255" i="7"/>
  <c r="L2256" i="7" l="1"/>
  <c r="K2257" i="7"/>
  <c r="L2257" i="7" l="1"/>
  <c r="K2258" i="7"/>
  <c r="K2259" i="7" l="1"/>
  <c r="L2258" i="7"/>
  <c r="L2259" i="7" l="1"/>
  <c r="K2260" i="7"/>
  <c r="K2261" i="7" l="1"/>
  <c r="L2260" i="7"/>
  <c r="K2262" i="7" l="1"/>
  <c r="L2261" i="7"/>
  <c r="L2262" i="7" l="1"/>
  <c r="K2263" i="7"/>
  <c r="K2264" i="7" l="1"/>
  <c r="L2263" i="7"/>
  <c r="L2264" i="7" l="1"/>
  <c r="K2265" i="7"/>
  <c r="L2265" i="7" l="1"/>
  <c r="K2266" i="7"/>
  <c r="K2267" i="7" l="1"/>
  <c r="L2266" i="7"/>
  <c r="L2267" i="7" l="1"/>
  <c r="K2268" i="7"/>
  <c r="K2269" i="7" l="1"/>
  <c r="L2268" i="7"/>
  <c r="K2270" i="7" l="1"/>
  <c r="L2269" i="7"/>
  <c r="L2270" i="7" l="1"/>
  <c r="K2271" i="7"/>
  <c r="K2272" i="7" l="1"/>
  <c r="L2271" i="7"/>
  <c r="L2272" i="7" l="1"/>
  <c r="K2273" i="7"/>
  <c r="L2273" i="7" l="1"/>
  <c r="K2274" i="7"/>
  <c r="K2275" i="7" l="1"/>
  <c r="L2274" i="7"/>
  <c r="L2275" i="7" l="1"/>
  <c r="K2276" i="7"/>
  <c r="K2277" i="7" l="1"/>
  <c r="L2276" i="7"/>
  <c r="K2278" i="7" l="1"/>
  <c r="L2277" i="7"/>
  <c r="L2278" i="7" l="1"/>
  <c r="K2279" i="7"/>
  <c r="K2280" i="7" l="1"/>
  <c r="L2279" i="7"/>
  <c r="L2280" i="7" l="1"/>
  <c r="K2281" i="7"/>
  <c r="L2281" i="7" l="1"/>
  <c r="K2282" i="7"/>
  <c r="K2283" i="7" l="1"/>
  <c r="L2282" i="7"/>
  <c r="L2283" i="7" l="1"/>
  <c r="K2284" i="7"/>
  <c r="K2285" i="7" l="1"/>
  <c r="L2284" i="7"/>
  <c r="K2286" i="7" l="1"/>
  <c r="L2285" i="7"/>
  <c r="L2286" i="7" l="1"/>
  <c r="K2287" i="7"/>
  <c r="K2288" i="7" l="1"/>
  <c r="L2287" i="7"/>
  <c r="L2288" i="7" l="1"/>
  <c r="K2289" i="7"/>
  <c r="L2289" i="7" l="1"/>
  <c r="K2290" i="7"/>
  <c r="K2291" i="7" l="1"/>
  <c r="L2290" i="7"/>
  <c r="L2291" i="7" l="1"/>
  <c r="K2292" i="7"/>
  <c r="K2293" i="7" l="1"/>
  <c r="L2292" i="7"/>
  <c r="K2294" i="7" l="1"/>
  <c r="L2293" i="7"/>
  <c r="L2294" i="7" l="1"/>
  <c r="K2295" i="7"/>
  <c r="K2296" i="7" l="1"/>
  <c r="L2295" i="7"/>
  <c r="L2296" i="7" l="1"/>
  <c r="K2297" i="7"/>
  <c r="L2297" i="7" l="1"/>
  <c r="K2298" i="7"/>
  <c r="K2299" i="7" l="1"/>
  <c r="L2298" i="7"/>
  <c r="L2299" i="7" l="1"/>
  <c r="K2300" i="7"/>
  <c r="K2301" i="7" l="1"/>
  <c r="L2300" i="7"/>
  <c r="K2302" i="7" l="1"/>
  <c r="L2301" i="7"/>
  <c r="L2302" i="7" l="1"/>
  <c r="K2303" i="7"/>
  <c r="K2304" i="7" l="1"/>
  <c r="L2303" i="7"/>
  <c r="L2304" i="7" l="1"/>
  <c r="K2305" i="7"/>
  <c r="L2305" i="7" l="1"/>
  <c r="K2306" i="7"/>
  <c r="K2307" i="7" l="1"/>
  <c r="L2306" i="7"/>
  <c r="L2307" i="7" l="1"/>
  <c r="K2308" i="7"/>
  <c r="K2309" i="7" l="1"/>
  <c r="L2308" i="7"/>
  <c r="K2310" i="7" l="1"/>
  <c r="L2309" i="7"/>
  <c r="L2310" i="7" l="1"/>
  <c r="K2311" i="7"/>
  <c r="K2312" i="7" l="1"/>
  <c r="L2311" i="7"/>
  <c r="L2312" i="7" l="1"/>
  <c r="K2313" i="7"/>
  <c r="L2313" i="7" l="1"/>
  <c r="K2314" i="7"/>
  <c r="K2315" i="7" l="1"/>
  <c r="L2314" i="7"/>
  <c r="L2315" i="7" l="1"/>
  <c r="K2316" i="7"/>
  <c r="K2317" i="7" l="1"/>
  <c r="L2316" i="7"/>
  <c r="K2318" i="7" l="1"/>
  <c r="L2317" i="7"/>
  <c r="L2318" i="7" l="1"/>
  <c r="K2319" i="7"/>
  <c r="K2320" i="7" l="1"/>
  <c r="L2319" i="7"/>
  <c r="L2320" i="7" l="1"/>
  <c r="K2321" i="7"/>
  <c r="L2321" i="7" l="1"/>
  <c r="K2322" i="7"/>
  <c r="K2323" i="7" l="1"/>
  <c r="L2322" i="7"/>
  <c r="L2323" i="7" l="1"/>
  <c r="K2324" i="7"/>
  <c r="K2325" i="7" l="1"/>
  <c r="L2324" i="7"/>
  <c r="K2326" i="7" l="1"/>
  <c r="L2325" i="7"/>
  <c r="L2326" i="7" l="1"/>
  <c r="K2327" i="7"/>
  <c r="K2328" i="7" l="1"/>
  <c r="L2327" i="7"/>
  <c r="L2328" i="7" l="1"/>
  <c r="K2329" i="7"/>
  <c r="L2329" i="7" l="1"/>
  <c r="K2330" i="7"/>
  <c r="K2331" i="7" l="1"/>
  <c r="L2330" i="7"/>
  <c r="L2331" i="7" l="1"/>
  <c r="K2332" i="7"/>
  <c r="K2333" i="7" l="1"/>
  <c r="L2332" i="7"/>
  <c r="K2334" i="7" l="1"/>
  <c r="L2333" i="7"/>
  <c r="L2334" i="7" l="1"/>
  <c r="K2335" i="7"/>
  <c r="K2336" i="7" l="1"/>
  <c r="L2335" i="7"/>
  <c r="L2336" i="7" l="1"/>
  <c r="K2337" i="7"/>
  <c r="L2337" i="7" l="1"/>
  <c r="K2338" i="7"/>
  <c r="K2339" i="7" l="1"/>
  <c r="L2338" i="7"/>
  <c r="L2339" i="7" l="1"/>
  <c r="K2340" i="7"/>
  <c r="K2341" i="7" l="1"/>
  <c r="L2340" i="7"/>
  <c r="K2342" i="7" l="1"/>
  <c r="L2341" i="7"/>
  <c r="L2342" i="7" l="1"/>
  <c r="K2343" i="7"/>
  <c r="K2344" i="7" l="1"/>
  <c r="L2343" i="7"/>
  <c r="L2344" i="7" l="1"/>
  <c r="K2345" i="7"/>
  <c r="L2345" i="7" l="1"/>
  <c r="K2346" i="7"/>
  <c r="K2347" i="7" l="1"/>
  <c r="L2346" i="7"/>
  <c r="L2347" i="7" l="1"/>
  <c r="K2348" i="7"/>
  <c r="K2349" i="7" l="1"/>
  <c r="L2348" i="7"/>
  <c r="K2350" i="7" l="1"/>
  <c r="L2349" i="7"/>
  <c r="L2350" i="7" l="1"/>
  <c r="K2351" i="7"/>
  <c r="K2352" i="7" l="1"/>
  <c r="L2351" i="7"/>
  <c r="L2352" i="7" l="1"/>
  <c r="K2353" i="7"/>
  <c r="L2353" i="7" l="1"/>
  <c r="K2354" i="7"/>
  <c r="K2355" i="7" l="1"/>
  <c r="L2354" i="7"/>
  <c r="L2355" i="7" l="1"/>
  <c r="K2356" i="7"/>
  <c r="K2357" i="7" l="1"/>
  <c r="L2356" i="7"/>
  <c r="K2358" i="7" l="1"/>
  <c r="L2357" i="7"/>
  <c r="L2358" i="7" l="1"/>
  <c r="K2359" i="7"/>
  <c r="K2360" i="7" l="1"/>
  <c r="L2359" i="7"/>
  <c r="L2360" i="7" l="1"/>
  <c r="K2361" i="7"/>
  <c r="L2361" i="7" l="1"/>
  <c r="K2362" i="7"/>
  <c r="K2363" i="7" l="1"/>
  <c r="L2362" i="7"/>
  <c r="L2363" i="7" l="1"/>
  <c r="K2364" i="7"/>
  <c r="K2365" i="7" l="1"/>
  <c r="L2364" i="7"/>
  <c r="K2366" i="7" l="1"/>
  <c r="L2365" i="7"/>
  <c r="L2366" i="7" l="1"/>
  <c r="K2367" i="7"/>
  <c r="K2368" i="7" l="1"/>
  <c r="L2367" i="7"/>
  <c r="L2368" i="7" l="1"/>
  <c r="K2369" i="7"/>
  <c r="L2369" i="7" l="1"/>
  <c r="K2370" i="7"/>
  <c r="K2371" i="7" l="1"/>
  <c r="L2370" i="7"/>
  <c r="L2371" i="7" l="1"/>
  <c r="K2372" i="7"/>
  <c r="K2373" i="7" l="1"/>
  <c r="L2372" i="7"/>
  <c r="K2374" i="7" l="1"/>
  <c r="L2373" i="7"/>
  <c r="L2374" i="7" l="1"/>
  <c r="K2375" i="7"/>
  <c r="K2376" i="7" l="1"/>
  <c r="L2375" i="7"/>
  <c r="L2376" i="7" l="1"/>
  <c r="K2377" i="7"/>
  <c r="L2377" i="7" l="1"/>
  <c r="K2378" i="7"/>
  <c r="L2378" i="7" l="1"/>
  <c r="K2379" i="7"/>
  <c r="L2379" i="7" l="1"/>
  <c r="K2380" i="7"/>
  <c r="K2381" i="7" l="1"/>
  <c r="L2380" i="7"/>
  <c r="K2382" i="7" l="1"/>
  <c r="L2381" i="7"/>
  <c r="K2383" i="7" l="1"/>
  <c r="L2382" i="7"/>
  <c r="K2384" i="7" l="1"/>
  <c r="L2383" i="7"/>
  <c r="L2384" i="7" l="1"/>
  <c r="K2385" i="7"/>
  <c r="L2385" i="7" l="1"/>
  <c r="K2386" i="7"/>
  <c r="K2387" i="7" l="1"/>
  <c r="L2386" i="7"/>
  <c r="L2387" i="7" l="1"/>
  <c r="K2388" i="7"/>
  <c r="K2389" i="7" l="1"/>
  <c r="L2388" i="7"/>
  <c r="K2390" i="7" l="1"/>
  <c r="L2389" i="7"/>
  <c r="K2391" i="7" l="1"/>
  <c r="L2390" i="7"/>
  <c r="K2392" i="7" l="1"/>
  <c r="L2391" i="7"/>
  <c r="L2392" i="7" l="1"/>
  <c r="K2393" i="7"/>
  <c r="L2393" i="7" l="1"/>
  <c r="K2394" i="7"/>
  <c r="K2395" i="7" l="1"/>
  <c r="L2394" i="7"/>
  <c r="L2395" i="7" l="1"/>
  <c r="K2396" i="7"/>
  <c r="K2397" i="7" l="1"/>
  <c r="L2396" i="7"/>
  <c r="L2397" i="7" l="1"/>
  <c r="K2398" i="7"/>
  <c r="K2399" i="7" l="1"/>
  <c r="L2398" i="7"/>
  <c r="K2400" i="7" l="1"/>
  <c r="L2399" i="7"/>
  <c r="K2401" i="7" l="1"/>
  <c r="L2400" i="7"/>
  <c r="L2401" i="7" l="1"/>
  <c r="K2402" i="7"/>
  <c r="K2403" i="7" l="1"/>
  <c r="L2402" i="7"/>
  <c r="L2403" i="7" l="1"/>
  <c r="K2404" i="7"/>
  <c r="K2405" i="7" l="1"/>
  <c r="L2404" i="7"/>
  <c r="L2405" i="7" l="1"/>
  <c r="K2406" i="7"/>
  <c r="L2406" i="7" l="1"/>
  <c r="K2407" i="7"/>
  <c r="K2408" i="7" l="1"/>
  <c r="L2407" i="7"/>
  <c r="K2409" i="7" l="1"/>
  <c r="L2408" i="7"/>
  <c r="K2410" i="7" l="1"/>
  <c r="L2409" i="7"/>
  <c r="L2410" i="7" l="1"/>
  <c r="K2411" i="7"/>
  <c r="L2411" i="7" l="1"/>
  <c r="K2412" i="7"/>
  <c r="L2412" i="7" l="1"/>
  <c r="K2413" i="7"/>
  <c r="K2414" i="7" l="1"/>
  <c r="L2413" i="7"/>
  <c r="L2414" i="7" l="1"/>
  <c r="K2415" i="7"/>
  <c r="K2416" i="7" l="1"/>
  <c r="L2415" i="7"/>
  <c r="K2417" i="7" l="1"/>
  <c r="L2416" i="7"/>
  <c r="L2417" i="7" l="1"/>
  <c r="K2418" i="7"/>
  <c r="K2419" i="7" l="1"/>
  <c r="L2418" i="7"/>
  <c r="L2419" i="7" l="1"/>
  <c r="K2420" i="7"/>
  <c r="L2420" i="7" l="1"/>
  <c r="K2421" i="7"/>
  <c r="K2422" i="7" l="1"/>
  <c r="L2421" i="7"/>
  <c r="L2422" i="7" l="1"/>
  <c r="K2423" i="7"/>
  <c r="K2424" i="7" l="1"/>
  <c r="L2423" i="7"/>
  <c r="K2425" i="7" l="1"/>
  <c r="L2424" i="7"/>
  <c r="L2425" i="7" l="1"/>
  <c r="K2426" i="7"/>
  <c r="K2427" i="7" l="1"/>
  <c r="L2426" i="7"/>
  <c r="L2427" i="7" l="1"/>
  <c r="K2428" i="7"/>
  <c r="L2428" i="7" l="1"/>
  <c r="K2429" i="7"/>
  <c r="K2430" i="7" l="1"/>
  <c r="L2429" i="7"/>
  <c r="L2430" i="7" l="1"/>
  <c r="K2431" i="7"/>
  <c r="K2432" i="7" l="1"/>
  <c r="L2431" i="7"/>
  <c r="K2433" i="7" l="1"/>
  <c r="L2432" i="7"/>
  <c r="L2433" i="7" l="1"/>
  <c r="K2434" i="7"/>
  <c r="K2435" i="7" l="1"/>
  <c r="L2434" i="7"/>
  <c r="L2435" i="7" l="1"/>
  <c r="K2436" i="7"/>
  <c r="L2436" i="7" l="1"/>
  <c r="K2437" i="7"/>
  <c r="K2438" i="7" l="1"/>
  <c r="L2437" i="7"/>
  <c r="L2438" i="7" l="1"/>
  <c r="K2439" i="7"/>
  <c r="K2440" i="7" l="1"/>
  <c r="L2439" i="7"/>
  <c r="K2441" i="7" l="1"/>
  <c r="L2440" i="7"/>
  <c r="L2441" i="7" l="1"/>
  <c r="K2442" i="7"/>
  <c r="K2443" i="7" l="1"/>
  <c r="L2442" i="7"/>
  <c r="L2443" i="7" l="1"/>
  <c r="K2444" i="7"/>
  <c r="L2444" i="7" l="1"/>
  <c r="K2445" i="7"/>
  <c r="K2446" i="7" l="1"/>
  <c r="L2445" i="7"/>
  <c r="L2446" i="7" l="1"/>
  <c r="K2447" i="7"/>
  <c r="K2448" i="7" l="1"/>
  <c r="L2447" i="7"/>
  <c r="K2449" i="7" l="1"/>
  <c r="L2448" i="7"/>
  <c r="L2449" i="7" l="1"/>
  <c r="K2450" i="7"/>
  <c r="K2451" i="7" l="1"/>
  <c r="L2450" i="7"/>
  <c r="L2451" i="7" l="1"/>
  <c r="K2452" i="7"/>
  <c r="L2452" i="7" l="1"/>
  <c r="K2453" i="7"/>
  <c r="K2454" i="7" l="1"/>
  <c r="L2453" i="7"/>
  <c r="L2454" i="7" l="1"/>
  <c r="K2455" i="7"/>
  <c r="K2456" i="7" l="1"/>
  <c r="L2455" i="7"/>
  <c r="K2457" i="7" l="1"/>
  <c r="L2456" i="7"/>
  <c r="L2457" i="7" l="1"/>
  <c r="K2458" i="7"/>
  <c r="K2459" i="7" l="1"/>
  <c r="L2458" i="7"/>
  <c r="L2459" i="7" l="1"/>
  <c r="K2460" i="7"/>
  <c r="L2460" i="7" l="1"/>
  <c r="K2461" i="7"/>
  <c r="K2462" i="7" l="1"/>
  <c r="L2461" i="7"/>
  <c r="L2462" i="7" l="1"/>
  <c r="K2463" i="7"/>
  <c r="K2464" i="7" l="1"/>
  <c r="L2463" i="7"/>
  <c r="K2465" i="7" l="1"/>
  <c r="L2464" i="7"/>
  <c r="L2465" i="7" l="1"/>
  <c r="K2466" i="7"/>
  <c r="K2467" i="7" l="1"/>
  <c r="L2466" i="7"/>
  <c r="L2467" i="7" l="1"/>
  <c r="K2468" i="7"/>
  <c r="L2468" i="7" l="1"/>
  <c r="K2469" i="7"/>
  <c r="K2470" i="7" l="1"/>
  <c r="L2469" i="7"/>
  <c r="L2470" i="7" l="1"/>
  <c r="K2471" i="7"/>
  <c r="K2472" i="7" l="1"/>
  <c r="L2471" i="7"/>
  <c r="K2473" i="7" l="1"/>
  <c r="L2472" i="7"/>
  <c r="L2473" i="7" l="1"/>
  <c r="K2474" i="7"/>
  <c r="K2475" i="7" l="1"/>
  <c r="L2474" i="7"/>
  <c r="L2475" i="7" l="1"/>
  <c r="K2476" i="7"/>
  <c r="L2476" i="7" l="1"/>
  <c r="K2477" i="7"/>
  <c r="K2478" i="7" l="1"/>
  <c r="L2477" i="7"/>
  <c r="L2478" i="7" l="1"/>
  <c r="K2479" i="7"/>
  <c r="K2480" i="7" l="1"/>
  <c r="L2479" i="7"/>
  <c r="K2481" i="7" l="1"/>
  <c r="L2480" i="7"/>
  <c r="L2481" i="7" l="1"/>
  <c r="K2482" i="7"/>
  <c r="K2483" i="7" l="1"/>
  <c r="L2482" i="7"/>
  <c r="L2483" i="7" l="1"/>
  <c r="K2484" i="7"/>
  <c r="L2484" i="7" l="1"/>
  <c r="K2485" i="7"/>
  <c r="K2486" i="7" l="1"/>
  <c r="L2485" i="7"/>
  <c r="L2486" i="7" l="1"/>
  <c r="K2487" i="7"/>
  <c r="K2488" i="7" l="1"/>
  <c r="L2487" i="7"/>
  <c r="K2489" i="7" l="1"/>
  <c r="L2488" i="7"/>
  <c r="L2489" i="7" l="1"/>
  <c r="K2490" i="7"/>
  <c r="K2491" i="7" l="1"/>
  <c r="L2490" i="7"/>
  <c r="L2491" i="7" l="1"/>
  <c r="K2492" i="7"/>
  <c r="L2492" i="7" l="1"/>
  <c r="K2493" i="7"/>
  <c r="K2494" i="7" l="1"/>
  <c r="L2493" i="7"/>
  <c r="L2494" i="7" l="1"/>
  <c r="K2495" i="7"/>
  <c r="K2496" i="7" l="1"/>
  <c r="L2495" i="7"/>
  <c r="K2497" i="7" l="1"/>
  <c r="L2496" i="7"/>
  <c r="L2497" i="7" l="1"/>
  <c r="K2498" i="7"/>
  <c r="K2499" i="7" l="1"/>
  <c r="L2498" i="7"/>
  <c r="L2499" i="7" l="1"/>
  <c r="K2500" i="7"/>
  <c r="L2500" i="7" l="1"/>
  <c r="K2501" i="7"/>
  <c r="K2502" i="7" l="1"/>
  <c r="L2501" i="7"/>
  <c r="L2502" i="7" l="1"/>
  <c r="K2503" i="7"/>
  <c r="K2504" i="7" l="1"/>
  <c r="L2503" i="7"/>
  <c r="K2505" i="7" l="1"/>
  <c r="L2504" i="7"/>
  <c r="L2505" i="7" l="1"/>
  <c r="K2506" i="7"/>
  <c r="K2507" i="7" l="1"/>
  <c r="L2506" i="7"/>
  <c r="L2507" i="7" l="1"/>
  <c r="K2508" i="7"/>
  <c r="L2508" i="7" l="1"/>
  <c r="K2509" i="7"/>
  <c r="K2510" i="7" l="1"/>
  <c r="L2509" i="7"/>
  <c r="L2510" i="7" l="1"/>
  <c r="K2511" i="7"/>
  <c r="K2512" i="7" l="1"/>
  <c r="L2511" i="7"/>
  <c r="K2513" i="7" l="1"/>
  <c r="L2512" i="7"/>
  <c r="L2513" i="7" l="1"/>
  <c r="K2514" i="7"/>
  <c r="K2515" i="7" l="1"/>
  <c r="L2514" i="7"/>
  <c r="L2515" i="7" l="1"/>
  <c r="K2516" i="7"/>
  <c r="L2516" i="7" l="1"/>
  <c r="K2517" i="7"/>
  <c r="K2518" i="7" l="1"/>
  <c r="L2517" i="7"/>
  <c r="L2518" i="7" l="1"/>
  <c r="K2519" i="7"/>
  <c r="K2520" i="7" l="1"/>
  <c r="L2519" i="7"/>
  <c r="K2521" i="7" l="1"/>
  <c r="L2520" i="7"/>
  <c r="L2521" i="7" l="1"/>
  <c r="K2522" i="7"/>
  <c r="K2523" i="7" l="1"/>
  <c r="L2522" i="7"/>
  <c r="L2523" i="7" l="1"/>
  <c r="K2524" i="7"/>
  <c r="L2524" i="7" l="1"/>
  <c r="K2525" i="7"/>
  <c r="K2526" i="7" l="1"/>
  <c r="L2525" i="7"/>
  <c r="L2526" i="7" l="1"/>
  <c r="K2527" i="7"/>
  <c r="K2528" i="7" l="1"/>
  <c r="L2527" i="7"/>
  <c r="K2529" i="7" l="1"/>
  <c r="L2528" i="7"/>
  <c r="L2529" i="7" l="1"/>
  <c r="K2530" i="7"/>
  <c r="K2531" i="7" l="1"/>
  <c r="L2530" i="7"/>
  <c r="L2531" i="7" l="1"/>
  <c r="K2532" i="7"/>
  <c r="L2532" i="7" l="1"/>
  <c r="K2533" i="7"/>
  <c r="K2534" i="7" l="1"/>
  <c r="L2533" i="7"/>
  <c r="L2534" i="7" l="1"/>
  <c r="K2535" i="7"/>
  <c r="K2536" i="7" l="1"/>
  <c r="L2535" i="7"/>
  <c r="K2537" i="7" l="1"/>
  <c r="L2536" i="7"/>
  <c r="L2537" i="7" l="1"/>
  <c r="K2538" i="7"/>
  <c r="K2539" i="7" l="1"/>
  <c r="L2538" i="7"/>
  <c r="L2539" i="7" l="1"/>
  <c r="K2540" i="7"/>
  <c r="L2540" i="7" l="1"/>
  <c r="K2541" i="7"/>
  <c r="K2542" i="7" l="1"/>
  <c r="L2541" i="7"/>
  <c r="L2542" i="7" l="1"/>
  <c r="K2543" i="7"/>
  <c r="K2544" i="7" l="1"/>
  <c r="L2543" i="7"/>
  <c r="K2545" i="7" l="1"/>
  <c r="L2544" i="7"/>
  <c r="L2545" i="7" l="1"/>
  <c r="K2546" i="7"/>
  <c r="K2547" i="7" l="1"/>
  <c r="L2546" i="7"/>
  <c r="L2547" i="7" l="1"/>
  <c r="K2548" i="7"/>
  <c r="L2548" i="7" l="1"/>
  <c r="K2549" i="7"/>
  <c r="K2550" i="7" l="1"/>
  <c r="L2549" i="7"/>
  <c r="L2550" i="7" l="1"/>
  <c r="K2551" i="7"/>
  <c r="K2552" i="7" l="1"/>
  <c r="L2551" i="7"/>
  <c r="K2553" i="7" l="1"/>
  <c r="L2552" i="7"/>
  <c r="L2553" i="7" l="1"/>
  <c r="K2554" i="7"/>
  <c r="K2555" i="7" l="1"/>
  <c r="L2554" i="7"/>
  <c r="L2555" i="7" l="1"/>
  <c r="K2556" i="7"/>
  <c r="L2556" i="7" l="1"/>
  <c r="K2557" i="7"/>
  <c r="K2558" i="7" l="1"/>
  <c r="L2557" i="7"/>
  <c r="L2558" i="7" l="1"/>
  <c r="K2559" i="7"/>
  <c r="K2560" i="7" l="1"/>
  <c r="L2559" i="7"/>
  <c r="K2561" i="7" l="1"/>
  <c r="L2560" i="7"/>
  <c r="L2561" i="7" l="1"/>
  <c r="K2562" i="7"/>
  <c r="K2563" i="7" l="1"/>
  <c r="L2562" i="7"/>
  <c r="L2563" i="7" l="1"/>
  <c r="K2564" i="7"/>
  <c r="L2564" i="7" l="1"/>
  <c r="K2565" i="7"/>
  <c r="K2566" i="7" l="1"/>
  <c r="L2565" i="7"/>
  <c r="L2566" i="7" l="1"/>
  <c r="K2567" i="7"/>
  <c r="K2568" i="7" l="1"/>
  <c r="L2567" i="7"/>
  <c r="K2569" i="7" l="1"/>
  <c r="L2568" i="7"/>
  <c r="L2569" i="7" l="1"/>
  <c r="K2570" i="7"/>
  <c r="K2571" i="7" l="1"/>
  <c r="L2570" i="7"/>
  <c r="L2571" i="7" l="1"/>
  <c r="K2572" i="7"/>
  <c r="L2572" i="7" l="1"/>
  <c r="K2573" i="7"/>
  <c r="K2574" i="7" l="1"/>
  <c r="L2573" i="7"/>
  <c r="L2574" i="7" l="1"/>
  <c r="K2575" i="7"/>
  <c r="K2576" i="7" l="1"/>
  <c r="L2575" i="7"/>
  <c r="K2577" i="7" l="1"/>
  <c r="L2576" i="7"/>
  <c r="L2577" i="7" l="1"/>
  <c r="K2578" i="7"/>
  <c r="K2579" i="7" l="1"/>
  <c r="L2578" i="7"/>
  <c r="L2579" i="7" l="1"/>
  <c r="K2580" i="7"/>
  <c r="L2580" i="7" l="1"/>
  <c r="K2581" i="7"/>
  <c r="K2582" i="7" l="1"/>
  <c r="L2581" i="7"/>
  <c r="L2582" i="7" l="1"/>
  <c r="K2583" i="7"/>
  <c r="K2584" i="7" l="1"/>
  <c r="L2583" i="7"/>
  <c r="K2585" i="7" l="1"/>
  <c r="L2584" i="7"/>
  <c r="L2585" i="7" l="1"/>
  <c r="K2586" i="7"/>
  <c r="K2587" i="7" l="1"/>
  <c r="L2586" i="7"/>
  <c r="L2587" i="7" l="1"/>
  <c r="K2588" i="7"/>
  <c r="L2588" i="7" l="1"/>
  <c r="K2589" i="7"/>
  <c r="K2590" i="7" l="1"/>
  <c r="L2589" i="7"/>
  <c r="L2590" i="7" l="1"/>
  <c r="K2591" i="7"/>
  <c r="K2592" i="7" l="1"/>
  <c r="L2591" i="7"/>
  <c r="K2593" i="7" l="1"/>
  <c r="L2592" i="7"/>
  <c r="L2593" i="7" l="1"/>
  <c r="K2594" i="7"/>
  <c r="K2595" i="7" l="1"/>
  <c r="L2594" i="7"/>
  <c r="L2595" i="7" l="1"/>
  <c r="K2596" i="7"/>
  <c r="L2596" i="7" l="1"/>
  <c r="K2597" i="7"/>
  <c r="K2598" i="7" l="1"/>
  <c r="L2597" i="7"/>
  <c r="L2598" i="7" l="1"/>
  <c r="K2599" i="7"/>
  <c r="K2600" i="7" l="1"/>
  <c r="L2599" i="7"/>
  <c r="K2601" i="7" l="1"/>
  <c r="L2600" i="7"/>
  <c r="L2601" i="7" l="1"/>
  <c r="K2602" i="7"/>
  <c r="K2603" i="7" l="1"/>
  <c r="L2602" i="7"/>
  <c r="L2603" i="7" l="1"/>
  <c r="K2604" i="7"/>
  <c r="L2604" i="7" l="1"/>
  <c r="K2605" i="7"/>
  <c r="K2606" i="7" l="1"/>
  <c r="L2605" i="7"/>
  <c r="L2606" i="7" l="1"/>
  <c r="K2607" i="7"/>
  <c r="K2608" i="7" l="1"/>
  <c r="L2607" i="7"/>
  <c r="K2609" i="7" l="1"/>
  <c r="L2608" i="7"/>
  <c r="L2609" i="7" l="1"/>
  <c r="K2610" i="7"/>
  <c r="K2611" i="7" l="1"/>
  <c r="L2610" i="7"/>
  <c r="L2611" i="7" l="1"/>
  <c r="K2612" i="7"/>
  <c r="L2612" i="7" l="1"/>
  <c r="K2613" i="7"/>
  <c r="K2614" i="7" l="1"/>
  <c r="L2613" i="7"/>
  <c r="L2614" i="7" l="1"/>
  <c r="K2615" i="7"/>
  <c r="K2616" i="7" l="1"/>
  <c r="L2615" i="7"/>
  <c r="K2617" i="7" l="1"/>
  <c r="L2616" i="7"/>
  <c r="L2617" i="7" l="1"/>
  <c r="K2618" i="7"/>
  <c r="K2619" i="7" l="1"/>
  <c r="L2618" i="7"/>
  <c r="L2619" i="7" l="1"/>
  <c r="K2620" i="7"/>
  <c r="L2620" i="7" l="1"/>
  <c r="K2621" i="7"/>
  <c r="K2622" i="7" l="1"/>
  <c r="L2621" i="7"/>
  <c r="L2622" i="7" l="1"/>
  <c r="K2623" i="7"/>
  <c r="K2624" i="7" l="1"/>
  <c r="L2623" i="7"/>
  <c r="K2625" i="7" l="1"/>
  <c r="L2624" i="7"/>
  <c r="L2625" i="7" l="1"/>
  <c r="K2626" i="7"/>
  <c r="K2627" i="7" l="1"/>
  <c r="L2626" i="7"/>
  <c r="L2627" i="7" l="1"/>
  <c r="K2628" i="7"/>
  <c r="L2628" i="7" l="1"/>
  <c r="K2629" i="7"/>
  <c r="K2630" i="7" l="1"/>
  <c r="L2629" i="7"/>
  <c r="L2630" i="7" l="1"/>
  <c r="K2631" i="7"/>
  <c r="K2632" i="7" l="1"/>
  <c r="L2631" i="7"/>
  <c r="K2633" i="7" l="1"/>
  <c r="L2632" i="7"/>
  <c r="L2633" i="7" l="1"/>
  <c r="K2634" i="7"/>
  <c r="K2635" i="7" l="1"/>
  <c r="L2634" i="7"/>
  <c r="L2635" i="7" l="1"/>
  <c r="K2636" i="7"/>
  <c r="L2636" i="7" l="1"/>
  <c r="K2637" i="7"/>
  <c r="K2638" i="7" l="1"/>
  <c r="L2637" i="7"/>
  <c r="L2638" i="7" l="1"/>
  <c r="K2639" i="7"/>
  <c r="K2640" i="7" l="1"/>
  <c r="L2639" i="7"/>
  <c r="K2641" i="7" l="1"/>
  <c r="L2640" i="7"/>
  <c r="L2641" i="7" l="1"/>
  <c r="K2642" i="7"/>
  <c r="K2643" i="7" l="1"/>
  <c r="L2642" i="7"/>
  <c r="L2643" i="7" l="1"/>
  <c r="K2644" i="7"/>
  <c r="L2644" i="7" l="1"/>
  <c r="K2645" i="7"/>
  <c r="K2646" i="7" l="1"/>
  <c r="L2645" i="7"/>
  <c r="L2646" i="7" l="1"/>
  <c r="K2647" i="7"/>
  <c r="K2648" i="7" l="1"/>
  <c r="L2647" i="7"/>
  <c r="K2649" i="7" l="1"/>
  <c r="L2648" i="7"/>
  <c r="L2649" i="7" l="1"/>
  <c r="K2650" i="7"/>
  <c r="K2651" i="7" l="1"/>
  <c r="L2650" i="7"/>
  <c r="L2651" i="7" l="1"/>
  <c r="K2652" i="7"/>
  <c r="L2652" i="7" l="1"/>
  <c r="K2653" i="7"/>
  <c r="K2654" i="7" l="1"/>
  <c r="L2653" i="7"/>
  <c r="L2654" i="7" l="1"/>
  <c r="K2655" i="7"/>
  <c r="K2656" i="7" l="1"/>
  <c r="L2655" i="7"/>
  <c r="K2657" i="7" l="1"/>
  <c r="L2656" i="7"/>
  <c r="L2657" i="7" l="1"/>
  <c r="K2658" i="7"/>
  <c r="K2659" i="7" l="1"/>
  <c r="L2658" i="7"/>
  <c r="L2659" i="7" l="1"/>
  <c r="K2660" i="7"/>
  <c r="L2660" i="7" l="1"/>
  <c r="K2661" i="7"/>
  <c r="K2662" i="7" l="1"/>
  <c r="L2661" i="7"/>
  <c r="L2662" i="7" l="1"/>
  <c r="K2663" i="7"/>
  <c r="K2664" i="7" l="1"/>
  <c r="L2663" i="7"/>
  <c r="K2665" i="7" l="1"/>
  <c r="L2664" i="7"/>
  <c r="L2665" i="7" l="1"/>
  <c r="K2666" i="7"/>
  <c r="K2667" i="7" l="1"/>
  <c r="L2666" i="7"/>
  <c r="L2667" i="7" l="1"/>
  <c r="K2668" i="7"/>
  <c r="L2668" i="7" l="1"/>
  <c r="K2669" i="7"/>
  <c r="K2670" i="7" l="1"/>
  <c r="L2669" i="7"/>
  <c r="L2670" i="7" l="1"/>
  <c r="K2671" i="7"/>
  <c r="L2671" i="7" l="1"/>
  <c r="K2672" i="7"/>
  <c r="K2673" i="7" l="1"/>
  <c r="L2672" i="7"/>
  <c r="L2673" i="7" l="1"/>
  <c r="K2674" i="7"/>
  <c r="K2675" i="7" l="1"/>
  <c r="L2674" i="7"/>
  <c r="K2676" i="7" l="1"/>
  <c r="L2675" i="7"/>
  <c r="L2676" i="7" l="1"/>
  <c r="K2677" i="7"/>
  <c r="K2678" i="7" l="1"/>
  <c r="L2677" i="7"/>
  <c r="L2678" i="7" l="1"/>
  <c r="K2679" i="7"/>
  <c r="L2679" i="7" l="1"/>
  <c r="K2680" i="7"/>
  <c r="K2681" i="7" l="1"/>
  <c r="L2680" i="7"/>
  <c r="L2681" i="7" l="1"/>
  <c r="K2682" i="7"/>
  <c r="K2683" i="7" l="1"/>
  <c r="L2682" i="7"/>
  <c r="L2683" i="7" l="1"/>
  <c r="K2684" i="7"/>
  <c r="K2685" i="7" l="1"/>
  <c r="L2684" i="7"/>
  <c r="K2686" i="7" l="1"/>
  <c r="L2685" i="7"/>
  <c r="L2686" i="7" l="1"/>
  <c r="K2687" i="7"/>
  <c r="K2688" i="7" l="1"/>
  <c r="L2687" i="7"/>
  <c r="L2688" i="7" l="1"/>
  <c r="K2689" i="7"/>
  <c r="L2689" i="7" l="1"/>
  <c r="K2690" i="7"/>
  <c r="K2691" i="7" l="1"/>
  <c r="L2690" i="7"/>
  <c r="K2692" i="7" l="1"/>
  <c r="L2691" i="7"/>
  <c r="L2692" i="7" l="1"/>
  <c r="K2693" i="7"/>
  <c r="K2694" i="7" l="1"/>
  <c r="L2693" i="7"/>
  <c r="L2694" i="7" l="1"/>
  <c r="K2695" i="7"/>
  <c r="L2695" i="7" l="1"/>
  <c r="K2696" i="7"/>
  <c r="K2697" i="7" l="1"/>
  <c r="L2696" i="7"/>
  <c r="L2697" i="7" l="1"/>
  <c r="K2698" i="7"/>
  <c r="K2699" i="7" l="1"/>
  <c r="L2698" i="7"/>
  <c r="L2699" i="7" l="1"/>
  <c r="K2700" i="7"/>
  <c r="K2701" i="7" l="1"/>
  <c r="L2700" i="7"/>
  <c r="K2702" i="7" l="1"/>
  <c r="L2701" i="7"/>
  <c r="L2702" i="7" l="1"/>
  <c r="K2703" i="7"/>
  <c r="K2704" i="7" l="1"/>
  <c r="L2703" i="7"/>
  <c r="L2704" i="7" l="1"/>
  <c r="K2705" i="7"/>
  <c r="L2705" i="7" l="1"/>
  <c r="K2706" i="7"/>
  <c r="K2707" i="7" l="1"/>
  <c r="L2706" i="7"/>
  <c r="K2708" i="7" l="1"/>
  <c r="L2707" i="7"/>
  <c r="L2708" i="7" l="1"/>
  <c r="K2709" i="7"/>
  <c r="K2710" i="7" l="1"/>
  <c r="L2709" i="7"/>
  <c r="L2710" i="7" l="1"/>
  <c r="K2711" i="7"/>
  <c r="L2711" i="7" l="1"/>
  <c r="K2712" i="7"/>
  <c r="K2713" i="7" l="1"/>
  <c r="L2712" i="7"/>
  <c r="L2713" i="7" l="1"/>
  <c r="K2714" i="7"/>
  <c r="K2715" i="7" l="1"/>
  <c r="L2714" i="7"/>
  <c r="L2715" i="7" l="1"/>
  <c r="K2716" i="7"/>
  <c r="K2717" i="7" l="1"/>
  <c r="L2716" i="7"/>
  <c r="K2718" i="7" l="1"/>
  <c r="L2717" i="7"/>
  <c r="L2718" i="7" l="1"/>
  <c r="K2719" i="7"/>
  <c r="K2720" i="7" l="1"/>
  <c r="L2719" i="7"/>
  <c r="L2720" i="7" l="1"/>
  <c r="K2721" i="7"/>
  <c r="L2721" i="7" l="1"/>
  <c r="K2722" i="7"/>
  <c r="K2723" i="7" l="1"/>
  <c r="L2722" i="7"/>
  <c r="K2724" i="7" l="1"/>
  <c r="L2723" i="7"/>
  <c r="L2724" i="7" l="1"/>
  <c r="K2725" i="7"/>
  <c r="K2726" i="7" l="1"/>
  <c r="L2725" i="7"/>
  <c r="L2726" i="7" l="1"/>
  <c r="K2727" i="7"/>
  <c r="L2727" i="7" l="1"/>
  <c r="K2728" i="7"/>
  <c r="K2729" i="7" l="1"/>
  <c r="L2728" i="7"/>
  <c r="L2729" i="7" l="1"/>
  <c r="K2730" i="7"/>
  <c r="K2731" i="7" l="1"/>
  <c r="L2730" i="7"/>
  <c r="L2731" i="7" l="1"/>
  <c r="K2732" i="7"/>
  <c r="K2733" i="7" l="1"/>
  <c r="L2732" i="7"/>
  <c r="K2734" i="7" l="1"/>
  <c r="L2733" i="7"/>
  <c r="L2734" i="7" l="1"/>
  <c r="K2735" i="7"/>
  <c r="K2736" i="7" l="1"/>
  <c r="L2735" i="7"/>
  <c r="L2736" i="7" l="1"/>
  <c r="K2737" i="7"/>
  <c r="L2737" i="7" l="1"/>
  <c r="K2738" i="7"/>
  <c r="K2739" i="7" l="1"/>
  <c r="L2738" i="7"/>
  <c r="K2740" i="7" l="1"/>
  <c r="L2739" i="7"/>
  <c r="L2740" i="7" l="1"/>
  <c r="K2741" i="7"/>
  <c r="K2742" i="7" l="1"/>
  <c r="L2741" i="7"/>
  <c r="L2742" i="7" l="1"/>
  <c r="K2743" i="7"/>
  <c r="L2743" i="7" l="1"/>
  <c r="K2744" i="7"/>
  <c r="L2744" i="7" l="1"/>
  <c r="K2745" i="7"/>
  <c r="K2746" i="7" l="1"/>
  <c r="L2745" i="7"/>
  <c r="K2747" i="7" l="1"/>
  <c r="L2746" i="7"/>
  <c r="K2748" i="7" l="1"/>
  <c r="L2747" i="7"/>
  <c r="L2748" i="7" l="1"/>
  <c r="K2749" i="7"/>
  <c r="K2750" i="7" l="1"/>
  <c r="L2749" i="7"/>
  <c r="L2750" i="7" l="1"/>
  <c r="K2751" i="7"/>
  <c r="K2752" i="7" l="1"/>
  <c r="L2751" i="7"/>
  <c r="L2752" i="7" l="1"/>
  <c r="K2753" i="7"/>
  <c r="K2754" i="7" l="1"/>
  <c r="L2753" i="7"/>
  <c r="K2755" i="7" l="1"/>
  <c r="L2754" i="7"/>
  <c r="K2756" i="7" l="1"/>
  <c r="L2755" i="7"/>
  <c r="L2756" i="7" l="1"/>
  <c r="K2757" i="7"/>
  <c r="L2757" i="7" l="1"/>
  <c r="K2758" i="7"/>
  <c r="L2758" i="7" l="1"/>
  <c r="K2759" i="7"/>
  <c r="K2760" i="7" l="1"/>
  <c r="L2759" i="7"/>
  <c r="K2761" i="7" l="1"/>
  <c r="L2760" i="7"/>
  <c r="L2761" i="7" l="1"/>
  <c r="K2762" i="7"/>
  <c r="K2763" i="7" l="1"/>
  <c r="L2762" i="7"/>
  <c r="L2763" i="7" l="1"/>
  <c r="K2764" i="7"/>
  <c r="K2765" i="7" l="1"/>
  <c r="L2764" i="7"/>
  <c r="L2765" i="7" l="1"/>
  <c r="K2766" i="7"/>
  <c r="L2766" i="7" l="1"/>
  <c r="K2767" i="7"/>
  <c r="L2767" i="7" l="1"/>
  <c r="K2768" i="7"/>
  <c r="K2769" i="7" l="1"/>
  <c r="L2768" i="7"/>
  <c r="L2769" i="7" l="1"/>
  <c r="K2770" i="7"/>
  <c r="K2771" i="7" l="1"/>
  <c r="L2770" i="7"/>
  <c r="L2771" i="7" l="1"/>
  <c r="K2772" i="7"/>
  <c r="K2773" i="7" l="1"/>
  <c r="L2772" i="7"/>
  <c r="L2773" i="7" l="1"/>
  <c r="K2774" i="7"/>
  <c r="L2774" i="7" l="1"/>
  <c r="K2775" i="7"/>
  <c r="L2775" i="7" l="1"/>
  <c r="K2776" i="7"/>
  <c r="L2776" i="7" l="1"/>
  <c r="K2777" i="7"/>
  <c r="K2778" i="7" l="1"/>
  <c r="L2777" i="7"/>
  <c r="K2779" i="7" l="1"/>
  <c r="L2778" i="7"/>
  <c r="K2780" i="7" l="1"/>
  <c r="L2779" i="7"/>
  <c r="L2780" i="7" l="1"/>
  <c r="K2781" i="7"/>
  <c r="K2782" i="7" l="1"/>
  <c r="L2781" i="7"/>
  <c r="L2782" i="7" l="1"/>
  <c r="K2783" i="7"/>
  <c r="K2784" i="7" l="1"/>
  <c r="L2783" i="7"/>
  <c r="L2784" i="7" l="1"/>
  <c r="K2785" i="7"/>
  <c r="L2785" i="7" l="1"/>
  <c r="K2786" i="7"/>
  <c r="K2787" i="7" l="1"/>
  <c r="L2786" i="7"/>
  <c r="L2787" i="7" l="1"/>
  <c r="K2788" i="7"/>
  <c r="K2789" i="7" l="1"/>
  <c r="L2788" i="7"/>
  <c r="L2789" i="7" l="1"/>
  <c r="K2790" i="7"/>
  <c r="L2790" i="7" l="1"/>
  <c r="K2791" i="7"/>
  <c r="L2791" i="7" l="1"/>
  <c r="K2792" i="7"/>
  <c r="L2792" i="7" l="1"/>
  <c r="K2793" i="7"/>
  <c r="K2794" i="7" l="1"/>
  <c r="L2793" i="7"/>
  <c r="K2795" i="7" l="1"/>
  <c r="L2794" i="7"/>
  <c r="K2796" i="7" l="1"/>
  <c r="L2795" i="7"/>
  <c r="L2796" i="7" l="1"/>
  <c r="K2797" i="7"/>
  <c r="K2798" i="7" l="1"/>
  <c r="L2797" i="7"/>
  <c r="L2798" i="7" l="1"/>
  <c r="K2799" i="7"/>
  <c r="L2799" i="7" l="1"/>
  <c r="K2800" i="7"/>
  <c r="K2801" i="7" l="1"/>
  <c r="L2800" i="7"/>
  <c r="L2801" i="7" l="1"/>
  <c r="K2802" i="7"/>
  <c r="K2803" i="7" l="1"/>
  <c r="L2802" i="7"/>
  <c r="K2804" i="7" l="1"/>
  <c r="L2803" i="7"/>
  <c r="L2804" i="7" l="1"/>
  <c r="K2805" i="7"/>
  <c r="K2806" i="7" l="1"/>
  <c r="L2805" i="7"/>
  <c r="L2806" i="7" l="1"/>
  <c r="K2807" i="7"/>
  <c r="L2807" i="7" l="1"/>
  <c r="K2808" i="7"/>
  <c r="K2809" i="7" l="1"/>
  <c r="L2808" i="7"/>
  <c r="L2809" i="7" l="1"/>
  <c r="K2810" i="7"/>
  <c r="K2811" i="7" l="1"/>
  <c r="L2810" i="7"/>
  <c r="K2812" i="7" l="1"/>
  <c r="L2811" i="7"/>
  <c r="L2812" i="7" l="1"/>
  <c r="K2813" i="7"/>
  <c r="K2814" i="7" l="1"/>
  <c r="L2813" i="7"/>
  <c r="L2814" i="7" l="1"/>
  <c r="K2815" i="7"/>
  <c r="L2815" i="7" l="1"/>
  <c r="K2816" i="7"/>
  <c r="K2817" i="7" l="1"/>
  <c r="L2816" i="7"/>
  <c r="L2817" i="7" l="1"/>
  <c r="K2818" i="7"/>
  <c r="K2819" i="7" l="1"/>
  <c r="L2818" i="7"/>
  <c r="K2820" i="7" l="1"/>
  <c r="L2819" i="7"/>
  <c r="L2820" i="7" l="1"/>
  <c r="K2821" i="7"/>
  <c r="K2822" i="7" l="1"/>
  <c r="L2821" i="7"/>
  <c r="L2822" i="7" l="1"/>
  <c r="K2823" i="7"/>
  <c r="L2823" i="7" l="1"/>
  <c r="K2824" i="7"/>
  <c r="K2825" i="7" l="1"/>
  <c r="L2824" i="7"/>
  <c r="L2825" i="7" l="1"/>
  <c r="K2826" i="7"/>
  <c r="K2827" i="7" l="1"/>
  <c r="L2826" i="7"/>
  <c r="K2828" i="7" l="1"/>
  <c r="L2827" i="7"/>
  <c r="L2828" i="7" l="1"/>
  <c r="K2829" i="7"/>
  <c r="K2830" i="7" l="1"/>
  <c r="L2829" i="7"/>
  <c r="L2830" i="7" l="1"/>
  <c r="K2831" i="7"/>
  <c r="L2831" i="7" l="1"/>
  <c r="K2832" i="7"/>
  <c r="K2833" i="7" l="1"/>
  <c r="L2832" i="7"/>
  <c r="L2833" i="7" l="1"/>
  <c r="K2834" i="7"/>
  <c r="K2835" i="7" l="1"/>
  <c r="L2834" i="7"/>
  <c r="K2836" i="7" l="1"/>
  <c r="L2835" i="7"/>
  <c r="L2836" i="7" l="1"/>
  <c r="K2837" i="7"/>
  <c r="K2838" i="7" l="1"/>
  <c r="L2837" i="7"/>
  <c r="L2838" i="7" l="1"/>
  <c r="K2839" i="7"/>
  <c r="L2839" i="7" l="1"/>
  <c r="K2840" i="7"/>
  <c r="K2841" i="7" l="1"/>
  <c r="L2840" i="7"/>
  <c r="L2841" i="7" l="1"/>
  <c r="K2842" i="7"/>
  <c r="K2843" i="7" l="1"/>
  <c r="L2842" i="7"/>
  <c r="K2844" i="7" l="1"/>
  <c r="L2843" i="7"/>
  <c r="L2844" i="7" l="1"/>
  <c r="K2845" i="7"/>
  <c r="K2846" i="7" l="1"/>
  <c r="L2845" i="7"/>
  <c r="L2846" i="7" l="1"/>
  <c r="K2847" i="7"/>
  <c r="L2847" i="7" l="1"/>
  <c r="K2848" i="7"/>
  <c r="K2849" i="7" l="1"/>
  <c r="L2848" i="7"/>
  <c r="L2849" i="7" l="1"/>
  <c r="K2850" i="7"/>
  <c r="K2851" i="7" l="1"/>
  <c r="L2850" i="7"/>
  <c r="K2852" i="7" l="1"/>
  <c r="L2851" i="7"/>
  <c r="L2852" i="7" l="1"/>
  <c r="K2853" i="7"/>
  <c r="K2854" i="7" l="1"/>
  <c r="L2853" i="7"/>
  <c r="L2854" i="7" l="1"/>
  <c r="K2855" i="7"/>
  <c r="L2855" i="7" l="1"/>
  <c r="K2856" i="7"/>
  <c r="K2857" i="7" l="1"/>
  <c r="L2856" i="7"/>
  <c r="L2857" i="7" l="1"/>
  <c r="K2858" i="7"/>
  <c r="K2859" i="7" l="1"/>
  <c r="L2858" i="7"/>
  <c r="K2860" i="7" l="1"/>
  <c r="L2859" i="7"/>
  <c r="L2860" i="7" l="1"/>
  <c r="K2861" i="7"/>
  <c r="K2862" i="7" l="1"/>
  <c r="L2861" i="7"/>
  <c r="L2862" i="7" l="1"/>
  <c r="K2863" i="7"/>
  <c r="L2863" i="7" l="1"/>
  <c r="K2864" i="7"/>
  <c r="K2865" i="7" l="1"/>
  <c r="L2864" i="7"/>
  <c r="L2865" i="7" l="1"/>
  <c r="K2866" i="7"/>
  <c r="K2867" i="7" l="1"/>
  <c r="L2866" i="7"/>
  <c r="K2868" i="7" l="1"/>
  <c r="L2867" i="7"/>
  <c r="L2868" i="7" l="1"/>
  <c r="K2869" i="7"/>
  <c r="K2870" i="7" l="1"/>
  <c r="L2869" i="7"/>
  <c r="L2870" i="7" l="1"/>
  <c r="K2871" i="7"/>
  <c r="L2871" i="7" l="1"/>
  <c r="K2872" i="7"/>
  <c r="L2872" i="7" l="1"/>
  <c r="K2873" i="7"/>
  <c r="L2873" i="7" l="1"/>
  <c r="K2874" i="7"/>
  <c r="L2874" i="7" l="1"/>
  <c r="K2875" i="7"/>
  <c r="L2875" i="7" l="1"/>
  <c r="K2876" i="7"/>
  <c r="L2876" i="7" l="1"/>
  <c r="K2877" i="7"/>
  <c r="K2878" i="7" l="1"/>
  <c r="L2877" i="7"/>
  <c r="L2878" i="7" l="1"/>
  <c r="K2879" i="7"/>
  <c r="L2879" i="7" l="1"/>
  <c r="K2880" i="7"/>
  <c r="L2880" i="7" l="1"/>
  <c r="K2881" i="7"/>
  <c r="K2882" i="7" l="1"/>
  <c r="L2881" i="7"/>
  <c r="K2883" i="7" l="1"/>
  <c r="L2882" i="7"/>
  <c r="K2884" i="7" l="1"/>
  <c r="L2883" i="7"/>
  <c r="K2885" i="7" l="1"/>
  <c r="L2884" i="7"/>
  <c r="L2885" i="7" l="1"/>
  <c r="K2886" i="7"/>
  <c r="L2886" i="7" l="1"/>
  <c r="K2887" i="7"/>
  <c r="L2887" i="7" l="1"/>
  <c r="K2888" i="7"/>
  <c r="L2888" i="7" l="1"/>
  <c r="K2889" i="7"/>
  <c r="K2890" i="7" l="1"/>
  <c r="L2889" i="7"/>
  <c r="K2891" i="7" l="1"/>
  <c r="L2890" i="7"/>
  <c r="K2892" i="7" l="1"/>
  <c r="L2891" i="7"/>
  <c r="K2893" i="7" l="1"/>
  <c r="L2892" i="7"/>
  <c r="L2893" i="7" l="1"/>
  <c r="K2894" i="7"/>
  <c r="K2895" i="7" l="1"/>
  <c r="L2894" i="7"/>
  <c r="L2895" i="7" l="1"/>
  <c r="K2896" i="7"/>
  <c r="L2896" i="7" l="1"/>
  <c r="K2897" i="7"/>
  <c r="L2897" i="7" l="1"/>
  <c r="K2898" i="7"/>
  <c r="K2899" i="7" l="1"/>
  <c r="L2898" i="7"/>
  <c r="L2899" i="7" l="1"/>
  <c r="K2900" i="7"/>
  <c r="K2901" i="7" l="1"/>
  <c r="L2900" i="7"/>
  <c r="L2901" i="7" l="1"/>
  <c r="K2902" i="7"/>
  <c r="L2902" i="7" l="1"/>
  <c r="K2903" i="7"/>
  <c r="K2904" i="7" l="1"/>
  <c r="L2903" i="7"/>
  <c r="L2904" i="7" l="1"/>
  <c r="K2905" i="7"/>
  <c r="K2906" i="7" l="1"/>
  <c r="L2905" i="7"/>
  <c r="K2907" i="7" l="1"/>
  <c r="L2906" i="7"/>
  <c r="K2908" i="7" l="1"/>
  <c r="L2907" i="7"/>
  <c r="L2908" i="7" l="1"/>
  <c r="K2909" i="7"/>
  <c r="L2909" i="7" l="1"/>
  <c r="K2910" i="7"/>
  <c r="K2911" i="7" l="1"/>
  <c r="L2910" i="7"/>
  <c r="L2911" i="7" l="1"/>
  <c r="K2912" i="7"/>
  <c r="L2912" i="7" l="1"/>
  <c r="K2913" i="7"/>
  <c r="L2913" i="7" l="1"/>
  <c r="K2914" i="7"/>
  <c r="L2914" i="7" l="1"/>
  <c r="K2915" i="7"/>
  <c r="L2915" i="7" l="1"/>
  <c r="K2916" i="7"/>
  <c r="L2916" i="7" l="1"/>
  <c r="K2917" i="7"/>
  <c r="K2918" i="7" l="1"/>
  <c r="L2917" i="7"/>
  <c r="L2918" i="7" l="1"/>
  <c r="K2919" i="7"/>
  <c r="K2920" i="7" l="1"/>
  <c r="L2919" i="7"/>
  <c r="K2921" i="7" l="1"/>
  <c r="L2920" i="7"/>
  <c r="K2922" i="7" l="1"/>
  <c r="L2921" i="7"/>
  <c r="K2923" i="7" l="1"/>
  <c r="L2922" i="7"/>
  <c r="K2924" i="7" l="1"/>
  <c r="L2923" i="7"/>
  <c r="K2925" i="7" l="1"/>
  <c r="L2924" i="7"/>
  <c r="L2925" i="7" l="1"/>
  <c r="K2926" i="7"/>
  <c r="K2927" i="7" l="1"/>
  <c r="L2926" i="7"/>
  <c r="K2928" i="7" l="1"/>
  <c r="L2927" i="7"/>
  <c r="L2928" i="7" l="1"/>
  <c r="K2929" i="7"/>
  <c r="L2929" i="7" l="1"/>
  <c r="K2930" i="7"/>
  <c r="L2930" i="7" l="1"/>
  <c r="K2931" i="7"/>
  <c r="L2931" i="7" l="1"/>
  <c r="K2932" i="7"/>
  <c r="L2932" i="7" l="1"/>
  <c r="K2933" i="7"/>
  <c r="K2934" i="7" l="1"/>
  <c r="L2933" i="7"/>
  <c r="K2935" i="7" l="1"/>
  <c r="L2934" i="7"/>
  <c r="K2936" i="7" l="1"/>
  <c r="L2935" i="7"/>
  <c r="K2937" i="7" l="1"/>
  <c r="L2936" i="7"/>
  <c r="K2938" i="7" l="1"/>
  <c r="L2937" i="7"/>
  <c r="K2939" i="7" l="1"/>
  <c r="L2938" i="7"/>
  <c r="L2939" i="7" l="1"/>
  <c r="K2940" i="7"/>
  <c r="K2941" i="7" l="1"/>
  <c r="L2940" i="7"/>
  <c r="L2941" i="7" l="1"/>
  <c r="K2942" i="7"/>
  <c r="K2943" i="7" l="1"/>
  <c r="L2942" i="7"/>
  <c r="L2943" i="7" l="1"/>
  <c r="K2944" i="7"/>
  <c r="L2944" i="7" l="1"/>
  <c r="K2945" i="7"/>
  <c r="L2945" i="7" l="1"/>
  <c r="K2946" i="7"/>
  <c r="L2946" i="7" l="1"/>
  <c r="K2947" i="7"/>
  <c r="L2947" i="7" l="1"/>
  <c r="K2948" i="7"/>
  <c r="L2948" i="7" l="1"/>
  <c r="K2949" i="7"/>
  <c r="K2950" i="7" l="1"/>
  <c r="L2949" i="7"/>
  <c r="L2950" i="7" l="1"/>
  <c r="K2951" i="7"/>
  <c r="K2952" i="7" l="1"/>
  <c r="L2951" i="7"/>
  <c r="L2952" i="7" l="1"/>
  <c r="K2953" i="7"/>
  <c r="L2953" i="7" l="1"/>
  <c r="K2954" i="7"/>
  <c r="K2955" i="7" l="1"/>
  <c r="L2954" i="7"/>
  <c r="L2955" i="7" l="1"/>
  <c r="K2956" i="7"/>
  <c r="L2956" i="7" l="1"/>
  <c r="K2957" i="7"/>
  <c r="K2958" i="7" l="1"/>
  <c r="L2957" i="7"/>
  <c r="L2958" i="7" l="1"/>
  <c r="K2959" i="7"/>
  <c r="K2960" i="7" l="1"/>
  <c r="L2959" i="7"/>
  <c r="K2961" i="7" l="1"/>
  <c r="L2960" i="7"/>
  <c r="K2962" i="7" l="1"/>
  <c r="L2961" i="7"/>
  <c r="L2962" i="7" l="1"/>
  <c r="K2963" i="7"/>
  <c r="K2964" i="7" l="1"/>
  <c r="L2963" i="7"/>
  <c r="K2965" i="7" l="1"/>
  <c r="L2964" i="7"/>
  <c r="K2966" i="7" l="1"/>
  <c r="L2965" i="7"/>
  <c r="K2967" i="7" l="1"/>
  <c r="L2966" i="7"/>
  <c r="K2968" i="7" l="1"/>
  <c r="L2967" i="7"/>
  <c r="L2968" i="7" l="1"/>
  <c r="K2969" i="7"/>
  <c r="L2969" i="7" l="1"/>
  <c r="K2970" i="7"/>
  <c r="L2970" i="7" l="1"/>
  <c r="K2971" i="7"/>
  <c r="L2971" i="7" l="1"/>
  <c r="K2972" i="7"/>
  <c r="L2972" i="7" l="1"/>
  <c r="K2973" i="7"/>
  <c r="L2973" i="7" l="1"/>
  <c r="K2974" i="7"/>
  <c r="L2974" i="7" l="1"/>
  <c r="K2975" i="7"/>
  <c r="K2976" i="7" l="1"/>
  <c r="L2975" i="7"/>
  <c r="L2976" i="7" l="1"/>
  <c r="K2977" i="7"/>
  <c r="K2978" i="7" l="1"/>
  <c r="L2977" i="7"/>
  <c r="L2978" i="7" l="1"/>
  <c r="K2979" i="7"/>
  <c r="K2980" i="7" l="1"/>
  <c r="L2979" i="7"/>
  <c r="K2981" i="7" l="1"/>
  <c r="L2980" i="7"/>
  <c r="L2981" i="7" l="1"/>
  <c r="K2982" i="7"/>
  <c r="L2982" i="7" l="1"/>
  <c r="K2983" i="7"/>
  <c r="L2983" i="7" l="1"/>
  <c r="K2984" i="7"/>
  <c r="L2984" i="7" l="1"/>
  <c r="K2985" i="7"/>
  <c r="K2986" i="7" l="1"/>
  <c r="L2985" i="7"/>
  <c r="L2986" i="7" l="1"/>
  <c r="K2987" i="7"/>
  <c r="K2988" i="7" l="1"/>
  <c r="L2987" i="7"/>
  <c r="L2988" i="7" l="1"/>
  <c r="K2989" i="7"/>
  <c r="L2989" i="7" l="1"/>
  <c r="K2990" i="7"/>
  <c r="L2990" i="7" l="1"/>
  <c r="K2991" i="7"/>
  <c r="L2991" i="7" l="1"/>
  <c r="K2992" i="7"/>
  <c r="K2993" i="7" l="1"/>
  <c r="L2992" i="7"/>
  <c r="L2993" i="7" l="1"/>
  <c r="K2994" i="7"/>
  <c r="K2995" i="7" l="1"/>
  <c r="L2994" i="7"/>
  <c r="L2995" i="7" l="1"/>
  <c r="K2996" i="7"/>
  <c r="L2996" i="7" l="1"/>
  <c r="K2997" i="7"/>
  <c r="L2997" i="7" l="1"/>
  <c r="K2998" i="7"/>
  <c r="L2998" i="7" l="1"/>
  <c r="K2999" i="7"/>
  <c r="L2999" i="7" l="1"/>
  <c r="K3000" i="7"/>
  <c r="L3000" i="7" l="1"/>
  <c r="K3001" i="7"/>
  <c r="K3002" i="7" l="1"/>
  <c r="L3001" i="7"/>
  <c r="L3002" i="7" l="1"/>
  <c r="K3003" i="7"/>
  <c r="K3004" i="7" l="1"/>
  <c r="L3003" i="7"/>
  <c r="L3004" i="7" l="1"/>
  <c r="K3005" i="7"/>
  <c r="L3005" i="7" l="1"/>
  <c r="K3006" i="7"/>
  <c r="K3007" i="7" l="1"/>
  <c r="L3006" i="7"/>
  <c r="K3008" i="7" l="1"/>
  <c r="L3007" i="7"/>
  <c r="K3009" i="7" l="1"/>
  <c r="L3008" i="7"/>
  <c r="L3009" i="7" l="1"/>
  <c r="K3010" i="7"/>
  <c r="L3010" i="7" l="1"/>
  <c r="K3011" i="7"/>
  <c r="L3011" i="7" l="1"/>
  <c r="K3012" i="7"/>
  <c r="K3013" i="7" l="1"/>
  <c r="L3012" i="7"/>
  <c r="L3013" i="7" l="1"/>
  <c r="K3014" i="7"/>
  <c r="L3014" i="7" l="1"/>
  <c r="K3015" i="7"/>
  <c r="K3016" i="7" l="1"/>
  <c r="L3015" i="7"/>
  <c r="L3016" i="7" l="1"/>
  <c r="K3017" i="7"/>
  <c r="L3017" i="7" l="1"/>
  <c r="K3018" i="7"/>
  <c r="L3018" i="7" l="1"/>
  <c r="K3019" i="7"/>
  <c r="L3019" i="7" l="1"/>
  <c r="K3020" i="7"/>
  <c r="L3020" i="7" l="1"/>
  <c r="K3021" i="7"/>
  <c r="K3022" i="7" l="1"/>
  <c r="L3022" i="7" s="1"/>
  <c r="L3021" i="7"/>
</calcChain>
</file>

<file path=xl/sharedStrings.xml><?xml version="1.0" encoding="utf-8"?>
<sst xmlns="http://schemas.openxmlformats.org/spreadsheetml/2006/main" count="22881" uniqueCount="1395">
  <si>
    <t>Casos de teste</t>
  </si>
  <si>
    <t>TestID</t>
  </si>
  <si>
    <t>Inserir Cartão</t>
  </si>
  <si>
    <t>Validar Senha</t>
  </si>
  <si>
    <t>Retirar cartão</t>
  </si>
  <si>
    <t>Selecionar 13º</t>
  </si>
  <si>
    <t>Selecionar Sim</t>
  </si>
  <si>
    <t>Selecionar Continuar</t>
  </si>
  <si>
    <t>Finalizar</t>
  </si>
  <si>
    <t>Continuar</t>
  </si>
  <si>
    <t>Varejo</t>
  </si>
  <si>
    <t>Uniclass</t>
  </si>
  <si>
    <t>4824810000053726=23096200100071600027</t>
  </si>
  <si>
    <t>4824810000053767=23096200100012900028</t>
  </si>
  <si>
    <t>5899160453958931=22082200100024900014</t>
  </si>
  <si>
    <t>5899160002808496=27032200100072000014</t>
  </si>
  <si>
    <t>Person</t>
  </si>
  <si>
    <t>4824810000053684=23096200100085600027</t>
  </si>
  <si>
    <t>4824810000053635=23096200100032100027</t>
  </si>
  <si>
    <t>5899160000361928=23102200100092200014</t>
  </si>
  <si>
    <t>5899160000363148=23102200100077700014</t>
  </si>
  <si>
    <t>4824810000053247=23092200100062900027</t>
  </si>
  <si>
    <t>4824810000053213=23092200100015600027</t>
  </si>
  <si>
    <t>5899160000364278=23102200100076600014</t>
  </si>
  <si>
    <t>5899160002807712=27032200100017600014</t>
  </si>
  <si>
    <t>1500/0081259-7</t>
  </si>
  <si>
    <t>TS8</t>
  </si>
  <si>
    <t>formalização com erro tem IR e 13</t>
  </si>
  <si>
    <t>1500/0081265-4</t>
  </si>
  <si>
    <t>1500/0081266-2</t>
  </si>
  <si>
    <t>tem IR e 13</t>
  </si>
  <si>
    <t>1500/0081267-0</t>
  </si>
  <si>
    <t>sem limite</t>
  </si>
  <si>
    <t>3977/0057849-5</t>
  </si>
  <si>
    <t>3977/0057917-0</t>
  </si>
  <si>
    <t>3977/0057918-8</t>
  </si>
  <si>
    <t>3977/0057919-6</t>
  </si>
  <si>
    <t>1500/0081274-6</t>
  </si>
  <si>
    <t>com formalização IR</t>
  </si>
  <si>
    <t>1500/0081276-1</t>
  </si>
  <si>
    <t>1500/0081277-9</t>
  </si>
  <si>
    <t>5899160000026737=23052200100066800014</t>
  </si>
  <si>
    <t>5899160000027008=23052200100039600014</t>
  </si>
  <si>
    <t>5899160000027586=23052200900049400014</t>
  </si>
  <si>
    <t>5899160000028014=23052200100031100014</t>
  </si>
  <si>
    <t>sobmedida - em ambiente DES</t>
  </si>
  <si>
    <t>cei</t>
  </si>
  <si>
    <t>"</t>
  </si>
  <si>
    <t>validar</t>
  </si>
  <si>
    <t>ordem array</t>
  </si>
  <si>
    <t>nome array</t>
  </si>
  <si>
    <t>Primeiro copia esse aqui</t>
  </si>
  <si>
    <t>Poupador</t>
  </si>
  <si>
    <t>SMS</t>
  </si>
  <si>
    <t>Verificar o cadastramento da chave PIX celular para conta corrente, no CEI, cliente Varejo</t>
  </si>
  <si>
    <t>Verificar o cadastramento da chave PIX celular para conta poupança, no CEI, cliente Varejo</t>
  </si>
  <si>
    <t>Verificar o cadastramento da chave PIX celular já cadastrado na mesma conta, no CEI, cliente Varejo</t>
  </si>
  <si>
    <t>Verificar o cadastramento da chave PIX celular já cadastrado em outra conta, no CEI, cliente Varejo</t>
  </si>
  <si>
    <t>Verificar o cadastramento da chave PIX celular informando números diferentes, no CEI, cliente Varejo</t>
  </si>
  <si>
    <t>Verificar no cadastramento da chave PIX celular, a informação de limite excedido de chaves cadastradas, no CEI, cliente Varejo</t>
  </si>
  <si>
    <t>Verificar o cadastramento da chave PIX celular para conta corrente, no CEI, cliente Uniclass</t>
  </si>
  <si>
    <t>Verificar o cadastramento da chave PIX celular para conta poupança, no CEI, cliente Uniclass</t>
  </si>
  <si>
    <t>Verificar o cadastramento da chave PIX celular já cadastrado na mesma conta, no CEI, cliente Uniclass</t>
  </si>
  <si>
    <t>Verificar o cadastramento da chave PIX celular já cadastrado em outra conta, no CEI, cliente Uniclass</t>
  </si>
  <si>
    <t>Verificar o cadastramento da chave PIX celular informando números diferentes, no CEI, cliente Uniclass</t>
  </si>
  <si>
    <t>Verificar no cadastramento da chave PIX celular, a informação de limite excedido de chaves cadastradas, no CEI, cliente Uniclass</t>
  </si>
  <si>
    <t>Verificar o cadastramento da chave PIX celular para conta corrente, no CEI, cliente Personnalite</t>
  </si>
  <si>
    <t>Verificar o cadastramento da chave PIX celular para conta poupança, no CEI, cliente Personnalite</t>
  </si>
  <si>
    <t>Verificar o cadastramento da chave PIX celular já cadastrado na mesma conta, no CEI, cliente Personnalite</t>
  </si>
  <si>
    <t>Verificar o cadastramento da chave PIX celular já cadastrado em outra conta, no CEI, cliente Personnalite</t>
  </si>
  <si>
    <t>Verificar o cadastramento da chave PIX celular informando números diferentes, no CEI, cliente Personnalite</t>
  </si>
  <si>
    <t>Verificar no cadastramento da chave PIX celular, a informação de limite excedido de chaves cadastradas, no CEI, cliente Personnalite</t>
  </si>
  <si>
    <t>Verificar o cadastramento da chave PIX celular para conta poupança, no CEI, cliente Poupador</t>
  </si>
  <si>
    <t>Verificar o cadastramento da chave PIX celular já cadastrado na mesma conta, no CEI, cliente Poupador</t>
  </si>
  <si>
    <t>Verificar o cadastramento da chave PIX celular já cadastrado em outra conta, no CEI, cliente Poupador</t>
  </si>
  <si>
    <t>Verificar o cadastramento da chave PIX celular informando números diferentes, no CEI, cliente Poupador</t>
  </si>
  <si>
    <t>Verificar no cadastramento da chave PIX celular, a informação de limite excedido de chaves cadastradas, no CEI, cliente Poupador</t>
  </si>
  <si>
    <t>Verificar o cadastramento da chave PIX celular para conta corrente, no DEC, cliente Varejo</t>
  </si>
  <si>
    <t>Verificar o cadastramento da chave PIX celular para conta poupança, no DEC, cliente Varejo</t>
  </si>
  <si>
    <t>Verificar o cadastramento da chave PIX celular já cadastrado na mesma conta, no DEC, cliente Varejo</t>
  </si>
  <si>
    <t>Verificar o cadastramento da chave PIX celular já cadastrado em outra conta, no DEC, cliente Varejo</t>
  </si>
  <si>
    <t>Verificar o cadastramento da chave PIX celular informando números diferentes, no DEC, cliente Varejo</t>
  </si>
  <si>
    <t>Verificar no cadastramento da chave PIX celular, a informação de limite excedido de chaves cadastradas, no DEC, cliente Varejo</t>
  </si>
  <si>
    <t>Verificar o cadastramento da chave PIX celular para conta corrente, no DEC, cliente Uniclass</t>
  </si>
  <si>
    <t>Verificar o cadastramento da chave PIX celular para conta poupança, no DEC, cliente Uniclass</t>
  </si>
  <si>
    <t>Verificar o cadastramento da chave PIX celular já cadastrado na mesma conta, no DEC, cliente Uniclass</t>
  </si>
  <si>
    <t>Verificar o cadastramento da chave PIX celular já cadastrado em outra conta, no DEC, cliente Uniclass</t>
  </si>
  <si>
    <t>Verificar o cadastramento da chave PIX celular informando números diferentes, no DEC, cliente Uniclass</t>
  </si>
  <si>
    <t>Verificar no cadastramento da chave PIX celular, a informação de limite excedido de chaves cadastradas, no DEC, cliente Uniclass</t>
  </si>
  <si>
    <t>Verificar o cadastramento da chave PIX celular para conta corrente, no DEC, cliente Personnalite</t>
  </si>
  <si>
    <t>Verificar o cadastramento da chave PIX celular para conta poupança, no DEC, cliente Personnalite</t>
  </si>
  <si>
    <t>Verificar o cadastramento da chave PIX celular já cadastrado na mesma conta, no DEC, cliente Personnalite</t>
  </si>
  <si>
    <t>Verificar o cadastramento da chave PIX celular já cadastrado em outra conta, no DEC, cliente Personnalite</t>
  </si>
  <si>
    <t>Verificar o cadastramento da chave PIX celular informando números diferentes, no DEC, cliente Personnalite</t>
  </si>
  <si>
    <t>Verificar no cadastramento da chave PIX celular, a informação de limite excedido de chaves cadastradas, no DEC, cliente Personnalite</t>
  </si>
  <si>
    <t>Verificar o cadastramento da chave PIX celular para conta poupança, no DEC, cliente Poupador</t>
  </si>
  <si>
    <t>Verificar o cadastramento da chave PIX celular já cadastrado na mesma conta, no DEC, cliente Poupador</t>
  </si>
  <si>
    <t>Verificar o cadastramento da chave PIX celular já cadastrado em outra conta, no DEC, cliente Poupador</t>
  </si>
  <si>
    <t>Verificar o cadastramento da chave PIX celular informando números diferentes, no DEC, cliente Poupador</t>
  </si>
  <si>
    <t>Verificar no cadastramento da chave PIX celular, a informação de limite excedido de chaves cadastradas, no DEC, cliente Poupador</t>
  </si>
  <si>
    <t>Verificar o cadastramento na conta corrente da chave PIX CPF, no CEI, cliente Varejo</t>
  </si>
  <si>
    <t>Verificar o cadastramento na conta poupança da chave PIX CPF, no CEI, cliente Varejo</t>
  </si>
  <si>
    <t>Verificar no cadastramento da chave PIX CPF, a informação de limite excedido de chaves cadastradas, no CEI, cliente Varejo</t>
  </si>
  <si>
    <t>Verificar o cadastramento na conta corrente da chave PIX CPF, no CEI, cliente Uniclass</t>
  </si>
  <si>
    <t>Verificar o cadastramento na conta poupança da chave PIX CPF, no CEI, cliente Uniclass</t>
  </si>
  <si>
    <t>Verificar no cadastramento da chave PIX CPF, a informação de limite excedido de chaves cadastradas, no CEI, cliente Uniclass</t>
  </si>
  <si>
    <t>Verificar o cadastramento na conta corrente da chave PIX CPF, no CEI, cliente Personnalite</t>
  </si>
  <si>
    <t>Verificar o cadastramento na conta poupança da chave PIX CPF, no CEI, cliente Personnalite</t>
  </si>
  <si>
    <t>Verificar no cadastramento da chave PIX CPF, a informação de limite excedido de chaves cadastradas, no CEI, cliente Personnalite</t>
  </si>
  <si>
    <t>Verificar o cadastramento na conta poupança da chave PIX CPF, no CEI, cliente Poupador</t>
  </si>
  <si>
    <t>Verificar no cadastramento da chave PIX CPF, a informação de limite excedido de chaves cadastradas, no CEI, cliente Poupador</t>
  </si>
  <si>
    <t>Verificar o cadastramento na conta corrente da chave PIX CPF, no DEC, cliente Varejo</t>
  </si>
  <si>
    <t>Verificar o cadastramento na conta poupança da chave PIX CPF, no DEC, cliente Varejo</t>
  </si>
  <si>
    <t>Verificar o cadastramento da chave PIX CPF já cadastrado na mesma conta, no DEC, cliente Varejo</t>
  </si>
  <si>
    <t>Verificar no cadastramento da chave PIX CPF, a informação de limite excedido de chaves cadastradas, no DEC, cliente Varejo</t>
  </si>
  <si>
    <t>Verificar o cadastramento na conta corrente da chave PIX CPF, no DEC, cliente Uniclass</t>
  </si>
  <si>
    <t>Verificar o cadastramento na conta poupança da chave PIX CPF, no DEC, cliente Uniclass</t>
  </si>
  <si>
    <t>Verificar o cadastramento da chave PIX CPF já cadastrado na mesma conta, no DEC, cliente Uniclass</t>
  </si>
  <si>
    <t>Verificar no cadastramento da chave PIX CPF, a informação de limite excedido de chaves cadastradas, no DEC, cliente Uniclass</t>
  </si>
  <si>
    <t>Verificar o cadastramento na conta corrente da chave PIX CPF, no DEC, cliente Personnalite</t>
  </si>
  <si>
    <t>Verificar o cadastramento na conta poupança da chave PIX CPF, no DEC, cliente Personnalite</t>
  </si>
  <si>
    <t>Verificar o cadastramento da chave PIX CPF já cadastrado na mesma conta, no DEC, cliente Personnalite</t>
  </si>
  <si>
    <t>Verificar no cadastramento da chave PIX CPF, a informação de limite excedido de chaves cadastradas, no DEC, cliente Personnalite</t>
  </si>
  <si>
    <t>Verificar o cadastramento na conta poupança da chave PIX CPF, no DEC, cliente Poupador</t>
  </si>
  <si>
    <t>Verificar o cadastramento da chave PIX CPF já cadastrado na mesma conta, no DEC, cliente Poupador</t>
  </si>
  <si>
    <t>Verificar no cadastramento da chave PIX CPF, a informação de limite excedido de chaves cadastradas, no DEC, cliente Poupador</t>
  </si>
  <si>
    <t>Verificar o comprovante do cadastramento da chave PIX celular na conta corrente, no CEI, cliente Varejo</t>
  </si>
  <si>
    <t>Verificar o comprovante do cadastramento da chave PIX celular, na conta poupança, no CEI, cliente Varejo</t>
  </si>
  <si>
    <t>Verificar o comprovante do cadastramento da chave PIX CPF na conta corrente, no CEI, cliente Varejo</t>
  </si>
  <si>
    <t>Verificar o comprovante do cadastramento da chave PIX CPF, na conta poupança, no CEI, cliente Varejo</t>
  </si>
  <si>
    <t>Verificar o comprovante do cadastramento da chave PIX celular na conta corrente, no CEI, cliente Uniclass</t>
  </si>
  <si>
    <t>Verificar o comprovante do cadastramento da chave PIX celular, na conta poupança, no CEI, cliente Uniclass</t>
  </si>
  <si>
    <t>Verificar o comprovante do cadastramento da chave PIX CPF na conta corrente, no CEI, cliente Uniclass</t>
  </si>
  <si>
    <t>Verificar o comprovante do cadastramento da chave PIX CPF, na conta poupança, no CEI, cliente Uniclass</t>
  </si>
  <si>
    <t>Verificar o comprovante do cadastramento da chave PIX celular na conta corrente, no CEI, cliente Personnalite</t>
  </si>
  <si>
    <t>Verificar o comprovante do cadastramento da chave PIX celular, na conta poupança, no CEI, cliente Personnalite</t>
  </si>
  <si>
    <t>Verificar o comprovante do cadastramento da chave PIX CPF na conta corrente, no CEI, cliente Personnalite</t>
  </si>
  <si>
    <t>Verificar o comprovante do cadastramento da chave PIX CPF, na conta poupança, no CEI, cliente Personnalite</t>
  </si>
  <si>
    <t>Verificar o comprovante do cadastramento da chave PIX celular, na conta poupança, no CEI, cliente Poupador</t>
  </si>
  <si>
    <t>Verificar o comprovante do cadastramento da chave PIX CPF, na conta poupança, no CEI, cliente Poupador</t>
  </si>
  <si>
    <t>Verificar o comprovante do cadastramento da chave PIX celular na conta corrente, no DEC, cliente Varejo</t>
  </si>
  <si>
    <t>Verificar o comprovante do cadastramento da chave PIX celular, na conta poupança, no DEC, cliente Varejo</t>
  </si>
  <si>
    <t>Verificar o comprovante do cadastramento da chave PIX CPF na conta corrente, no DEC, cliente Varejo</t>
  </si>
  <si>
    <t>Verificar o comprovante do cadastramento da chave PIX CPF, na conta poupança, no DEC, cliente Varejo</t>
  </si>
  <si>
    <t>Verificar o comprovante do cadastramento da chave PIX celular na conta corrente, no DEC, cliente Uniclass</t>
  </si>
  <si>
    <t>Verificar o comprovante do cadastramento da chave PIX celular, na conta poupança, no DEC, cliente Uniclass</t>
  </si>
  <si>
    <t>Verificar o comprovante do cadastramento da chave PIX CPF na conta corrente, no DEC, cliente Uniclass</t>
  </si>
  <si>
    <t>Verificar o comprovante do cadastramento da chave PIX CPF, na conta poupança, no DEC, cliente Uniclass</t>
  </si>
  <si>
    <t>Verificar o comprovante do cadastramento da chave PIX celular na conta corrente, no DEC, cliente Personnalite</t>
  </si>
  <si>
    <t>Verificar o comprovante do cadastramento da chave PIX celular, na conta poupança, no DEC, cliente Personnalite</t>
  </si>
  <si>
    <t>Verificar o comprovante do cadastramento da chave PIX CPF na conta corrente, no DEC, cliente Personnalite</t>
  </si>
  <si>
    <t>Verificar o comprovante do cadastramento da chave PIX CPF, na conta poupança, no DEC, cliente Personnalite</t>
  </si>
  <si>
    <t>Verificar o comprovante do cadastramento da chave PIX celular, na conta poupança, no DEC, cliente Poupador</t>
  </si>
  <si>
    <t>Verificar o comprovante do cadastramento da chave PIX CPF, na conta poupança, no DEC, cliente Poupador</t>
  </si>
  <si>
    <t>Verificar na tela principal, a inclusão do botão de ação PIX, no CEI, cliente Varejo</t>
  </si>
  <si>
    <t>Verificar na tela principal, a inclusão do botão de ação PIX, no CEI, cliente Uniclass</t>
  </si>
  <si>
    <t>Verificar na tela principal, a inclusão do botão de ação PIX, no CEI, cliente Personnalite</t>
  </si>
  <si>
    <t>Verificar na tela principal, a inclusão do botão de ação PIX, no CEI, cliente Poupador</t>
  </si>
  <si>
    <t>Verificar na tela principal, a inclusão do botão de ação PIX, no DEC, cliente Varejo</t>
  </si>
  <si>
    <t>Verificar na tela principal, a inclusão do botão de ação PIX, no DEC, cliente Uniclass</t>
  </si>
  <si>
    <t>Verificar na tela principal, a inclusão do botão de ação PIX, no DEC, cliente Personnalite</t>
  </si>
  <si>
    <t>Verificar na tela principal, a inclusão do botão de ação PIX, no DEC, cliente Poupador</t>
  </si>
  <si>
    <t>Verificar tela para escolha da conta que irá cadastrar a chave PIX, no CEI, cliente Varejo</t>
  </si>
  <si>
    <t>Verificar a não exibição da tela para escolha da conta que irá cadastrar a chave PIX, no CEI, cliente Varejo</t>
  </si>
  <si>
    <t>Verificar tela para escolha da conta que irá cadastrar a chave PIX, no CEI, cliente Uniclass</t>
  </si>
  <si>
    <t>Verificar a não exibição da tela para escolha da conta que irá cadastrar a chave PIX, no CEI, cliente Uniclass</t>
  </si>
  <si>
    <t>Verificar tela para escolha da conta que irá cadastrar a chave PIX, no CEI, cliente Personnalite</t>
  </si>
  <si>
    <t>Verificar a não exibição da tela para escolha da conta que irá cadastrar a chave PIX, no CEI, cliente Personnalite</t>
  </si>
  <si>
    <t>Verificar tela para escolha da conta que irá cadastrar a chave PIX, no CEI, cliente Poupador</t>
  </si>
  <si>
    <t>Verificar a não exibição da tela para escolha da conta que irá cadastrar a chave PIX, no CEI, cliente Poupador</t>
  </si>
  <si>
    <t>Verificar tela para escolha da conta que irá cadastrar a chave PIX, no DEC, cliente Varejo</t>
  </si>
  <si>
    <t>Verificar a não exibição da tela para escolha da conta que irá cadastrar a chave PIX, no DEC, cliente Varejo</t>
  </si>
  <si>
    <t>Verificar tela para escolha da conta que irá cadastrar a chave PIX, no DEC, cliente Uniclass</t>
  </si>
  <si>
    <t>Verificar a não exibição da tela para escolha da conta que irá cadastrar a chave PIX, no DEC, cliente Uniclass</t>
  </si>
  <si>
    <t>Verificar tela para escolha da conta que irá cadastrar a chave PIX, no DEC, cliente Personnalite</t>
  </si>
  <si>
    <t>Verificar a não exibição da tela para escolha da conta que irá cadastrar a chave PIX, no DEC, cliente Personnalite</t>
  </si>
  <si>
    <t>Verificar tela para escolha da conta que irá cadastrar a chave PIX, no DEC, cliente Poupador</t>
  </si>
  <si>
    <t>Verificar a não exibição da tela para escolha da conta que irá cadastrar a chave PIX, no DEC, cliente Poupador</t>
  </si>
  <si>
    <t>Verificar a informação do código SMS inválido no cadastramento da chave PIX, no CEI, cliente Varejo</t>
  </si>
  <si>
    <t>Verificar a informação de timeout para digitação do código SMS no cadastramento da chave PIX, no CEI, cliente Varejo</t>
  </si>
  <si>
    <t>Verificar a informação do código SMS inválido no cadastramento da chave PIX, no CEI, cliente Uniclass</t>
  </si>
  <si>
    <t>Verificar a informação de timeout para digitação do código SMS no cadastramento da chave PIX, no CEI, cliente Uniclass</t>
  </si>
  <si>
    <t>Verificar a informação do código SMS inválido no cadastramento da chave PIX, no CEI, cliente Personnalite</t>
  </si>
  <si>
    <t>Verificar a informação de timeout para digitação do código SMS no cadastramento da chave PIX, no CEI, cliente Personnalite</t>
  </si>
  <si>
    <t>Verificar a informação do código SMS inválido no cadastramento da chave PIX, no CEI, cliente Poupador</t>
  </si>
  <si>
    <t>Verificar a informação de timeout para digitação do código SMS no cadastramento da chave PIX, no CEI, cliente Poupador</t>
  </si>
  <si>
    <t>Verificar a informação do código SMS inválido no cadastramento da chave PIX, no DEC, cliente Varejo</t>
  </si>
  <si>
    <t>Verificar a informação de timeout para digitação do código SMS no cadastramento da chave PIX, no DEC, cliente Varejo</t>
  </si>
  <si>
    <t>Verificar a informação do código SMS inválido no cadastramento da chave PIX, no DEC, cliente Uniclass</t>
  </si>
  <si>
    <t>Verificar a informação de timeout para digitação do código SMS no cadastramento da chave PIX, no DEC, cliente Uniclass</t>
  </si>
  <si>
    <t>Verificar a informação do código SMS inválido no cadastramento da chave PIX, no DEC, cliente Personnalite</t>
  </si>
  <si>
    <t>Verificar a informação de timeout para digitação do código SMS no cadastramento da chave PIX, no DEC, cliente Personnalite</t>
  </si>
  <si>
    <t>Verificar a informação do código SMS inválido no cadastramento da chave PIX, no DEC, cliente Poupador</t>
  </si>
  <si>
    <t>Verificar a informação de timeout para digitação do código SMS no cadastramento da chave PIX, no DEC, cliente Poupador</t>
  </si>
  <si>
    <t>Verificar tela explicativa do PIX, e botão cadastrar chave, no CEI, cliente Varejo</t>
  </si>
  <si>
    <t>Verificar tela explicativa do PIX, e botão cadastrar chave, no CEI, cliente Uniclass</t>
  </si>
  <si>
    <t>Verificar tela explicativa do PIX, e botão cadastrar chave, no CEI, cliente Personnalite</t>
  </si>
  <si>
    <t>Verificar tela explicativa do PIX, e botão cadastrar chave, no CEI, cliente Poupador</t>
  </si>
  <si>
    <t>Verificar tela explicativa do PIX, e botão cadastrar chave, no DEC, cliente Varejo</t>
  </si>
  <si>
    <t>Verificar tela explicativa do PIX, e botão cadastrar chave, no DEC, cliente Uniclass</t>
  </si>
  <si>
    <t>Verificar tela explicativa do PIX, e botão cadastrar chave, no DEC, cliente Personnalite</t>
  </si>
  <si>
    <t>Verificar tela explicativa do PIX, e botão cadastrar chave, no DEC, cliente Poupador</t>
  </si>
  <si>
    <t>Verificar tela com as chaves PIX, CPF e celular, cadastradas, no CEI, cliente Varejo</t>
  </si>
  <si>
    <t>Verificar tela com várias chaves PIX, CPF e celular, cadastradas, no CEI, cliente Varejo</t>
  </si>
  <si>
    <t>Verificar tela com as chaves PIX, CPF e celular, cadastradas, no CEI, cliente Uniclass</t>
  </si>
  <si>
    <t>Verificar tela com várias chaves PIX, CPF e celular, cadastradas, no CEI, cliente Uniclass</t>
  </si>
  <si>
    <t>Verificar tela com as chaves PIX, CPF e celular, cadastradas, no CEI, cliente Personnalite</t>
  </si>
  <si>
    <t>Verificar tela com várias chaves PIX, CPF e celular, cadastradas, no CEI, cliente Personnalite</t>
  </si>
  <si>
    <t>Verificar tela com as chaves PIX, CPF e celular, cadastradas, no CEI, cliente Poupador</t>
  </si>
  <si>
    <t>Verificar tela com várias chaves PIX, CPF e celular, cadastradas, no CEI, cliente Poupador</t>
  </si>
  <si>
    <t>Verificar tela com as chaves PIX, CPF e celular, cadastradas, no DEC, cliente Varejo</t>
  </si>
  <si>
    <t>Verificar tela com várias chaves PIX, CPF e celular, cadastradas, no DEC, cliente Varejo</t>
  </si>
  <si>
    <t>Verificar tela com as chaves PIX, CPF e celular, cadastradas, no DEC, cliente Uniclass</t>
  </si>
  <si>
    <t>Verificar tela com várias chaves PIX, CPF e celular, cadastradas, no DEC, cliente Uniclass</t>
  </si>
  <si>
    <t>Verificar tela com as chaves PIX, CPF e celular, cadastradas, no DEC, cliente Personnalite</t>
  </si>
  <si>
    <t>Verificar tela com várias chaves PIX, CPF e celular, cadastradas, no DEC, cliente Personnalite</t>
  </si>
  <si>
    <t>Verificar tela com as chaves PIX, CPF e celular, cadastradas, no DEC, cliente Poupador</t>
  </si>
  <si>
    <t>Verificar tela com várias chaves PIX, CPF e celular, cadastradas, no DEC, cliente Poupador</t>
  </si>
  <si>
    <t>Verificar tela com os tipos de chaves PIX disponíveis para cadastrar, no CEI, cliente Varejo</t>
  </si>
  <si>
    <t>Verificar tela com os tipos de chaves PIX disponíveis para cadastrar, no CEI, cliente Uniclass</t>
  </si>
  <si>
    <t>Verificar tela com os tipos de chaves PIX disponíveis para cadastrar, no CEI, cliente Personnalite</t>
  </si>
  <si>
    <t>Verificar tela com os tipos de chaves PIX disponíveis para cadastrar, no CEI, cliente Poupador</t>
  </si>
  <si>
    <t>Verificar tela com os tipos de chaves PIX disponíveis para cadastrar, no DEC, cliente Varejo</t>
  </si>
  <si>
    <t>Verificar tela com os tipos de chaves PIX disponíveis para cadastrar, no DEC, cliente Uniclass</t>
  </si>
  <si>
    <t>Verificar tela com os tipos de chaves PIX disponíveis para cadastrar, no DEC, cliente Personnalite</t>
  </si>
  <si>
    <t>Verificar tela com os tipos de chaves PIX disponíveis para cadastrar, no DEC, cliente Poupador</t>
  </si>
  <si>
    <t>Acessar tela informativo Pix</t>
  </si>
  <si>
    <t>Acessar tela Cadastramento de chave</t>
  </si>
  <si>
    <t>Acessar tela Cadastramento de chave telefone celular</t>
  </si>
  <si>
    <t>Preencher campo telefone celular</t>
  </si>
  <si>
    <t>Preencher campo digite novamente</t>
  </si>
  <si>
    <t>Confirmar cadastramento</t>
  </si>
  <si>
    <t>Validar biometria</t>
  </si>
  <si>
    <t>Imprimir contrato</t>
  </si>
  <si>
    <t>Finalizar sessão</t>
  </si>
  <si>
    <t>Confirmar número de celular</t>
  </si>
  <si>
    <t>Clicar em Sim</t>
  </si>
  <si>
    <t>Outra Conta</t>
  </si>
  <si>
    <t>Cadastrar Chave</t>
  </si>
  <si>
    <t>Conta Corrente</t>
  </si>
  <si>
    <t>SMS Inválido</t>
  </si>
  <si>
    <t>SMS Timeout</t>
  </si>
  <si>
    <t>Chaves cadastradas</t>
  </si>
  <si>
    <t>Canal</t>
  </si>
  <si>
    <t>Objetivo</t>
  </si>
  <si>
    <t>Detalhe</t>
  </si>
  <si>
    <t>EV01 - Ajuste Vulnerabilidade</t>
  </si>
  <si>
    <t>Correntista</t>
  </si>
  <si>
    <t>EV02 - Portabilidade e Reinvindicação de chave</t>
  </si>
  <si>
    <t>Verificar o cadastramento da chave PIX celular para conta corrente, no CEI, cliente Correntista</t>
  </si>
  <si>
    <t>Informar SMS</t>
  </si>
  <si>
    <t>Verificar o cadastramento da chave PIX celular para conta corrente conjunta, primeiro titular, no CEI, cliente Correntista</t>
  </si>
  <si>
    <t>Verificar o cadastramento da chave PIX celular para conta corrente conjunta, segundo titular, no CEI, cliente Correntista</t>
  </si>
  <si>
    <t>Verificar o cadastramento da chave PIX celular para conta poupança, no CEI, cliente Correntista</t>
  </si>
  <si>
    <t>Verificar o cadastramento da chave PIX celular para conta poupança conjunta, primeiro titular, no CEI, cliente Correntista</t>
  </si>
  <si>
    <t>Verificar o cadastramento da chave PIX celular para conta poupança conjunta, segundo titular, no CEI, cliente Correntista</t>
  </si>
  <si>
    <t>Verificar o cadastramento da chave PIX celular já cadastrado na mesma conta, no CEI, cliente Correntista</t>
  </si>
  <si>
    <t>Verificar o cadastramento da chave PIX celular já cadastrado em outra conta, no CEI, cliente Correntista</t>
  </si>
  <si>
    <t>Verificar o cadastramento da chave PIX celular para conta corrente, no DEC, cliente Correntista</t>
  </si>
  <si>
    <t>Verificar o cadastramento da chave PIX celular para conta corrente conjunta, primeiro titular, no DEC, cliente Correntista</t>
  </si>
  <si>
    <t>Verificar o cadastramento da chave PIX celular para conta corrente conjunta, segundo titular, no DEC, cliente Correntista</t>
  </si>
  <si>
    <t>Verificar o cadastramento da chave PIX celular para conta poupança, no DEC, cliente Correntista</t>
  </si>
  <si>
    <t>Verificar o cadastramento da chave PIX celular para conta poupança conjunta, primeiro titular, no DEC, cliente Correntista</t>
  </si>
  <si>
    <t>Verificar o cadastramento da chave PIX celular para conta poupança conjunta, segundo titular, no DEC, cliente Correntista</t>
  </si>
  <si>
    <t>Verificar o cadastramento da chave PIX celular já cadastrado na mesma conta, no DEC, cliente Correntista</t>
  </si>
  <si>
    <t>Verificar o cadastramento da chave PIX celular já cadastrado em outra conta, no DEC, cliente Correntista</t>
  </si>
  <si>
    <t>Verificar o cadastramento da chave PIX CPF para conta corrente, no CEI, cliente Correntista</t>
  </si>
  <si>
    <t>Selecionar Conta Corrente</t>
  </si>
  <si>
    <t>Selecionar chave CPF</t>
  </si>
  <si>
    <t>Verificar o cadastramento da chave PIX CPF para conta corrente conjunta, primeiro titular, no CEI, cliente Correntista</t>
  </si>
  <si>
    <t>Verificar o cadastramento da chave PIX CPF para conta corrente conjunta, segundo titular, no CEI, cliente Correntista</t>
  </si>
  <si>
    <t>Verificar o cadastramento da chave PIX CPF para conta poupança, no CEI, cliente Correntista</t>
  </si>
  <si>
    <t>Selecionar Conta Poupança</t>
  </si>
  <si>
    <t>Verificar o cadastramento da chave PIX CPF para conta poupança conjunta, primeiro titular, no CEI, cliente Correntista</t>
  </si>
  <si>
    <t>Verificar o cadastramento da chave PIX CPF para conta poupança conjunta, segundo titular, no CEI, cliente Correntista</t>
  </si>
  <si>
    <t>Verificar o cadastramento da chave PIX CPF já cadastrado na mesma conta, no CEI, cliente Correntista</t>
  </si>
  <si>
    <t>Verificar o cadastramento da chave PIX CPF já cadastrado em outra conta, no CEI, cliente Correntista</t>
  </si>
  <si>
    <t>Verificar o cadastramento da chave PIX CPF para conta poupança, no CEI, cliente Poupador</t>
  </si>
  <si>
    <t>Verificar o cadastramento da chave PIX CPF já cadastrado na mesma conta, no CEI, cliente Poupador</t>
  </si>
  <si>
    <t>Verificar o cadastramento da chave PIX CPF já cadastrado em outra conta, no CEI, cliente Poupador</t>
  </si>
  <si>
    <t>Verificar o cadastramento da chave PIX CPF para conta corrente, no DEC, cliente Correntista</t>
  </si>
  <si>
    <t>Verificar o cadastramento da chave PIX CPF para conta corrente conjunta, primeiro titular, no DEC, cliente Correntista</t>
  </si>
  <si>
    <t>Verificar o cadastramento da chave PIX CPF para conta corrente conjunta, segundo titular, no DEC, cliente Correntista</t>
  </si>
  <si>
    <t>Verificar o cadastramento da chave PIX CPF para conta poupança, no DEC, cliente Correntista</t>
  </si>
  <si>
    <t>Verificar o cadastramento da chave PIX CPF para conta poupança conjunta, primeiro titular, no DEC, cliente Correntista</t>
  </si>
  <si>
    <t>Verificar o cadastramento da chave PIX CPF para conta poupança conjunta, segundo titular, no DEC, cliente Correntista</t>
  </si>
  <si>
    <t>Verificar o cadastramento da chave PIX CPF já cadastrado na mesma conta, no DEC, cliente Correntista</t>
  </si>
  <si>
    <t>Verificar o cadastramento da chave PIX CPF já cadastrado em outra conta, no DEC, cliente Correntista</t>
  </si>
  <si>
    <t>Verificar o cadastramento da chave PIX CPF para conta poupança, no DEC, cliente Poupador</t>
  </si>
  <si>
    <t>Verificar o cadastramento da chave PIX CPF já cadastrado em outra conta, no DEC, cliente Poupador</t>
  </si>
  <si>
    <t>Verificar a solicitação de portabilidade da chave PIX celular, de uma conta Itaú, para uma conta corrente Itaú, no CEI, cliente Correntista</t>
  </si>
  <si>
    <t>Verificar a solicitação de portabilidade da chave PIX celular, de uma conta Itaú, para uma conta corrente conjunta Itaú, primeiro titular, no CEI, cliente Correntista</t>
  </si>
  <si>
    <t>Verificar a solicitação de portabilidade da chave PIX celular, de uma conta Itaú, para uma conta corrente conjunta Itaú, segundo titular, no CEI, cliente Correntista</t>
  </si>
  <si>
    <t>Verificar a solicitação de portabilidade da chave PIX celular, de uma conta Itaú, para uma conta poupança Itaú, no CEI, cliente Correntista</t>
  </si>
  <si>
    <t>Verificar a solicitação de portabilidade da chave PIX celular, de uma conta Itaú, para uma conta poupança conjunta Itaú, primeiro titular, no CEI, cliente Correntista</t>
  </si>
  <si>
    <t>Verificar a solicitação de portabilidade da chave PIX celular, de uma conta Itaú, para uma conta poupança conjunta Itaú, segundo titular, no CEI, cliente Correntista</t>
  </si>
  <si>
    <t>Verificar a solicitação de portabilidade da chave PIX celular, de outro banco, para uma conta corrente Itaú, no CEI, cliente Correntista</t>
  </si>
  <si>
    <t>Verificar a solicitação de portabilidade da chave PIX celular, de outro banco, para uma conta corrente conjunta Itaú, primeiro titular, no CEI, cliente Correntista</t>
  </si>
  <si>
    <t>Verificar a solicitação de portabilidade da chave PIX celular, de outro banco, para uma conta corrente conjunta Itaú, segundo titular, no CEI, cliente Correntista</t>
  </si>
  <si>
    <t>Verificar a solicitação de portabilidade da chave PIX celular, de outro banco, para uma conta poupança Itaú, no CEI, cliente Correntista</t>
  </si>
  <si>
    <t>Verificar a solicitação de portabilidade da chave PIX celular, de outro banco, para uma conta poupança conjunta Itaú, primeiro titular, no CEI, cliente Correntista</t>
  </si>
  <si>
    <t>Verificar a solicitação de portabilidade da chave PIX celular, de outro banco, para uma conta poupança conjunta Itaú, segundo titular, no CEI, cliente Correntista</t>
  </si>
  <si>
    <t>Verificar a solicitação de portabilidade da chave PIX CPF, de uma conta Itaú, para uma conta corrente Itaú, no CEI, cliente Correntista</t>
  </si>
  <si>
    <t>Verificar a solicitação de portabilidade da chave PIX CPF, de uma conta Itaú, para uma conta corrente conjunta Itaú, primeiro titular, no CEI, cliente Correntista</t>
  </si>
  <si>
    <t>Verificar a solicitação de portabilidade da chave PIX CPF, de uma conta Itaú, para uma conta corrente conjunta Itaú, segundo titular, no CEI, cliente Correntista</t>
  </si>
  <si>
    <t>Verificar a solicitação de portabilidade da chave PIX CPF, de uma conta Itaú, para uma conta poupança Itaú, no CEI, cliente Correntista</t>
  </si>
  <si>
    <t>Verificar a solicitação de portabilidade da chave PIX CPF, de uma conta Itaú, para uma conta poupança conjunta Itaú, primeiro titular, no CEI, cliente Correntista</t>
  </si>
  <si>
    <t>Verificar a solicitação de portabilidade da chave PIX CPF, de uma conta Itaú, para uma conta poupança conjunta Itaú, segundo titular, no CEI, cliente Correntista</t>
  </si>
  <si>
    <t>Verificar a solicitação de portabilidade da chave PIX CPF, de outro banco, para uma conta corrente Itaú, no CEI, cliente Correntista</t>
  </si>
  <si>
    <t>Verificar a solicitação de portabilidade da chave PIX CPF, de outro banco, para uma conta corrente conjunta Itaú, primeiro titular, no CEI, cliente Correntista</t>
  </si>
  <si>
    <t>Verificar a solicitação de portabilidade da chave PIX CPF, de outro banco, para uma conta corrente conjunta Itaú, segundo titular, no CEI, cliente Correntista</t>
  </si>
  <si>
    <t>Verificar a solicitação de portabilidade da chave PIX CPF, de outro banco, para uma conta poupança Itaú, no CEI, cliente Correntista</t>
  </si>
  <si>
    <t>Verificar a solicitação de portabilidade da chave PIX CPF, de outro banco, para uma conta poupança conjunta Itaú, primeiro titular, no CEI, cliente Correntista</t>
  </si>
  <si>
    <t>Verificar a solicitação de portabilidade da chave PIX CPF, de outro banco, para uma conta poupança conjunta Itaú, segundo titular, no CEI, cliente Correntista</t>
  </si>
  <si>
    <t>Verificar a solicitação de reinvindicação da chave PIX celular, de uma conta Itaú, para uma conta corrente Itaú, no CEI, cliente Correntista</t>
  </si>
  <si>
    <t>Verificar a solicitação de reinvindicação da chave PIX celular, de uma conta Itaú, para uma conta corrente conjunta Itaú, primeiro titular, no CEI, cliente Correntista</t>
  </si>
  <si>
    <t>Verificar a solicitação de reinvindicação da chave PIX celular, de uma conta Itaú, para uma conta corrente conjunta Itaú, segundo titular, no CEI, cliente Correntista</t>
  </si>
  <si>
    <t>Verificar a solicitação de reinvindicação da chave PIX celular, de uma conta Itaú, para uma conta poupança Itaú, no CEI, cliente Correntista</t>
  </si>
  <si>
    <t>Verificar a solicitação de reinvindicação da chave PIX celular, de uma conta Itaú, para uma conta poupança conjunta Itaú, primeiro titular, no CEI, cliente Correntista</t>
  </si>
  <si>
    <t>Verificar a solicitação de reinvindicação da chave PIX celular, de uma conta Itaú, para uma conta poupança conjunta Itaú, segundo titular, no CEI, cliente Correntista</t>
  </si>
  <si>
    <t>Verificar a solicitação de reinvindicação da chave PIX celular, de outro banco, para uma conta corrente Itaú, no CEI, cliente Correntista</t>
  </si>
  <si>
    <t>Verificar a solicitação de reinvindicação da chave PIX celular, de outro banco, para uma conta corrente conjunta Itaú, primeiro titular, no CEI, cliente Correntista</t>
  </si>
  <si>
    <t>Verificar a solicitação de reinvindicação da chave PIX celular, de outro banco, para uma conta corrente conjunta Itaú, segundo titular, no CEI, cliente Correntista</t>
  </si>
  <si>
    <t>Verificar a solicitação de reinvindicação da chave PIX celular, de outro banco, para uma conta poupança Itaú, no CEI, cliente Correntista</t>
  </si>
  <si>
    <t>Verificar a solicitação de reinvindicação da chave PIX celular, de outro banco, para uma conta poupança conjunta Itaú, primeiro titular, no CEI, cliente Correntista</t>
  </si>
  <si>
    <t>Verificar a solicitação de reinvindicação da chave PIX celular, de outro banco, para uma conta poupança conjunta Itaú, segundo titular, no CEI, cliente Correntista</t>
  </si>
  <si>
    <t>Verificar a solicitação de reinvindicação da chave PIX CPF, de uma conta Itaú, para uma conta corrente Itaú, no CEI, cliente Correntista</t>
  </si>
  <si>
    <t>Verificar a solicitação de reinvindicação da chave PIX CPF, de uma conta Itaú, para uma conta corrente conjunta Itaú, primeiro titular, no CEI, cliente Correntista</t>
  </si>
  <si>
    <t>Verificar a solicitação de reinvindicação da chave PIX CPF, de uma conta Itaú, para uma conta corrente conjunta Itaú, segundo titular, no CEI, cliente Correntista</t>
  </si>
  <si>
    <t>Verificar a solicitação de reinvindicação da chave PIX CPF, de uma conta Itaú, para uma conta poupança Itaú, no CEI, cliente Correntista</t>
  </si>
  <si>
    <t>Verificar a solicitação de reinvindicação da chave PIX CPF, de uma conta Itaú, para uma conta poupança conjunta Itaú, primeiro titular, no CEI, cliente Correntista</t>
  </si>
  <si>
    <t>Verificar a solicitação de reinvindicação da chave PIX CPF, de uma conta Itaú, para uma conta poupança conjunta Itaú, segundo titular, no CEI, cliente Correntista</t>
  </si>
  <si>
    <t>Verificar a solicitação de reinvindicação da chave PIX CPF, de outro banco, para uma conta corrente Itaú, no CEI, cliente Correntista</t>
  </si>
  <si>
    <t>Verificar a solicitação de reinvindicação da chave PIX CPF, de outro banco, para uma conta corrente conjunta Itaú, primeiro titular, no CEI, cliente Correntista</t>
  </si>
  <si>
    <t>Verificar a solicitação de reinvindicação da chave PIX CPF, de outro banco, para uma conta corrente conjunta Itaú, segundo titular, no CEI, cliente Correntista</t>
  </si>
  <si>
    <t>Verificar a solicitação de reinvindicação da chave PIX CPF, de outro banco, para uma conta poupança Itaú, no CEI, cliente Correntista</t>
  </si>
  <si>
    <t>Verificar a solicitação de reinvindicação da chave PIX CPF, de outro banco, para uma conta poupança conjunta Itaú, primeiro titular, no CEI, cliente Correntista</t>
  </si>
  <si>
    <t>Verificar a solicitação de reinvindicação da chave PIX CPF, de outro banco, para uma conta poupança conjunta Itaú, segundo titular, no CEI, cliente Correntista</t>
  </si>
  <si>
    <t>Verificar a solicitação de cancelamento da portabilidade da chave PIX celular, para conta corrente, no CEI, cliente Correntista</t>
  </si>
  <si>
    <t>Verificar a solicitação de cancelamento de portabilidade da chave PIX celular, para uma conta corrente conjunta, primeiro titular, no CEI, cliente Correntista</t>
  </si>
  <si>
    <t>Verificar a solicitação de cancelamento de portabilidade da chave PIX celular, para uma conta corrente conjunta, segundo titular, no CEI, cliente Correntista</t>
  </si>
  <si>
    <t>Verificar a solicitação de cancelamento da portabilidade da chave PIX celular, para conta poupança, no CEI, cliente Correntista</t>
  </si>
  <si>
    <t>Verificar a solicitação de cancelamento de portabilidade da chave PIX celular, para uma conta poupança conjunta, primeiro titular, no CEI, cliente Correntista</t>
  </si>
  <si>
    <t>Verificar a solicitação de cancelamento de portabilidade da chave PIX celular, para uma conta poupança conjunta, segundo titular, no CEI, cliente Correntista</t>
  </si>
  <si>
    <t>Verificar a solicitação de cancelamento da portabilidade da chave PIX CPF, para conta corrente, no CEI, cliente Correntista</t>
  </si>
  <si>
    <t>Verificar a solicitação de cancelamento de portabilidade da chave PIX CPF, para uma conta corrente conjunta, primeiro titular, no CEI, cliente Correntista</t>
  </si>
  <si>
    <t>Verificar a solicitação de cancelamento de portabilidade da chave PIX CPF, para uma conta corrente conjunta, segundo titular, no CEI, cliente Correntista</t>
  </si>
  <si>
    <t>Verificar a solicitação de cancelamento da portabilidade da chave PIX CPF, para conta poupança, no CEI, cliente Correntista</t>
  </si>
  <si>
    <t>Verificar a solicitação de cancelamento de portabilidade da chave PIX CPF, para uma conta poupança conjunta, primeiro titular, no CEI, cliente Correntista</t>
  </si>
  <si>
    <t>Verificar a solicitação de cancelamento de portabilidade da chave PIX CPF, para uma conta poupança conjunta, segundo titular, no CEI, cliente Correntista</t>
  </si>
  <si>
    <t>Verificar a solicitação de cancelamento da reinvindicação da chave PIX celular, para conta corrente, no CEI, cliente Correntista</t>
  </si>
  <si>
    <t>Verificar a solicitação de cancelamento de reinvindicação da chave PIX celular, para uma conta corrente conjunta, primeiro titular, no CEI, cliente Correntista</t>
  </si>
  <si>
    <t>Verificar a solicitação de cancelamento de reinvindicação da chave PIX celular, para uma conta corrente conjunta, segundo titular, no CEI, cliente Correntista</t>
  </si>
  <si>
    <t>Verificar a solicitação de cancelamento da reinvindicação da chave PIX celular, para conta poupança, no CEI, cliente Correntista</t>
  </si>
  <si>
    <t>Verificar a solicitação de cancelamento de reinvindicação da chave PIX celular, para uma conta poupança conjunta, primeiro titular, no CEI, cliente Correntista</t>
  </si>
  <si>
    <t>Verificar a solicitação de cancelamento de reinvindicação da chave PIX celular, para uma conta poupança conjunta, segundo titular, no CEI, cliente Correntista</t>
  </si>
  <si>
    <t>Verificar a solicitação de cancelamento da reinvindicação da chave PIX CPF, para conta corrente, no CEI, cliente Correntista</t>
  </si>
  <si>
    <t>Verificar a solicitação de cancelamento de reinvindicação da chave PIX CPF, para uma conta corrente conjunta, primeiro titular, no CEI, cliente Correntista</t>
  </si>
  <si>
    <t>Verificar a solicitação de cancelamento de reinvindicação da chave PIX CPF, para uma conta corrente conjunta, segundo titular, no CEI, cliente Correntista</t>
  </si>
  <si>
    <t>Verificar a solicitação de cancelamento da reinvindicação da chave PIX CPF, para conta poupança, no CEI, cliente Correntista</t>
  </si>
  <si>
    <t>Verificar a solicitação de cancelamento de reinvindicação da chave PIX CPF, para uma conta poupança conjunta, primeiro titular, no CEI, cliente Correntista</t>
  </si>
  <si>
    <t>Verificar a solicitação de cancelamento de reinvindicação da chave PIX CPF, para uma conta poupança conjunta, segundo titular, no CEI, cliente Correntista</t>
  </si>
  <si>
    <t>Montado</t>
  </si>
  <si>
    <t>Testado</t>
  </si>
  <si>
    <t>Função Teste</t>
  </si>
  <si>
    <t>steps</t>
  </si>
  <si>
    <t/>
  </si>
  <si>
    <t>CadastrarChaveCelular</t>
  </si>
  <si>
    <t>CadastroChaveCelular</t>
  </si>
  <si>
    <t>CadastroChaveCpf</t>
  </si>
  <si>
    <t>PortabilidadeDeChaveCelular</t>
  </si>
  <si>
    <t>PortabilidadeDeChaveCpf</t>
  </si>
  <si>
    <t>ReinvindicaçãoDeChaveCelular</t>
  </si>
  <si>
    <t>ReinvindicaçãoDeChaveCpf</t>
  </si>
  <si>
    <t>CancelarPortabilidadeDeChave</t>
  </si>
  <si>
    <t>CancelarReinvindicaçãoDeChave</t>
  </si>
  <si>
    <t>dec</t>
  </si>
  <si>
    <t>InserirCartão</t>
  </si>
  <si>
    <t>ValidarSenha</t>
  </si>
  <si>
    <t>tela.clicar(\sim*\");";</t>
  </si>
  <si>
    <t>tela.clicar(\continu*\");";</t>
  </si>
  <si>
    <t>tela.clicar(\regras</t>
  </si>
  <si>
    <t>tela.clicar(\Confir*\");";</t>
  </si>
  <si>
    <t>StepID</t>
  </si>
  <si>
    <t>SharedStepID</t>
  </si>
  <si>
    <t>Complexidade</t>
  </si>
  <si>
    <t>Entrega de Valor</t>
  </si>
  <si>
    <t>Especializado</t>
  </si>
  <si>
    <t>Funcionalidade</t>
  </si>
  <si>
    <t>Meta Indicadores</t>
  </si>
  <si>
    <t>Necessita de Massa de Dados</t>
  </si>
  <si>
    <t>Passível de Automação</t>
  </si>
  <si>
    <t>Plataforma Canal</t>
  </si>
  <si>
    <t>Regressivo Obrigatório</t>
  </si>
  <si>
    <t>Segmento</t>
  </si>
  <si>
    <t>Sigla</t>
  </si>
  <si>
    <t>Tipo de Teste</t>
  </si>
  <si>
    <t>/BR5/Cadastrar chave celular/CEI/Varejo</t>
  </si>
  <si>
    <t>Objetivo:
Validar o cadastramento na conta corrente da chave PIX celular
Pré Condição:
Acesso ao CEI
Cliente cadastrado
Pós Condição:
Cadastramento da chave efetuado com sucesso</t>
  </si>
  <si>
    <t>00:00</t>
  </si>
  <si>
    <t>Média</t>
  </si>
  <si>
    <t>Não</t>
  </si>
  <si>
    <t>Sim</t>
  </si>
  <si>
    <t>Funcional Positivo</t>
  </si>
  <si>
    <t>Acesse o terminal caixa eletrônico "Inserindo o cartão"</t>
  </si>
  <si>
    <t>O sistema solicita  a senha do cliente que deverá ser digitada a partir do teclado virtual, e botões corrigir fim exibidos</t>
  </si>
  <si>
    <t>Insira a senha do cliente, válida, conforme massa de dados</t>
  </si>
  <si>
    <t>O sistema exibe a mensagem "Por favor, RETIRE o seu cartão" / "Please, REMOVE your card". </t>
  </si>
  <si>
    <t>Retire o cartão da leitora</t>
  </si>
  <si>
    <t>O sistema exibe a tela com as operações disponíveis</t>
  </si>
  <si>
    <t>&lt;font face="Segoe UI, Tahoma, Arial, Helvetica, sans-serif"&gt;Acessar tela informativo Pix&lt;/font&gt;</t>
  </si>
  <si>
    <t>O sistema apresenta a tela com informações sobre o PIX:&lt;div&gt;&lt;span style="white-space:pre"&gt;	&lt;/span&gt;- Você sabe o que é PIX?&lt;/div&gt;&lt;div&gt;&lt;span style="white-space:pre"&gt;	&lt;/span&gt;- Saiba como funciona?&lt;/div&gt;&lt;div&gt;&lt;span style="white-space:pre"&gt;	&lt;/span&gt;- Receber pelo Pix é fácil&lt;/div&gt;&lt;div&gt;
&lt;/div&gt;&lt;div&gt;Botão: "Cadastrar Chave"&lt;/div&gt;</t>
  </si>
  <si>
    <t>&lt;font face="Segoe UI, Tahoma, Arial, Helvetica, sans-serif"&gt;Clicar no botão "Cadastrar Chave".&lt;/font&gt;</t>
  </si>
  <si>
    <t>O sistema apresenta a tela "Pix cadastramento de chave"&lt;div&gt;Campos: "CPF" e "telefone celular"&lt;/div&gt;&lt;div&gt;Botões: "voltar", Início e "fim".
&lt;/div&gt;</t>
  </si>
  <si>
    <t>&lt;font face="Segoe UI, Tahoma, Arial, Helvetica, sans-serif"&gt;Clicar no botão "telefone celular".&lt;/font&gt;</t>
  </si>
  <si>
    <t>O sistema apresenta a tela "Pix cadastramento de chave" (digite o seu celular)&lt;div&gt;Campos: &lt;/div&gt;&lt;div&gt;&lt;span style="white-space:pre"&gt;	&lt;/span&gt;tipo de conta: conta corrente&lt;/div&gt;&lt;div&gt;&lt;span style="white-space:pre"&gt;	&lt;/span&gt;telefone celular&lt;/div&gt;&lt;div&gt;&lt;span style="white-space:pre"&gt;	&lt;/span&gt;digite novamente&lt;/div&gt;&lt;div&gt;Teclado numérico (1 a 9 e botões: "corrigir" e "OK")
&lt;/div&gt;&lt;div&gt;Botões: "voltar", Início e "fim".&lt;/div&gt;</t>
  </si>
  <si>
    <t>&lt;font face="Segoe UI, Tahoma, Arial, Helvetica, sans-serif"&gt;Preencher campo "telefone celular" com o número do celular a ser cadastrado.&lt;/font&gt;</t>
  </si>
  <si>
    <t>Campo preenchido com sucesso.</t>
  </si>
  <si>
    <t>&lt;font face="Segoe UI, Tahoma, Arial, Helvetica, sans-serif"&gt;Preencher campo "digite novamente" para confirmar o telefone celular.&lt;/font&gt;</t>
  </si>
  <si>
    <t>&lt;p&gt;Sistema apresenta a mensagem: "aguarde um momento.... enviando SMS"&lt;/p&gt;</t>
  </si>
  <si>
    <t>Digite o código recebido por SMS e clique no botão "OK"</t>
  </si>
  <si>
    <t>Sistema apresenta tela para validação da biometria</t>
  </si>
  <si>
    <t>Clicar no botão "sim"</t>
  </si>
  <si>
    <t>O sistema apresenta a tela para a confirmação de cadastramento de chave - Validação biometria</t>
  </si>
  <si>
    <t>Posicione o dedo indicado no leitor biométrico.</t>
  </si>
  <si>
    <t>O sistema apresenta a mensagem "Chave Pix cadastrada com sucesso".&lt;div&gt;
&lt;/div&gt;&lt;div&gt;detalhes do contrato de cadastramento Pix.&lt;/div&gt;&lt;div&gt;Botão: "Imprimir"&lt;/div&gt;&lt;div&gt;
&lt;/div&gt;&lt;div&gt;Botões: "início" e "fim"&lt;/div&gt;</t>
  </si>
  <si>
    <t>Clicar no botão "Imprimir"</t>
  </si>
  <si>
    <t>O sistema imprime o contrato de cadastramento Pix.</t>
  </si>
  <si>
    <t>Clicar no botão "fim"</t>
  </si>
  <si>
    <t>O sistema finaliza a sessão de atendimento.</t>
  </si>
  <si>
    <t>Objetivo:
Validar o cadastramento na conta poupança da chave PIX celular
Pré Condição:
Acesso ao CEI
Cliente cadastrado
Pós Condição:
Cadastramento da chave efetuado com sucesso</t>
  </si>
  <si>
    <t>Objetivo:
Validar o cadastramento da chave PIX celular, já cadastrado na mesma conta
Pré Condição:
Acesso ao CEI
Cliente cadastrado
Cliente com chave PIX celular já cadastrado na mesma conta
Pós Condição:
Mensagem informativa de chave PIX celular já cadastrado</t>
  </si>
  <si>
    <t>Clicar no botão "OK"</t>
  </si>
  <si>
    <t>O sistema apresenta a tela "confirme os dados".&lt;div&gt;
&lt;/div&gt;&lt;div&gt;Botões: "não" e "sim".&lt;/div&gt;</t>
  </si>
  <si>
    <t>Sistema apresenta a mensagem: "O telefone digitado já esta cadastrado como chave Pix nessa conta. Toque em voltar caso queira outro número"</t>
  </si>
  <si>
    <t>Objetivo:
Validar o cadastramento da chave PIX celular, já cadastrado em outra conta
Pré Condição:
Acesso ao CEI
Cliente cadastrado
Cliente com chave PIX celular já cadastrado na mesma conta
Pós Condição:
Mensagem informativa de chave PIX celular já cadastrado</t>
  </si>
  <si>
    <t>&lt;font face="Segoe UI, Tahoma, Arial, Helvetica, sans-serif"&gt;Clicar no botão "Cadastrar Nova Chave".&lt;/font&gt;</t>
  </si>
  <si>
    <t>O sistema apresenta a tela "Favorecidos Itau"&lt;div&gt;
&lt;/div&gt;</t>
  </si>
  <si>
    <t>Selecione outra conta para cadastramento</t>
  </si>
  <si>
    <t xml:space="preserve">Canal apresenta as opções de chave disponíveis </t>
  </si>
  <si>
    <t>&lt;p&gt;Sistema apresenta a mensagem: "O telefone digitado já esta cadastrado como chave Pix nessa conta. Toque em voltar caso queira outro número.&lt;/p&gt;&lt;p&gt;Caso não reconheça o cadastro ou queira fazer a portabilidade para esta conta, acesse o App Itaú ou Itaú na Internt"&lt;/p&gt;</t>
  </si>
  <si>
    <t>Objetivo:
Validar o cadastramento da chave PIX celular, informando números diferentes (telefone celular e digite novamente)
Pré Condição:
Acesso ao CEI
Cliente cadastrado
Pós Condição:
Mensagem informativa número digitado não confere</t>
  </si>
  <si>
    <t>&lt;font face="Segoe UI, Tahoma, Arial, Helvetica, sans-serif"&gt;Preencher campo "digite novamente" com numero de celular diferente do anterior &lt;/font&gt;</t>
  </si>
  <si>
    <t>&lt;p&gt;O sistema apresenta a mensagem: "O número digitado não confere. Os 2 telefones digitados precisam ser iguais "&lt;/p&gt;</t>
  </si>
  <si>
    <t>&lt;p&gt;Objetivo:
Validar no cadastramento da chave PIX celular, a informação de limite excedido de chaves cadastradas
Pré Condição:
Acesso ao CEI
Cliente cadastrado&lt;/p&gt;&lt;p&gt;Possuir chaves já cadastradas 
Pós Condição:
Mensagem informativa de limite de chaves cadastradas excedido a 5 chaves&lt;/p&gt;</t>
  </si>
  <si>
    <t xml:space="preserve">O sistema apresenta a mensagem: "A sua conta já tem cinco chaves cadastradas. Caso queira uma nova chave, será necessário excluir alguma já existente"
</t>
  </si>
  <si>
    <t>/BR5/Cadastrar chave celular/CEI/Uniclass</t>
  </si>
  <si>
    <t>/BR5/Cadastrar chave celular/CEI/Personnalite</t>
  </si>
  <si>
    <t>&lt;p&gt;Objetivo:
Validar no cadastramento da chave PIX celular, a informação de limite excedido de chaves cadastradas
Pré Condição:
Acesso ao CEI
Cliente cadastrado&lt;/p&gt;&lt;p&gt;Cliente cadastrado&lt;/p&gt;&lt;p&gt;Possuir chaves já cadastradas 
Pós Condição:
Mensagem informativa de limite de chaves cadastradas excedido a 5 chaves&lt;/p&gt;</t>
  </si>
  <si>
    <t>/BR5/Cadastrar chave celular/CEI/Poupador</t>
  </si>
  <si>
    <t>Objetivo:
Validar o cadastramento na conta poupança da chave PIX celular
Pré Condição:
Acesso ao CEI
Cliente poupador cadastrado
Pós Condição:
Cadastramento da chave efetuado com sucesso</t>
  </si>
  <si>
    <t>Objetivo:
Validar o cadastramento da chave PIX celular, já cadastrado na mesma conta
Pré Condição:
Acesso ao CEI
Cliente poupador cadastrado
Cliente com chave PIX celular já cadastrado na mesma conta
Pós Condição:
Mensagem informativa de chave PIX celular já cadastrado</t>
  </si>
  <si>
    <t>Objetivo:
Validar o cadastramento da chave PIX celular, já cadastrado em outra conta
Pré Condição:
Acesso ao CEI
Cliente poupador cadastrado
Cliente com chave PIX celular já cadastrado em outra conta
Pós Condição:
Mensagem informativa de chave PIX celular já cadastrado</t>
  </si>
  <si>
    <t>Objetivo:
Validar o cadastramento da chave PIX celular, informando números diferentes (telefone celular e digite novamente)
Pré Condição:
Acesso ao CEI
Cliente poupador cadastrado
Pós Condição:
Mensagem informativa número digitado não confere</t>
  </si>
  <si>
    <t>Objetivo:
Validar no cadastramento da chave PIX celular, a informação de limite excedido de chaves cadastradas
Pré Condição:
Acesso ao CEI
Cliente poupador cadastrado
Pós Condição:
Mensagem informativa de limite de chaves cadastradas excedido a 5 chaves</t>
  </si>
  <si>
    <t>/BR5/Cadastrar chave celular/DEC/Varejo</t>
  </si>
  <si>
    <t>Objetivo:
Validar o cadastramento na conta corrente da chave PIX celular
Pré Condição:
Acesso ao DEC
Cliente cadastrado
Pós Condição:
Cadastramento da chave efetuado com sucesso</t>
  </si>
  <si>
    <t>Objetivo:
Validar o cadastramento na conta poupança da chave PIX celular
Pré Condição:
Acesso ao DEC
Cliente cadastrado
Pós Condição:
Cadastramento da chave efetuado com sucesso</t>
  </si>
  <si>
    <t>Objetivo:
Validar o cadastramento da chave PIX celular, já cadastrado na mesma conta
Pré Condição:
Acesso ao DEC
Cliente cadastrado
Cliente com chave PIX celular já cadastrado na mesma conta
Pós Condição:
Mensagem informativa de chave PIX celular já cadastrado</t>
  </si>
  <si>
    <t>Objetivo:
Validar o cadastramento da chave PIX celular, já cadastrado em outra conta
Pré Condição:
Acesso ao DEC
Cliente cadastrado
Cliente com chave PIX celular já cadastrado na mesma conta
Pós Condição:
Mensagem informativa de chave PIX celular já cadastrado</t>
  </si>
  <si>
    <t>Objetivo:
Validar o cadastramento da chave PIX celular, informando números diferentes (telefone celular e digite novamente)
Pré Condição:
Acesso ao DEC
Cliente cadastrado
Pós Condição:
Mensagem informativa número digitado não confere</t>
  </si>
  <si>
    <t>Objetivo:
Validar no cadastramento da chave PIX celular, a informação de limite excedido de chaves cadastradas
Pré Condição:
Acesso ao DEC
Cliente cadastrado
Pós Condição:
Mensagem informativa de limite de chaves cadastradas excedido a 5 chaves</t>
  </si>
  <si>
    <t>/BR5/Cadastrar chave celular/DEC/Uniclass</t>
  </si>
  <si>
    <t>/BR5/Cadastrar chave celular/DEC/Personnalite</t>
  </si>
  <si>
    <t>/BR5/Cadastrar chave celular/DEC/Poupador</t>
  </si>
  <si>
    <t>Objetivo:
Validar o cadastramento na conta poupança da chave PIX celular
Pré Condição:
Acesso ao DEC
Cliente poupador cadastrado
Pós Condição:
Cadastramento da chave efetuado com sucesso</t>
  </si>
  <si>
    <t>Objetivo:
Validar o cadastramento da chave PIX celular, já cadastrado na mesma conta
Pré Condição:
Acesso ao DEC
Cliente poupador cadastrado
Cliente com chave PIX celular já cadastrado na mesma conta
Pós Condição:
Mensagem informativa de chave PIX celular já cadastrado</t>
  </si>
  <si>
    <t>Objetivo:
Validar o cadastramento da chave PIX celular, já cadastrado em outra conta
Pré Condição:
Acesso ao DEC
Cliente poupador cadastrado
Cliente com chave PIX celular já cadastrado em outra conta
Pós Condição:
Mensagem informativa de chave PIX celular já cadastrado</t>
  </si>
  <si>
    <t>Objetivo:
Validar o cadastramento da chave PIX celular, informando números diferentes (telefone celular e digite novamente)
Pré Condição:
Acesso ao DEC
Cliente poupador cadastrado
Pós Condição:
Mensagem informativa número digitado não confere</t>
  </si>
  <si>
    <t>Objetivo:
Validar no cadastramento da chave PIX celular, a informação de limite excedido de chaves cadastradas
Pré Condição:
Acesso ao DEC
Cliente poupador cadastrado
Pós Condição:
Mensagem informativa de limite de chaves cadastradas excedido a 5 chaves</t>
  </si>
  <si>
    <t>/BR5/Cadastrar chave CPF/CEI/Varejo</t>
  </si>
  <si>
    <t>Objetivo:
Validar o cadastramento na conta corrente da chave PIX CPF
Pré Condição:
Acesso ao CEI
Cliente cadastrado
Pós Condição:
Cadastramento da chave efetuado com sucesso</t>
  </si>
  <si>
    <t>Clicar em "Cadastrar Chave"</t>
  </si>
  <si>
    <t>&lt;p&gt;Sistema apresenta a tela: "Qual conta deseja cadastrar?"&lt;/p&gt;&lt;p&gt;Opções: "Conta Corrente" e "Conta Poupança"&lt;/p&gt;</t>
  </si>
  <si>
    <t>&lt;p&gt;&lt;font face="Segoe UI, Tahoma, Arial, Helvetica, sans-serif"&gt;Selecionar a opção "Conta Corrente"&lt;/font&gt;&lt;/p&gt;</t>
  </si>
  <si>
    <t>&lt;font face="Segoe UI, Tahoma, Arial, Helvetica, sans-serif"&gt;Clicar no botão "CPF".&lt;/font&gt;</t>
  </si>
  <si>
    <t>&lt;p&gt;O sistema apresenta a tela "Pix cadastramento de chave" &lt;/p&gt;&lt;p&gt;Confirme os dados:&lt;/p&gt;&lt;p&gt;tipo de conta:  conta corrente &lt;/p&gt;&lt;p&gt;CPF: xxx.xxx.xxx.xx&lt;/p&gt;&lt;p&gt;
&lt;/p&gt;&lt;p&gt;Confirma o cadastro: "Sim" e "Não"&lt;/p&gt;&lt;p&gt;
&lt;/p&gt;&lt;p&gt;Os botões: "Voltar" "Inicio" e "Fim"&lt;/p&gt;&lt;div&gt;&lt;span style="white-space:pre"&gt; &lt;/span&gt;&lt;/div&gt;</t>
  </si>
  <si>
    <t>Objetivo:
Validar o cadastramento na conta poupança da chave PIX CPF
Pré Condição:
Acesso ao CEI
Cliente cadastrado
Pós Condição:
Cadastramento da chave efetuado com sucesso</t>
  </si>
  <si>
    <t>&lt;p&gt;&lt;font face="Segoe UI, Tahoma, Arial, Helvetica, sans-serif"&gt;Selecionar a opção "Conta Poupança"&lt;/font&gt;&lt;/p&gt;</t>
  </si>
  <si>
    <t>&lt;p&gt;Objetivo:
Validar no cadastramento da chave PIX CPF, a informação de limite excedido de chaves cadastradas
Pré Condição:
Acesso ao CEI
Cliente cadastrado&lt;/p&gt;&lt;p&gt;Possuir chaves cadastradas
Pós Condição:
Mensagem informativa de limite de chaves cadastradas excedido a 5 chaves&lt;/p&gt;</t>
  </si>
  <si>
    <t>&lt;p&gt;&lt;span style="white-space:pre"&gt;O sistema apresenta a mensagem: "A sua conta já tem cinco chaves cadastradas. Caso queira uma nova chave, será necessário excluir alguma já existente"&lt;/span&gt;&lt;/p&gt;</t>
  </si>
  <si>
    <t>/BR5/Cadastrar chave CPF/CEI/Uniclass</t>
  </si>
  <si>
    <t>/BR5/Cadastrar chave CPF/CEI/Personnalite</t>
  </si>
  <si>
    <t>Objetivo:
Validar no cadastramento da chave PIX CPF, a informação de limite excedido de chaves cadastradas
Pré Condição:
Acesso ao CEI
Cliente cadastrado
Pós Condição:
Mensagem informativa de limite de chaves cadastradas excedido a 5 chaves</t>
  </si>
  <si>
    <t>/BR5/Cadastrar chave CPF/CEI/Poupador</t>
  </si>
  <si>
    <t>Objetivo:
Validar o cadastramento na conta poupança da chave PIX CPF
Pré Condição:
Acesso ao CEI
Cliente poupador cadastrado
Pós Condição:
Cadastramento da chave efetuado com sucesso</t>
  </si>
  <si>
    <t>&lt;p&gt;Objetivo:
Validar no cadastramento da chave PIX CPF, a informação de limite excedido de chaves cadastradas
Pré Condição:
Acesso ao CEI
Cliente poupador cadastrado&lt;/p&gt;&lt;p&gt;Possuir chaves cadastradas
Pós Condição:
Mensagem informativa de limite de chaves cadastradas excedido a 5 chaves&lt;/p&gt;</t>
  </si>
  <si>
    <t>/BR5/Cadastrar chave CPF/DEC/Varejo</t>
  </si>
  <si>
    <t>Objetivo:
Validar o cadastramento na conta corrente da chave PIX CPF
Pré Condição:
Acesso ao DEC
Cliente cadastrado
Pós Condição:
Cadastramento da chave efetuado com sucesso</t>
  </si>
  <si>
    <t>Objetivo:
Validar o cadastramento na conta poupança da chave PIX CPF
Pré Condição:
Acesso ao DEC
Cliente cadastrado
Pós Condição:
Cadastramento da chave efetuado com sucesso</t>
  </si>
  <si>
    <t>Objetivo:
Validar o cadastramento da chave PIX CPF, já cadastrado na mesma conta
Pré Condição:
Acesso ao DEC
Cliente cadastrado
Cliente com chave PIX CPF já cadastrado na mesma conta
Pós Condição:
Mensagem informativa de chave PIX CPF já cadastrado</t>
  </si>
  <si>
    <t>O sistema apresenta a mensagem: "O seu CPF já esta cadastrado como chave Pix"</t>
  </si>
  <si>
    <t>&lt;p&gt;Objetivo:
Validar no cadastramento da chave PIX CPF, a informação de limite excedido de chaves cadastradas
Pré Condição:
Acesso ao DEC
Cliente cadastrado&lt;/p&gt;&lt;p&gt;Possuir chaves cadastradas
Pós Condição:
Mensagem informativa de limite de chaves cadastradas excedido a 5 chaves&lt;/p&gt;</t>
  </si>
  <si>
    <t>/BR5/Cadastrar chave CPF/DEC/Uniclass</t>
  </si>
  <si>
    <t>&lt;p&gt;Objetivo:
Validar no cadastramento da chave PIX CPF, a informação de limite excedido de chaves cadastradas
Pré Condição:
Acesso ao DEC
Cliente cadastrado
Possuir chaves cadastradas&lt;/p&gt;&lt;p&gt;
Pós Condição:
Mensagem informativa de limite de chaves cadastradas excedido a 5 chaves&lt;/p&gt;</t>
  </si>
  <si>
    <t>/BR5/Cadastrar chave CPF/DEC/Personnalite</t>
  </si>
  <si>
    <t>/BR5/Cadastrar chave CPF/DEC/Poupador</t>
  </si>
  <si>
    <t>Objetivo:
Validar o cadastramento na conta poupança da chave PIX CPF
Pré Condição:
Acesso ao DEC
Cliente poupador cadastrado
Pós Condição:
Cadastramento da chave efetuado com sucesso</t>
  </si>
  <si>
    <t>Objetivo:
Validar o cadastramento da chave PIX CPF, já cadastrado na mesma conta
Pré Condição:
Acesso ao DEC
Cliente poupador cadastrado
Cliente com chave PIX CPF já cadastrado na mesma conta
Pós Condição:
Mensagem informativa de chave PIX CPF já cadastrado</t>
  </si>
  <si>
    <t>&lt;p&gt;Objetivo:
Validar no cadastramento da chave PIX CPF, a informação de limite excedido de chaves cadastradas
Pré Condição:
Acesso ao DEC
Cliente poupador cadastrado&lt;/p&gt;&lt;p&gt;Possuir chaves cadastradas
Pós Condição:
Mensagem informativa de limite de chaves cadastradas excedido a 5 chaves&lt;/p&gt;</t>
  </si>
  <si>
    <t>/BR5/Comprovante/CEI/Varejo</t>
  </si>
  <si>
    <t>Objetivo:
Validar o comprovante do cadastramento da chave PIX celular na conta corrente 
Pré Condição:
Acesso ao CEI
Cliente cadastrado
Chave PIX celular cadastrada
Pós Condição:
Comprovante do cadastramento da chave impresso com sucesso</t>
  </si>
  <si>
    <t>Objetivo:
Validar o comprovante do cadastramento da chave PIX celular na conta poupança
Pré Condição:
Acesso ao CEI
Cliente cadastrado
Chave PIX celular cadastrada
Pós Condição:
Comprovante do cadastramento da chave impresso com sucesso</t>
  </si>
  <si>
    <t>O sistema apresenta a tela "Pix cadastramento de chave" (digite o seu celular)&lt;div&gt;Campos: &lt;/div&gt;&lt;div&gt;&lt;span style="white-space:pre"&gt;	&lt;/span&gt;tipo de conta: conta poupança&lt;/div&gt;&lt;div&gt;&lt;span style="white-space:pre"&gt;	&lt;/span&gt;telefone celular&lt;/div&gt;&lt;div&gt;&lt;span style="white-space:pre"&gt;	&lt;/span&gt;digite novamente&lt;/div&gt;&lt;div&gt;Teclado numérico (1 a 9 e botões: "corrigir" e "OK")
&lt;/div&gt;&lt;div&gt;Botões: "voltar", Início e "fim".&lt;/div&gt;</t>
  </si>
  <si>
    <t>Objetivo:
Validar o comprovante do cadastramento da chave PIX CPF na conta corrente 
Pré Condição:
Acesso ao CEI
Cliente cadastrado
Chave PIX celular cadastrada
Pós Condição:
Comprovante do cadastramento da chave impresso com sucesso</t>
  </si>
  <si>
    <t>Objetivo:
Validar o comprovante do cadastramento da chave PIX CPF na conta poupança
Pré Condição:
Acesso ao CEI
Cliente cadastrado
Chave PIX celular cadastrada
Pós Condição:
Comprovante do cadastramento da chave impresso com sucesso</t>
  </si>
  <si>
    <t>/BR5/Comprovante/CEI/Uniclass</t>
  </si>
  <si>
    <t>/BR5/Comprovante/CEI/Personnalite</t>
  </si>
  <si>
    <t>/BR5/Comprovante/CEI/Poupador</t>
  </si>
  <si>
    <t>/BR5/Comprovante/DEC/Varejo</t>
  </si>
  <si>
    <t>Objetivo:
Validar o comprovante do cadastramento da chave PIX celular na conta corrente 
Pré Condição:
Acesso ao DEC
Cliente cadastrado
Chave PIX celular cadastrada
Pós Condição:
Comprovante do cadastramento da chave impresso com sucesso</t>
  </si>
  <si>
    <t>Objetivo:
Validar o comprovante do cadastramento da chave PIX celular na conta poupança
Pré Condição:
Acesso ao DEC
Cliente cadastrado
Chave PIX celular cadastrada
Pós Condição:
Comprovante do cadastramento da chave impresso com sucesso</t>
  </si>
  <si>
    <t>Objetivo:
Validar o comprovante do cadastramento da chave PIX CPF na conta corrente 
Pré Condição:
Acesso ao DEC
Cliente cadastrado
Chave PIX celular cadastrada
Pós Condição:
Comprovante do cadastramento da chave impresso com sucesso</t>
  </si>
  <si>
    <t>Objetivo:
Validar o comprovante do cadastramento da chave PIX CPF na conta poupança
Pré Condição:
Acesso ao DEC
Cliente cadastrado
Chave PIX celular cadastrada
Pós Condição:
Comprovante do cadastramento da chave impresso com sucesso</t>
  </si>
  <si>
    <t>/BR5/Comprovante/DEC/Uniclass</t>
  </si>
  <si>
    <t>/BR5/Comprovante/DEC/Personnalite</t>
  </si>
  <si>
    <t>/BR5/Comprovante/DEC/Poupador</t>
  </si>
  <si>
    <t>/BR5/Inclusão botão PIX/CEI/Varejo</t>
  </si>
  <si>
    <t>Objetivo:
Validar a inclusão do botão de ação "PIX" na tela principal do CEI
Pré Condição:
Acesso ao CEI
Cliente cadastrado
Pós Condição:
Botão de ação "PIX" disponível para o cliente</t>
  </si>
  <si>
    <t>O sistema exibe a tela Home com as opções de transações e a inclusão do botão de ação: "Conheça e cadastre-se &lt;strong&gt;PIX&lt;/strong&gt;"</t>
  </si>
  <si>
    <t>/BR5/Inclusão botão PIX/CEI/Uniclass</t>
  </si>
  <si>
    <t>O sistema exibe a tela Home com as opções de transações e a inclusão do botão de ação: "Conheça e cadastre-se &lt;strong&gt;PIX&lt;/strong&gt;"</t>
  </si>
  <si>
    <t>/BR5/Inclusão botão PIX/CEI/Personnalite</t>
  </si>
  <si>
    <t>/BR5/Inclusão botão PIX/CEI/Poupador</t>
  </si>
  <si>
    <t>Objetivo:
Validar a inclusão do botão de ação "PIX" na tela principal do CEI
Pré Condição:
Acesso ao CEI
Cliente poupador cadastrado
Pós Condição:
Botão de ação "PIX" disponível para o cliente</t>
  </si>
  <si>
    <t>/BR5/Inclusão botão PIX/DEC/Varejo</t>
  </si>
  <si>
    <t>Objetivo:
Validar a inclusão do botão de ação "PIX" na tela principal do DEC
Pré Condição:
Acesso ao DEC
Cliente cadastrado
Pós Condição:
Botão de ação "PIX" disponível para o cliente</t>
  </si>
  <si>
    <t>/BR5/Inclusão botão PIX/DEC/Uniclass</t>
  </si>
  <si>
    <t>/BR5/Inclusão botão PIX/DEC/Personnalite</t>
  </si>
  <si>
    <t>/BR5/Inclusão botão PIX/DEC/Poupador</t>
  </si>
  <si>
    <t>Objetivo:
Validar a inclusão do botão de ação "PIX" na tela principal do DEC
Pré Condição:
Acesso ao DEC
Cliente poupador cadastrado
Pós Condição:
Botão de ação "PIX" disponível para o cliente</t>
  </si>
  <si>
    <t>/BR5/Escolher conta/CEI/Varejo</t>
  </si>
  <si>
    <t>Objetivo:
Validar a tela com os tipos de contas do cliente que é possível cadastrar a chaves "PIX"
Pré Condição:
Acesso ao CEI
Cliente cadastrado
Cliente com conta corrente e conta poupança
Pós Condição:
Exibição da tela com os tipos de contas disponíveis</t>
  </si>
  <si>
    <t>Objetivo:
Validar a tela com os tipos de contas do cliente que é possível cadastrar a chaves "PIX"
Pré Condição:
Acesso ao CEI
Cliente cadastrado
Cliente apenas com conta corrente
Pós Condição:
Não exibir tela com os tipos de contas </t>
  </si>
  <si>
    <t>/BR5/Escolher conta/CEI/Uniclass</t>
  </si>
  <si>
    <t>/BR5/Escolher conta/CEI/Personnalite</t>
  </si>
  <si>
    <t>/BR5/Escolher conta/CEI/Poupador</t>
  </si>
  <si>
    <t>Objetivo:
Validar a tela com os tipos de contas do cliente que é possível cadastrar a chaves "PIX"
Pré Condição:
Acesso ao CEI
Cliente Poupador cadastrado
Cliente com mais de uma conta poupança
Pós Condição:
Exibição da tela com os tipos de contas disponíveis</t>
  </si>
  <si>
    <t>Objetivo:
Validar a tela com os tipos de contas do cliente que é possível cadastrar a chaves "PIX"
Pré Condição:
Acesso ao CEI
Cliente Poupador cadastrado
Cliente apenas com conta poupança
Pós Condição:
Não exibir tela com os tipos de contas </t>
  </si>
  <si>
    <t>/BR5/Escolher conta/DEC/Varejo</t>
  </si>
  <si>
    <t>Objetivo:
Validar a tela com os tipos de contas do cliente que é possível cadastrar a chaves "PIX"
Pré Condição:
Acesso ao DEC
Cliente cadastrado
Cliente com conta corrente e conta poupança
Pós Condição:
Exibição da tela com os tipos de contas disponíveis</t>
  </si>
  <si>
    <t>Objetivo:
Validar a tela com os tipos de contas do cliente que é possível cadastrar a chaves "PIX"
Pré Condição:
Acesso ao DEC
Cliente cadastrado
Cliente apenas com conta corrente
Pós Condição:
Não exibir tela com os tipos de contas </t>
  </si>
  <si>
    <t>/BR5/Escolher conta/DEC/Uniclass</t>
  </si>
  <si>
    <t>/BR5/Escolher conta/DEC/Personnalite</t>
  </si>
  <si>
    <t>/BR5/Escolher conta/DEC/Poupador</t>
  </si>
  <si>
    <t>Objetivo:
Validar a tela com os tipos de contas do cliente que é possível cadastrar a chaves "PIX"
Pré Condição:
Acesso ao DEC
Cliente Poupador cadastrado
Cliente com mais de uma conta poupança
Pós Condição:
Exibição da tela com os tipos de contas disponíveis</t>
  </si>
  <si>
    <t>Objetivo:
Validar a tela com os tipos de contas do cliente que é possível cadastrar a chaves "PIX"
Pré Condição:
Acesso ao DEC
Cliente Poupador cadastrado
Cliente apenas com conta poupança
Pós Condição:
Não exibir tela com os tipos de contas </t>
  </si>
  <si>
    <t>/BR5/SMS/CEI/Varejo</t>
  </si>
  <si>
    <t>Objetivo:
Validar a mensagem de código SMS inválido
Pré Condição:
Acesso ao CEI
Cliente cadastrado
Pós Condição:
Mensagem de erro disponível para o cliente</t>
  </si>
  <si>
    <t>Digite um código Inválido de SMS e clique no botão "OK"</t>
  </si>
  <si>
    <t>Sistema apresenta mensagem: "Código inválido. Confira os números digitados"</t>
  </si>
  <si>
    <t>Objetivo:
Validar a mensagem de timeout para digitação do código SMS
Pré Condição:
Acesso ao CEI
Cliente cadastrado
Pós Condição:
Mensagem de erro disponível para o cliente</t>
  </si>
  <si>
    <t>&lt;p&gt;Não digitar nenhum dado na tela de recebimento de SMS por 1 minuto até timeout&lt;/p&gt;</t>
  </si>
  <si>
    <t>&lt;p&gt;Sistema apresenta a mensagem: &lt;/p&gt;&lt;p&gt;"Importante&lt;/p&gt;&lt;p&gt;O tempo para digitação foi excedido. O código de validação enviado por SMS não é mais válido.&lt;/p&gt;&lt;p&gt;Caso não tenha recebido o SMS, verifique se seu telefone esta com sinal e tente novamente."&lt;/p&gt;&lt;p&gt;
&lt;/p&gt;&lt;p&gt;e o botão: "tente novamente"&lt;/p&gt;</t>
  </si>
  <si>
    <t>/BR5/SMS/CEI/Uniclass</t>
  </si>
  <si>
    <t>/BR5/SMS/CEI/Personnalite</t>
  </si>
  <si>
    <t>/BR5/SMS/CEI/Poupador</t>
  </si>
  <si>
    <t>/BR5/SMS/DEC/Varejo</t>
  </si>
  <si>
    <t>Objetivo:
Validar a mensagem de código SMS inválido
Pré Condição:
Acesso ao DEC
Cliente cadastrado
Pós Condição:
Mensagem de erro disponível para o cliente</t>
  </si>
  <si>
    <t>Objetivo:
Validar a mensagem de timeout para digitação do código SMS
Pré Condição:
Acesso ao DEC
Cliente cadastrado
Pós Condição:
Mensagem de erro disponível para o cliente</t>
  </si>
  <si>
    <t>/BR5/SMS/DEC/Uniclass</t>
  </si>
  <si>
    <t>/BR5/SMS/DEC/Personnalite</t>
  </si>
  <si>
    <t>/BR5/SMS/DEC/Poupador</t>
  </si>
  <si>
    <t>/BR5/Tela explicativa/CEI/Varejo</t>
  </si>
  <si>
    <t>Objetivo:
Validar a inclusão da tela explicativa sobre o "PIX" e do botão cadastrar chave
Pré Condição:
Acesso ao CEI
Cliente cadastrado
Pós Condição:
Tela explicativa do "PIX" e botão cadastrar chave disponível para o cliente</t>
  </si>
  <si>
    <t>/BR5/Tela explicativa/CEI/Uniclass</t>
  </si>
  <si>
    <t>/BR5/Tela explicativa/CEI/Personnalite</t>
  </si>
  <si>
    <t>/BR5/Tela explicativa/CEI/Poupador</t>
  </si>
  <si>
    <t>Objetivo:
Validar a inclusão da tela explicativa sobre o "PIX" e do botão cadastrar chave
Pré Condição:
Acesso ao CEI
Cliente Poupador cadastrado
Pós Condição:
Tela explicativa do "PIX" e botão cadastrar chave disponível para o cliente</t>
  </si>
  <si>
    <t>/BR5/Tela explicativa/DEC/Varejo</t>
  </si>
  <si>
    <t>Objetivo:
Validar a inclusão da tela explicativa sobre o "PIX" e do botão cadastrar chave
Pré Condição:
Acesso ao DEC
Cliente cadastrado
Pós Condição:
Tela explicativa do "PIX" e botão cadastrar chave disponível para o cliente</t>
  </si>
  <si>
    <t>/BR5/Tela explicativa/DEC/Uniclass</t>
  </si>
  <si>
    <t>/BR5/Tela explicativa/DEC/Personnalite</t>
  </si>
  <si>
    <t>/BR5/Tela explicativa/DEC/Poupador</t>
  </si>
  <si>
    <t>Objetivo:
Validar a inclusão da tela explicativa sobre o "PIX" e do botão cadastrar chave
Pré Condição:
Acesso ao DEC
Cliente Poupador cadastrado
Pós Condição:
Tela explicativa do "PIX" e botão cadastrar chave disponível para o cliente</t>
  </si>
  <si>
    <t>/BR5/Tela com chaves/CEI/Varejo</t>
  </si>
  <si>
    <t>Objetivo:
Validar a tela com as chaves "PIX" cadastras
Pré Condição:
Acesso ao CEI
Cliente cadastrado
Cliente com chaves PIX CPF e celular cadastradas
Pós Condição:
Exibição da tela com as chaves PIX cadastradas</t>
  </si>
  <si>
    <t>Clicar no botão: ""Conheça e cadastre-se &lt;strong&gt;PIX&lt;/strong&gt;""</t>
  </si>
  <si>
    <t xml:space="preserve">O sistema apresenta a tela: "Gerenciamento de Chaves - Chaves Cadastradas" </t>
  </si>
  <si>
    <t>Objetivo:
Validar a tela com as chaves "PIX" cadastras
Pré Condição:
Acesso ao CEI
Cliente cadastrado
Cliente com várias chaves PIX CPF e celular cadastradas
Pós Condição:
Exibição da tela com as chaves PIX cadastradas</t>
  </si>
  <si>
    <t>&lt;p&gt;O sistema apresenta a tela: "Gerenciamento de Chaves - Chaves Cadastradas" &lt;/p&gt;&lt;p&gt;
&lt;/p&gt;&lt;p&gt;Botões: "Cadastrar Nova Chave" "Ativa Conta corrente"&lt;/p&gt;</t>
  </si>
  <si>
    <t>/BR5/Tela com chaves/CEI/Uniclass</t>
  </si>
  <si>
    <t>/BR5/Tela com chaves/CEI/Personnalite</t>
  </si>
  <si>
    <t>/BR5/Tela com chaves/CEI/Poupador</t>
  </si>
  <si>
    <t>Objetivo:
Validar a tela com as chaves "PIX" cadastras
Pré Condição:
Acesso ao CEI
Cliente Poupador cadastrado
Cliente com chaves PIX CPF e celular cadastradas
Pós Condição:
Exibição da tela com as chaves PIX cadastradas</t>
  </si>
  <si>
    <t>Objetivo:
Validar a tela com as chaves "PIX" cadastras
Pré Condição:
Acesso ao CEI
Cliente Poupador cadastrado
Cliente com várias chaves PIX CPF e celular cadastradas
Pós Condição:
Exibição da tela com as chaves PIX cadastradas</t>
  </si>
  <si>
    <t>/BR5/Tela com chaves/DEC/Varejo</t>
  </si>
  <si>
    <t>Objetivo:
Validar a tela com as chaves "PIX" cadastras
Pré Condição:
Acesso ao DEC
Cliente cadastrado
Cliente com chaves PIX CPF e celular cadastradas
Pós Condição:
Exibição da tela com as chaves PIX cadastradas</t>
  </si>
  <si>
    <t>Objetivo:
Validar a tela com as chaves "PIX" cadastras
Pré Condição:
Acesso ao DEC
Cliente cadastrado
Cliente com várias chaves PIX CPF e celular cadastradas
Pós Condição:
Exibição da tela com as chaves PIX cadastradas</t>
  </si>
  <si>
    <t>/BR5/Tela com chaves/DEC/Uniclass</t>
  </si>
  <si>
    <t>/BR5/Tela com chaves/DEC/Personnalite</t>
  </si>
  <si>
    <t>/BR5/Tela com chaves/DEC/Poupador</t>
  </si>
  <si>
    <t>Objetivo:
Validar a tela com as chaves "PIX" cadastras
Pré Condição:
Acesso ao DEC
Cliente Poupador cadastrado
Cliente com chaves PIX CPF e celular cadastradas
Pós Condição:
Exibição da tela com as chaves PIX cadastradas</t>
  </si>
  <si>
    <t>Objetivo:
Validar a tela com as chaves "PIX" cadastras
Pré Condição:
Acesso ao DEC
Cliente Poupador cadastrado
Cliente com várias chaves PIX CPF e celular cadastradas
Pós Condição:
Exibição da tela com as chaves PIX cadastradas</t>
  </si>
  <si>
    <t>/BR5/Tipo de chave/CEI/Varejo</t>
  </si>
  <si>
    <t>Objetivo:
Validar a inclusão da tela com os tipos de chaves "PIX" disponíveis para cadastrar
Pré Condição:
Acesso ao CEI
Cliente cadastrado
Pós Condição:
Tela com os tipos de chaves "PIX" disponível para o cliente</t>
  </si>
  <si>
    <t>/BR5/Tipo de chave/CEI/Uniclass</t>
  </si>
  <si>
    <t>/BR5/Tipo de chave/CEI/Personnalite</t>
  </si>
  <si>
    <t>/BR5/Tipo de chave/CEI/Poupador</t>
  </si>
  <si>
    <t>/BR5/Tipo de chave/DEC/Varejo</t>
  </si>
  <si>
    <t>Objetivo:
Validar a inclusão da tela com os tipos de chaves "PIX" disponíveis para cadastrar
Pré Condição:
Acesso ao DEC
Cliente cadastrado
Pós Condição:
Tela com os tipos de chaves "PIX" disponível para o cliente</t>
  </si>
  <si>
    <t>/BR5/Tipo de chave/DEC/Uniclass</t>
  </si>
  <si>
    <t>/BR5/Tipo de chave/DEC/Personnalite</t>
  </si>
  <si>
    <t>/BR5/Tipo de chave/DEC/Poupador</t>
  </si>
  <si>
    <t>/EV01 - Ajuste Vulnerabilidade/BR5/Cadastro Chave Celular/CEI/Correntista</t>
  </si>
  <si>
    <t>Objetivo:
Validar o cadastramento na conta corrente da chave PIX celular, com canal enviando três novos campos de segurança
Pré Condição:
Acesso ao CEI
Cliente cadastrado
Pós Condição:
Cadastramento da chave efetuado com sucesso</t>
  </si>
  <si>
    <t>Objetivo:
Validar o cadastramento na conta corrente da chave PIX celular, com canal enviando três novos campos de segurança
Pré Condição:
Acesso ao CEI
Cliente cadastrado com conta conjunta&lt;div&gt;Primeiro titular logado&lt;/div&gt;&lt;div&gt;
Pós Condição:
Cadastramento da chave efetuado com sucesso&lt;/div&gt;</t>
  </si>
  <si>
    <t>Objetivo:
Validar o cadastramento na conta corrente da chave PIX celular, com canal enviando três novos campos de segurança
Pré Condição:
Acesso ao CEI
Cliente cadastrado com conta conjunta&lt;div&gt;Segundo titular logado&lt;/div&gt;&lt;div&gt;
Pós Condição:
Cadastramento da chave efetuado com sucesso&lt;/div&gt;</t>
  </si>
  <si>
    <t>Objetivo:
Validar o cadastramento na conta poupança da chave PIX celular, com canal enviando três novos campos de segurança
Pré Condição:
Acesso ao CEI
Cliente cadastrado
Pós Condição:
Cadastramento da chave efetuado com sucesso</t>
  </si>
  <si>
    <t>Objetivo:
Validar o cadastramento na conta poupança da chave PIX celular, com canal enviando três novos campos de segurança
Pré Condição:
Acesso ao CEI
Cliente cadastrado com conta conjunta&lt;div&gt;Primeiro titular logado
Pós Condição:
Cadastramento da chave efetuado com sucesso&lt;/div&gt;</t>
  </si>
  <si>
    <t>Objetivo:
Validar o cadastramento na conta poupança da chave PIX celular, com canal enviando três novos campos de segurança
Pré Condição:
Acesso ao CEI
Cliente cadastrado com conta conjunta&lt;div&gt;Segundo titular logado
Pós Condição:
Cadastramento da chave efetuado com sucesso&lt;/div&gt;</t>
  </si>
  <si>
    <t>Objetivo:
Validar o cadastramento da chave PIX celular, já cadastrado na mesma conta, com canal enviando três novos campos de segurança
Pré Condição:
Acesso ao CEI
Cliente cadastrado
Cliente com chave PIX celular já cadastrado na mesma conta
Pós Condição:
Mensagem informativa de chave PIX celular já cadastrado</t>
  </si>
  <si>
    <t>Objetivo:
Validar o cadastramento da chave PIX celular, já cadastrado em outra conta, com canal enviando três novos campos de segurança
Pré Condição:
Acesso ao CEI
Cliente cadastrado
Cliente com chave PIX celular já cadastrado na mesma conta
Pós Condição:
Mensagem informativa de chave PIX celular já cadastrado</t>
  </si>
  <si>
    <t>/EV01 - Ajuste Vulnerabilidade/BR5/Cadastro Chave Celular/CEI/Poupador</t>
  </si>
  <si>
    <t>Objetivo:
Validar o cadastramento na conta poupança da chave PIX celular, com canal enviando três novos campos de segurança
Pré Condição:
Acesso ao CEI
Cliente poupador cadastrado
Pós Condição:
Cadastramento da chave efetuado com sucesso</t>
  </si>
  <si>
    <t>Objetivo:
Validar o cadastramento da chave PIX celular, já cadastrado na mesma conta, com canal enviando três novos campos de segurança
Pré Condição:
Acesso ao CEI
Cliente poupador cadastrado
Cliente com chave PIX celular já cadastrado na mesma conta
Pós Condição:
Mensagem informativa de chave PIX celular já cadastrado</t>
  </si>
  <si>
    <t>Objetivo:
Validar o cadastramento da chave PIX celular, já cadastrado em outra conta, com canal enviando três novos campos de segurança
Pré Condição:
Acesso ao CEI
Cliente poupador cadastrado
Cliente com chave PIX celular já cadastrado em outra conta
Pós Condição:
Mensagem informativa de chave PIX celular já cadastrado</t>
  </si>
  <si>
    <t>/EV01 - Ajuste Vulnerabilidade/BR5/Cadastro Chave Celular/DEC/Correntista</t>
  </si>
  <si>
    <t>Objetivo:
Validar o cadastramento na conta corrente da chave PIX celular, com canal enviando três novos campos de segurança
Pré Condição:
Acesso ao DEC
Cliente cadastrado
Pós Condição:
Cadastramento da chave efetuado com sucesso</t>
  </si>
  <si>
    <t>Objetivo:
Validar o cadastramento na conta poupança da chave PIX celular, com canal enviando três novos campos de segurança
Pré Condição:
Acesso ao DEC
Cliente cadastrado
Pós Condição:
Cadastramento da chave efetuado com sucesso</t>
  </si>
  <si>
    <t>Objetivo:
Validar o cadastramento da chave PIX celular, já cadastrado na mesma conta, com canal enviando três novos campos de segurança
Pré Condição:
Acesso ao DEC
Cliente cadastrado
Cliente com chave PIX celular já cadastrado na mesma conta
Pós Condição:
Mensagem informativa de chave PIX celular já cadastrado</t>
  </si>
  <si>
    <t>Objetivo:
Validar o cadastramento da chave PIX celular, já cadastrado em outra conta, com canal enviando três novos campos de segurança
Pré Condição:
Acesso ao DEC
Cliente cadastrado
Cliente com chave PIX celular já cadastrado na mesma conta
Pós Condição:
Mensagem informativa de chave PIX celular já cadastrado</t>
  </si>
  <si>
    <t>/EV01 - Ajuste Vulnerabilidade/BR5/Cadastro Chave Celular/DEC/Poupador</t>
  </si>
  <si>
    <t>Objetivo:
Validar o cadastramento na conta poupança da chave PIX celular, com canal enviando três novos campos de segurança
Pré Condição:
Acesso ao DEC
Cliente poupador cadastrado
Pós Condição:
Cadastramento da chave efetuado com sucesso</t>
  </si>
  <si>
    <t>Objetivo:
Validar o cadastramento da chave PIX celular, já cadastrado na mesma conta, com canal enviando três novos campos de segurança
Pré Condição:
Acesso ao DEC
Cliente poupador cadastrado
Cliente com chave PIX celular já cadastrado na mesma conta
Pós Condição:
Mensagem informativa de chave PIX celular já cadastrado</t>
  </si>
  <si>
    <t>Objetivo:
Validar o cadastramento da chave PIX celular, já cadastrado em outra conta, com canal enviando três novos campos de segurança
Pré Condição:
Acesso ao DEC
Cliente poupador cadastrado
Cliente com chave PIX celular já cadastrado em outra conta
Pós Condição:
Mensagem informativa de chave PIX celular já cadastrado</t>
  </si>
  <si>
    <t>/EV01 - Ajuste Vulnerabilidade/BR5/Cadastro Chave CPF/CEI/Correntista</t>
  </si>
  <si>
    <t>Objetivo:
Validar o cadastramento na conta corrente da chave PIX CPF, com canal enviando três novos campos de segurança
Pré Condição:
Acesso ao CEI
Cliente cadastrado
Pós Condição:
Cadastramento da chave efetuado com sucesso</t>
  </si>
  <si>
    <t>Sistema apresenta a mensagem: "aguarde um momento.... enviando SMS"</t>
  </si>
  <si>
    <t>Objetivo:
Validar o cadastramento na conta corrente da chave PIX CPF, com canal enviando três novos campos de segurança
Pré Condição:
Acesso ao CEI
Cliente cadastrado com conta conjunta&lt;div&gt;Primeiro titular logado&lt;/div&gt;&lt;div&gt;
Pós Condição:
Cadastramento da chave efetuado com sucesso&lt;/div&gt;</t>
  </si>
  <si>
    <t>Objetivo:
Validar o cadastramento na conta corrente da chave PIX CPF, com canal enviando três novos campos de segurança
Pré Condição:
Acesso ao CEI
Cliente cadastrado com conta conjunta&lt;div&gt;Segundo titular logado&lt;/div&gt;&lt;div&gt;
Pós Condição:
Cadastramento da chave efetuado com sucesso&lt;/div&gt;</t>
  </si>
  <si>
    <t>Objetivo:
Validar o cadastramento na conta poupança da chave PIX CPF, com canal enviando três novos campos de segurança
Pré Condição:
Acesso ao CEI
Cliente cadastrado
Pós Condição:
Cadastramento da chave efetuado com sucesso</t>
  </si>
  <si>
    <t>Objetivo:
Validar o cadastramento na conta poupança da chave PIX CPF, com canal enviando três novos campos de segurança
Pré Condição:
Acesso ao CEI
Cliente cadastrado com conta conjunta&lt;div&gt;Primeiro titular logado
Pós Condição:
Cadastramento da chave efetuado com sucesso&lt;/div&gt;</t>
  </si>
  <si>
    <t>Objetivo:
Validar o cadastramento na conta poupança da chave PIX CPF, com canal enviando três novos campos de segurança
Pré Condição:
Acesso ao CEI
Cliente cadastrado com conta conjunta&lt;div&gt;Segundo titular logado
Pós Condição:
Cadastramento da chave efetuado com sucesso&lt;/div&gt;</t>
  </si>
  <si>
    <t>Objetivo:
Validar o cadastramento da chave PIX CPF, já cadastrado na mesma conta, com canal enviando três novos campos de segurança
Pré Condição:
Acesso ao CEI
Cliente cadastrado
Cliente com chave PIX CPF já cadastrado na mesma conta
Pós Condição:
Mensagem informativa de chave PIX CPF já cadastrado</t>
  </si>
  <si>
    <t>Objetivo:
Validar o cadastramento da chave PIX CPF, já cadastrado em outra conta, com canal enviando três novos campos de segurança
Pré Condição:
Acesso ao CEI
Cliente cadastrado
Cliente com chave PIX CPF já cadastrado na mesma conta
Pós Condição:
Mensagem informativa de chave PIX CPF já cadastrado</t>
  </si>
  <si>
    <t>/EV01 - Ajuste Vulnerabilidade/BR5/Cadastro Chave CPF/CEI/Poupador</t>
  </si>
  <si>
    <t>Objetivo:
Validar o cadastramento na conta poupança da chave PIX CPF, com canal enviando três novos campos de segurança
Pré Condição:
Acesso ao CEI
Cliente poupador cadastrado
Pós Condição:
Cadastramento da chave efetuado com sucesso</t>
  </si>
  <si>
    <t>Objetivo:
Validar o cadastramento da chave PIX CPF, já cadastrado na mesma conta, com canal enviando três novos campos de segurança
Pré Condição:
Acesso ao CEI
Cliente poupador cadastrado
Cliente com chave PIX CPF já cadastrado na mesma conta
Pós Condição:
Mensagem informativa de chave PIX CPF já cadastrado</t>
  </si>
  <si>
    <t>Objetivo:
Validar o cadastramento da chave PIX CPF, já cadastrado em outra conta, com canal enviando três novos campos de segurança
Pré Condição:
Acesso ao CEI
Cliente poupador cadastrado
Cliente com chave PIX CPF já cadastrado em outra conta
Pós Condição:
Mensagem informativa de chave PIX CPF já cadastrado</t>
  </si>
  <si>
    <t>/EV01 - Ajuste Vulnerabilidade/BR5/Cadastro Chave CPF/DEC/Correntista</t>
  </si>
  <si>
    <t>Objetivo:
Validar o cadastramento na conta corrente da chave PIX CPF, com canal enviando três novos campos de segurança
Pré Condição:
Acesso ao DEC
Cliente cadastrado
Pós Condição:
Cadastramento da chave efetuado com sucesso</t>
  </si>
  <si>
    <t>Objetivo:
Validar o cadastramento na conta poupança da chave PIX CPF, com canal enviando três novos campos de segurança
Pré Condição:
Acesso ao DEC
Cliente cadastrado
Pós Condição:
Cadastramento da chave efetuado com sucesso</t>
  </si>
  <si>
    <t>Objetivo:
Validar o cadastramento da chave PIX CPF, já cadastrado na mesma conta, com canal enviando três novos campos de segurança
Pré Condição:
Acesso ao DEC
Cliente cadastrado
Cliente com chave PIX CPF já cadastrado na mesma conta
Pós Condição:
Mensagem informativa de chave PIX CPF já cadastrado</t>
  </si>
  <si>
    <t>Objetivo:
Validar o cadastramento da chave PIX CPF, já cadastrado em outra conta, com canal enviando três novos campos de segurança
Pré Condição:
Acesso ao DEC
Cliente cadastrado
Cliente com chave PIX CPF já cadastrado na mesma conta
Pós Condição:
Mensagem informativa de chave PIX CPF já cadastrado</t>
  </si>
  <si>
    <t>/EV01 - Ajuste Vulnerabilidade/BR5/Cadastro Chave CPF/DEC/Poupador</t>
  </si>
  <si>
    <t>Objetivo:
Validar o cadastramento na conta poupança da chave PIX CPF, com canal enviando três novos campos de segurança
Pré Condição:
Acesso ao DEC
Cliente poupador cadastrado
Pós Condição:
Cadastramento da chave efetuado com sucesso</t>
  </si>
  <si>
    <t>Objetivo:
Validar o cadastramento da chave PIX CPF, já cadastrado na mesma conta, com canal enviando três novos campos de segurança
Pré Condição:
Acesso ao DEC
Cliente poupador cadastrado
Cliente com chave PIX CPF já cadastrado na mesma conta
Pós Condição:
Mensagem informativa de chave PIX CPF já cadastrado</t>
  </si>
  <si>
    <t>Objetivo:
Validar o cadastramento da chave PIX CPF, já cadastrado em outra conta, com canal enviando três novos campos de segurança
Pré Condição:
Acesso ao DEC
Cliente poupador cadastrado
Cliente com chave PIX CPF já cadastrado em outra conta
Pós Condição:
Mensagem informativa de chave PIX CPF já cadastrado</t>
  </si>
  <si>
    <t>/EV02 - Portabilidade e Reinvindicação de chave/BR5/Portabilidade de chave celular/CEI/Correntista</t>
  </si>
  <si>
    <t>Objetivo:
Validar a solicitação da portabilidade da chave PIX celular de uma conta do próprio Itaú para outra conta corrente Itaú
Pré Condição:
Acesso ao CEI
Cliente cadastrado&lt;div&gt;Chave PIX celular cadastrada
Pós Condição:
Solicitação da portabilidade da chave efetuada com sucesso&lt;/div&gt;</t>
  </si>
  <si>
    <t>Objetivo:
Validar a solicitação da portabilidade da chave PIX celular de uma conta do próprio Itaú para outra conta corrente conjunta Itaú
Pré Condição:
Acesso ao CEI
Cliente cadastrado&lt;div&gt;Chave PIX celular cadastrada&lt;/div&gt;&lt;div&gt;Primeiro titular logado
Pós Condição:
Solicitação da portabilidade da chave efetuada com sucesso&lt;/div&gt;</t>
  </si>
  <si>
    <t>Objetivo:
Validar a solicitação da portabilidade da chave PIX celular de uma conta do próprio Itaú para outra conta corrente conjunta Itaú
Pré Condição:
Acesso ao CEI
Cliente cadastrado&lt;div&gt;Chave PIX celular cadastrada&lt;/div&gt;&lt;div&gt;Segundo titular logado
Pós Condição:
Solicitação da portabilidade da chave efetuada com sucesso&lt;/div&gt;</t>
  </si>
  <si>
    <t>Objetivo:
Validar a solicitação da portabilidade da chave PIX celular de uma conta do próprio Itaú para uma conta poupança Itaú
Pré Condição:
Acesso ao CEI
Cliente cadastrado&lt;div&gt;Chave PIX celular cadastrada
Pós Condição:
Solicitação da portabilidade da chave efetuada com sucesso&lt;/div&gt;</t>
  </si>
  <si>
    <t>Objetivo:
Validar a solicitação da portabilidade da chave PIX celular de uma conta do próprio Itaú para outra conta poupança conjunta Itaú
Pré Condição:
Acesso ao CEI
Cliente cadastrado&lt;div&gt;Chave PIX celular cadastrada&lt;/div&gt;&lt;div&gt;Primeiro titular logado
Pós Condição:
Solicitação da portabilidade da chave efetuada com sucesso&lt;/div&gt;</t>
  </si>
  <si>
    <t>Objetivo:
Validar a solicitação da portabilidade da chave PIX celular de uma conta do próprio Itaú para outra conta poupança conjunta Itaú
Pré Condição:
Acesso ao CEI
Cliente cadastrado&lt;div&gt;Chave PIX celular cadastrada&lt;/div&gt;&lt;div&gt;Segundo titular logado
Pós Condição:
Solicitação da portabilidade da chave efetuada com sucesso&lt;/div&gt;</t>
  </si>
  <si>
    <t>Objetivo:
Validar a solicitação da portabilidade da chave PIX celular de uma conta de outro banco para uma conta corrente Itaú
Pré Condição:
Acesso ao CEI
Cliente cadastrado&lt;div&gt;Chave PIX celular cadastrada em outro banco
Pós Condição:
Solicitação da portabilidade da chave efetuada com sucesso&lt;/div&gt;</t>
  </si>
  <si>
    <t>Objetivo:
Validar a solicitação da portabilidade da chave PIX celular de uma conta de outro banco para uma conta corrente conjunta Itaú
Pré Condição:
Acesso ao CEI
Cliente cadastrado&lt;div&gt;Chave PIX celular cadastrada em outro banco&lt;/div&gt;&lt;div&gt;Primeiro titular logado
Pós Condição:
Solicitação da portabilidade da chave efetuada com sucesso&lt;/div&gt;</t>
  </si>
  <si>
    <t>Objetivo:
Validar a solicitação da portabilidade da chave PIX celular de uma conta de outro banco para uma conta corrente conjunta Itaú
Pré Condição:
Acesso ao CEI
Cliente cadastrado&lt;div&gt;Chave PIX celular cadastrada em outro banco&lt;/div&gt;&lt;div&gt;Segundo titular logado
Pós Condição:
Solicitação da portabilidade da chave efetuada com sucesso&lt;/div&gt;</t>
  </si>
  <si>
    <t>Objetivo:
Validar a solicitação da portabilidade da chave PIX celular de uma conta de outro banco para uma conta poupança Itaú
Pré Condição:
Acesso ao CEI
Cliente cadastrado&lt;div&gt;Chave PIX celular cadastrada em outro banco
Pós Condição:
Solicitação da portabilidade da chave efetuada com sucesso&lt;/div&gt;</t>
  </si>
  <si>
    <t>Objetivo:
Validar a solicitação da portabilidade da chave PIX celular de uma conta de outro banco para uma conta poupança conjunta Itaú
Pré Condição:
Acesso ao CEI
Cliente cadastrado&lt;div&gt;Chave PIX celular cadastrada em outro banco&lt;/div&gt;&lt;div&gt;Primeiro titular logado
Pós Condição:
Solicitação da portabilidade da chave efetuada com sucesso&lt;/div&gt;</t>
  </si>
  <si>
    <t>Objetivo:
Validar a solicitação da portabilidade da chave PIX celular de uma conta de outro banco para uma conta poupança conjunta Itaú
Pré Condição:
Acesso ao CEI
Cliente cadastrado&lt;div&gt;Chave PIX celular cadastrada em outro banco&lt;/div&gt;&lt;div&gt;Segundo titular logado
Pós Condição:
Solicitação da portabilidade da chave efetuada com sucesso&lt;/div&gt;</t>
  </si>
  <si>
    <t>Verificar a exibição da mensagem de erro para problema no processo de portabilidade de chave PIX celular, no CEI, cliente Correntista</t>
  </si>
  <si>
    <t>/EV02 - Portabilidade e Reinvindicação de chave/BR5/Portabilidade de chave celular/CEI/Poupador</t>
  </si>
  <si>
    <t>Verificar a solicitação de portabilidade da chave PIX celular, de outro banco, para uma conta poupança Itaú, no CEI, cliente Poupador</t>
  </si>
  <si>
    <t>Verificar a solicitação de portabilidade da chave PIX celular, de uma conta Itaú, para uma conta poupança Itaú, no CEI, cliente Poupador</t>
  </si>
  <si>
    <t>/EV02 - Portabilidade e Reinvindicação de chave/BR5/Portabilidade de chave CPF/CEI/Correntista</t>
  </si>
  <si>
    <t>Objetivo:
Validar a solicitação da portabilidade da chave PIX CPF, de uma conta do próprio Itaú para outra conta corrente Itaú&lt;div&gt;
Pré Condição:
Acesso ao CEI
Cliente cadastrado&lt;div&gt;Chave PIX CPF cadastrada
Pós Condição:
Solicitação da portabilidade da chave efetuada com sucesso
&lt;/div&gt;&lt;/div&gt;</t>
  </si>
  <si>
    <t>Objetivo:
Validar a solicitação da portabilidade da chave PIX CPF de uma conta do próprio Itaú para outra conta corrente conjunta Itaú
Pré Condição:
Acesso ao CEI
Cliente cadastrado&lt;div&gt;Chave PIX CPF cadastrada&lt;/div&gt;&lt;div&gt;Primeiro titular logado
Pós Condição:
Solicitação da portabilidade da chave efetuada com sucesso&lt;/div&gt;</t>
  </si>
  <si>
    <t>Objetivo:
Validar a solicitação da portabilidade da chave PIX CPF de uma conta do próprio Itaú para outra conta corrente conjunta Itaú
Pré Condição:
Acesso ao CEI
Cliente cadastrado&lt;div&gt;Chave PIX CPF cadastrada&lt;/div&gt;&lt;div&gt;Segundo titular logado
Pós Condição:
Solicitação da portabilidade da chave efetuada com sucesso&lt;/div&gt;</t>
  </si>
  <si>
    <t>Objetivo:
Validar a solicitação da portabilidade da chave PIX CPF, de uma conta do próprio Itaú para outra conta poupança Itaú&lt;div&gt;
Pré Condição:
Acesso ao CEI
Cliente cadastrado&lt;div&gt;Chave PIX CPF cadastrada
Pós Condição:
Solicitação da portabilidade da chave efetuada com sucesso&lt;/div&gt;&lt;/div&gt;</t>
  </si>
  <si>
    <t>Objetivo:
Validar a solicitação da portabilidade da chave PIX CPF de uma conta do próprio Itaú para outra conta poupança conjunta Itaú
Pré Condição:
Acesso ao CEI
Cliente cadastrado&lt;div&gt;Chave PIX CPF cadastrada&lt;/div&gt;&lt;div&gt;Primeiro titular logado
Pós Condição:
Solicitação da portabilidade da chave efetuada com sucesso&lt;/div&gt;</t>
  </si>
  <si>
    <t>Objetivo:
Validar a solicitação da portabilidade da chave PIX CPF de uma conta do próprio Itaú para outra conta poupança conjunta Itaú
Pré Condição:
Acesso ao CEI
Cliente cadastrado&lt;div&gt;Chave PIX CPF cadastrada&lt;/div&gt;&lt;div&gt;Segundo titular logado
Pós Condição:
Solicitação da portabilidade da chave efetuada com sucesso&lt;/div&gt;</t>
  </si>
  <si>
    <t>Objetivo:
Validar a solicitação da portabilidade da chave PIX CPF de uma conta de outro banco para uma conta corrente Itaú
Pré Condição:
Acesso ao CEI
Cliente cadastrado&lt;div&gt;Chave PIX CPF cadastrada em outro banco
Pós Condição:
Solicitação da portabilidade da chave efetuada com sucesso&lt;/div&gt;</t>
  </si>
  <si>
    <t>Objetivo:
Validar a solicitação da portabilidade da chave PIX CPF de uma conta de outro banco para uma conta corrente conjunta Itaú
Pré Condição:
Acesso ao CEI
Cliente cadastrado&lt;div&gt;Chave PIX CPF cadastrada em outro banco&lt;/div&gt;&lt;div&gt;Primeiro titular logado
Pós Condição:
Solicitação da portabilidade da chave efetuada com sucesso&lt;/div&gt;</t>
  </si>
  <si>
    <t>Objetivo:
Validar a solicitação da portabilidade da chave PIX CPF de uma conta de outro banco para uma conta corrente conjunta Itaú
Pré Condição:
Acesso ao CEI
Cliente cadastrado&lt;div&gt;Chave PIX CPF cadastrada em outro banco&lt;/div&gt;&lt;div&gt;Segundo titular logado
Pós Condição:
Solicitação da portabilidade da chave efetuada com sucesso&lt;/div&gt;</t>
  </si>
  <si>
    <t>Objetivo:
Validar a solicitação da portabilidade da chave PIX CPFde uma conta de outro banco para uma conta poupança Itaú
Pré Condição:
Acesso ao CEI
Cliente cadastrado&lt;div&gt;Chave PIX CPF cadastrada em outro banco
Pós Condição:
Solicitação da portabilidade da chave efetuada com sucesso&lt;/div&gt;</t>
  </si>
  <si>
    <t>Objetivo:
Validar a solicitação da portabilidade da chave PIX CPF de uma conta de outro banco para uma conta poupança conjunta Itaú
Pré Condição:
Acesso ao CEI
Cliente cadastrado&lt;div&gt;Chave PIX CPF cadastrada em outro banco&lt;/div&gt;&lt;div&gt;Primeiro titular logado
Pós Condição:
Solicitação da portabilidade da chave efetuada com sucesso&lt;/div&gt;</t>
  </si>
  <si>
    <t>Objetivo:
Validar a solicitação da portabilidade da chave PIX CPF de uma conta de outro banco para uma conta poupança conjunta Itaú
Pré Condição:
Acesso ao CEI
Cliente cadastrado&lt;div&gt;Chave PIX CPF cadastrada em outro banco&lt;/div&gt;&lt;div&gt;Segundo titular logado
Pós Condição:
Solicitação da portabilidade da chave efetuada com sucesso&lt;/div&gt;</t>
  </si>
  <si>
    <t>Verificar a exibição da mensagem de erro para problema no processo de portabilidade de chave PIX CPF, no CEI, cliente Correntista</t>
  </si>
  <si>
    <t>Objetivo:
Validar a exibição da mensagem de erro para problema no processo de portabilidade de chave PIX CPF
Pré Condição:
Acesso ao CEI
Cliente cadastrado&lt;div&gt;Chave PIX CPF cadastrada em outro banco&lt;/div&gt;&lt;div&gt;
Pós Condição:
Solicitação da portabilidade da chave não efetuada&lt;/div&gt;</t>
  </si>
  <si>
    <t>/EV02 - Portabilidade e Reinvindicação de chave/BR5/Portabilidade de chave CPF/CEI/Poupador</t>
  </si>
  <si>
    <t>Verificar a solicitação de portabilidade da chave PIX CPF, de uma conta Itaú, para uma conta poupança Itaú, no CEI, cliente Poupador</t>
  </si>
  <si>
    <t>Verificar a solicitação de portabilidade da chave PIX CPF, de outro banco, para uma conta poupança Itaú, no CEI, cliente Poupador</t>
  </si>
  <si>
    <t>/EV02 - Portabilidade e Reinvindicação de chave/BR5/Reinvindicação de chave celular/CEI/Correntista</t>
  </si>
  <si>
    <t>Objetivo:
Validar a solicitação da reinvindicação da chave PIX celular de uma conta do próprio Itaú para outra conta corrente Itaú
Pré Condição:
Acesso ao CEI
Cliente cadastrado&lt;div&gt;Chave PIX celular cadastrada
Pós Condição:
Solicitação da reinvindicação da chave efetuada com sucesso&lt;/div&gt;</t>
  </si>
  <si>
    <t>Objetivo:
Validar a solicitação da reinvindicação da chave PIX celular de uma conta do próprio Itaú para outra conta corrente conjunta Itaú
Pré Condição:
Acesso ao CEI
Cliente cadastrado&lt;div&gt;Chave PIX celular cadastrada&lt;/div&gt;&lt;div&gt;Primeiro titular logado
Pós Condição:
Solicitação da reinvindicação da chave efetuada com sucesso&lt;/div&gt;</t>
  </si>
  <si>
    <t>Objetivo:
Validar a solicitação da reinvindicação da chave PIX celular de uma conta do próprio Itaú para outra conta corrente conjunta Itaú
Pré Condição:
Acesso ao CEI
Cliente cadastrado&lt;div&gt;Chave PIX celular cadastrada&lt;/div&gt;&lt;div&gt;Segundo titular logado
Pós Condição:
Solicitação da reinvindicação da chave efetuada com sucesso&lt;/div&gt;</t>
  </si>
  <si>
    <t>Objetivo:
Validar a solicitação da reinvindicação da chave PIX celular de uma conta do próprio Itaú para uma conta poupança Itaú
Pré Condição:
Acesso ao CEI
Cliente cadastrado&lt;div&gt;Chave PIX celular cadastrada
Pós Condição:
Solicitação da reinvindicação da chave efetuada com sucesso&lt;/div&gt;</t>
  </si>
  <si>
    <t>Objetivo:
Validar a solicitação da reinvindicação da chave PIX celular de uma conta do próprio Itaú para outra conta poupança conjunta Itaú
Pré Condição:
Acesso ao CEI
Cliente cadastrado&lt;div&gt;Chave PIX celular cadastrada&lt;/div&gt;&lt;div&gt;Primeiro titular logado
Pós Condição:
Solicitação da reinvindicação da chave efetuada com sucesso&lt;/div&gt;</t>
  </si>
  <si>
    <t>Objetivo:
Validar a solicitação da reinvindicação da chave PIX celular de uma conta do próprio Itaú para outra conta poupança conjunta Itaú
Pré Condição:
Acesso ao CEI
Cliente cadastrado&lt;div&gt;Chave PIX celular cadastrada&lt;/div&gt;&lt;div&gt;Segundo titular logado
Pós Condição:
Solicitação da reinvindicação da chave efetuada com sucesso&lt;/div&gt;</t>
  </si>
  <si>
    <t>Objetivo:
Validar a solicitação da reinvindicação da chave PIX celular de uma conta de outro banco para uma conta corrente Itaú
Pré Condição:
Acesso ao CEI
Cliente cadastrado&lt;div&gt;Chave PIX celular cadastrada em outro banco
Pós Condição:
Solicitação da reinvindicação da chave efetuada com sucesso&lt;/div&gt;</t>
  </si>
  <si>
    <t>Objetivo:
Validar a solicitação da reinvindicação da chave PIX celular de uma conta de outro banco para uma conta corrente conjunta Itaú
Pré Condição:
Acesso ao CEI
Cliente cadastrado&lt;div&gt;Chave PIX celular cadastrada em outro banco&lt;/div&gt;&lt;div&gt;Primeiro titular logado
Pós Condição:
Solicitação da reinvindicação da chave efetuada com sucesso&lt;/div&gt;</t>
  </si>
  <si>
    <t>Objetivo:
Validar a solicitação da reinvindicação da chave PIX celular de uma conta de outro banco para uma conta corrente conjunta Itaú
Pré Condição:
Acesso ao CEI
Cliente cadastrado&lt;div&gt;Chave PIX celular cadastrada em outro banco&lt;/div&gt;&lt;div&gt;Segundo titular logado
Pós Condição:
Solicitação da reinvindicação da chave efetuada com sucesso&lt;/div&gt;</t>
  </si>
  <si>
    <t>Objetivo:
Validar a solicitação da reinvindicação da chave PIX celular de uma conta de outro banco para uma conta poupança Itaú
Pré Condição:
Acesso ao CEI
Cliente cadastrado&lt;div&gt;Chave PIX celular cadastrada em outro banco
Pós Condição:
Solicitação da reinvindicação da chave efetuada com sucesso&lt;/div&gt;</t>
  </si>
  <si>
    <t>Objetivo:
Validar a solicitação da reinvindicação da chave PIX celular de uma conta de outro banco para uma conta poupança conjunta Itaú
Pré Condição:
Acesso ao CEI
Cliente cadastrado&lt;div&gt;Chave PIX celular cadastrada em outro banco&lt;/div&gt;&lt;div&gt;Primeiro titular logado
Pós Condição:
Solicitação da reinvindicação da chave efetuada com sucesso&lt;/div&gt;</t>
  </si>
  <si>
    <t>Objetivo:
Validar a solicitação da reinvindicação da chave PIX celular de uma conta de outro banco para uma conta poupança conjunta Itaú
Pré Condição:
Acesso ao CEI
Cliente cadastrado&lt;div&gt;Chave PIX celular cadastrada em outro banco&lt;/div&gt;&lt;div&gt;Segundo titular logado
Pós Condição:
Solicitação da reinvindicação da chave efetuada com sucesso&lt;/div&gt;</t>
  </si>
  <si>
    <t>Verificar a exibição da mensagem de erro para problema no processo de reinvindicação de chave PIX celular</t>
  </si>
  <si>
    <t>Objetivo:
Validar a exibição da mensagem de erro para problema no processo de reinvindicação de chave PIX celular
Pré Condição:
Acesso ao CEI
Cliente cadastrado&lt;div&gt;Chave PIX celular cadastrada em outro banco
Pós Condição:
Solicitação da reinvindicação da chave não realizada&lt;/div&gt;</t>
  </si>
  <si>
    <t>/EV02 - Portabilidade e Reinvindicação de chave/BR5/Reinvindicação de chave celular/CEI/Poupador</t>
  </si>
  <si>
    <t>Verificar a solicitação de reinvindicação da chave PIX celular, de uma conta Itaú, para uma conta poupança Itaú, no CEI, cliente Poupador</t>
  </si>
  <si>
    <t>Objetivo:
Validar a solicitação de reinvindicação da chave PIX celular, de uma conta Itaú, para uma conta poupança Itaú, no CEI, cliente Poupador
Pré Condição:
Acesso ao CEI
Cliente cadastrado&lt;div&gt;Chave PIX celular cadastrada&lt;/div&gt;&lt;div&gt;
Pós Condição:
Solicitação da reinvindicação da chave efetuada com sucesso&lt;/div&gt;</t>
  </si>
  <si>
    <t>Verificar a solicitação de reinvindicação da chave PIX celular, de outro banco, para uma conta poupança Itaú, no CEI, cliente Poupador</t>
  </si>
  <si>
    <t>Objetivo:
Validar a solicitação de reinvindicação da chave PIX celular, de outro banco, para uma conta poupança Itaú, no CEI, cliente Poupador
Pré Condição:
Acesso ao CEI
Cliente cadastrado&lt;div&gt;Chave PIX celular cadastrada&lt;/div&gt;&lt;div&gt;
Pós Condição:
Solicitação da reinvindicação da chave efetuada com sucesso&lt;/div&gt;</t>
  </si>
  <si>
    <t>/EV02 - Portabilidade e Reinvindicação de chave/BR5/Reinvindicação de chave CPF/CEI/Correntista</t>
  </si>
  <si>
    <t>Objetivo:
Validar a solicitação da reinvindicação da chave PIX CPF, de uma conta do próprio Itaú para outra conta corrente Itaú&lt;div&gt;
Pré Condição:
Acesso ao CEI
Cliente cadastrado&lt;div&gt;Chave PIX CPF cadastrada
Pós Condição:
Solicitação da reinvindicação da chave efetuada com sucesso
&lt;/div&gt;&lt;/div&gt;</t>
  </si>
  <si>
    <t>Objetivo:
Validar a solicitação da reinvindicação da chave PIX CPF de uma conta do próprio Itaú para outra conta corrente conjunta Itaú
Pré Condição:
Acesso ao CEI
Cliente cadastrado&lt;div&gt;Chave PIX CPF cadastrada&lt;/div&gt;&lt;div&gt;Primeiro titular logado
Pós Condição:
Solicitação da reinvindicação da chave efetuada com sucesso&lt;/div&gt;</t>
  </si>
  <si>
    <t>Objetivo:
Validar a solicitação da reinvindicação da chave PIX CPF de uma conta do próprio Itaú para outra conta corrente conjunta Itaú
Pré Condição:
Acesso ao CEI
Cliente cadastrado&lt;div&gt;Chave PIX CPF cadastrada&lt;/div&gt;&lt;div&gt;Segundo titular logado
Pós Condição:
Solicitação da reinvindicação da chave efetuada com sucesso&lt;/div&gt;</t>
  </si>
  <si>
    <t>Objetivo:
Validar a solicitação da reinvindicação da chave PIX CPF, de uma conta do próprio Itaú para outra conta poupança Itaú&lt;div&gt;
Pré Condição:
Acesso ao CEI
Cliente cadastrado&lt;div&gt;Chave PIX CPF cadastrada
Pós Condição:
Solicitação da reinvindicação da chave efetuada com sucesso&lt;/div&gt;&lt;/div&gt;</t>
  </si>
  <si>
    <t>Objetivo:
Validar a solicitação da reinvindicação da chave PIX CPF de uma conta do próprio Itaú para outra conta poupança conjunta Itaú
Pré Condição:
Acesso ao CEI
Cliente cadastrado&lt;div&gt;Chave PIX CPF cadastrada&lt;/div&gt;&lt;div&gt;Primeiro titular logado
Pós Condição:
Solicitação da reinvindicação da chave efetuada com sucesso&lt;/div&gt;</t>
  </si>
  <si>
    <t>Objetivo:
Validar a solicitação da reinvindicação da chave PIX CPF de uma conta do próprio Itaú para outra conta poupança conjunta Itaú
Pré Condição:
Acesso ao CEI
Cliente cadastrado&lt;div&gt;Chave PIX CPF cadastrada&lt;/div&gt;&lt;div&gt;Segundo titular logado
Pós Condição:
Solicitação da reinvindicação da chave efetuada com sucesso&lt;/div&gt;</t>
  </si>
  <si>
    <t>Objetivo:
Validar a solicitação da reinvindicação da chave PIX CPF de uma conta de outro banco para uma conta corrente Itaú
Pré Condição:
Acesso ao CEI
Cliente cadastrado&lt;div&gt;Chave PIX CPF cadastrada em outro banco
Pós Condição:
Solicitação da reinvindicação da chave efetuada com sucesso&lt;/div&gt;</t>
  </si>
  <si>
    <t>Objetivo:
Validar a solicitação da reinvindicação da chave PIX CPF de uma conta de outro banco para uma conta corrente conjunta Itaú
Pré Condição:
Acesso ao CEI
Cliente cadastrado&lt;div&gt;Chave PIX CPF cadastrada em outro banco&lt;/div&gt;&lt;div&gt;Primeiro titular logado
Pós Condição:
Solicitação da reinvindicação da chave efetuada com sucesso&lt;/div&gt;</t>
  </si>
  <si>
    <t>Objetivo:
Validar a solicitação da reinvindicação da chave PIX CPF de uma conta de outro banco para uma conta corrente conjunta Itaú
Pré Condição:
Acesso ao CEI
Cliente cadastrado&lt;div&gt;Chave PIX CPF cadastrada em outro banco&lt;/div&gt;&lt;div&gt;Segundo titular logado
Pós Condição:
Solicitação da reinvindicação da chave efetuada com sucesso&lt;/div&gt;</t>
  </si>
  <si>
    <t>Objetivo:
Validar a solicitação da reinvindicação da chave PIX CPFde uma conta de outro banco para uma conta poupança Itaú
Pré Condição:
Acesso ao CEI
Cliente cadastrado&lt;div&gt;Chave PIX CPF cadastrada em outro banco
Pós Condição:
Solicitação da reinvindicação da chave efetuada com sucesso&lt;/div&gt;</t>
  </si>
  <si>
    <t>Objetivo:
Validar a solicitação da reinvindicação da chave PIX CPF de uma conta de outro banco para uma conta poupança conjunta Itaú
Pré Condição:
Acesso ao CEI
Cliente cadastrado&lt;div&gt;Chave PIX CPF cadastrada em outro banco&lt;/div&gt;&lt;div&gt;Primeiro titular logado
Pós Condição:
Solicitação da reinvindicação da chave efetuada com sucesso&lt;/div&gt;</t>
  </si>
  <si>
    <t>Objetivo:
Validar a solicitação da reinvindicação da chave PIX CPF de uma conta de outro banco para uma conta poupança conjunta Itaú
Pré Condição:
Acesso ao CEI
Cliente cadastrado&lt;div&gt;Chave PIX CPF cadastrada em outro banco&lt;/div&gt;&lt;div&gt;Segundo titular logado
Pós Condição:
Solicitação da reinvindicação da chave efetuada com sucesso&lt;/div&gt;</t>
  </si>
  <si>
    <t>Verificar a exibição da mensagem de erro para problema no processo de reinvindicação de chave PIX CPF</t>
  </si>
  <si>
    <t>Objetivo:
Validar a exibição da mensagem de erro para problema no processo de reinvindicação de chave PIX CPF
Pré Condição:
Acesso ao CEI
Cliente cadastrado&lt;div&gt;Chave PIX CPF cadastrada em outro banco
Pós Condição:
Solicitação da reinvindicação da chave não realizada&lt;/div&gt;</t>
  </si>
  <si>
    <t>/EV02 - Portabilidade e Reinvindicação de chave/BR5/Reinvindicação de chave CPF/CEI/Poupador</t>
  </si>
  <si>
    <t>Verificar a solicitação de reinvindicação da chave PIX CPF, de uma conta Itaú, para uma conta poupança Itaú, no CEI, cliente Poupador</t>
  </si>
  <si>
    <t>Objetivo:
Validar a solicitação de reinvindicação da chave PIX CPF, de uma conta Itaú, para uma conta poupança Itaú, no CEI, cliente Poupador
Pré Condição:
Acesso ao CEI
Cliente cadastrado&lt;div&gt;Chave PIX celular cadastrada&lt;/div&gt;&lt;div&gt;Primeiro titular logado
Pós Condição:
Solicitação da reinvindicação da chave efetuada com sucesso&lt;/div&gt;</t>
  </si>
  <si>
    <t>Objetivo:
Validar a solicitação da portabilidade da chave PIX celular de uma conta do próprio Itaú para outra conta corrente conjunta Itaú
Pré Condição:
Acesso ao CEI
Cliente cadastrado&lt;div&gt;Chave PIX CPF cadastrada&lt;/div&gt;&lt;div&gt;
Pós Condição:
Solicitação da portabilidade da chave efetuada com sucesso&lt;/div&gt;</t>
  </si>
  <si>
    <t>/EV02 - Portabilidade e Reinvindicação de chave/BR5/Cancelar portabilidade de chave/CEI/Correntista</t>
  </si>
  <si>
    <t>Objetivo:
Validar a solicitação de cancelamento da portabilidade da chave PIX celular para conta corrente 
Pré Condição:
Acesso ao CEI
Cliente cadastrado&lt;div&gt;Solicitação de chave PIX celular solicitada
Pós Condição:
Cancelamento da portabilidade da chave efetuada com sucesso&lt;/div&gt;</t>
  </si>
  <si>
    <t>Objetivo:
Validar a solicitação de cancelamento da portabilidade da chave PIX celular para conta corrente 
Pré Condição:
Acesso ao CEI
Cliente cadastrado&lt;div&gt;Solicitação de chave PIX celular solicitada&lt;/div&gt;&lt;div&gt;Primeiro titular logado
Pós Condição:
Cancelamento da portabilidade da chave efetuada com sucesso&lt;/div&gt;</t>
  </si>
  <si>
    <t>Objetivo:
Validar a solicitação de cancelamento da portabilidade da chave PIX celular para conta corrente 
Pré Condição:
Acesso ao CEI
Cliente cadastrado&lt;div&gt;Solicitação de chave PIX celular solicitada&lt;/div&gt;&lt;div&gt;Segundo titular logado
Pós Condição:
Cancelamento da portabilidade da chave efetuada com sucesso&lt;/div&gt;</t>
  </si>
  <si>
    <t>Objetivo:
Validar a solicitação de cancelamento da portabilidade da chave PIX celular para conta poupança
Pré Condição:
Acesso ao CEI
Cliente cadastrado&lt;div&gt;Solicitação de chave PIX celular solicitada
Pós Condição:
Cancelamento da portabilidade da chave efetuada com sucesso&lt;/div&gt;</t>
  </si>
  <si>
    <t>Objetivo:
Validar a solicitação de cancelamento da portabilidade da chave PIX celular para conta poupança
Pré Condição:
Acesso ao CEI
Cliente cadastrado&lt;div&gt;Solicitação de chave PIX celular solicitada&lt;/div&gt;&lt;div&gt;Primeiro titular logado
Pós Condição:
Cancelamento da portabilidade da chave efetuada com sucesso&lt;/div&gt;</t>
  </si>
  <si>
    <t>Objetivo:
Validar a solicitação de cancelamento da portabilidade da chave PIX celular para conta poupança
Pré Condição:
Acesso ao CEI
Cliente cadastrado&lt;div&gt;Solicitação de chave PIX celular solicitada&lt;/div&gt;&lt;div&gt;Segundo titular logado
Pós Condição:
Cancelamento da portabilidade da chave efetuada com sucesso&lt;/div&gt;</t>
  </si>
  <si>
    <t>Objetivo:
Validar a solicitação de cancelamento da portabilidade da chave PIX CPF para conta corrente 
Pré Condição:
Acesso ao CEI
Cliente cadastrado&lt;div&gt;Solicitação de chave PIX CPF solicitada
Pós Condição:
Cancelamento da portabilidade da chave efetuada com sucesso&lt;/div&gt;</t>
  </si>
  <si>
    <t>Objetivo:
Validar a solicitação de cancelamento da portabilidade da chave PIX CPF para conta corrente 
Pré Condição:
Acesso ao CEI
Cliente cadastrado&lt;div&gt;Solicitação de chave PIX CPF solicitada&lt;/div&gt;&lt;div&gt;Primeiro titular logado
Pós Condição:
Cancelamento da portabilidade da chave efetuada com sucesso&lt;/div&gt;</t>
  </si>
  <si>
    <t>Objetivo:
Validar a solicitação de cancelamento da portabilidade da chave PIX CPF para conta corrente 
Pré Condição:
Acesso ao CEI
Cliente cadastrado&lt;div&gt;Solicitação de chave PIX CPF solicitada&lt;/div&gt;&lt;div&gt;Segundo titular logado
Pós Condição:
Cancelamento da portabilidade da chave efetuada com sucesso&lt;/div&gt;</t>
  </si>
  <si>
    <t>Objetivo:
Validar a solicitação de cancelamento da portabilidade da chave PIX CPF para conta poupança 
Pré Condição:
Acesso ao CEI
Cliente cadastrado&lt;div&gt;Solicitação de chave PIX CPF solicitada
Pós Condição:
Cancelamento da portabilidade da chave efetuada com sucesso&lt;/div&gt;</t>
  </si>
  <si>
    <t>Objetivo:
Validar a solicitação de cancelamento da portabilidade da chave PIX CPF para conta poupança
Pré Condição:
Acesso ao CEI
Cliente cadastrado&lt;div&gt;Solicitação de chave PIX CPF solicitada&lt;/div&gt;&lt;div&gt;Primeiro titular logado
Pós Condição:
Cancelamento da portabilidade da chave efetuada com sucesso&lt;/div&gt;</t>
  </si>
  <si>
    <t>Objetivo:
Validar a solicitação de cancelamento da portabilidade da chave PIX CPF para conta poupança
Pré Condição:
Acesso ao CEI
Cliente cadastrado&lt;div&gt;Solicitação de chave PIX CPF solicitada&lt;/div&gt;&lt;div&gt;Segundo titular logado
Pós Condição:
Cancelamento da portabilidade da chave efetuada com sucesso&lt;/div&gt;</t>
  </si>
  <si>
    <t>/EV02 - Portabilidade e Reinvindicação de chave/BR5/Cancelar portabilidade de chave/CEI/Poupador</t>
  </si>
  <si>
    <t>Verificar a solicitação de cancelamento da portabilidade da chave PIX CPF, para uma conta poupança Itaú, no CEI, cliente Poupador</t>
  </si>
  <si>
    <t>Objetivo:
Validar a solicitação de cancelamento da portabilidade da chave PIX CPF, de uma conta Itaú, para uma conta poupança Itaú, no CEI, cliente Poupado
Pré Condição:
Acesso ao CEI
Cliente cadastrado&lt;div&gt;Chave PIX celular cadastrada&lt;/div&gt;&lt;div&gt;
Pós Condição:
Cancelamento de solicitação da portabilidade da chave efetuada com sucesso&lt;/div&gt;</t>
  </si>
  <si>
    <t>Verificar a solicitação de cancelamento de portabilidade da chave PIX celular, para uma conta poupança Itaú, no CEI, cliente Poupador</t>
  </si>
  <si>
    <t>&lt;font face="Segoe UI, Tahoma, Arial, Helvetica, sans-serif"&gt;Objetivo:&lt;/font&gt;
&lt;font face="Segoe UI, Tahoma, Arial, Helvetica, sans-serif"&gt;Validar a solicitação de cancelamento de portabilidade da chave PIX celular, de uma conta Itaú, para uma conta poupança Itaú, no CEI, cliente Poupador&lt;/font&gt;&lt;div&gt;&lt;font face="Segoe UI, Tahoma, Arial, Helvetica, sans-serif"&gt;
Pré Condição:&lt;/font&gt;
&lt;font face="Segoe UI, Tahoma, Arial, Helvetica, sans-serif"&gt;Acesso ao CEI&lt;/font&gt;
&lt;font face="Segoe UI, Tahoma, Arial, Helvetica, sans-serif"&gt;Cliente cadastrado&lt;/font&gt;&lt;div style="color:rgb( 0 , 0 , 0 );font-family:'segoe ui' , 'tahoma' , 'arial' , 'helvetica' , sans-serif;font-size:12px"&gt;Chave PIX celular cadastrada&lt;/div&gt;&lt;div style="color:rgb( 0 , 0 , 0 );font-family:'segoe ui' , 'tahoma' , 'arial' , 'helvetica' , sans-serif;font-size:12px"&gt;
Pós Condição:
Cancelamento de solicitação da portabilidade da chave efetuada com sucesso&lt;/div&gt;&lt;/div&gt;</t>
  </si>
  <si>
    <t>/EV02 - Portabilidade e Reinvindicação de chave/BR5/Cancelar reinvindicação de chave/CEI/Correntista</t>
  </si>
  <si>
    <t>Objetivo:
Validar a solicitação de cancelamento da reinvindicação da chave PIX celular para conta corrente 
Pré Condição:
Acesso ao CEI
Cliente cadastrado&lt;div&gt;Solicitação de chave PIX celular solicitada
Pós Condição:
Cancelamento da reinvindicação da chave efetuada com sucesso&lt;/div&gt;</t>
  </si>
  <si>
    <t>Objetivo:
Validar a solicitação de cancelamento da reinvindicação da chave PIX celular para conta corrente 
Pré Condição:
Acesso ao CEI
Cliente cadastrado&lt;div&gt;Solicitação de chave PIX celular solicitada&lt;/div&gt;&lt;div&gt;Primeiro titular logado
Pós Condição:
Cancelamento da reinvindicação da chave efetuada com sucesso&lt;/div&gt;</t>
  </si>
  <si>
    <t>Objetivo:
Validar a solicitação de cancelamento da reinvindicação da chave PIX celular para conta corrente 
Pré Condição:
Acesso ao CEI
Cliente cadastrado&lt;div&gt;Solicitação de chave PIX celular solicitada&lt;/div&gt;&lt;div&gt;Segundo titular logado
Pós Condição:
Cancelamento da reinvindicação da chave efetuada com sucesso&lt;/div&gt;</t>
  </si>
  <si>
    <t>Objetivo:
Validar a solicitação de cancelamento da reinvindicação da chave PIX celular para conta poupança
Pré Condição:
Acesso ao CEI
Cliente cadastrado&lt;div&gt;Solicitação de chave PIX celular solicitada
Pós Condição:
Cancelamento da reinvindicação da chave efetuada com sucesso&lt;/div&gt;</t>
  </si>
  <si>
    <t>Objetivo:
Validar a solicitação de cancelamento da reinvindicação da chave PIX celular para conta poupança
Pré Condição:
Acesso ao CEI
Cliente cadastrado&lt;div&gt;Solicitação de chave PIX celular solicitada&lt;/div&gt;&lt;div&gt;Primeiro titular logado
Pós Condição:
Cancelamento da reinvindicação da chave efetuada com sucesso&lt;/div&gt;</t>
  </si>
  <si>
    <t>Objetivo:
Validar a solicitação de cancelamento da reinvindicação da chave PIX celular para conta poupança
Pré Condição:
Acesso ao CEI
Cliente cadastrado&lt;div&gt;Solicitação de chave PIX celular solicitada&lt;/div&gt;&lt;div&gt;Segundo titular logado
Pós Condição:
Cancelamento da reinvindicação da chave efetuada com sucesso&lt;/div&gt;</t>
  </si>
  <si>
    <t>Objetivo:
Validar a solicitação de cancelamento da reinvindicação da chave PIX CPF para conta corrente 
Pré Condição:
Acesso ao CEI
Cliente cadastrado&lt;div&gt;Solicitação de chave PIX CPF solicitada
Pós Condição:
Cancelamento da reinvindicação da chave efetuada com sucesso&lt;/div&gt;</t>
  </si>
  <si>
    <t>Objetivo:
Validar a solicitação de cancelamento da reinvindicação da chave PIX CPF para conta corrente 
Pré Condição:
Acesso ao CEI
Cliente cadastrado&lt;div&gt;Solicitação de chave PIX CPF solicitada&lt;/div&gt;&lt;div&gt;Primeiro titular logado
Pós Condição:
Cancelamento da reinvindicação da chave efetuada com sucesso&lt;/div&gt;</t>
  </si>
  <si>
    <t>Objetivo:
Validar a solicitação de cancelamento da reinvindicação da chave PIX CPF para conta corrente 
Pré Condição:
Acesso ao CEI
Cliente cadastrado&lt;div&gt;Solicitação de chave PIX CPF solicitada&lt;/div&gt;&lt;div&gt;Segundo titular logado
Pós Condição:
Cancelamento da reinvindicação da chave efetuada com sucesso&lt;/div&gt;</t>
  </si>
  <si>
    <t>Objetivo:
Validar a solicitação de cancelamento da reinvindicação da chave PIX CPF para conta poupança 
Pré Condição:
Acesso ao CEI
Cliente cadastrado&lt;div&gt;Solicitação de chave PIX CPF solicitada
Pós Condição:
Cancelamento da reinvindicação da chave efetuada com sucesso&lt;/div&gt;</t>
  </si>
  <si>
    <t>Objetivo:
Validar a solicitação de cancelamento da reinvindicação da chave PIX CPF para conta poupança
Pré Condição:
Acesso ao CEI
Cliente cadastrado&lt;div&gt;Solicitação de chave PIX CPF solicitada&lt;/div&gt;&lt;div&gt;Primeiro titular logado
Pós Condição:
Cancelamento da reinvindicação da chave efetuada com sucesso&lt;/div&gt;</t>
  </si>
  <si>
    <t>Objetivo:
Validar a solicitação de cancelamento da reinvindicação da chave PIX CPF para conta poupança
Pré Condição:
Acesso ao CEI
Cliente cadastrado&lt;div&gt;Solicitação de chave PIX CPF solicitada&lt;/div&gt;&lt;div&gt;Segundo titular logado
Pós Condição:
Cancelamento da reinvindicação da chave efetuada com sucesso&lt;/div&gt;</t>
  </si>
  <si>
    <t>/EV02 - Portabilidade e Reinvindicação de chave/BR5/Cancelar reinvindicação de chave/CEI/Poupador</t>
  </si>
  <si>
    <t>Verificar a solicitação de cancelamento de reinvindicação da chave PIX CPF, para uma conta poupança Itaú, no CEI, cliente Poupador</t>
  </si>
  <si>
    <t>Objetivo:
Validar a solicitação de cancelamento de reinvindicação da chave PIX CPF, para uma conta poupança Itaú, no CEI, cliente Poupador
Pré Condição:
Acesso ao CEI
Cliente cadastrado&lt;div&gt;Chave PIX CPF cadastrada em outro banco&lt;/div&gt;&lt;div&gt;
Pós Condição:
Cancelamento de solicitação da reinvindicação da chave efetuada com sucesso&lt;/div&gt;</t>
  </si>
  <si>
    <t>Retirar Cartão</t>
  </si>
  <si>
    <t>CadastrarChave</t>
  </si>
  <si>
    <t>ContaCorrente</t>
  </si>
  <si>
    <t>Retirarcartão</t>
  </si>
  <si>
    <t>AcessartelainformativoPix</t>
  </si>
  <si>
    <t>AcessartelaCadastramentodechave</t>
  </si>
  <si>
    <t>AcessartelaCadastramentodechavetelefonecelular</t>
  </si>
  <si>
    <t>Preenchercampotelefonecelular</t>
  </si>
  <si>
    <t>Preenchercampodigitenovamente</t>
  </si>
  <si>
    <t>Confirmarnúmerodecelular</t>
  </si>
  <si>
    <t>Confirmarcadastramento</t>
  </si>
  <si>
    <t>Validarbiometria</t>
  </si>
  <si>
    <t>Imprimircontrato</t>
  </si>
  <si>
    <t>Finalizarsessão</t>
  </si>
  <si>
    <t>GeradorDeCT2.CriarCT("CTBR53474687","cei","Pix","Comprovante","Varejo","Verificar o comprovante do cadastramento da chave PIX celular na conta corrente, no CEI, cliente Varejo", comandos_3474687);</t>
  </si>
  <si>
    <t>GeradorDeCT2.CriarCT("CTBR53474740","cei","Pix","Comprovante","Varejo","Verificar o comprovante do cadastramento da chave PIX celular, na conta poupança, no CEI, cliente Varejo", comandos_3474740);</t>
  </si>
  <si>
    <t>GeradorDeCT2.CriarCT("CTBR53474749","cei","Pix","Comprovante","Varejo","Verificar o comprovante do cadastramento da chave PIX CPF na conta corrente, no CEI, cliente Varejo", comandos_3474749);</t>
  </si>
  <si>
    <t>GeradorDeCT2.CriarCT("CTBR53474739","cei","Pix","Comprovante","Varejo","Verificar o comprovante do cadastramento da chave PIX CPF, na conta poupança, no CEI, cliente Varejo", comandos_3474739);</t>
  </si>
  <si>
    <t>GeradorDeCT2.CriarCT("CTBR53474748","cei","Pix","Comprovante","Uniclass","Verificar o comprovante do cadastramento da chave PIX celular na conta corrente, no CEI, cliente Uniclass", comandos_3474748);</t>
  </si>
  <si>
    <t>GeradorDeCT2.CriarCT("CTBR53474757","cei","Pix","Comprovante","Uniclass","Verificar o comprovante do cadastramento da chave PIX celular, na conta poupança, no CEI, cliente Uniclass", comandos_3474757);</t>
  </si>
  <si>
    <t>GeradorDeCT2.CriarCT("CTBR53474758","cei","Pix","Comprovante","Uniclass","Verificar o comprovante do cadastramento da chave PIX CPF na conta corrente, no CEI, cliente Uniclass", comandos_3474758);</t>
  </si>
  <si>
    <t>GeradorDeCT2.CriarCT("CTBR53474765","cei","Pix","Comprovante","Uniclass","Verificar o comprovante do cadastramento da chave PIX CPF, na conta poupança, no CEI, cliente Uniclass", comandos_3474765);</t>
  </si>
  <si>
    <t>GeradorDeCT2.CriarCT("CTBR53474766","cei","Pix","Comprovante","Personnalite","Verificar o comprovante do cadastramento da chave PIX celular na conta corrente, no CEI, cliente Personnalite", comandos_3474766);</t>
  </si>
  <si>
    <t>GeradorDeCT2.CriarCT("CTBR53474775","cei","Pix","Comprovante","Personnalite","Verificar o comprovante do cadastramento da chave PIX celular, na conta poupança, no CEI, cliente Personnalite", comandos_3474775);</t>
  </si>
  <si>
    <t>GeradorDeCT2.CriarCT("CTBR53474776","cei","Pix","Comprovante","Personnalite","Verificar o comprovante do cadastramento da chave PIX CPF na conta corrente, no CEI, cliente Personnalite", comandos_3474776);</t>
  </si>
  <si>
    <t>GeradorDeCT2.CriarCT("CTBR53474784","cei","Pix","Comprovante","Personnalite","Verificar o comprovante do cadastramento da chave PIX CPF, na conta poupança, no CEI, cliente Personnalite", comandos_3474784);</t>
  </si>
  <si>
    <t>GeradorDeCT2.CriarCT("CTBR53474785","cei","Pix","Comprovante","Poupador","Verificar o comprovante do cadastramento da chave PIX celular, na conta poupança, no CEI, cliente Poupador", comandos_3474785);</t>
  </si>
  <si>
    <t>GeradorDeCT2.CriarCT("CTBR53474793","cei","Pix","Comprovante","Poupador","Verificar o comprovante do cadastramento da chave PIX CPF, na conta poupança, no CEI, cliente Poupador", comandos_3474793);</t>
  </si>
  <si>
    <t>GeradorDeCT2.CriarCT("CTBR53474837","dec","Pix","Comprovante","Varejo","Verificar o comprovante do cadastramento da chave PIX celular na conta corrente, no DEC, cliente Varejo", comandos_3474837);</t>
  </si>
  <si>
    <t>GeradorDeCT2.CriarCT("CTBR53474838","dec","Pix","Comprovante","Varejo","Verificar o comprovante do cadastramento da chave PIX celular, na conta poupança, no DEC, cliente Varejo", comandos_3474838);</t>
  </si>
  <si>
    <t>GeradorDeCT2.CriarCT("CTBR53474839","dec","Pix","Comprovante","Varejo","Verificar o comprovante do cadastramento da chave PIX CPF na conta corrente, no DEC, cliente Varejo", comandos_3474839);</t>
  </si>
  <si>
    <t>GeradorDeCT2.CriarCT("CTBR53474840","dec","Pix","Comprovante","Varejo","Verificar o comprovante do cadastramento da chave PIX CPF, na conta poupança, no DEC, cliente Varejo", comandos_3474840);</t>
  </si>
  <si>
    <t>GeradorDeCT2.CriarCT("CTBR53474842","dec","Pix","Comprovante","Uniclass","Verificar o comprovante do cadastramento da chave PIX celular na conta corrente, no DEC, cliente Uniclass", comandos_3474842);</t>
  </si>
  <si>
    <t>GeradorDeCT2.CriarCT("CTBR53474843","dec","Pix","Comprovante","Uniclass","Verificar o comprovante do cadastramento da chave PIX celular, na conta poupança, no DEC, cliente Uniclass", comandos_3474843);</t>
  </si>
  <si>
    <t>GeradorDeCT2.CriarCT("CTBR53474844","dec","Pix","Comprovante","Uniclass","Verificar o comprovante do cadastramento da chave PIX CPF na conta corrente, no DEC, cliente Uniclass", comandos_3474844);</t>
  </si>
  <si>
    <t>GeradorDeCT2.CriarCT("CTBR53474845","dec","Pix","Comprovante","Uniclass","Verificar o comprovante do cadastramento da chave PIX CPF, na conta poupança, no DEC, cliente Uniclass", comandos_3474845);</t>
  </si>
  <si>
    <t>GeradorDeCT2.CriarCT("CTBR53474847","dec","Pix","Comprovante","Personnalite","Verificar o comprovante do cadastramento da chave PIX celular na conta corrente, no DEC, cliente Personnalite", comandos_3474847);</t>
  </si>
  <si>
    <t>GeradorDeCT2.CriarCT("CTBR53474848","dec","Pix","Comprovante","Personnalite","Verificar o comprovante do cadastramento da chave PIX celular, na conta poupança, no DEC, cliente Personnalite", comandos_3474848);</t>
  </si>
  <si>
    <t>GeradorDeCT2.CriarCT("CTBR53474849","dec","Pix","Comprovante","Personnalite","Verificar o comprovante do cadastramento da chave PIX CPF na conta corrente, no DEC, cliente Personnalite", comandos_3474849);</t>
  </si>
  <si>
    <t>GeradorDeCT2.CriarCT("CTBR53474850","dec","Pix","Comprovante","Personnalite","Verificar o comprovante do cadastramento da chave PIX CPF, na conta poupança, no DEC, cliente Personnalite", comandos_3474850);</t>
  </si>
  <si>
    <t>GeradorDeCT2.CriarCT("CTBR53474852","dec","Pix","Comprovante","Poupador","Verificar o comprovante do cadastramento da chave PIX celular, na conta poupança, no DEC, cliente Poupador", comandos_3474852);</t>
  </si>
  <si>
    <t>GeradorDeCT2.CriarCT("CTBR53474853","dec","Pix","Comprovante","Poupador","Verificar o comprovante do cadastramento da chave PIX CPF, na conta poupança, no DEC, cliente Poupador", comandos_3474853);</t>
  </si>
  <si>
    <t>Digitarsenha=</t>
  </si>
  <si>
    <t>Digitarsenha;</t>
  </si>
  <si>
    <t>Finalizar=</t>
  </si>
  <si>
    <t>Finalizar;</t>
  </si>
  <si>
    <t>Imprimircomprovante</t>
  </si>
  <si>
    <t>Imprimircomprovante;</t>
  </si>
  <si>
    <t>Validarcomprovante</t>
  </si>
  <si>
    <t>Validarcomprovante;</t>
  </si>
  <si>
    <t>Veragora</t>
  </si>
  <si>
    <t>A*\");";</t>
  </si>
  <si>
    <t>Veragora;</t>
  </si>
  <si>
    <t>Continuar1</t>
  </si>
  <si>
    <t>Continuar1;</t>
  </si>
  <si>
    <t>Regrascontrato</t>
  </si>
  <si>
    <t>Regrascontrato;</t>
  </si>
  <si>
    <t>AcessartelainformativoPix;</t>
  </si>
  <si>
    <t>AcessartelaCadastramentodechave;</t>
  </si>
  <si>
    <t>AcessartelaCadastramentodechavetelefonecelular;</t>
  </si>
  <si>
    <t>Validarbiometria;</t>
  </si>
  <si>
    <t>Imprimircontrato;</t>
  </si>
  <si>
    <t>criado?</t>
  </si>
  <si>
    <t>sim</t>
  </si>
  <si>
    <t>Selecionar Crédito</t>
  </si>
  <si>
    <t>Informar Valor</t>
  </si>
  <si>
    <t>Selecionar Ok</t>
  </si>
  <si>
    <t>Selecionar Regras Do Contrato</t>
  </si>
  <si>
    <t>Confirmar Contratação</t>
  </si>
  <si>
    <t>Continuar Contratação</t>
  </si>
  <si>
    <t>Digitar Senha</t>
  </si>
  <si>
    <t>Imprimir Comprovante</t>
  </si>
  <si>
    <t>Validar Comprovante</t>
  </si>
  <si>
    <t>Ver Agora</t>
  </si>
  <si>
    <t>Regras do Contrato</t>
  </si>
  <si>
    <t>Acessar tela Cadastramento de chave CPF</t>
  </si>
  <si>
    <t>AcessartelaCadastramentodechaveCPF</t>
  </si>
  <si>
    <t>SMSInválido</t>
  </si>
  <si>
    <t>SMSTimeout</t>
  </si>
  <si>
    <t>Chavescadastradas</t>
  </si>
  <si>
    <t>GeradorDeCT2.CriarCT("CTBR53474479","cei","Pix","EscolherConta","Varejo","Verificar tela para escolha da conta que irá cadastrar a chave PIX, no CEI, cliente Varejo", comandos_3474479);</t>
  </si>
  <si>
    <t>GeradorDeCT2.CriarCT("CTBR53474480","cei","Pix","EscolherConta","Varejo","Verificar a não exibição da tela para escolha da conta que irá cadastrar a chave PIX, no CEI, cliente Varejo", comandos_3474480);</t>
  </si>
  <si>
    <t>GeradorDeCT2.CriarCT("CTBR53474483","cei","Pix","EscolherConta","Uniclass","Verificar tela para escolha da conta que irá cadastrar a chave PIX, no CEI, cliente Uniclass", comandos_3474483);</t>
  </si>
  <si>
    <t>GeradorDeCT2.CriarCT("CTBR53474484","cei","Pix","EscolherConta","Uniclass","Verificar a não exibição da tela para escolha da conta que irá cadastrar a chave PIX, no CEI, cliente Uniclass", comandos_3474484);</t>
  </si>
  <si>
    <t>GeradorDeCT2.CriarCT("CTBR53474486","cei","Pix","EscolherConta","Personnalite","Verificar tela para escolha da conta que irá cadastrar a chave PIX, no CEI, cliente Personnalite", comandos_3474486);</t>
  </si>
  <si>
    <t>GeradorDeCT2.CriarCT("CTBR53474487","cei","Pix","EscolherConta","Personnalite","Verificar a não exibição da tela para escolha da conta que irá cadastrar a chave PIX, no CEI, cliente Personnalite", comandos_3474487);</t>
  </si>
  <si>
    <t>GeradorDeCT2.CriarCT("CTBR53474489","cei","Pix","EscolherConta","Poupador","Verificar tela para escolha da conta que irá cadastrar a chave PIX, no CEI, cliente Poupador", comandos_3474489);</t>
  </si>
  <si>
    <t>GeradorDeCT2.CriarCT("CTBR53474490","cei","Pix","EscolherConta","Poupador","Verificar a não exibição da tela para escolha da conta que irá cadastrar a chave PIX, no CEI, cliente Poupador", comandos_3474490);</t>
  </si>
  <si>
    <t>GeradorDeCT2.CriarCT("CTBR53474493","dec","Pix","EscolherConta","Varejo","Verificar tela para escolha da conta que irá cadastrar a chave PIX, no DEC, cliente Varejo", comandos_3474493);</t>
  </si>
  <si>
    <t>GeradorDeCT2.CriarCT("CTBR53474494","dec","Pix","EscolherConta","Varejo","Verificar a não exibição da tela para escolha da conta que irá cadastrar a chave PIX, no DEC, cliente Varejo", comandos_3474494);</t>
  </si>
  <si>
    <t>GeradorDeCT2.CriarCT("CTBR53474496","dec","Pix","EscolherConta","Uniclass","Verificar tela para escolha da conta que irá cadastrar a chave PIX, no DEC, cliente Uniclass", comandos_3474496);</t>
  </si>
  <si>
    <t>GeradorDeCT2.CriarCT("CTBR53474497","dec","Pix","EscolherConta","Uniclass","Verificar a não exibição da tela para escolha da conta que irá cadastrar a chave PIX, no DEC, cliente Uniclass", comandos_3474497);</t>
  </si>
  <si>
    <t>GeradorDeCT2.CriarCT("CTBR53474499","dec","Pix","EscolherConta","Personnalite","Verificar tela para escolha da conta que irá cadastrar a chave PIX, no DEC, cliente Personnalite", comandos_3474499);</t>
  </si>
  <si>
    <t>GeradorDeCT2.CriarCT("CTBR53474500","dec","Pix","EscolherConta","Personnalite","Verificar a não exibição da tela para escolha da conta que irá cadastrar a chave PIX, no DEC, cliente Personnalite", comandos_3474500);</t>
  </si>
  <si>
    <t>GeradorDeCT2.CriarCT("CTBR53474502","dec","Pix","EscolherConta","Poupador","Verificar tela para escolha da conta que irá cadastrar a chave PIX, no DEC, cliente Poupador", comandos_3474502);</t>
  </si>
  <si>
    <t>GeradorDeCT2.CriarCT("CTBR53474503","dec","Pix","EscolherConta","Poupador","Verificar a não exibição da tela para escolha da conta que irá cadastrar a chave PIX, no DEC, cliente Poupador", comandos_3474503);</t>
  </si>
  <si>
    <t>GeradorDeCT2.CriarCT("CTBR53474601","cei","Pix","Sms","Varejo","Verificar a informação do código SMS inválido no cadastramento da chave PIX, no CEI, cliente Varejo", comandos_3474601);</t>
  </si>
  <si>
    <t>GeradorDeCT2.CriarCT("CTBR53474602","cei","Pix","Sms","Varejo","Verificar a informação de timeout para digitação do código SMS no cadastramento da chave PIX, no CEI, cliente Varejo", comandos_3474602);</t>
  </si>
  <si>
    <t>GeradorDeCT2.CriarCT("CTBR53474605","cei","Pix","Sms","Uniclass","Verificar a informação do código SMS inválido no cadastramento da chave PIX, no CEI, cliente Uniclass", comandos_3474605);</t>
  </si>
  <si>
    <t>GeradorDeCT2.CriarCT("CTBR53474606","cei","Pix","Sms","Uniclass","Verificar a informação de timeout para digitação do código SMS no cadastramento da chave PIX, no CEI, cliente Uniclass", comandos_3474606);</t>
  </si>
  <si>
    <t>GeradorDeCT2.CriarCT("CTBR53474608","cei","Pix","Sms","Personnalite","Verificar a informação do código SMS inválido no cadastramento da chave PIX, no CEI, cliente Personnalite", comandos_3474608);</t>
  </si>
  <si>
    <t>GeradorDeCT2.CriarCT("CTBR53474609","cei","Pix","Sms","Personnalite","Verificar a informação de timeout para digitação do código SMS no cadastramento da chave PIX, no CEI, cliente Personnalite", comandos_3474609);</t>
  </si>
  <si>
    <t>GeradorDeCT2.CriarCT("CTBR53474612","cei","Pix","Sms","Poupador","Verificar a informação do código SMS inválido no cadastramento da chave PIX, no CEI, cliente Poupador", comandos_3474612);</t>
  </si>
  <si>
    <t>GeradorDeCT2.CriarCT("CTBR53474613","cei","Pix","Sms","Poupador","Verificar a informação de timeout para digitação do código SMS no cadastramento da chave PIX, no CEI, cliente Poupador", comandos_3474613);</t>
  </si>
  <si>
    <t>GeradorDeCT2.CriarCT("CTBR53474621","dec","Pix","Sms","Varejo","Verificar a informação do código SMS inválido no cadastramento da chave PIX, no DEC, cliente Varejo", comandos_3474621);</t>
  </si>
  <si>
    <t>GeradorDeCT2.CriarCT("CTBR53474622","dec","Pix","Sms","Varejo","Verificar a informação de timeout para digitação do código SMS no cadastramento da chave PIX, no DEC, cliente Varejo", comandos_3474622);</t>
  </si>
  <si>
    <t>GeradorDeCT2.CriarCT("CTBR53474624","dec","Pix","Sms","Uniclass","Verificar a informação do código SMS inválido no cadastramento da chave PIX, no DEC, cliente Uniclass", comandos_3474624);</t>
  </si>
  <si>
    <t>GeradorDeCT2.CriarCT("CTBR53474625","dec","Pix","Sms","Uniclass","Verificar a informação de timeout para digitação do código SMS no cadastramento da chave PIX, no DEC, cliente Uniclass", comandos_3474625);</t>
  </si>
  <si>
    <t>GeradorDeCT2.CriarCT("CTBR53474627","dec","Pix","Sms","Personnalite","Verificar a informação do código SMS inválido no cadastramento da chave PIX, no DEC, cliente Personnalite", comandos_3474627);</t>
  </si>
  <si>
    <t>GeradorDeCT2.CriarCT("CTBR53474628","dec","Pix","Sms","Personnalite","Verificar a informação de timeout para digitação do código SMS no cadastramento da chave PIX, no DEC, cliente Personnalite", comandos_3474628);</t>
  </si>
  <si>
    <t>GeradorDeCT2.CriarCT("CTBR53474630","dec","Pix","Sms","Poupador","Verificar a informação do código SMS inválido no cadastramento da chave PIX, no DEC, cliente Poupador", comandos_3474630);</t>
  </si>
  <si>
    <t>GeradorDeCT2.CriarCT("CTBR53474631","dec","Pix","Sms","Poupador","Verificar a informação de timeout para digitação do código SMS no cadastramento da chave PIX, no DEC, cliente Poupador", comandos_3474631);</t>
  </si>
  <si>
    <t>GeradorDeCT2.CriarCT("CTBR53474419","cei","Pix","TelaExplicativa","Varejo","Verificar tela explicativa do PIX, e botão cadastrar chave, no CEI, cliente Varejo", comandos_3474419);</t>
  </si>
  <si>
    <t>GeradorDeCT2.CriarCT("CTBR53474430","cei","Pix","TelaExplicativa","Uniclass","Verificar tela explicativa do PIX, e botão cadastrar chave, no CEI, cliente Uniclass", comandos_3474430);</t>
  </si>
  <si>
    <t>GeradorDeCT2.CriarCT("CTBR53474432","cei","Pix","TelaExplicativa","Personnalite","Verificar tela explicativa do PIX, e botão cadastrar chave, no CEI, cliente Personnalite", comandos_3474432);</t>
  </si>
  <si>
    <t>GeradorDeCT2.CriarCT("CTBR53474434","cei","Pix","TelaExplicativa","Poupador","Verificar tela explicativa do PIX, e botão cadastrar chave, no CEI, cliente Poupador", comandos_3474434);</t>
  </si>
  <si>
    <t>GeradorDeCT2.CriarCT("CTBR53474437","dec","Pix","TelaExplicativa","Varejo","Verificar tela explicativa do PIX, e botão cadastrar chave, no DEC, cliente Varejo", comandos_3474437);</t>
  </si>
  <si>
    <t>GeradorDeCT2.CriarCT("CTBR53474439","dec","Pix","TelaExplicativa","Uniclass","Verificar tela explicativa do PIX, e botão cadastrar chave, no DEC, cliente Uniclass", comandos_3474439);</t>
  </si>
  <si>
    <t>GeradorDeCT2.CriarCT("CTBR53474441","dec","Pix","TelaExplicativa","Personnalite","Verificar tela explicativa do PIX, e botão cadastrar chave, no DEC, cliente Personnalite", comandos_3474441);</t>
  </si>
  <si>
    <t>GeradorDeCT2.CriarCT("CTBR53474443","dec","Pix","TelaExplicativa","Poupador","Verificar tela explicativa do PIX, e botão cadastrar chave, no DEC, cliente Poupador", comandos_3474443);</t>
  </si>
  <si>
    <t>GeradorDeCT2.CriarCT("CTBR53474422","cei","Pix","TelaComChaves","Varejo","Verificar tela com as chaves PIX, CPF e celular, cadastradas, no CEI, cliente Varejo", comandos_3474422);</t>
  </si>
  <si>
    <t>GeradorDeCT2.CriarCT("CTBR53474459","cei","Pix","TelaComChaves","Varejo","Verificar tela com várias chaves PIX, CPF e celular, cadastradas, no CEI, cliente Varejo", comandos_3474459);</t>
  </si>
  <si>
    <t>GeradorDeCT2.CriarCT("CTBR53474424","cei","Pix","TelaComChaves","Uniclass","Verificar tela com as chaves PIX, CPF e celular, cadastradas, no CEI, cliente Uniclass", comandos_3474424);</t>
  </si>
  <si>
    <t>GeradorDeCT2.CriarCT("CTBR53474460","cei","Pix","TelaComChaves","Uniclass","Verificar tela com várias chaves PIX, CPF e celular, cadastradas, no CEI, cliente Uniclass", comandos_3474460);</t>
  </si>
  <si>
    <t>GeradorDeCT2.CriarCT("CTBR53474426","cei","Pix","TelaComChaves","Personnalite","Verificar tela com as chaves PIX, CPF e celular, cadastradas, no CEI, cliente Personnalite", comandos_3474426);</t>
  </si>
  <si>
    <t>GeradorDeCT2.CriarCT("CTBR53474461","cei","Pix","TelaComChaves","Personnalite","Verificar tela com várias chaves PIX, CPF e celular, cadastradas, no CEI, cliente Personnalite", comandos_3474461);</t>
  </si>
  <si>
    <t>GeradorDeCT2.CriarCT("CTBR53474428","cei","Pix","TelaComChaves","Poupador","Verificar tela com as chaves PIX, CPF e celular, cadastradas, no CEI, cliente Poupador", comandos_3474428);</t>
  </si>
  <si>
    <t>GeradorDeCT2.CriarCT("CTBR53474462","cei","Pix","TelaComChaves","Poupador","Verificar tela com várias chaves PIX, CPF e celular, cadastradas, no CEI, cliente Poupador", comandos_3474462);</t>
  </si>
  <si>
    <t>GeradorDeCT2.CriarCT("CTBR53474465","dec","Pix","TelaComChaves","Varejo","Verificar tela com as chaves PIX, CPF e celular, cadastradas, no DEC, cliente Varejo", comandos_3474465);</t>
  </si>
  <si>
    <t>GeradorDeCT2.CriarCT("CTBR53474466","dec","Pix","TelaComChaves","Varejo","Verificar tela com várias chaves PIX, CPF e celular, cadastradas, no DEC, cliente Varejo", comandos_3474466);</t>
  </si>
  <si>
    <t>GeradorDeCT2.CriarCT("CTBR53474468","dec","Pix","TelaComChaves","Uniclass","Verificar tela com as chaves PIX, CPF e celular, cadastradas, no DEC, cliente Uniclass", comandos_3474468);</t>
  </si>
  <si>
    <t>GeradorDeCT2.CriarCT("CTBR53474469","dec","Pix","TelaComChaves","Uniclass","Verificar tela com várias chaves PIX, CPF e celular, cadastradas, no DEC, cliente Uniclass", comandos_3474469);</t>
  </si>
  <si>
    <t>GeradorDeCT2.CriarCT("CTBR53474471","dec","Pix","TelaComChaves","Personnalite","Verificar tela com as chaves PIX, CPF e celular, cadastradas, no DEC, cliente Personnalite", comandos_3474471);</t>
  </si>
  <si>
    <t>GeradorDeCT2.CriarCT("CTBR53474472","dec","Pix","TelaComChaves","Personnalite","Verificar tela com várias chaves PIX, CPF e celular, cadastradas, no DEC, cliente Personnalite", comandos_3474472);</t>
  </si>
  <si>
    <t>GeradorDeCT2.CriarCT("CTBR53474474","dec","Pix","TelaComChaves","Poupador","Verificar tela com as chaves PIX, CPF e celular, cadastradas, no DEC, cliente Poupador", comandos_3474474);</t>
  </si>
  <si>
    <t>GeradorDeCT2.CriarCT("CTBR53474475","dec","Pix","TelaComChaves","Poupador","Verificar tela com várias chaves PIX, CPF e celular, cadastradas, no DEC, cliente Poupador", comandos_3474475);</t>
  </si>
  <si>
    <t>GeradorDeCT2.CriarCT("CTBR53474506","cei","Pix","TipoDeChave","Varejo","Verificar tela com os tipos de chaves PIX disponíveis para cadastrar, no CEI, cliente Varejo", comandos_3474506);</t>
  </si>
  <si>
    <t>GeradorDeCT2.CriarCT("CTBR53474509","cei","Pix","TipoDeChave","Uniclass","Verificar tela com os tipos de chaves PIX disponíveis para cadastrar, no CEI, cliente Uniclass", comandos_3474509);</t>
  </si>
  <si>
    <t>GeradorDeCT2.CriarCT("CTBR53474511","cei","Pix","TipoDeChave","Personnalite","Verificar tela com os tipos de chaves PIX disponíveis para cadastrar, no CEI, cliente Personnalite", comandos_3474511);</t>
  </si>
  <si>
    <t>GeradorDeCT2.CriarCT("CTBR53474513","cei","Pix","TipoDeChave","Poupador","Verificar tela com os tipos de chaves PIX disponíveis para cadastrar, no CEI, cliente Poupador", comandos_3474513);</t>
  </si>
  <si>
    <t>GeradorDeCT2.CriarCT("CTBR53474516","dec","Pix","TipoDeChave","Varejo","Verificar tela com os tipos de chaves PIX disponíveis para cadastrar, no DEC, cliente Varejo", comandos_3474516);</t>
  </si>
  <si>
    <t>GeradorDeCT2.CriarCT("CTBR53474518","dec","Pix","TipoDeChave","Uniclass","Verificar tela com os tipos de chaves PIX disponíveis para cadastrar, no DEC, cliente Uniclass", comandos_3474518);</t>
  </si>
  <si>
    <t>GeradorDeCT2.CriarCT("CTBR53474520","dec","Pix","TipoDeChave","Personnalite","Verificar tela com os tipos de chaves PIX disponíveis para cadastrar, no DEC, cliente Personnalite", comandos_3474520);</t>
  </si>
  <si>
    <t>GeradorDeCT2.CriarCT("CTBR53474522","dec","Pix","TipoDeChave","Poupador","Verificar tela com os tipos de chaves PIX disponíveis para cadastrar, no DEC, cliente Poupador", comandos_3474522);</t>
  </si>
  <si>
    <t>GeradorDeCT2.CriarCT("CTBR53474388","cei","Pix","InclusãoBotãoPix","Varejo","Verificar na tela principal, a inclusão do botão de ação PIX, no CEI, cliente Varejo", comandos_3474388);</t>
  </si>
  <si>
    <t>GeradorDeCT2.CriarCT("CTBR53474396","cei","Pix","InclusãoBotãoPix","Uniclass","Verificar na tela principal, a inclusão do botão de ação PIX, no CEI, cliente Uniclass", comandos_3474396);</t>
  </si>
  <si>
    <t>GeradorDeCT2.CriarCT("CTBR53474399","cei","Pix","InclusãoBotãoPix","Personnalite","Verificar na tela principal, a inclusão do botão de ação PIX, no CEI, cliente Personnalite", comandos_3474399);</t>
  </si>
  <si>
    <t>GeradorDeCT2.CriarCT("CTBR53474402","cei","Pix","InclusãoBotãoPix","Poupador","Verificar na tela principal, a inclusão do botão de ação PIX, no CEI, cliente Poupador", comandos_3474402);</t>
  </si>
  <si>
    <t>GeradorDeCT2.CriarCT("CTBR53474406","dec","Pix","InclusãoBotãoPix","Varejo","Verificar na tela principal, a inclusão do botão de ação PIX, no DEC, cliente Varejo", comandos_3474406);</t>
  </si>
  <si>
    <t>GeradorDeCT2.CriarCT("CTBR53474408","dec","Pix","InclusãoBotãoPix","Uniclass","Verificar na tela principal, a inclusão do botão de ação PIX, no DEC, cliente Uniclass", comandos_3474408);</t>
  </si>
  <si>
    <t>GeradorDeCT2.CriarCT("CTBR53474410","dec","Pix","InclusãoBotãoPix","Personnalite","Verificar na tela principal, a inclusão do botão de ação PIX, no DEC, cliente Personnalite", comandos_3474410);</t>
  </si>
  <si>
    <t>GeradorDeCT2.CriarCT("CTBR53474412","dec","Pix","InclusãoBotãoPix","Poupador","Verificar na tela principal, a inclusão do botão de ação PIX, no DEC, cliente Poupador", comandos_3474412);</t>
  </si>
  <si>
    <t>Verificar o cadastramento da chave PIX celular na conta corrente, no CEI, cliente Correntista</t>
  </si>
  <si>
    <t>Verificar o cadastramento da chave PIX celular na conta poupança, no CEI, cliente Correntista</t>
  </si>
  <si>
    <t>Verificar o cadastramento da chave PIX celular informando números diferentes, no CEI, cliente Correntista</t>
  </si>
  <si>
    <t>Verificar no cadastramento da chave PIX celular, a informação de limite excedido de chaves cadastradas, no CEI, cliente Correntista</t>
  </si>
  <si>
    <t>Verificar o cadastramento da chave PIX celular na conta salário, no CEI, cliente Correntista</t>
  </si>
  <si>
    <t>Verificar o cadastramento da chave PIX celular na conta corrente conjunta Itaú, primeiro titular, no CEI, cliente Correntista</t>
  </si>
  <si>
    <t>Verificar o cadastramento da chave PIX celular na conta corrente conjunta Itaú, segundo titular, no CEI, cliente Correntista</t>
  </si>
  <si>
    <t>Verificar o cadastramento da chave PIX celular na conta poupança conjunta Itaú, primeiro titular, no CEI, cliente Correntista</t>
  </si>
  <si>
    <t>Confirmar Portabilidade</t>
  </si>
  <si>
    <t>Verificar o cadastramento da chave PIX celular na conta poupança conjunta Itaú, segundo titular, no CEI, cliente Correntista</t>
  </si>
  <si>
    <t>Verificar o cadastramento da chave PIX celular na conta corrente, informando número inválido, no CEI, cliente Correntista</t>
  </si>
  <si>
    <t>Verificar o cadastramento da chave PIX celular na conta poupança, informando número inválido, no CEI, cliente Correntista</t>
  </si>
  <si>
    <t>Verificar o cadastramento da chave PIX celular na conta corrente, informando SMS inválido, no CEI, cliente Correntista</t>
  </si>
  <si>
    <t>Verificar o cadastramento da chave PIX celular na conta poupança, informando SMS inválido, no CEI, cliente Correntista</t>
  </si>
  <si>
    <t>Verificar o cadastramento da chave PIX celular na conta corrente, informando senha inválida, no CEI, cliente Correntista</t>
  </si>
  <si>
    <t>Verificar o cadastramento da chave PIX celular na conta poupança, informando senha inválida, no CEI, cliente Correntista</t>
  </si>
  <si>
    <t>Verificar o cadastramento da chave PIX celular na conta poupança, no CEI, cliente Poupador</t>
  </si>
  <si>
    <t>Verificar o cadastramento da chave PIX celular na conta poupança, informando número inválido, no CEI, cliente Poupador</t>
  </si>
  <si>
    <t>Verificar o cadastramento da chave PIX celular na conta poupança, informando SMS inválido, no CEI, cliente Poupador</t>
  </si>
  <si>
    <t>Verificar o cadastramento da chave PIX celular na conta poupança, informando senha inválida, no CEI, cliente Poupador</t>
  </si>
  <si>
    <t>Verificar o cadastramento da chave PIX celular na conta corrente, no DEC, cliente Correntista</t>
  </si>
  <si>
    <t>Verificar o cadastramento da chave PIX celular na conta poupança, no DEC, cliente Correntista</t>
  </si>
  <si>
    <t>Verificar o cadastramento da chave PIX celular informando números diferentes, no DEC, cliente Correntista</t>
  </si>
  <si>
    <t>Verificar no cadastramento da chave PIX celular, a informação de limite excedido de chaves cadastradas, no DEC, cliente Correntista</t>
  </si>
  <si>
    <t>Verificar o cadastramento da chave PIX celular na conta salário, no DEC, cliente Correntista</t>
  </si>
  <si>
    <t>Verificar o cadastramento da chave PIX celular na conta corrente conjunta Itaú, primeiro titular, no DEC, cliente Correntista</t>
  </si>
  <si>
    <t>Verificar o cadastramento da chave PIX celular na conta corrente conjunta Itaú, segundo titular, no DEC, cliente Correntista</t>
  </si>
  <si>
    <t>Verificar o cadastramento da chave PIX celular na conta poupança conjunta Itaú, primeiro titular, no DEC, cliente Correntista</t>
  </si>
  <si>
    <t>Verificar o cadastramento da chave PIX celular na conta poupança conjunta Itaú, segundo titular, no DEC, cliente Correntista</t>
  </si>
  <si>
    <t>Verificar o cadastramento da chave PIX celular na conta corrente, informando número inválido, no DEC, cliente Correntista</t>
  </si>
  <si>
    <t>Verificar o cadastramento da chave PIX celular na conta poupança, informando número inválido, no DEC, cliente Correntista</t>
  </si>
  <si>
    <t>Verificar o cadastramento da chave PIX celular na conta corrente, informando SMS inválido, no DEC, cliente Correntista</t>
  </si>
  <si>
    <t>Verificar o cadastramento da chave PIX celular na conta poupança, informando SMS inválido, no DEC, cliente Correntista</t>
  </si>
  <si>
    <t>Verificar o cadastramento da chave PIX celular na conta corrente, informando senha inválida, no DEC, cliente Correntista</t>
  </si>
  <si>
    <t>Verificar o cadastramento da chave PIX celular na conta poupança, informando senha inválida, no DEC, cliente Correntista</t>
  </si>
  <si>
    <t>Verificar o cadastramento da chave PIX celular na conta poupança, no DEC, cliente Poupador</t>
  </si>
  <si>
    <t>Verificar o cadastramento da chave PIX celular na conta poupança, informando número inválido, no DEC, cliente Poupador</t>
  </si>
  <si>
    <t>Verificar o cadastramento da chave PIX celular na conta poupança, informando SMS inválido, no DEC, cliente Poupador</t>
  </si>
  <si>
    <t>Verificar o cadastramento da chave PIX celular na conta poupança, informando senha inválida, no DEC, cliente Poupador</t>
  </si>
  <si>
    <t>Verificar a solicitação de exclusão da chave PIX celular, da conta corrente, no CEI, cliente Correntista</t>
  </si>
  <si>
    <t>Acessar tela Pix</t>
  </si>
  <si>
    <t>Cancelar Portabilidade</t>
  </si>
  <si>
    <t>Confirmar cancelamento</t>
  </si>
  <si>
    <t>Verificar a solicitação de exclusão da chave PIX celular, da conta corrente conjunta, primeiro titular, no CEI, cliente Correntista</t>
  </si>
  <si>
    <t>Verificar a solicitação de exclusão da chave PIX celular, da conta corrente conjunta, segundo titular, no CEI, cliente Correntista</t>
  </si>
  <si>
    <t>Verificar a solicitação de exclusão da chave PIX celular, da conta poupança, no CEI, cliente Correntista</t>
  </si>
  <si>
    <t>Verificar a solicitação de exclusão da chave PIX celular, da conta poupança conjunta, primeiro titular, no CEI, cliente Correntista</t>
  </si>
  <si>
    <t>Verificar a solicitação de exclusão da chave PIX celular, da conta poupança conjunta, segundo titular, no CEI, cliente Correntista</t>
  </si>
  <si>
    <t>Verificar a solicitação de exclusão da chave PIX celular, da conta corrente, no DEC, cliente Correntista</t>
  </si>
  <si>
    <t>Verificar a solicitação de exclusão da chave PIX celular, da conta corrente conjunta, primeiro titular, no DEC, cliente Correntista</t>
  </si>
  <si>
    <t>Verificar a solicitação de exclusão da chave PIX celular, da conta corrente conjunta, segundo titular, no DEC, cliente Correntista</t>
  </si>
  <si>
    <t>Verificar a solicitação de exclusão da chave PIX celular, da conta poupança, no DEC, cliente Correntista</t>
  </si>
  <si>
    <t>Verificar a solicitação de exclusão da chave PIX celular, da conta poupança conjunta, primeiro titular, no DEC, cliente Correntista</t>
  </si>
  <si>
    <t>Verificar a solicitação de exclusão da chave PIX celular, da conta poupança conjunta, segundo titular, no DEC, cliente Correntista</t>
  </si>
  <si>
    <t>Confirmar dados da Portabilidade</t>
  </si>
  <si>
    <t>Verificar a solicitação de portabilidade da chave PIX celular, de uma conta Itaú, para uma conta poupança conjunta Itaú, primeiro titular, no CEI, cliente Poupador</t>
  </si>
  <si>
    <t>Verificar a solicitação de portabilidade da chave PIX celular, de uma conta Itaú, para uma conta poupança conjunta Itaú, segundo titular, no CEI, cliente Poupador</t>
  </si>
  <si>
    <t>Verificar a solicitação de portabilidade da chave PIX celular, de outro banco, para uma conta poupança conjunta Itaú, primeiro titular, no CEI, cliente Poupador</t>
  </si>
  <si>
    <t>Verificar a solicitação de portabilidade da chave PIX celular, de outro banco, para uma conta poupança conjunta Itaú, segundo titular, no CEI, cliente Poupador</t>
  </si>
  <si>
    <t>Verificar a exibição da mensagem de erro para problema no processo de portabilidade de chave PIX celular, no CEI, cliente Poupador</t>
  </si>
  <si>
    <t>Verificar a solicitação de portabilidade da chave PIX celular, de uma conta Itaú, para uma conta corrente Itaú, no DEC, cliente Correntista</t>
  </si>
  <si>
    <t>Verificar a solicitação de portabilidade da chave PIX celular, de uma conta Itaú, para uma conta corrente conjunta Itaú, primeiro titular, no DEC, cliente Correntista</t>
  </si>
  <si>
    <t>Verificar a solicitação de portabilidade da chave PIX celular, de uma conta Itaú, para uma conta corrente conjunta Itaú, segundo titular, no DEC, cliente Correntista</t>
  </si>
  <si>
    <t>Verificar a solicitação de portabilidade da chave PIX celular, de uma conta Itaú, para uma conta poupança Itaú, no DEC, cliente Correntista</t>
  </si>
  <si>
    <t>Verificar a solicitação de portabilidade da chave PIX celular, de uma conta Itaú, para uma conta poupança conjunta Itaú, primeiro titular, no DEC, cliente Correntista</t>
  </si>
  <si>
    <t>Verificar a solicitação de portabilidade da chave PIX celular, de uma conta Itaú, para uma conta poupança conjunta Itaú, segundo titular, no DEC, cliente Correntista</t>
  </si>
  <si>
    <t>Verificar a solicitação de portabilidade da chave PIX celular, de outro banco, para uma conta corrente Itaú, no DEC, cliente Correntista</t>
  </si>
  <si>
    <t>Verificar a solicitação de portabilidade da chave PIX celular, de outro banco, para uma conta corrente conjunta Itaú, primeiro titular, no DEC, cliente Correntista</t>
  </si>
  <si>
    <t>Verificar a solicitação de portabilidade da chave PIX celular, de outro banco, para uma conta corrente conjunta Itaú, segundo titular, no DEC, cliente Correntista</t>
  </si>
  <si>
    <t>Verificar a solicitação de portabilidade da chave PIX celular, de outro banco, para uma conta poupança Itaú, no DEC, cliente Correntista</t>
  </si>
  <si>
    <t>Verificar a solicitação de portabilidade da chave PIX celular, de outro banco, para uma conta poupança conjunta Itaú, primeiro titular, no DEC, cliente Correntista</t>
  </si>
  <si>
    <t>Verificar a solicitação de portabilidade da chave PIX celular, de outro banco, para uma conta poupança conjunta Itaú, segundo titular, no DEC, cliente Correntista</t>
  </si>
  <si>
    <t>Verificar a exibição da mensagem de erro para problema no processo de portabilidade de chave PIX celular, no DEC, cliente Correntista</t>
  </si>
  <si>
    <t>Verificar a solicitação de portabilidade da chave PIX celular, de outro banco, para uma conta poupança Itaú, no DEC, cliente Poupador</t>
  </si>
  <si>
    <t>Verificar a solicitação de portabilidade da chave PIX celular, de uma conta Itaú, para uma conta poupança Itaú, no DEC, cliente Poupador</t>
  </si>
  <si>
    <t>Verificar a solicitação de portabilidade da chave PIX celular, de uma conta Itaú, para uma conta poupança conjunta Itaú, primeiro titular, no DEC, cliente Poupador</t>
  </si>
  <si>
    <t>Verificar a solicitação de portabilidade da chave PIX celular, de uma conta Itaú, para uma conta poupança conjunta Itaú, segundo titular, no DEC, cliente Poupador</t>
  </si>
  <si>
    <t>Verificar a solicitação de portabilidade da chave PIX celular, de outro banco, para uma conta poupança conjunta Itaú, primeiro titular, no DEC, cliente Poupador</t>
  </si>
  <si>
    <t>Verificar a solicitação de portabilidade da chave PIX celular, de outro banco, para uma conta poupança conjunta Itaú, segundo titular, no DEC, cliente Poupador</t>
  </si>
  <si>
    <t>Verificar a exibição da mensagem de erro para problema no processo de portabilidade de chave PIX celular, no DEC, cliente Poupador</t>
  </si>
  <si>
    <t>Verificar a solicitação de reivindicação da chave PIX celular, de uma conta Itaú, para uma conta corrente Itaú, no CEI, cliente Correntista</t>
  </si>
  <si>
    <t>Confirmar Reivindicação</t>
  </si>
  <si>
    <t>Confirmar Dados de Reivindicação</t>
  </si>
  <si>
    <t>Imprimir</t>
  </si>
  <si>
    <t>Verificar a solicitação de reivindicação da chave PIX celular, de uma conta Itaú, para uma conta corrente conjunta Itaú, primeiro titular, no CEI, cliente Correntista</t>
  </si>
  <si>
    <t>Verificar a solicitação de reivindicação da chave PIX celular, de uma conta Itaú, para uma conta corrente conjunta Itaú, segundo titular, no CEI, cliente Correntista</t>
  </si>
  <si>
    <t>Verificar a solicitação de reivindicação da chave PIX celular, de uma conta Itaú, para uma conta poupança Itaú, no CEI, cliente Correntista</t>
  </si>
  <si>
    <t>Verificar a solicitação de reivindicação da chave PIX celular, de uma conta Itaú, para uma conta poupança conjunta Itaú, primeiro titular, no CEI, cliente Correntista</t>
  </si>
  <si>
    <t>Verificar a solicitação de reivindicação da chave PIX celular, de uma conta Itaú, para uma conta poupança conjunta Itaú, segundo titular, no CEI, cliente Correntista</t>
  </si>
  <si>
    <t>Verificar a solicitação de reivindicação da chave PIX celular, de outro banco, para uma conta corrente Itaú, no CEI, cliente Correntista</t>
  </si>
  <si>
    <t>Verificar a solicitação de reivindicação da chave PIX celular, de outro banco, para uma conta corrente conjunta Itaú, primeiro titular, no CEI, cliente Correntista</t>
  </si>
  <si>
    <t>Verificar a solicitação de reivindicação da chave PIX celular, de outro banco, para uma conta corrente conjunta Itaú, segundo titular, no CEI, cliente Correntista</t>
  </si>
  <si>
    <t>Verificar a solicitação de reivindicação da chave PIX celular, de outro banco, para uma conta poupança Itaú, no CEI, cliente Correntista</t>
  </si>
  <si>
    <t>Verificar a solicitação de reivindicação da chave PIX celular, de outro banco, para uma conta poupança conjunta Itaú, primeiro titular, no CEI, cliente Correntista</t>
  </si>
  <si>
    <t>Verificar a solicitação de reivindicação da chave PIX celular, de outro banco, para uma conta poupança conjunta Itaú, segundo titular, no CEI, cliente Correntista</t>
  </si>
  <si>
    <t>Verificar a exibição da mensagem de erro para problema no processo de reivindicação de chave PIX celular, no CEI, cliente Correntista</t>
  </si>
  <si>
    <t>Verificar a solicitação de reivindicação da chave PIX celular, de uma conta Itaú, para uma conta poupança conjunta Itaú, primeiro titular, no CEI, cliente Poupador</t>
  </si>
  <si>
    <t>Verificar a solicitação de reivindicação da chave PIX celular, de uma conta Itaú, para uma conta poupança conjunta Itaú, segundo titular, no CEI, cliente Poupador</t>
  </si>
  <si>
    <t>Verificar a solicitação de reivindicação da chave PIX celular, de outro banco, para uma conta poupança conjunta Itaú, primeiro titular, no CEI, cliente Poupador</t>
  </si>
  <si>
    <t>Verificar a solicitação de reivindicação da chave PIX celular, de outro banco, para uma conta poupança conjunta Itaú, segundo titular, no CEI, cliente Poupador</t>
  </si>
  <si>
    <t>Verificar a exibição da mensagem de erro para problema no processo de reivindicação de chave PIX celular, no CEI, cliente Poupador</t>
  </si>
  <si>
    <t>Verificar a solicitação de reivindicação da chave PIX celular, de uma conta Itaú, para uma conta corrente Itaú, no DEC, cliente Correntista</t>
  </si>
  <si>
    <t>Verificar a solicitação de reivindicação da chave PIX celular, de uma conta Itaú, para uma conta corrente conjunta Itaú, primeiro titular, no DEC, cliente Correntista</t>
  </si>
  <si>
    <t>Verificar a solicitação de reivindicação da chave PIX celular, de uma conta Itaú, para uma conta corrente conjunta Itaú, segundo titular, no DEC, cliente Correntista</t>
  </si>
  <si>
    <t>Verificar a solicitação de reivindicação da chave PIX celular, de uma conta Itaú, para uma conta poupança Itaú, no DEC, cliente Correntista</t>
  </si>
  <si>
    <t>Verificar a solicitação de reivindicação da chave PIX celular, de uma conta Itaú, para uma conta poupança conjunta Itaú, primeiro titular, no DEC, cliente Correntista</t>
  </si>
  <si>
    <t>Verificar a solicitação de reivindicação da chave PIX celular, de uma conta Itaú, para uma conta poupança conjunta Itaú, segundo titular, no DEC, cliente Correntista</t>
  </si>
  <si>
    <t>Verificar a solicitação de reivindicação da chave PIX celular, de outro banco, para uma conta corrente Itaú, no DEC, cliente Correntista</t>
  </si>
  <si>
    <t>Verificar a solicitação de reivindicação da chave PIX celular, de outro banco, para uma conta corrente conjunta Itaú, primeiro titular, no DEC, cliente Correntista</t>
  </si>
  <si>
    <t>Verificar a solicitação de reivindicação da chave PIX celular, de outro banco, para uma conta corrente conjunta Itaú, segundo titular, no DEC, cliente Correntista</t>
  </si>
  <si>
    <t>Verificar a solicitação de reivindicação da chave PIX celular, de outro banco, para uma conta poupança Itaú, no DEC, cliente Correntista</t>
  </si>
  <si>
    <t>Verificar a solicitação de reivindicação da chave PIX celular, de outro banco, para uma conta poupança conjunta Itaú, primeiro titular, no DEC, cliente Correntista</t>
  </si>
  <si>
    <t>Verificar a solicitação de reivindicação da chave PIX celular, de outro banco, para uma conta poupança conjunta Itaú, segundo titular, no DEC, cliente Correntista</t>
  </si>
  <si>
    <t>Verificar a exibição da mensagem de erro para problema no processo de reivindicação de chave PIX celular, no DEC, cliente Correntista</t>
  </si>
  <si>
    <t>Verificar a solicitação de reinvindicação da chave PIX celular, de uma conta Itaú, para uma conta poupança Itaú, no DEC, cliente Poupador</t>
  </si>
  <si>
    <t>Verificar a solicitação de reinvindicação da chave PIX celular, de outro banco, para uma conta poupança Itaú, no DEC, cliente Poupador</t>
  </si>
  <si>
    <t>Verificar a solicitação de reivindicação da chave PIX celular, de uma conta Itaú, para uma conta poupança conjunta Itaú, primeiro titular, no DEC, cliente Poupador</t>
  </si>
  <si>
    <t>Verificar a solicitação de reivindicação da chave PIX celular, de uma conta Itaú, para uma conta poupança conjunta Itaú, segundo titular, no DEC, cliente Poupador</t>
  </si>
  <si>
    <t>Verificar a solicitação de reivindicação da chave PIX celular, de outro banco, para uma conta poupança conjunta Itaú, primeiro titular, no DEC, cliente Poupador</t>
  </si>
  <si>
    <t>Verificar a solicitação de reivindicação da chave PIX celular, de outro banco, para uma conta poupança conjunta Itaú, segundo titular, no DEC, cliente Poupador</t>
  </si>
  <si>
    <t>Verificar a exibição da mensagem de erro para problema no processo de reivindicação de chave PIX celular, no DEC, cliente Poupador</t>
  </si>
  <si>
    <t>Verificar a solicitação de cancelamento da portabilidade da chave PIX celular, para conta corrente, no DEC, cliente Correntista</t>
  </si>
  <si>
    <t>Verificar a solicitação de cancelamento de portabilidade da chave PIX celular, para uma conta corrente conjunta, primeiro titular, no DEC, cliente Correntista</t>
  </si>
  <si>
    <t>Verificar a solicitação de cancelamento de portabilidade da chave PIX celular, para uma conta corrente conjunta, segundo titular, no DEC, cliente Correntista</t>
  </si>
  <si>
    <t>Verificar a solicitação de cancelamento da portabilidade da chave PIX celular, para conta poupança, no DEC, cliente Correntista</t>
  </si>
  <si>
    <t>Verificar a solicitação de cancelamento de portabilidade da chave PIX celular, para uma conta poupança conjunta, primeiro titular, no DEC, cliente Correntista</t>
  </si>
  <si>
    <t>Verificar a solicitação de cancelamento de portabilidade da chave PIX celular, para uma conta poupança conjunta, segundo titular, no DEC, cliente Correntista</t>
  </si>
  <si>
    <t>Verificar a solicitação de cancelamento de portabilidade da chave PIX celular, para uma conta poupança Itaú, no DEC, cliente Poupador</t>
  </si>
  <si>
    <t>Verificar a solicitação de cancelamento da reivindicação da chave PIX celular, para conta corrente, no CEI, cliente Correntista</t>
  </si>
  <si>
    <t>Verificar a solicitação de cancelamento de reivindicação da chave PIX celular, para uma conta corrente conjunta, primeiro titular, no CEI, cliente Correntista</t>
  </si>
  <si>
    <t>Verificar a solicitação de cancelamento de reivindicação da chave PIX celular, para uma conta corrente conjunta, segundo titular, no CEI, cliente Correntista</t>
  </si>
  <si>
    <t>Verificar a solicitação de cancelamento da reivindicação da chave PIX celular, para conta poupança, no CEI, cliente Correntista</t>
  </si>
  <si>
    <t>Verificar a solicitação de cancelamento de reivindicação da chave PIX celular, para uma conta poupança conjunta, primeiro titular, no CEI, cliente Correntista</t>
  </si>
  <si>
    <t>Verificar a solicitação de cancelamento de reivindicação da chave PIX celular, para uma conta poupança conjunta, segundo titular, no CEI, cliente Correntista</t>
  </si>
  <si>
    <t>Verificar a solicitação de cancelamento de reivindicação da chave PIX celular, para uma conta poupança Itaú, no CEI, cliente Poupador</t>
  </si>
  <si>
    <t>Verificar a solicitação de cancelamento da reivindicação da chave PIX celular, para conta corrente, no DEC, cliente Correntista</t>
  </si>
  <si>
    <t>Verificar a solicitação de cancelamento de reivindicação da chave PIX celular, para uma conta corrente conjunta, primeiro titular, no DEC, cliente Correntista</t>
  </si>
  <si>
    <t>Verificar a solicitação de cancelamento de reivindicação da chave PIX celular, para uma conta corrente conjunta, segundo titular, no DEC, cliente Correntista</t>
  </si>
  <si>
    <t>Verificar a solicitação de cancelamento da reivindicação da chave PIX celular, para conta poupança, no DEC, cliente Correntista</t>
  </si>
  <si>
    <t>Verificar a solicitação de cancelamento de reivindicação da chave PIX celular, para uma conta poupança conjunta, primeiro titular, no DEC, cliente Correntista</t>
  </si>
  <si>
    <t>Verificar a solicitação de cancelamento de reivindicação da chave PIX celular, para uma conta poupança conjunta, segundo titular, no DEC, cliente Correntista</t>
  </si>
  <si>
    <t>Verificar a solicitação de cancelamento de reivindicação da chave PIX celular, para uma conta poupança Itaú, no DEC, cliente Poupador</t>
  </si>
  <si>
    <t>BR5</t>
  </si>
  <si>
    <t>Cadastrar chave celular</t>
  </si>
  <si>
    <t>CEI</t>
  </si>
  <si>
    <t>DEC</t>
  </si>
  <si>
    <t>Exclusão chave celular</t>
  </si>
  <si>
    <t>Portabilidade de chave celular</t>
  </si>
  <si>
    <t>Reivindicação de chave celular</t>
  </si>
  <si>
    <t>Cancelar portabilidade de chave</t>
  </si>
  <si>
    <t>Cancelar reivindicação de chave</t>
  </si>
  <si>
    <t>ExclusaoChaveCelular</t>
  </si>
  <si>
    <t>PortabilidadeChaveCelular</t>
  </si>
  <si>
    <t>ReivindiacaoChaveCelular</t>
  </si>
  <si>
    <t>CancelarPortabilidadeChave</t>
  </si>
  <si>
    <t>CancelarReivindicacaoChave</t>
  </si>
  <si>
    <t>GeradorDeCT2.CriarCT("CTBR53898969","cei","NumerosInternacionais","CadastrarChaveCelular","Correntista","Verificar o cadastramento da chave PIX celular na conta corrente, no CEI, cliente Correntista");</t>
  </si>
  <si>
    <t>GeradorDeCT2.CriarCT("CTBR53898970","cei","NumerosInternacionais","CadastrarChaveCelular","Correntista","Verificar o cadastramento da chave PIX celular na conta poupança, no CEI, cliente Correntista");</t>
  </si>
  <si>
    <t>GeradorDeCT2.CriarCT("CTBR53898971","cei","NumerosInternacionais","CadastrarChaveCelular","Correntista","Verificar o cadastramento da chave PIX celular já cadastrado na mesma conta, no CEI, cliente Correntista");</t>
  </si>
  <si>
    <t>GeradorDeCT2.CriarCT("CTBR53898972","cei","NumerosInternacionais","CadastrarChaveCelular","Correntista","Verificar o cadastramento da chave PIX celular já cadastrado em outra conta, no CEI, cliente Correntista");</t>
  </si>
  <si>
    <t>GeradorDeCT2.CriarCT("CTBR53898973","cei","NumerosInternacionais","CadastrarChaveCelular","Correntista","Verificar o cadastramento da chave PIX celular informando números diferentes, no CEI, cliente Correntista");</t>
  </si>
  <si>
    <t>GeradorDeCT2.CriarCT("CTBR53898974","cei","NumerosInternacionais","CadastrarChaveCelular","Correntista","Verificar no cadastramento da chave PIX celular, a informação de limite excedido de chaves cadastradas, no CEI, cliente Correntista");</t>
  </si>
  <si>
    <t>GeradorDeCT2.CriarCT("CTBR53898979","cei","NumerosInternacionais","CadastrarChaveCelular","Correntista","Verificar o cadastramento da chave PIX celular na conta salário, no CEI, cliente Correntista");</t>
  </si>
  <si>
    <t>GeradorDeCT2.CriarCT("CTBR53898985","cei","NumerosInternacionais","CadastrarChaveCelular","Correntista","Verificar o cadastramento da chave PIX celular na conta corrente conjunta Itaú, primeiro titular, no CEI, cliente Correntista");</t>
  </si>
  <si>
    <t>GeradorDeCT2.CriarCT("CTBR53898988","cei","NumerosInternacionais","CadastrarChaveCelular","Correntista","Verificar o cadastramento da chave PIX celular na conta corrente conjunta Itaú, segundo titular, no CEI, cliente Correntista");</t>
  </si>
  <si>
    <t>GeradorDeCT2.CriarCT("CTBR53898990","cei","NumerosInternacionais","CadastrarChaveCelular","Correntista","Verificar o cadastramento da chave PIX celular na conta poupança conjunta Itaú, primeiro titular, no CEI, cliente Correntista");</t>
  </si>
  <si>
    <t>GeradorDeCT2.CriarCT("CTBR53898993","cei","NumerosInternacionais","CadastrarChaveCelular","Correntista","Verificar o cadastramento da chave PIX celular na conta poupança conjunta Itaú, segundo titular, no CEI, cliente Correntista");</t>
  </si>
  <si>
    <t>GeradorDeCT2.CriarCT("CTBR53904853","cei","NumerosInternacionais","CadastrarChaveCelular","Correntista","Verificar o cadastramento da chave PIX celular na conta corrente, informando número inválido, no CEI, cliente Correntista");</t>
  </si>
  <si>
    <t>GeradorDeCT2.CriarCT("CTBR53904861","cei","NumerosInternacionais","CadastrarChaveCelular","Correntista","Verificar o cadastramento da chave PIX celular na conta poupança, informando número inválido, no CEI, cliente Correntista");</t>
  </si>
  <si>
    <t>GeradorDeCT2.CriarCT("CTBR53904860","cei","NumerosInternacionais","CadastrarChaveCelular","Correntista","Verificar o cadastramento da chave PIX celular na conta corrente, informando SMS inválido, no CEI, cliente Correntista");</t>
  </si>
  <si>
    <t>GeradorDeCT2.CriarCT("CTBR53904862","cei","NumerosInternacionais","CadastrarChaveCelular","Correntista","Verificar o cadastramento da chave PIX celular na conta poupança, informando SMS inválido, no CEI, cliente Correntista");</t>
  </si>
  <si>
    <t>GeradorDeCT2.CriarCT("CTBR53904870","cei","NumerosInternacionais","CadastrarChaveCelular","Correntista","Verificar o cadastramento da chave PIX celular na conta corrente, informando senha inválida, no CEI, cliente Correntista");</t>
  </si>
  <si>
    <t>GeradorDeCT2.CriarCT("CTBR53904871","cei","NumerosInternacionais","CadastrarChaveCelular","Correntista","Verificar o cadastramento da chave PIX celular na conta poupança, informando senha inválida, no CEI, cliente Correntista");</t>
  </si>
  <si>
    <t>GeradorDeCT2.CriarCT("CTBR53899014","cei","NumerosInternacionais","CadastrarChaveCelular","Poupador","Verificar o cadastramento da chave PIX celular na conta poupança, no CEI, cliente Poupador");</t>
  </si>
  <si>
    <t>GeradorDeCT2.CriarCT("CTBR53899015","cei","NumerosInternacionais","CadastrarChaveCelular","Poupador","Verificar o cadastramento da chave PIX celular já cadastrado na mesma conta, no CEI, cliente Poupador");</t>
  </si>
  <si>
    <t>GeradorDeCT2.CriarCT("CTBR53899016","cei","NumerosInternacionais","CadastrarChaveCelular","Poupador","Verificar o cadastramento da chave PIX celular já cadastrado em outra conta, no CEI, cliente Poupador");</t>
  </si>
  <si>
    <t>GeradorDeCT2.CriarCT("CTBR53899017","cei","NumerosInternacionais","CadastrarChaveCelular","Poupador","Verificar o cadastramento da chave PIX celular informando números diferentes, no CEI, cliente Poupador");</t>
  </si>
  <si>
    <t>GeradorDeCT2.CriarCT("CTBR53899018","cei","NumerosInternacionais","CadastrarChaveCelular","Poupador","Verificar no cadastramento da chave PIX celular, a informação de limite excedido de chaves cadastradas, no CEI, cliente Poupador");</t>
  </si>
  <si>
    <t>GeradorDeCT2.CriarCT("CTBR53901633","cei","NumerosInternacionais","CadastrarChaveCelular","Poupador","Verificar o cadastramento da chave PIX celular na conta poupança conjunta Itaú, primeiro titular, no CEI, cliente Correntista");</t>
  </si>
  <si>
    <t>GeradorDeCT2.CriarCT("CTBR53901635","cei","NumerosInternacionais","CadastrarChaveCelular","Poupador","Verificar o cadastramento da chave PIX celular na conta poupança conjunta Itaú, segundo titular, no CEI, cliente Correntista");</t>
  </si>
  <si>
    <t>GeradorDeCT2.CriarCT("CTBR53904857","cei","NumerosInternacionais","CadastrarChaveCelular","Poupador","Verificar o cadastramento da chave PIX celular na conta poupança, informando número inválido, no CEI, cliente Poupador");</t>
  </si>
  <si>
    <t>GeradorDeCT2.CriarCT("CTBR53904883","cei","NumerosInternacionais","CadastrarChaveCelular","Poupador","Verificar o cadastramento da chave PIX celular na conta poupança, informando SMS inválido, no CEI, cliente Poupador");</t>
  </si>
  <si>
    <t>GeradorDeCT2.CriarCT("CTBR53904886","cei","NumerosInternacionais","CadastrarChaveCelular","Poupador","Verificar o cadastramento da chave PIX celular na conta poupança, informando senha inválida, no CEI, cliente Poupador");</t>
  </si>
  <si>
    <t>GeradorDeCT2.CriarCT("CTBR53905131","dec","NumerosInternacionais","CadastrarChaveCelular","Correntista","Verificar o cadastramento da chave PIX celular na conta corrente, no DEC, cliente Correntista");</t>
  </si>
  <si>
    <t>GeradorDeCT2.CriarCT("CTBR53905132","dec","NumerosInternacionais","CadastrarChaveCelular","Correntista","Verificar o cadastramento da chave PIX celular na conta poupança, no DEC, cliente Correntista");</t>
  </si>
  <si>
    <t>GeradorDeCT2.CriarCT("CTBR53905133","dec","NumerosInternacionais","CadastrarChaveCelular","Correntista","Verificar o cadastramento da chave PIX celular já cadastrado na mesma conta, no DEC, cliente Correntista");</t>
  </si>
  <si>
    <t>GeradorDeCT2.CriarCT("CTBR53905134","dec","NumerosInternacionais","CadastrarChaveCelular","Correntista","Verificar o cadastramento da chave PIX celular já cadastrado em outra conta, no DEC, cliente Correntista");</t>
  </si>
  <si>
    <t>GeradorDeCT2.CriarCT("CTBR53905135","dec","NumerosInternacionais","CadastrarChaveCelular","Correntista","Verificar o cadastramento da chave PIX celular informando números diferentes, no DEC, cliente Correntista");</t>
  </si>
  <si>
    <t>GeradorDeCT2.CriarCT("CTBR53905136","dec","NumerosInternacionais","CadastrarChaveCelular","Correntista","Verificar no cadastramento da chave PIX celular, a informação de limite excedido de chaves cadastradas, no DEC, cliente Correntista");</t>
  </si>
  <si>
    <t>GeradorDeCT2.CriarCT("CTBR53905137","dec","NumerosInternacionais","CadastrarChaveCelular","Correntista","Verificar o cadastramento da chave PIX celular na conta salário, no DEC, cliente Correntista");</t>
  </si>
  <si>
    <t>GeradorDeCT2.CriarCT("CTBR53905138","dec","NumerosInternacionais","CadastrarChaveCelular","Correntista","Verificar o cadastramento da chave PIX celular na conta corrente conjunta Itaú, primeiro titular, no DEC, cliente Correntista");</t>
  </si>
  <si>
    <t>GeradorDeCT2.CriarCT("CTBR53905139","dec","NumerosInternacionais","CadastrarChaveCelular","Correntista","Verificar o cadastramento da chave PIX celular na conta corrente conjunta Itaú, segundo titular, no DEC, cliente Correntista");</t>
  </si>
  <si>
    <t>GeradorDeCT2.CriarCT("CTBR53905140","dec","NumerosInternacionais","CadastrarChaveCelular","Correntista","Verificar o cadastramento da chave PIX celular na conta poupança conjunta Itaú, primeiro titular, no DEC, cliente Correntista");</t>
  </si>
  <si>
    <t>GeradorDeCT2.CriarCT("CTBR53905141","dec","NumerosInternacionais","CadastrarChaveCelular","Correntista","Verificar o cadastramento da chave PIX celular na conta poupança conjunta Itaú, segundo titular, no DEC, cliente Correntista");</t>
  </si>
  <si>
    <t>GeradorDeCT2.CriarCT("CTBR53905142","dec","NumerosInternacionais","CadastrarChaveCelular","Correntista","Verificar o cadastramento da chave PIX celular na conta corrente, informando número inválido, no DEC, cliente Correntista");</t>
  </si>
  <si>
    <t>GeradorDeCT2.CriarCT("CTBR53905143","dec","NumerosInternacionais","CadastrarChaveCelular","Correntista","Verificar o cadastramento da chave PIX celular na conta poupança, informando número inválido, no DEC, cliente Correntista");</t>
  </si>
  <si>
    <t>GeradorDeCT2.CriarCT("CTBR53905144","dec","NumerosInternacionais","CadastrarChaveCelular","Correntista","Verificar o cadastramento da chave PIX celular na conta corrente, informando SMS inválido, no DEC, cliente Correntista");</t>
  </si>
  <si>
    <t>GeradorDeCT2.CriarCT("CTBR53905145","dec","NumerosInternacionais","CadastrarChaveCelular","Correntista","Verificar o cadastramento da chave PIX celular na conta poupança, informando SMS inválido, no DEC, cliente Correntista");</t>
  </si>
  <si>
    <t>GeradorDeCT2.CriarCT("CTBR53905146","dec","NumerosInternacionais","CadastrarChaveCelular","Correntista","Verificar o cadastramento da chave PIX celular na conta corrente, informando senha inválida, no DEC, cliente Correntista");</t>
  </si>
  <si>
    <t>GeradorDeCT2.CriarCT("CTBR53905147","dec","NumerosInternacionais","CadastrarChaveCelular","Correntista","Verificar o cadastramento da chave PIX celular na conta poupança, informando senha inválida, no DEC, cliente Correntista");</t>
  </si>
  <si>
    <t>GeradorDeCT2.CriarCT("CTBR53905149","dec","NumerosInternacionais","CadastrarChaveCelular","Poupador","Verificar o cadastramento da chave PIX celular na conta poupança, no DEC, cliente Poupador");</t>
  </si>
  <si>
    <t>GeradorDeCT2.CriarCT("CTBR53905150","dec","NumerosInternacionais","CadastrarChaveCelular","Poupador","Verificar o cadastramento da chave PIX celular já cadastrado na mesma conta, no DEC, cliente Poupador");</t>
  </si>
  <si>
    <t>GeradorDeCT2.CriarCT("CTBR53905151","dec","NumerosInternacionais","CadastrarChaveCelular","Poupador","Verificar o cadastramento da chave PIX celular já cadastrado em outra conta, no DEC, cliente Poupador");</t>
  </si>
  <si>
    <t>GeradorDeCT2.CriarCT("CTBR53905152","dec","NumerosInternacionais","CadastrarChaveCelular","Poupador","Verificar o cadastramento da chave PIX celular informando números diferentes, no DEC, cliente Poupador");</t>
  </si>
  <si>
    <t>GeradorDeCT2.CriarCT("CTBR53905153","dec","NumerosInternacionais","CadastrarChaveCelular","Poupador","Verificar no cadastramento da chave PIX celular, a informação de limite excedido de chaves cadastradas, no DEC, cliente Poupador");</t>
  </si>
  <si>
    <t>GeradorDeCT2.CriarCT("CTBR53905154","dec","NumerosInternacionais","CadastrarChaveCelular","Poupador","Verificar o cadastramento da chave PIX celular na conta poupança conjunta Itaú, primeiro titular, no DEC, cliente Correntista");</t>
  </si>
  <si>
    <t>GeradorDeCT2.CriarCT("CTBR53905155","dec","NumerosInternacionais","CadastrarChaveCelular","Poupador","Verificar o cadastramento da chave PIX celular na conta poupança conjunta Itaú, segundo titular, no DEC, cliente Correntista");</t>
  </si>
  <si>
    <t>GeradorDeCT2.CriarCT("CTBR53905156","dec","NumerosInternacionais","CadastrarChaveCelular","Poupador","Verificar o cadastramento da chave PIX celular na conta poupança, informando número inválido, no DEC, cliente Poupador");</t>
  </si>
  <si>
    <t>GeradorDeCT2.CriarCT("CTBR53905157","dec","NumerosInternacionais","CadastrarChaveCelular","Poupador","Verificar o cadastramento da chave PIX celular na conta poupança, informando SMS inválido, no DEC, cliente Poupador");</t>
  </si>
  <si>
    <t>GeradorDeCT2.CriarCT("CTBR53905158","dec","NumerosInternacionais","CadastrarChaveCelular","Poupador","Verificar o cadastramento da chave PIX celular na conta poupança, informando senha inválida, no DEC, cliente Poupador");</t>
  </si>
  <si>
    <t>GeradorDeCT2.CriarCT("CTBR53904973","cei","NumerosInternacionais","ExclusaoChaveCelular","Correntista","Verificar a solicitação de exclusão da chave PIX celular, da conta corrente, no CEI, cliente Correntista");</t>
  </si>
  <si>
    <t>GeradorDeCT2.CriarCT("CTBR53904974","cei","NumerosInternacionais","ExclusaoChaveCelular","Correntista","Verificar a solicitação de exclusão da chave PIX celular, da conta corrente conjunta, primeiro titular, no CEI, cliente Correntista");</t>
  </si>
  <si>
    <t>GeradorDeCT2.CriarCT("CTBR53904976","cei","NumerosInternacionais","ExclusaoChaveCelular","Correntista","Verificar a solicitação de exclusão da chave PIX celular, da conta corrente conjunta, segundo titular, no CEI, cliente Correntista");</t>
  </si>
  <si>
    <t>GeradorDeCT2.CriarCT("CTBR53904977","cei","NumerosInternacionais","ExclusaoChaveCelular","Correntista","Verificar a solicitação de exclusão da chave PIX celular, da conta poupança, no CEI, cliente Correntista");</t>
  </si>
  <si>
    <t>GeradorDeCT2.CriarCT("CTBR53904978","cei","NumerosInternacionais","ExclusaoChaveCelular","Correntista","Verificar a solicitação de exclusão da chave PIX celular, da conta poupança conjunta, primeiro titular, no CEI, cliente Correntista");</t>
  </si>
  <si>
    <t>GeradorDeCT2.CriarCT("CTBR53904979","cei","NumerosInternacionais","ExclusaoChaveCelular","Correntista","Verificar a solicitação de exclusão da chave PIX celular, da conta poupança conjunta, segundo titular, no CEI, cliente Correntista");</t>
  </si>
  <si>
    <t>GeradorDeCT2.CriarCT("CTBR53904996","cei","NumerosInternacionais","ExclusaoChaveCelular","Poupador","Verificar a solicitação de exclusão da chave PIX celular, da conta poupança, no CEI, cliente Correntista");</t>
  </si>
  <si>
    <t>GeradorDeCT2.CriarCT("CTBR53904997","cei","NumerosInternacionais","ExclusaoChaveCelular","Poupador","Verificar a solicitação de exclusão da chave PIX celular, da conta poupança conjunta, primeiro titular, no CEI, cliente Correntista");</t>
  </si>
  <si>
    <t>GeradorDeCT2.CriarCT("CTBR53904998","cei","NumerosInternacionais","ExclusaoChaveCelular","Poupador","Verificar a solicitação de exclusão da chave PIX celular, da conta poupança conjunta, segundo titular, no CEI, cliente Correntista");</t>
  </si>
  <si>
    <t>GeradorDeCT2.CriarCT("CTBR53905173","dec","NumerosInternacionais","ExclusaoChaveCelular","Correntista","Verificar a solicitação de exclusão da chave PIX celular, da conta corrente, no DEC, cliente Correntista");</t>
  </si>
  <si>
    <t>GeradorDeCT2.CriarCT("CTBR53905174","dec","NumerosInternacionais","ExclusaoChaveCelular","Correntista","Verificar a solicitação de exclusão da chave PIX celular, da conta corrente conjunta, primeiro titular, no DEC, cliente Correntista");</t>
  </si>
  <si>
    <t>GeradorDeCT2.CriarCT("CTBR53905175","dec","NumerosInternacionais","ExclusaoChaveCelular","Correntista","Verificar a solicitação de exclusão da chave PIX celular, da conta corrente conjunta, segundo titular, no DEC, cliente Correntista");</t>
  </si>
  <si>
    <t>GeradorDeCT2.CriarCT("CTBR53905176","dec","NumerosInternacionais","ExclusaoChaveCelular","Correntista","Verificar a solicitação de exclusão da chave PIX celular, da conta poupança, no DEC, cliente Correntista");</t>
  </si>
  <si>
    <t>GeradorDeCT2.CriarCT("CTBR53905177","dec","NumerosInternacionais","ExclusaoChaveCelular","Correntista","Verificar a solicitação de exclusão da chave PIX celular, da conta poupança conjunta, primeiro titular, no DEC, cliente Correntista");</t>
  </si>
  <si>
    <t>GeradorDeCT2.CriarCT("CTBR53905178","dec","NumerosInternacionais","ExclusaoChaveCelular","Correntista","Verificar a solicitação de exclusão da chave PIX celular, da conta poupança conjunta, segundo titular, no DEC, cliente Correntista");</t>
  </si>
  <si>
    <t>GeradorDeCT2.CriarCT("CTBR53905180","dec","NumerosInternacionais","ExclusaoChaveCelular","Poupador","Verificar a solicitação de exclusão da chave PIX celular, da conta poupança, no DEC, cliente Correntista");</t>
  </si>
  <si>
    <t>GeradorDeCT2.CriarCT("CTBR53905181","dec","NumerosInternacionais","ExclusaoChaveCelular","Poupador","Verificar a solicitação de exclusão da chave PIX celular, da conta poupança conjunta, primeiro titular, no DEC, cliente Correntista");</t>
  </si>
  <si>
    <t>GeradorDeCT2.CriarCT("CTBR53905182","dec","NumerosInternacionais","ExclusaoChaveCelular","Poupador","Verificar a solicitação de exclusão da chave PIX celular, da conta poupança conjunta, segundo titular, no DEC, cliente Correntista");</t>
  </si>
  <si>
    <t>GeradorDeCT2.CriarCT("CTBR53905047","cei","NumerosInternacionais","PortabilidadeChaveCelular","Correntista","Verificar a solicitação de portabilidade da chave PIX celular, de uma conta Itaú, para uma conta corrente Itaú, no CEI, cliente Correntista");</t>
  </si>
  <si>
    <t>GeradorDeCT2.CriarCT("CTBR53905048","cei","NumerosInternacionais","PortabilidadeChaveCelular","Correntista","Verificar a solicitação de portabilidade da chave PIX celular, de uma conta Itaú, para uma conta corrente conjunta Itaú, primeiro titular, no CEI, cliente Correntista");</t>
  </si>
  <si>
    <t>GeradorDeCT2.CriarCT("CTBR53905049","cei","NumerosInternacionais","PortabilidadeChaveCelular","Correntista","Verificar a solicitação de portabilidade da chave PIX celular, de uma conta Itaú, para uma conta corrente conjunta Itaú, segundo titular, no CEI, cliente Correntista");</t>
  </si>
  <si>
    <t>GeradorDeCT2.CriarCT("CTBR53905050","cei","NumerosInternacionais","PortabilidadeChaveCelular","Correntista","Verificar a solicitação de portabilidade da chave PIX celular, de uma conta Itaú, para uma conta poupança Itaú, no CEI, cliente Correntista");</t>
  </si>
  <si>
    <t>GeradorDeCT2.CriarCT("CTBR53905051","cei","NumerosInternacionais","PortabilidadeChaveCelular","Correntista","Verificar a solicitação de portabilidade da chave PIX celular, de uma conta Itaú, para uma conta poupança conjunta Itaú, primeiro titular, no CEI, cliente Correntista");</t>
  </si>
  <si>
    <t>GeradorDeCT2.CriarCT("CTBR53905052","cei","NumerosInternacionais","PortabilidadeChaveCelular","Correntista","Verificar a solicitação de portabilidade da chave PIX celular, de uma conta Itaú, para uma conta poupança conjunta Itaú, segundo titular, no CEI, cliente Correntista");</t>
  </si>
  <si>
    <t>GeradorDeCT2.CriarCT("CTBR53905053","cei","NumerosInternacionais","PortabilidadeChaveCelular","Correntista","Verificar a solicitação de portabilidade da chave PIX celular, de outro banco, para uma conta corrente Itaú, no CEI, cliente Correntista");</t>
  </si>
  <si>
    <t>GeradorDeCT2.CriarCT("CTBR53905054","cei","NumerosInternacionais","PortabilidadeChaveCelular","Correntista","Verificar a solicitação de portabilidade da chave PIX celular, de outro banco, para uma conta corrente conjunta Itaú, primeiro titular, no CEI, cliente Correntista");</t>
  </si>
  <si>
    <t>GeradorDeCT2.CriarCT("CTBR53905055","cei","NumerosInternacionais","PortabilidadeChaveCelular","Correntista","Verificar a solicitação de portabilidade da chave PIX celular, de outro banco, para uma conta corrente conjunta Itaú, segundo titular, no CEI, cliente Correntista");</t>
  </si>
  <si>
    <t>GeradorDeCT2.CriarCT("CTBR53905056","cei","NumerosInternacionais","PortabilidadeChaveCelular","Correntista","Verificar a solicitação de portabilidade da chave PIX celular, de outro banco, para uma conta poupança Itaú, no CEI, cliente Correntista");</t>
  </si>
  <si>
    <t>GeradorDeCT2.CriarCT("CTBR53905057","cei","NumerosInternacionais","PortabilidadeChaveCelular","Correntista","Verificar a solicitação de portabilidade da chave PIX celular, de outro banco, para uma conta poupança conjunta Itaú, primeiro titular, no CEI, cliente Correntista");</t>
  </si>
  <si>
    <t>GeradorDeCT2.CriarCT("CTBR53905058","cei","NumerosInternacionais","PortabilidadeChaveCelular","Correntista","Verificar a solicitação de portabilidade da chave PIX celular, de outro banco, para uma conta poupança conjunta Itaú, segundo titular, no CEI, cliente Correntista");</t>
  </si>
  <si>
    <t>GeradorDeCT2.CriarCT("CTBR53905059","cei","NumerosInternacionais","PortabilidadeChaveCelular","Correntista","Verificar a exibição da mensagem de erro para problema no processo de portabilidade de chave PIX celular, no CEI, cliente Correntista");</t>
  </si>
  <si>
    <t>GeradorDeCT2.CriarCT("CTBR53905061","cei","NumerosInternacionais","PortabilidadeChaveCelular","Poupador","Verificar a solicitação de portabilidade da chave PIX celular, de outro banco, para uma conta poupança Itaú, no CEI, cliente Poupador");</t>
  </si>
  <si>
    <t>GeradorDeCT2.CriarCT("CTBR53905062","cei","NumerosInternacionais","PortabilidadeChaveCelular","Poupador","Verificar a solicitação de portabilidade da chave PIX celular, de uma conta Itaú, para uma conta poupança Itaú, no CEI, cliente Poupador");</t>
  </si>
  <si>
    <t>GeradorDeCT2.CriarCT("CTBR53905227","cei","NumerosInternacionais","PortabilidadeChaveCelular","Poupador","Verificar a solicitação de portabilidade da chave PIX celular, de uma conta Itaú, para uma conta poupança conjunta Itaú, primeiro titular, no CEI, cliente Poupador");</t>
  </si>
  <si>
    <t>GeradorDeCT2.CriarCT("CTBR53905230","cei","NumerosInternacionais","PortabilidadeChaveCelular","Poupador","Verificar a solicitação de portabilidade da chave PIX celular, de uma conta Itaú, para uma conta poupança conjunta Itaú, segundo titular, no CEI, cliente Poupador");</t>
  </si>
  <si>
    <t>GeradorDeCT2.CriarCT("CTBR53905232","cei","NumerosInternacionais","PortabilidadeChaveCelular","Poupador","Verificar a solicitação de portabilidade da chave PIX celular, de outro banco, para uma conta poupança conjunta Itaú, primeiro titular, no CEI, cliente Poupador");</t>
  </si>
  <si>
    <t>GeradorDeCT2.CriarCT("CTBR53905240","cei","NumerosInternacionais","PortabilidadeChaveCelular","Poupador","Verificar a solicitação de portabilidade da chave PIX celular, de outro banco, para uma conta poupança conjunta Itaú, segundo titular, no CEI, cliente Poupador");</t>
  </si>
  <si>
    <t>GeradorDeCT2.CriarCT("CTBR53905244","cei","NumerosInternacionais","PortabilidadeChaveCelular","Poupador","Verificar a exibição da mensagem de erro para problema no processo de portabilidade de chave PIX celular, no CEI, cliente Poupador");</t>
  </si>
  <si>
    <t>GeradorDeCT2.CriarCT("CTBR53905259","dec","NumerosInternacionais","PortabilidadeChaveCelular","Correntista","Verificar a solicitação de portabilidade da chave PIX celular, de uma conta Itaú, para uma conta corrente Itaú, no DEC, cliente Correntista");</t>
  </si>
  <si>
    <t>GeradorDeCT2.CriarCT("CTBR53905260","dec","NumerosInternacionais","PortabilidadeChaveCelular","Correntista","Verificar a solicitação de portabilidade da chave PIX celular, de uma conta Itaú, para uma conta corrente conjunta Itaú, primeiro titular, no DEC, cliente Correntista");</t>
  </si>
  <si>
    <t>GeradorDeCT2.CriarCT("CTBR53905261","dec","NumerosInternacionais","PortabilidadeChaveCelular","Correntista","Verificar a solicitação de portabilidade da chave PIX celular, de uma conta Itaú, para uma conta corrente conjunta Itaú, segundo titular, no DEC, cliente Correntista");</t>
  </si>
  <si>
    <t>GeradorDeCT2.CriarCT("CTBR53905262","dec","NumerosInternacionais","PortabilidadeChaveCelular","Correntista","Verificar a solicitação de portabilidade da chave PIX celular, de uma conta Itaú, para uma conta poupança Itaú, no DEC, cliente Correntista");</t>
  </si>
  <si>
    <t>GeradorDeCT2.CriarCT("CTBR53905263","dec","NumerosInternacionais","PortabilidadeChaveCelular","Correntista","Verificar a solicitação de portabilidade da chave PIX celular, de uma conta Itaú, para uma conta poupança conjunta Itaú, primeiro titular, no DEC, cliente Correntista");</t>
  </si>
  <si>
    <t>GeradorDeCT2.CriarCT("CTBR53905264","dec","NumerosInternacionais","PortabilidadeChaveCelular","Correntista","Verificar a solicitação de portabilidade da chave PIX celular, de uma conta Itaú, para uma conta poupança conjunta Itaú, segundo titular, no DEC, cliente Correntista");</t>
  </si>
  <si>
    <t>GeradorDeCT2.CriarCT("CTBR53905265","dec","NumerosInternacionais","PortabilidadeChaveCelular","Correntista","Verificar a solicitação de portabilidade da chave PIX celular, de outro banco, para uma conta corrente Itaú, no DEC, cliente Correntista");</t>
  </si>
  <si>
    <t>GeradorDeCT2.CriarCT("CTBR53905266","dec","NumerosInternacionais","PortabilidadeChaveCelular","Correntista","Verificar a solicitação de portabilidade da chave PIX celular, de outro banco, para uma conta corrente conjunta Itaú, primeiro titular, no DEC, cliente Correntista");</t>
  </si>
  <si>
    <t>GeradorDeCT2.CriarCT("CTBR53905267","dec","NumerosInternacionais","PortabilidadeChaveCelular","Correntista","Verificar a solicitação de portabilidade da chave PIX celular, de outro banco, para uma conta corrente conjunta Itaú, segundo titular, no DEC, cliente Correntista");</t>
  </si>
  <si>
    <t>GeradorDeCT2.CriarCT("CTBR53905268","dec","NumerosInternacionais","PortabilidadeChaveCelular","Correntista","Verificar a solicitação de portabilidade da chave PIX celular, de outro banco, para uma conta poupança Itaú, no DEC, cliente Correntista");</t>
  </si>
  <si>
    <t>GeradorDeCT2.CriarCT("CTBR53905269","dec","NumerosInternacionais","PortabilidadeChaveCelular","Correntista","Verificar a solicitação de portabilidade da chave PIX celular, de outro banco, para uma conta poupança conjunta Itaú, primeiro titular, no DEC, cliente Correntista");</t>
  </si>
  <si>
    <t>GeradorDeCT2.CriarCT("CTBR53905270","dec","NumerosInternacionais","PortabilidadeChaveCelular","Correntista","Verificar a solicitação de portabilidade da chave PIX celular, de outro banco, para uma conta poupança conjunta Itaú, segundo titular, no DEC, cliente Correntista");</t>
  </si>
  <si>
    <t>GeradorDeCT2.CriarCT("CTBR53905271","dec","NumerosInternacionais","PortabilidadeChaveCelular","Correntista","Verificar a exibição da mensagem de erro para problema no processo de portabilidade de chave PIX celular, no DEC, cliente Correntista");</t>
  </si>
  <si>
    <t>GeradorDeCT2.CriarCT("CTBR53905273","dec","NumerosInternacionais","PortabilidadeChaveCelular","Poupador","Verificar a solicitação de portabilidade da chave PIX celular, de outro banco, para uma conta poupança Itaú, no DEC, cliente Poupador");</t>
  </si>
  <si>
    <t>GeradorDeCT2.CriarCT("CTBR53905274","dec","NumerosInternacionais","PortabilidadeChaveCelular","Poupador","Verificar a solicitação de portabilidade da chave PIX celular, de uma conta Itaú, para uma conta poupança Itaú, no DEC, cliente Poupador");</t>
  </si>
  <si>
    <t>GeradorDeCT2.CriarCT("CTBR53905275","dec","NumerosInternacionais","PortabilidadeChaveCelular","Poupador","Verificar a solicitação de portabilidade da chave PIX celular, de uma conta Itaú, para uma conta poupança conjunta Itaú, primeiro titular, no DEC, cliente Poupador");</t>
  </si>
  <si>
    <t>GeradorDeCT2.CriarCT("CTBR53905276","dec","NumerosInternacionais","PortabilidadeChaveCelular","Poupador","Verificar a solicitação de portabilidade da chave PIX celular, de uma conta Itaú, para uma conta poupança conjunta Itaú, segundo titular, no DEC, cliente Poupador");</t>
  </si>
  <si>
    <t>GeradorDeCT2.CriarCT("CTBR53905277","dec","NumerosInternacionais","PortabilidadeChaveCelular","Poupador","Verificar a solicitação de portabilidade da chave PIX celular, de outro banco, para uma conta poupança conjunta Itaú, primeiro titular, no DEC, cliente Poupador");</t>
  </si>
  <si>
    <t>GeradorDeCT2.CriarCT("CTBR53905278","dec","NumerosInternacionais","PortabilidadeChaveCelular","Poupador","Verificar a solicitação de portabilidade da chave PIX celular, de outro banco, para uma conta poupança conjunta Itaú, segundo titular, no DEC, cliente Poupador");</t>
  </si>
  <si>
    <t>GeradorDeCT2.CriarCT("CTBR53905279","dec","NumerosInternacionais","PortabilidadeChaveCelular","Poupador","Verificar a exibição da mensagem de erro para problema no processo de portabilidade de chave PIX celular, no DEC, cliente Poupador");</t>
  </si>
  <si>
    <t>GeradorDeCT2.CriarCT("CTBR53905067","cei","NumerosInternacionais","ReivindiacaoChaveCelular","Correntista","Verificar a solicitação de reivindicação da chave PIX celular, de uma conta Itaú, para uma conta corrente Itaú, no CEI, cliente Correntista");</t>
  </si>
  <si>
    <t>GeradorDeCT2.CriarCT("CTBR53905068","cei","NumerosInternacionais","ReivindiacaoChaveCelular","Correntista","Verificar a solicitação de reivindicação da chave PIX celular, de uma conta Itaú, para uma conta corrente conjunta Itaú, primeiro titular, no CEI, cliente Correntista");</t>
  </si>
  <si>
    <t>GeradorDeCT2.CriarCT("CTBR53905069","cei","NumerosInternacionais","ReivindiacaoChaveCelular","Correntista","Verificar a solicitação de reivindicação da chave PIX celular, de uma conta Itaú, para uma conta corrente conjunta Itaú, segundo titular, no CEI, cliente Correntista");</t>
  </si>
  <si>
    <t>GeradorDeCT2.CriarCT("CTBR53905070","cei","NumerosInternacionais","ReivindiacaoChaveCelular","Correntista","Verificar a solicitação de reivindicação da chave PIX celular, de uma conta Itaú, para uma conta poupança Itaú, no CEI, cliente Correntista");</t>
  </si>
  <si>
    <t>GeradorDeCT2.CriarCT("CTBR53905071","cei","NumerosInternacionais","ReivindiacaoChaveCelular","Correntista","Verificar a solicitação de reivindicação da chave PIX celular, de uma conta Itaú, para uma conta poupança conjunta Itaú, primeiro titular, no CEI, cliente Correntista");</t>
  </si>
  <si>
    <t>GeradorDeCT2.CriarCT("CTBR53905072","cei","NumerosInternacionais","ReivindiacaoChaveCelular","Correntista","Verificar a solicitação de reivindicação da chave PIX celular, de uma conta Itaú, para uma conta poupança conjunta Itaú, segundo titular, no CEI, cliente Correntista");</t>
  </si>
  <si>
    <t>GeradorDeCT2.CriarCT("CTBR53905073","cei","NumerosInternacionais","ReivindiacaoChaveCelular","Correntista","Verificar a solicitação de reivindicação da chave PIX celular, de outro banco, para uma conta corrente Itaú, no CEI, cliente Correntista");</t>
  </si>
  <si>
    <t>GeradorDeCT2.CriarCT("CTBR53905074","cei","NumerosInternacionais","ReivindiacaoChaveCelular","Correntista","Verificar a solicitação de reivindicação da chave PIX celular, de outro banco, para uma conta corrente conjunta Itaú, primeiro titular, no CEI, cliente Correntista");</t>
  </si>
  <si>
    <t>GeradorDeCT2.CriarCT("CTBR53905075","cei","NumerosInternacionais","ReivindiacaoChaveCelular","Correntista","Verificar a solicitação de reivindicação da chave PIX celular, de outro banco, para uma conta corrente conjunta Itaú, segundo titular, no CEI, cliente Correntista");</t>
  </si>
  <si>
    <t>GeradorDeCT2.CriarCT("CTBR53905076","cei","NumerosInternacionais","ReivindiacaoChaveCelular","Correntista","Verificar a solicitação de reivindicação da chave PIX celular, de outro banco, para uma conta poupança Itaú, no CEI, cliente Correntista");</t>
  </si>
  <si>
    <t>GeradorDeCT2.CriarCT("CTBR53905077","cei","NumerosInternacionais","ReivindiacaoChaveCelular","Correntista","Verificar a solicitação de reivindicação da chave PIX celular, de outro banco, para uma conta poupança conjunta Itaú, primeiro titular, no CEI, cliente Correntista");</t>
  </si>
  <si>
    <t>GeradorDeCT2.CriarCT("CTBR53905078","cei","NumerosInternacionais","ReivindiacaoChaveCelular","Correntista","Verificar a solicitação de reivindicação da chave PIX celular, de outro banco, para uma conta poupança conjunta Itaú, segundo titular, no CEI, cliente Correntista");</t>
  </si>
  <si>
    <t>GeradorDeCT2.CriarCT("CTBR53905079","cei","NumerosInternacionais","ReivindiacaoChaveCelular","Correntista","Verificar a exibição da mensagem de erro para problema no processo de reivindicação de chave PIX celular, no CEI, cliente Correntista");</t>
  </si>
  <si>
    <t>GeradorDeCT2.CriarCT("CTBR53905081","cei","NumerosInternacionais","ReivindiacaoChaveCelular","Poupador","Verificar a solicitação de reinvindicação da chave PIX celular, de uma conta Itaú, para uma conta poupança Itaú, no CEI, cliente Poupador");</t>
  </si>
  <si>
    <t>GeradorDeCT2.CriarCT("CTBR53905082","cei","NumerosInternacionais","ReivindiacaoChaveCelular","Poupador","Verificar a solicitação de reinvindicação da chave PIX celular, de outro banco, para uma conta poupança Itaú, no CEI, cliente Poupador");</t>
  </si>
  <si>
    <t>GeradorDeCT2.CriarCT("CTBR53905250","cei","NumerosInternacionais","ReivindiacaoChaveCelular","Poupador","Verificar a solicitação de reivindicação da chave PIX celular, de uma conta Itaú, para uma conta poupança conjunta Itaú, primeiro titular, no CEI, cliente Poupador");</t>
  </si>
  <si>
    <t>GeradorDeCT2.CriarCT("CTBR53905251","cei","NumerosInternacionais","ReivindiacaoChaveCelular","Poupador","Verificar a solicitação de reivindicação da chave PIX celular, de uma conta Itaú, para uma conta poupança conjunta Itaú, segundo titular, no CEI, cliente Poupador");</t>
  </si>
  <si>
    <t>GeradorDeCT2.CriarCT("CTBR53905253","cei","NumerosInternacionais","ReivindiacaoChaveCelular","Poupador","Verificar a solicitação de reivindicação da chave PIX celular, de outro banco, para uma conta poupança conjunta Itaú, primeiro titular, no CEI, cliente Poupador");</t>
  </si>
  <si>
    <t>GeradorDeCT2.CriarCT("CTBR53905254","cei","NumerosInternacionais","ReivindiacaoChaveCelular","Poupador","Verificar a solicitação de reivindicação da chave PIX celular, de outro banco, para uma conta poupança conjunta Itaú, segundo titular, no CEI, cliente Poupador");</t>
  </si>
  <si>
    <t>GeradorDeCT2.CriarCT("CTBR53905255","cei","NumerosInternacionais","ReivindiacaoChaveCelular","Poupador","Verificar a exibição da mensagem de erro para problema no processo de reivindicação de chave PIX celular, no CEI, cliente Poupador");</t>
  </si>
  <si>
    <t>GeradorDeCT2.CriarCT("CTBR53905286","dec","NumerosInternacionais","ReivindiacaoChaveCelular","Correntista","Verificar a solicitação de reivindicação da chave PIX celular, de uma conta Itaú, para uma conta corrente Itaú, no DEC, cliente Correntista");</t>
  </si>
  <si>
    <t>GeradorDeCT2.CriarCT("CTBR53905287","dec","NumerosInternacionais","ReivindiacaoChaveCelular","Correntista","Verificar a solicitação de reivindicação da chave PIX celular, de uma conta Itaú, para uma conta corrente conjunta Itaú, primeiro titular, no DEC, cliente Correntista");</t>
  </si>
  <si>
    <t>GeradorDeCT2.CriarCT("CTBR53905288","dec","NumerosInternacionais","ReivindiacaoChaveCelular","Correntista","Verificar a solicitação de reivindicação da chave PIX celular, de uma conta Itaú, para uma conta corrente conjunta Itaú, segundo titular, no DEC, cliente Correntista");</t>
  </si>
  <si>
    <t>GeradorDeCT2.CriarCT("CTBR53905289","dec","NumerosInternacionais","ReivindiacaoChaveCelular","Correntista","Verificar a solicitação de reivindicação da chave PIX celular, de uma conta Itaú, para uma conta poupança Itaú, no DEC, cliente Correntista");</t>
  </si>
  <si>
    <t>GeradorDeCT2.CriarCT("CTBR53905290","dec","NumerosInternacionais","ReivindiacaoChaveCelular","Correntista","Verificar a solicitação de reivindicação da chave PIX celular, de uma conta Itaú, para uma conta poupança conjunta Itaú, primeiro titular, no DEC, cliente Correntista");</t>
  </si>
  <si>
    <t>GeradorDeCT2.CriarCT("CTBR53905291","dec","NumerosInternacionais","ReivindiacaoChaveCelular","Correntista","Verificar a solicitação de reivindicação da chave PIX celular, de uma conta Itaú, para uma conta poupança conjunta Itaú, segundo titular, no DEC, cliente Correntista");</t>
  </si>
  <si>
    <t>GeradorDeCT2.CriarCT("CTBR53905292","dec","NumerosInternacionais","ReivindiacaoChaveCelular","Correntista","Verificar a solicitação de reivindicação da chave PIX celular, de outro banco, para uma conta corrente Itaú, no DEC, cliente Correntista");</t>
  </si>
  <si>
    <t>GeradorDeCT2.CriarCT("CTBR53905293","dec","NumerosInternacionais","ReivindiacaoChaveCelular","Correntista","Verificar a solicitação de reivindicação da chave PIX celular, de outro banco, para uma conta corrente conjunta Itaú, primeiro titular, no DEC, cliente Correntista");</t>
  </si>
  <si>
    <t>GeradorDeCT2.CriarCT("CTBR53905294","dec","NumerosInternacionais","ReivindiacaoChaveCelular","Correntista","Verificar a solicitação de reivindicação da chave PIX celular, de outro banco, para uma conta corrente conjunta Itaú, segundo titular, no DEC, cliente Correntista");</t>
  </si>
  <si>
    <t>GeradorDeCT2.CriarCT("CTBR53905295","dec","NumerosInternacionais","ReivindiacaoChaveCelular","Correntista","Verificar a solicitação de reivindicação da chave PIX celular, de outro banco, para uma conta poupança Itaú, no DEC, cliente Correntista");</t>
  </si>
  <si>
    <t>GeradorDeCT2.CriarCT("CTBR53905296","dec","NumerosInternacionais","ReivindiacaoChaveCelular","Correntista","Verificar a solicitação de reivindicação da chave PIX celular, de outro banco, para uma conta poupança conjunta Itaú, primeiro titular, no DEC, cliente Correntista");</t>
  </si>
  <si>
    <t>GeradorDeCT2.CriarCT("CTBR53905297","dec","NumerosInternacionais","ReivindiacaoChaveCelular","Correntista","Verificar a solicitação de reivindicação da chave PIX celular, de outro banco, para uma conta poupança conjunta Itaú, segundo titular, no DEC, cliente Correntista");</t>
  </si>
  <si>
    <t>GeradorDeCT2.CriarCT("CTBR53905298","dec","NumerosInternacionais","ReivindiacaoChaveCelular","Correntista","Verificar a exibição da mensagem de erro para problema no processo de reivindicação de chave PIX celular, no DEC, cliente Correntista");</t>
  </si>
  <si>
    <t>GeradorDeCT2.CriarCT("CTBR53905300","dec","NumerosInternacionais","ReivindiacaoChaveCelular","Poupador","Verificar a solicitação de reinvindicação da chave PIX celular, de uma conta Itaú, para uma conta poupança Itaú, no DEC, cliente Poupador");</t>
  </si>
  <si>
    <t>GeradorDeCT2.CriarCT("CTBR53905301","dec","NumerosInternacionais","ReivindiacaoChaveCelular","Poupador","Verificar a solicitação de reinvindicação da chave PIX celular, de outro banco, para uma conta poupança Itaú, no DEC, cliente Poupador");</t>
  </si>
  <si>
    <t>GeradorDeCT2.CriarCT("CTBR53905302","dec","NumerosInternacionais","ReivindiacaoChaveCelular","Poupador","Verificar a solicitação de reivindicação da chave PIX celular, de uma conta Itaú, para uma conta poupança conjunta Itaú, primeiro titular, no DEC, cliente Poupador");</t>
  </si>
  <si>
    <t>GeradorDeCT2.CriarCT("CTBR53905303","dec","NumerosInternacionais","ReivindiacaoChaveCelular","Poupador","Verificar a solicitação de reivindicação da chave PIX celular, de uma conta Itaú, para uma conta poupança conjunta Itaú, segundo titular, no DEC, cliente Poupador");</t>
  </si>
  <si>
    <t>GeradorDeCT2.CriarCT("CTBR53905304","dec","NumerosInternacionais","ReivindiacaoChaveCelular","Poupador","Verificar a solicitação de reivindicação da chave PIX celular, de outro banco, para uma conta poupança conjunta Itaú, primeiro titular, no DEC, cliente Poupador");</t>
  </si>
  <si>
    <t>GeradorDeCT2.CriarCT("CTBR53905305","dec","NumerosInternacionais","ReivindiacaoChaveCelular","Poupador","Verificar a solicitação de reivindicação da chave PIX celular, de outro banco, para uma conta poupança conjunta Itaú, segundo titular, no DEC, cliente Poupador");</t>
  </si>
  <si>
    <t>GeradorDeCT2.CriarCT("CTBR53905306","dec","NumerosInternacionais","ReivindiacaoChaveCelular","Poupador","Verificar a exibição da mensagem de erro para problema no processo de reivindicação de chave PIX celular, no DEC, cliente Poupador");</t>
  </si>
  <si>
    <t>GeradorDeCT2.CriarCT("CTBR53905319","cei","NumerosInternacionais","CancelarPortabilidadeChave","Correntista","Verificar a solicitação de cancelamento da portabilidade da chave PIX celular, para conta corrente, no CEI, cliente Correntista");</t>
  </si>
  <si>
    <t>GeradorDeCT2.CriarCT("CTBR53905332","cei","NumerosInternacionais","CancelarPortabilidadeChave","Correntista","Verificar a solicitação de cancelamento de portabilidade da chave PIX celular, para uma conta corrente conjunta, primeiro titular, no CEI, cliente Correntista");</t>
  </si>
  <si>
    <t>GeradorDeCT2.CriarCT("CTBR53905333","cei","NumerosInternacionais","CancelarPortabilidadeChave","Correntista","Verificar a solicitação de cancelamento de portabilidade da chave PIX celular, para uma conta corrente conjunta, segundo titular, no CEI, cliente Correntista");</t>
  </si>
  <si>
    <t>GeradorDeCT2.CriarCT("CTBR53905335","cei","NumerosInternacionais","CancelarPortabilidadeChave","Correntista","Verificar a solicitação de cancelamento da portabilidade da chave PIX celular, para conta poupança, no CEI, cliente Correntista");</t>
  </si>
  <si>
    <t>GeradorDeCT2.CriarCT("CTBR53905337","cei","NumerosInternacionais","CancelarPortabilidadeChave","Correntista","Verificar a solicitação de cancelamento de portabilidade da chave PIX celular, para uma conta poupança conjunta, primeiro titular, no CEI, cliente Correntista");</t>
  </si>
  <si>
    <t>GeradorDeCT2.CriarCT("CTBR53905338","cei","NumerosInternacionais","CancelarPortabilidadeChave","Correntista","Verificar a solicitação de cancelamento de portabilidade da chave PIX celular, para uma conta poupança conjunta, segundo titular, no CEI, cliente Correntista");</t>
  </si>
  <si>
    <t>GeradorDeCT2.CriarCT("CTBR53905345","cei","NumerosInternacionais","CancelarPortabilidadeChave","Poupador","Verificar a solicitação de cancelamento de portabilidade da chave PIX celular, para uma conta poupança Itaú, no CEI, cliente Poupador");</t>
  </si>
  <si>
    <t>GeradorDeCT2.CriarCT("CTBR53905349","cei","NumerosInternacionais","CancelarPortabilidadeChave","Poupador","Verificar a solicitação de cancelamento de portabilidade da chave PIX celular, para uma conta poupança conjunta, primeiro titular, no CEI, cliente Correntista");</t>
  </si>
  <si>
    <t>GeradorDeCT2.CriarCT("CTBR53905351","cei","NumerosInternacionais","CancelarPortabilidadeChave","Poupador","Verificar a solicitação de cancelamento de portabilidade da chave PIX celular, para uma conta poupança conjunta, segundo titular, no CEI, cliente Correntista");</t>
  </si>
  <si>
    <t>GeradorDeCT2.CriarCT("CTBR53905359","dec","NumerosInternacionais","CancelarPortabilidadeChave","Correntista","Verificar a solicitação de cancelamento da portabilidade da chave PIX celular, para conta corrente, no DEC, cliente Correntista");</t>
  </si>
  <si>
    <t>GeradorDeCT2.CriarCT("CTBR53905360","dec","NumerosInternacionais","CancelarPortabilidadeChave","Correntista","Verificar a solicitação de cancelamento de portabilidade da chave PIX celular, para uma conta corrente conjunta, primeiro titular, no DEC, cliente Correntista");</t>
  </si>
  <si>
    <t>GeradorDeCT2.CriarCT("CTBR53905361","dec","NumerosInternacionais","CancelarPortabilidadeChave","Correntista","Verificar a solicitação de cancelamento de portabilidade da chave PIX celular, para uma conta corrente conjunta, segundo titular, no DEC, cliente Correntista");</t>
  </si>
  <si>
    <t>GeradorDeCT2.CriarCT("CTBR53905362","dec","NumerosInternacionais","CancelarPortabilidadeChave","Correntista","Verificar a solicitação de cancelamento da portabilidade da chave PIX celular, para conta poupança, no DEC, cliente Correntista");</t>
  </si>
  <si>
    <t>GeradorDeCT2.CriarCT("CTBR53905363","dec","NumerosInternacionais","CancelarPortabilidadeChave","Correntista","Verificar a solicitação de cancelamento de portabilidade da chave PIX celular, para uma conta poupança conjunta, primeiro titular, no DEC, cliente Correntista");</t>
  </si>
  <si>
    <t>GeradorDeCT2.CriarCT("CTBR53905364","dec","NumerosInternacionais","CancelarPortabilidadeChave","Correntista","Verificar a solicitação de cancelamento de portabilidade da chave PIX celular, para uma conta poupança conjunta, segundo titular, no DEC, cliente Correntista");</t>
  </si>
  <si>
    <t>GeradorDeCT2.CriarCT("CTBR53905366","dec","NumerosInternacionais","CancelarPortabilidadeChave","Poupador","Verificar a solicitação de cancelamento de portabilidade da chave PIX celular, para uma conta poupança Itaú, no DEC, cliente Poupador");</t>
  </si>
  <si>
    <t>GeradorDeCT2.CriarCT("CTBR53905367","dec","NumerosInternacionais","CancelarPortabilidadeChave","Poupador","Verificar a solicitação de cancelamento de portabilidade da chave PIX celular, para uma conta poupança conjunta, primeiro titular, no DEC, cliente Correntista");</t>
  </si>
  <si>
    <t>GeradorDeCT2.CriarCT("CTBR53905368","dec","NumerosInternacionais","CancelarPortabilidadeChave","Poupador","Verificar a solicitação de cancelamento de portabilidade da chave PIX celular, para uma conta poupança conjunta, segundo titular, no DEC, cliente Correntista");</t>
  </si>
  <si>
    <t>GeradorDeCT2.CriarCT("CTBR53905381","cei","NumerosInternacionais","CancelarReivindicacaoChave","Correntista","Verificar a solicitação de cancelamento da reivindicação da chave PIX celular, para conta corrente, no CEI, cliente Correntista");</t>
  </si>
  <si>
    <t>GeradorDeCT2.CriarCT("CTBR53905382","cei","NumerosInternacionais","CancelarReivindicacaoChave","Correntista","Verificar a solicitação de cancelamento de reivindicação da chave PIX celular, para uma conta corrente conjunta, primeiro titular, no CEI, cliente Correntista");</t>
  </si>
  <si>
    <t>GeradorDeCT2.CriarCT("CTBR53905383","cei","NumerosInternacionais","CancelarReivindicacaoChave","Correntista","Verificar a solicitação de cancelamento de reivindicação da chave PIX celular, para uma conta corrente conjunta, segundo titular, no CEI, cliente Correntista");</t>
  </si>
  <si>
    <t>GeradorDeCT2.CriarCT("CTBR53905384","cei","NumerosInternacionais","CancelarReivindicacaoChave","Correntista","Verificar a solicitação de cancelamento da reivindicação da chave PIX celular, para conta poupança, no CEI, cliente Correntista");</t>
  </si>
  <si>
    <t>GeradorDeCT2.CriarCT("CTBR53905385","cei","NumerosInternacionais","CancelarReivindicacaoChave","Correntista","Verificar a solicitação de cancelamento de reivindicação da chave PIX celular, para uma conta poupança conjunta, primeiro titular, no CEI, cliente Correntista");</t>
  </si>
  <si>
    <t>GeradorDeCT2.CriarCT("CTBR53905386","cei","NumerosInternacionais","CancelarReivindicacaoChave","Correntista","Verificar a solicitação de cancelamento de reivindicação da chave PIX celular, para uma conta poupança conjunta, segundo titular, no CEI, cliente Correntista");</t>
  </si>
  <si>
    <t>GeradorDeCT2.CriarCT("CTBR53905388","cei","NumerosInternacionais","CancelarReivindicacaoChave","Poupador","Verificar a solicitação de cancelamento de reivindicação da chave PIX celular, para uma conta poupança Itaú, no CEI, cliente Poupador");</t>
  </si>
  <si>
    <t>GeradorDeCT2.CriarCT("CTBR53905389","cei","NumerosInternacionais","CancelarReivindicacaoChave","Poupador","Verificar a solicitação de cancelamento de reivindicação da chave PIX celular, para uma conta poupança conjunta, primeiro titular, no CEI, cliente Correntista");</t>
  </si>
  <si>
    <t>GeradorDeCT2.CriarCT("CTBR53905390","cei","NumerosInternacionais","CancelarReivindicacaoChave","Poupador","Verificar a solicitação de cancelamento de reivindicação da chave PIX celular, para uma conta poupança conjunta, segundo titular, no CEI, cliente Correntista");</t>
  </si>
  <si>
    <t>GeradorDeCT2.CriarCT("CTBR53905393","dec","NumerosInternacionais","CancelarReivindicacaoChave","Correntista","Verificar a solicitação de cancelamento da reivindicação da chave PIX celular, para conta corrente, no DEC, cliente Correntista");</t>
  </si>
  <si>
    <t>GeradorDeCT2.CriarCT("CTBR53905394","dec","NumerosInternacionais","CancelarReivindicacaoChave","Correntista","Verificar a solicitação de cancelamento de reivindicação da chave PIX celular, para uma conta corrente conjunta, primeiro titular, no DEC, cliente Correntista");</t>
  </si>
  <si>
    <t>GeradorDeCT2.CriarCT("CTBR53905395","dec","NumerosInternacionais","CancelarReivindicacaoChave","Correntista","Verificar a solicitação de cancelamento de reivindicação da chave PIX celular, para uma conta corrente conjunta, segundo titular, no DEC, cliente Correntista");</t>
  </si>
  <si>
    <t>GeradorDeCT2.CriarCT("CTBR53905396","dec","NumerosInternacionais","CancelarReivindicacaoChave","Correntista","Verificar a solicitação de cancelamento da reivindicação da chave PIX celular, para conta poupança, no DEC, cliente Correntista");</t>
  </si>
  <si>
    <t>GeradorDeCT2.CriarCT("CTBR53905397","dec","NumerosInternacionais","CancelarReivindicacaoChave","Correntista","Verificar a solicitação de cancelamento de reivindicação da chave PIX celular, para uma conta poupança conjunta, primeiro titular, no DEC, cliente Correntista");</t>
  </si>
  <si>
    <t>GeradorDeCT2.CriarCT("CTBR53905398","dec","NumerosInternacionais","CancelarReivindicacaoChave","Correntista","Verificar a solicitação de cancelamento de reivindicação da chave PIX celular, para uma conta poupança conjunta, segundo titular, no DEC, cliente Correntista");</t>
  </si>
  <si>
    <t>GeradorDeCT2.CriarCT("CTBR53905400","dec","NumerosInternacionais","CancelarReivindicacaoChave","Poupador","Verificar a solicitação de cancelamento de reivindicação da chave PIX celular, para uma conta poupança Itaú, no DEC, cliente Poupador");</t>
  </si>
  <si>
    <t>GeradorDeCT2.CriarCT("CTBR53905401","dec","NumerosInternacionais","CancelarReivindicacaoChave","Poupador","Verificar a solicitação de cancelamento de reivindicação da chave PIX celular, para uma conta poupança conjunta, primeiro titular, no DEC, cliente Correntista");</t>
  </si>
  <si>
    <t>GeradorDeCT2.CriarCT("CTBR53905402","dec","NumerosInternacionais","CancelarReivindicacaoChave","Poupador","Verificar a solicitação de cancelamento de reivindicação da chave PIX celular, para uma conta poupança conjunta, segundo titular, no DEC, cliente Correntista");</t>
  </si>
  <si>
    <t>ConsultaAgendamento</t>
  </si>
  <si>
    <t>PF</t>
  </si>
  <si>
    <t>PJ</t>
  </si>
  <si>
    <t>GeradorDeCT2.CriarCT("CTBR53868011","cei","ConsultaAgendamento","Agendamento","PF","Verificar na consulta de agendamento o agendamento de um Título Itaú no CEI para cliente PF");</t>
  </si>
  <si>
    <t>GeradorDeCT2.CriarCT("CTBR53873325","cei","ConsultaAgendamento","Agendamento","PF","Verificar na consulta de agendamento o agendamento de um Título Outros Bancos no CEI para cliente PF");</t>
  </si>
  <si>
    <t>GeradorDeCT2.CriarCT("CTBR53873330","cei","ConsultaAgendamento","Agendamento","PF","Verificar na consulta de agendamento o agendamento de um TED no CEI para cliente PF");</t>
  </si>
  <si>
    <t>GeradorDeCT2.CriarCT("CTBR53873395","cei","ConsultaAgendamento","Agendamento","PF","Verificar na consulta de agendamento o agendamento de um DOC no CEI para cliente PF");</t>
  </si>
  <si>
    <t>GeradorDeCT2.CriarCT("CTBR53873396","cei","ConsultaAgendamento","Agendamento","PF","Verificar na consulta de agendamento o agendamento de um TEF no CEI para cliente PF");</t>
  </si>
  <si>
    <t>GeradorDeCT2.CriarCT("CTBR53873610","cei","ConsultaAgendamento","Agendamento","PF","Verificar na consulta de agendamento o agendamento de um Título de Concessionárias no CEI para cliente PF");</t>
  </si>
  <si>
    <t>GeradorDeCT2.CriarCT("CTBR53873774","cei","ConsultaAgendamento","Agendamento","PF","Verificar na consulta de agendamento o agendamento de um pagamento de cartão de crédito no CEI para cliente PF");</t>
  </si>
  <si>
    <t>GeradorDeCT2.CriarCT("CTBR53874086","cei","ConsultaAgendamento","Agendamento","PF","Verificar na consulta de agendamento o agendamento de um fundo de investimento no CEI para cliente PF");</t>
  </si>
  <si>
    <t>GeradorDeCT2.CriarCT("CTBR53874154","cei","ConsultaAgendamento","Agendamento","PF","Verificar na consulta de agendamento o agendamento de um PIX no CEI para cliente PF");</t>
  </si>
  <si>
    <t>GeradorDeCT2.CriarCT("CTBR53874259","cei","ConsultaAgendamento","Agendamento","PJ","Verificar na consulta de agendamento o agendamento de um Título Itaú no CEI para cliente PJ");</t>
  </si>
  <si>
    <t>GeradorDeCT2.CriarCT("CTBR53874306","cei","ConsultaAgendamento","Agendamento","PJ","Verificar na consulta de agendamento o agendamento de um Título Outros Bancos no CEI para cliente PJ");</t>
  </si>
  <si>
    <t>GeradorDeCT2.CriarCT("CTBR53874310","cei","ConsultaAgendamento","Agendamento","PJ","Verificar na consulta de agendamento o agendamento de um TED no CEI para cliente PJ");</t>
  </si>
  <si>
    <t>GeradorDeCT2.CriarCT("CTBR53874314","cei","ConsultaAgendamento","Agendamento","PJ","Verificar na consulta de agendamento o agendamento de um DOC no CEI para cliente PJ");</t>
  </si>
  <si>
    <t>GeradorDeCT2.CriarCT("CTBR53874316","cei","ConsultaAgendamento","Agendamento","PJ","Verificar na consulta de agendamento o agendamento de um TEF no CEI para cliente PJ");</t>
  </si>
  <si>
    <t>GeradorDeCT2.CriarCT("CTBR53874318","cei","ConsultaAgendamento","Agendamento","PJ","Verificar na consulta de agendamento o agendamento de um Título de Concessionárias no CEI para cliente PJ");</t>
  </si>
  <si>
    <t>GeradorDeCT2.CriarCT("CTBR53874321","cei","ConsultaAgendamento","Agendamento","PJ","Verificar na consulta de agendamento o agendamento de um pagamento de cartão de crédito no CEI para cliente PJ");</t>
  </si>
  <si>
    <t>GeradorDeCT2.CriarCT("CTBR53874324","cei","ConsultaAgendamento","Agendamento","PJ","Verificar na consulta de agendamento o agendamento de um fundo de investimento no CEI para cliente PJ");</t>
  </si>
  <si>
    <t>GeradorDeCT2.CriarCT("CTBR53874326","cei","ConsultaAgendamento","Agendamento","PJ","Verificar na consulta de agendamento o agendamento de um PIX no CEI para cliente PJ");</t>
  </si>
  <si>
    <t>GeradorDeCT2.CriarCT("CTBR53874186","cei","CancelamentoConsulta","Agendamento","PF","Verificar no cancelamento de agendamento o agendamento de um Título Itaú no CEI para cliente PF");</t>
  </si>
  <si>
    <t>GeradorDeCT2.CriarCT("CTBR53874188","cei","CancelamentoConsulta","Agendamento","PF","Verificar no cancelamento de agendamento o agendamento de um Título Outros Bancos no CEI para cliente PF");</t>
  </si>
  <si>
    <t>GeradorDeCT2.CriarCT("CTBR53874189","cei","CancelamentoConsulta","Agendamento","PF","Verificar no cancelamento de agendamento o agendamento de um TED no CEI para cliente PF");</t>
  </si>
  <si>
    <t>GeradorDeCT2.CriarCT("CTBR53874190","cei","CancelamentoConsulta","Agendamento","PF","Verificar no cancelamento de agendamento o agendamento de um DOC no CEI para cliente PF");</t>
  </si>
  <si>
    <t>GeradorDeCT2.CriarCT("CTBR53874191","cei","CancelamentoConsulta","Agendamento","PF","Verificar no cancelamento de agendamento o agendamento de um TEF no CEI para cliente PF");</t>
  </si>
  <si>
    <t>GeradorDeCT2.CriarCT("CTBR53874192","cei","CancelamentoConsulta","Agendamento","PF","Verificar no cancelamento de agendamento o agendamento de um Título de Concessionárias no CEI para cliente PF");</t>
  </si>
  <si>
    <t>GeradorDeCT2.CriarCT("CTBR53874193","cei","CancelamentoConsulta","Agendamento","PF","Verificar no cancelamento de agendamento o agendamento de um pagamento de cartão de crédito no CEI para cliente PF");</t>
  </si>
  <si>
    <t>GeradorDeCT2.CriarCT("CTBR53874194","cei","CancelamentoConsulta","Agendamento","PF","Verificar no cancelamento de agendamento o agendamento de um fundo de investimento no CEI para cliente PF");</t>
  </si>
  <si>
    <t>GeradorDeCT2.CriarCT("CTBR53874195","cei","CancelamentoConsulta","Agendamento","PF","Verificar no cancelamento de agendamento o agendamento de um PIX no CEI para cliente PF");</t>
  </si>
  <si>
    <t>GeradorDeCT2.CriarCT("CTBR53874402","cei","CancelamentoConsulta","Agendamento","PJ","Verificar no cancelamento de agendamento o agendamento de um Título Itaú no CEI para cliente PJ");</t>
  </si>
  <si>
    <t>GeradorDeCT2.CriarCT("CTBR53874403","cei","CancelamentoConsulta","Agendamento","PJ","Verificar no cancelamento de agendamento o agendamento de um Título Outros Bancos no CEI para cliente PJ");</t>
  </si>
  <si>
    <t>GeradorDeCT2.CriarCT("CTBR53874404","cei","CancelamentoConsulta","Agendamento","PJ","Verificar no cancelamento de agendamento o agendamento de um TED no CEI para cliente PJ");</t>
  </si>
  <si>
    <t>GeradorDeCT2.CriarCT("CTBR53874405","cei","CancelamentoConsulta","Agendamento","PJ","Verificar no cancelamento de agendamento o agendamento de um DOC no CEI para cliente PJ");</t>
  </si>
  <si>
    <t>GeradorDeCT2.CriarCT("CTBR53874406","cei","CancelamentoConsulta","Agendamento","PJ","Verificar no cancelamento de agendamento o agendamento de um TEF no CEI para cliente PJ");</t>
  </si>
  <si>
    <t>GeradorDeCT2.CriarCT("CTBR53874407","cei","CancelamentoConsulta","Agendamento","PJ","Verificar no cancelamento de agendamento o agendamento de um Título de Concessionárias no CEI para cliente PJ");</t>
  </si>
  <si>
    <t>GeradorDeCT2.CriarCT("CTBR53874408","cei","CancelamentoConsulta","Agendamento","PJ","Verificar no cancelamento de agendamento o agendamento de um pagamento de cartão de crédito no CEI para cliente PJ");</t>
  </si>
  <si>
    <t>GeradorDeCT2.CriarCT("CTBR53874409","cei","CancelamentoConsulta","Agendamento","PJ","Verificar no cancelamento de agendamento o agendamento de um fundo de investimento no CEI para cliente PJ");</t>
  </si>
  <si>
    <t>GeradorDeCT2.CriarCT("CTBR53874410","cei","CancelamentoConsulta","Agendamento","PJ","Verificar no cancelamento de agendamento o agendamento de um PIX no CEI para cliente PJ");</t>
  </si>
  <si>
    <t>Verificar a consulta do agendamento do pagamento de um Título, na conta corrente, no DEC para cliente PF</t>
  </si>
  <si>
    <t>Verificar a consulta do agendamento do pagamento de um Título, na conta poupança, no DEC para cliente PF</t>
  </si>
  <si>
    <t>Verificar a consulta do agendamento do pagamento de um Título, no DEC para cliente PF poupador</t>
  </si>
  <si>
    <t>Verificar na consulta do agendamento do pagamento de um Título, na conta corrente, a digitação de senha inválida, no DEC para cliente PF</t>
  </si>
  <si>
    <t>Verificar na consulta do agendamento do pagamento de um Título, na conta poupança, a digitação de senha inválida, no DEC para cliente PF</t>
  </si>
  <si>
    <t>Verificar na consulta do agendamento do pagamento de um Título, a digitação de senha inválida, no DEC para cliente PF poupador</t>
  </si>
  <si>
    <t>Verificar a consulta do agendamento do pagamento de um Título, na conta corrente, sem lançamentos, no DEC para cliente PF</t>
  </si>
  <si>
    <t>Verificar a consulta do agendamento do pagamento de um Título, na conta poupança, sem lançamentos, no DEC para cliente PF</t>
  </si>
  <si>
    <t>Verificar a consulta do agendamento do pagamento de um Título, na conta corrente, sem lançamentos, no DEC para cliente PF poupador</t>
  </si>
  <si>
    <t>Verificar a consulta do agendamento de uma transferência, na conta corrente, no DEC para cliente PF</t>
  </si>
  <si>
    <t>Verificar a consulta do agendamento de uma transferência, na conta poupança, no DEC para cliente PF</t>
  </si>
  <si>
    <t>Verificar a consulta do agendamento de uma transferência, no DEC para cliente PF poupador</t>
  </si>
  <si>
    <t>Verificar na consulta do agendamento de uma transferência, na conta corrente, a digitação de senha inválida no DEC para cliente PF</t>
  </si>
  <si>
    <t>Verificar na consulta do agendamento de uma transferência, na conta poupança, a digitação de senha inválida no DEC para cliente PF</t>
  </si>
  <si>
    <t>Verificar na consulta do agendamento de uma transferência, na conta corrente, a digitação de senha inválida no DEC para cliente PF poupador</t>
  </si>
  <si>
    <t>Verificar a consulta do agendamento de uma transferência, na conta corrente, sem lançamentos no DEC para cliente PF</t>
  </si>
  <si>
    <t>Verificar a consulta do agendamento de uma transferência, na conta poupança, sem lançamentos no DEC para cliente PF</t>
  </si>
  <si>
    <t>Verificar na consulta do agendamento de uma transferência, na conta corrente, sem lançamentos no DEC para cliente PF poupador</t>
  </si>
  <si>
    <t>Verificar a consulta de agendamento de um fundo de investimento no DEC para cliente PF</t>
  </si>
  <si>
    <t>Verificar na consulta de agendamento de um fundo de investimento, a digitação de senha inválida no DEC para cliente PF</t>
  </si>
  <si>
    <t>Verificar a consulta de agendamento de um fundo de investimento, sem lançamento, no DEC para cliente PF</t>
  </si>
  <si>
    <t>Verificar a consulta do agendamento do pagamento de um Título, na conta corrente, no DEC para cliente PJ</t>
  </si>
  <si>
    <t>Verificar a consulta do agendamento do pagamento de um Título, na conta poupança, no DEC para cliente PJ</t>
  </si>
  <si>
    <t>Verificar na consulta do agendamento de um pagamento de Título, na conta corrente, a digitação de senha inválida, no DEC, para cliente PJ</t>
  </si>
  <si>
    <t>Verificar na consulta do agendamento de um pagamento de Título, na conta poupança, a digitação de senha inválida, no DEC, para cliente PJ</t>
  </si>
  <si>
    <t>Verificar a consulta do agendamento de um pagamento de Título, na conta corrente, sem lançamentos, no DEC para cliente PJ</t>
  </si>
  <si>
    <t>Verificar a consulta do agendamento de um pagamento de Título, na conta poupança, sem lançamentos, no DEC para cliente PJ</t>
  </si>
  <si>
    <t>Verificar a consulta do agendamento de uma transferência, na conta corrente, no DEC para cliente PJ</t>
  </si>
  <si>
    <t>Verificar a consulta do agendamento de uma transferência, na conta poupança, no DEC para cliente PJ</t>
  </si>
  <si>
    <t>Verificar na consulta do agendamento de uma transferência, na conta corrente, a digitação de senha inválida, no DEC para cliente PJ</t>
  </si>
  <si>
    <t>Verificar na consulta do agendamento de uma transferência, na conta poupança, a digitação de senha inválida, no DEC para cliente PJ</t>
  </si>
  <si>
    <t>Verificar na consulta do agendamento de uma transferência, na conta corrente, sem lançamentos, no DEC para cliente PJ</t>
  </si>
  <si>
    <t>Verificar a consulta do agendamento de uma transferência, na conta poupança, sem lançamentos, no DEC para cliente PJ</t>
  </si>
  <si>
    <t>Verificar a consulta do agendamento de uma aplicação de fundo de investimento, na conta corrente, no DEC para cliente PJ</t>
  </si>
  <si>
    <t>agendamento</t>
  </si>
  <si>
    <t>Verificar a consulta do agendamento do pagamento de um Título, na conta corrente, no CEI para cliente PF</t>
  </si>
  <si>
    <t>Verificar a consulta do agendamento do pagamento de um Título, na conta poupança, no CEI para cliente PF</t>
  </si>
  <si>
    <t>Verificar a consulta do agendamento do pagamento de um Título, no CEI para cliente PF poupador</t>
  </si>
  <si>
    <t>Verificar na consulta do agendamento do pagamento de um Título, na conta corrente, a digitação de senha inválida, no CEI para cliente PF</t>
  </si>
  <si>
    <t>Verificar na consulta do agendamento do pagamento de um Título, na conta poupança, a digitação de senha inválida, no CEI para cliente PF</t>
  </si>
  <si>
    <t>Verificar na consulta do agendamento do pagamento de um Título, a digitação de senha inválida, no CEI para cliente PF poupador</t>
  </si>
  <si>
    <t>Verificar a consulta do agendamento do pagamento de um Título, na conta corrente, sem lançamentos, no CEI para cliente PF</t>
  </si>
  <si>
    <t>Verificar a consulta do agendamento do pagamento de um Título, na conta poupança, sem lançamentos, no CEI para cliente PF</t>
  </si>
  <si>
    <t>Verificar a consulta do agendamento do pagamento de um Título, na conta corrente, sem lançamentos, no CEI para cliente PF poupador</t>
  </si>
  <si>
    <t>Verificar a consulta do agendamento de uma transferência, na conta corrente, no CEI para cliente PF</t>
  </si>
  <si>
    <t>Verificar a consulta do agendamento de uma transferência, na conta poupança, no CEI para cliente PF</t>
  </si>
  <si>
    <t>Verificar a consulta do agendamento de uma transferência, no CEI para cliente PF poupador</t>
  </si>
  <si>
    <t>Verificar na consulta do agendamento de uma transferência, na conta corrente, a digitação de senha inválida no CEI para cliente PF</t>
  </si>
  <si>
    <t>Verificar na consulta do agendamento de uma transferência, na conta poupança, a digitação de senha inválida no CEI para cliente PF</t>
  </si>
  <si>
    <t>Verificar na consulta do agendamento de uma transferência, na conta corrente, a digitação de senha inválida no CEI para cliente PF poupador</t>
  </si>
  <si>
    <t>Verificar a consulta do agendamento de uma transferência, na conta corrente, sem lançamentos no CEI para cliente PF</t>
  </si>
  <si>
    <t>Verificar a consulta do agendamento de uma transferência, na conta poupança, sem lançamentos no CEI para cliente PF</t>
  </si>
  <si>
    <t>Verificar na consulta do agendamento de uma transferência, na conta corrente, sem lançamentos no CEI para cliente PF poupador</t>
  </si>
  <si>
    <t>Verificar a consulta de agendamento de um fundo de investimento no CEI para cliente PF</t>
  </si>
  <si>
    <t>Verificar na consulta de agendamento de um fundo de investimento, a digitação de senha inválida no CEI para cliente PF</t>
  </si>
  <si>
    <t>Verificar a consulta de agendamento de um fundo de investimento, sem lançamento, no CEI para cliente PF</t>
  </si>
  <si>
    <t>Verificar a consulta do agendamento de um pagamento de Título, na conta corrente, no CEI para cliente PJ</t>
  </si>
  <si>
    <t>Verificar a consulta do agendamento de um pagamento de Título, na conta poupança, no CEI para cliente PJ</t>
  </si>
  <si>
    <t>Verificar na consulta do agendamento de um pagamento de Título, na conta corrente, a digitação de senha inválida, no CEI para cliente PJ</t>
  </si>
  <si>
    <t>Verificar na consulta do agendamento de um pagamento de Título, na conta poupança, a digitação de senha inválida, no CEI para cliente PJ</t>
  </si>
  <si>
    <t>Verificar a consulta do agendamento de um pagamento de Título, na conta corrente, sem lançamentos, no CEI para cliente PJ</t>
  </si>
  <si>
    <t>Verificar a consulta do agendamento de um pagamento de Título, na conta poupança, sem lançamentos, no CEI para cliente PJ</t>
  </si>
  <si>
    <t>Verificar a consulta do agendamento de uma transferência, na conta corrente, no CEI para cliente PJ</t>
  </si>
  <si>
    <t>Verificar a consulta do agendamento de uma transferência, na conta poupança, no CEI para cliente PJ</t>
  </si>
  <si>
    <t>Verificar na consulta do agendamento de uma transferência, na conta corrente, a digitação de senha inválida, no CEI para cliente PJ</t>
  </si>
  <si>
    <t>Verificar na consulta do agendamento de uma transferência, na conta poupança, a digitação de senha inválida, no CEI para cliente PJ</t>
  </si>
  <si>
    <t>Verificar na consulta do agendamento de uma transferência, na conta corrente, sem lançamentos, no CEI para cliente PJ</t>
  </si>
  <si>
    <t>Verificar na consulta do agendamento de uma transferência, na conta poupança, sem lançamentos, no CEI para cliente PJ</t>
  </si>
  <si>
    <t>Verificar a consulta do agendamento de uma aplicação de fundo de investimento, na conta corrente, no CEI para cliente PJ</t>
  </si>
  <si>
    <t>Verificar na consulta do agendamento de uma aplicação de fundo de investimento, na conta corrente, digitando senha inválida, no CEI para cliente PJ</t>
  </si>
  <si>
    <t>Verificar a consulta do agendamento de uma aplicação de fundo de investimento, na conta corrente, sem lançamentos, no CEI para cliente PJ</t>
  </si>
  <si>
    <t>Verificar na consulta do agendamento de uma aplicação de fundo de investimento, na conta corrente, digitando senha inválida, no DEC para cliente PJ</t>
  </si>
  <si>
    <t>Verificar a consulta do agendamento de uma aplicação de fundo de investimento, na conta corrente, sem lançamentos, no DEC para cliente PJ</t>
  </si>
  <si>
    <t>Verificar o cancelamento do agendamento do pagamento de um Título, na conta corrente, no CEI para cliente PF</t>
  </si>
  <si>
    <t>Verificar o cancelamento do agendamento do pagamento de um Título, na conta poupança, no CEI para cliente PF</t>
  </si>
  <si>
    <t>Verificar o cancelamento do agendamento do pagamento de um Título, no CEI para cliente PF poupador</t>
  </si>
  <si>
    <t>Verificar o cancelamento do agendamento do pagamento de um Título, na conta corrente, a digitação de senha inválida, no CEI para cliente PF</t>
  </si>
  <si>
    <t>Verificar o cancelamento do agendamento de uma transferência, na conta corrente, no CEI para cliente PF</t>
  </si>
  <si>
    <t>Verificar o cancelamento do agendamento de uma transferência, na conta poupança, no CEI para cliente PF</t>
  </si>
  <si>
    <t>Verificar o cancelamento do agendamento de uma transferência, no CEI para cliente PF poupador</t>
  </si>
  <si>
    <t>.</t>
  </si>
  <si>
    <t>Verificar o cancelamento de agendamento de um fundo de investimento no CEI para cliente PF</t>
  </si>
  <si>
    <t>Verificar o cancelamento do agendamento do pagamento de um Título, na conta corrente, no CEI para cliente PJ</t>
  </si>
  <si>
    <t>Verificar o cancelamento do agendamento do pagamento de um Título, na conta poupança, no CEI para cliente PJ</t>
  </si>
  <si>
    <t>Verificar o cancelamento do agendamento de um pagamento de Título, na conta corrente, a digitação de senha inválida, no CEI para cliente PJ</t>
  </si>
  <si>
    <t>Verificar o cancelamento do agendamento de um pagamento de Título, na conta poupança, a digitação de senha inválida, no CEI para cliente PJ</t>
  </si>
  <si>
    <t>Verificar o cancelamento do agendamento de uma transferência, na conta corrente, no CEI para cliente PJ</t>
  </si>
  <si>
    <t>Verificar o cancelamento do agendamento de uma transferência, na conta poupança, no CEI para cliente PJ</t>
  </si>
  <si>
    <t>Verificar o cancelamento do agendamento de uma transferência, na conta corrente, a digitação de senha inválida, no CEI para cliente PJ</t>
  </si>
  <si>
    <t>Verificar o cancelamento do agendamento de uma transferência, na conta poupança, a digitação de senha inválida, no CEI para cliente PJ</t>
  </si>
  <si>
    <t>Verificar o cancelamento do agendamento de um aplicação no fundo de investimento, na conta corrente, no CEI para cliente PJ</t>
  </si>
  <si>
    <t>Verificar o cancelamento do agendamento de um aplicação no fundo de investimento, na conta corrente, a digitação de senha inválida, no CEI para cliente PJ</t>
  </si>
  <si>
    <t>Verificar o cancelamento do agendamento do pagamento de um Título, na conta corrente, no DEC para cliente PJ</t>
  </si>
  <si>
    <t>Verificar o cancelamento do agendamento do pagamento de um Título, na conta poupança, no DEC para cliente PJ</t>
  </si>
  <si>
    <t>Verificar o cancelamento do agendamento de um pagamento de Título, na conta corrente, a digitação de senha inválida, no DEC para cliente PJ</t>
  </si>
  <si>
    <t>Verificar o cancelamento do agendamento de um pagamento de Título, na conta poupança, a digitação de senha inválida, no DEC para cliente PJ</t>
  </si>
  <si>
    <t>Verificar o cancelamento do agendamento de uma transferência, na conta corrente, no DEC para cliente PJ</t>
  </si>
  <si>
    <t>Verificar o cancelamento do agendamento de uma transferência, na conta poupança, no DEC para cliente PJ</t>
  </si>
  <si>
    <t>Verificar o cancelamento do agendamento de uma transferência, na conta corrente, a digitação de senha inválida, no DEC para cliente PJ</t>
  </si>
  <si>
    <t>Verificar o cancelamento do agendamento de uma transferência, na conta poupança, a digitação de senha inválida, no DEC para cliente PJ</t>
  </si>
  <si>
    <t>Verificar o cancelamento do agendamento de um aplicação no fundo de investimento, na conta corrente, no DEC para cliente PJ</t>
  </si>
  <si>
    <t>Verificar o cancelamento do agendamento de um aplicação no fundo de investimento, na conta corrente, a digitação de senha inválida, no DEC para cliente PJ</t>
  </si>
  <si>
    <t>CancelamentoAgendamento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</si>
</sst>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Segoe UI"/>
      <family val="2"/>
    </font>
    <font>
      <sz val="11"/>
      <color indexed="8"/>
      <name val="Segoe UI"/>
      <family val="2"/>
    </font>
    <font>
      <sz val="11"/>
      <color rgb="FF006100"/>
      <name val="Calibri"/>
      <family val="2"/>
      <scheme val="minor"/>
    </font>
    <font>
      <sz val="7"/>
      <color indexed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0" fillId="2" borderId="0" xfId="0" applyFill="1"/>
    <xf numFmtId="0" fontId="3" fillId="3" borderId="0" xfId="1"/>
    <xf numFmtId="0" fontId="4" fillId="0" borderId="0" xfId="0" applyFont="1"/>
    <xf numFmtId="0" fontId="0" fillId="4" borderId="0" xfId="0" applyFill="1"/>
    <xf numFmtId="0" fontId="0" fillId="0" borderId="0" xfId="0" applyAlignment="1"/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0"/>
  <sheetViews>
    <sheetView topLeftCell="N1" zoomScale="80" zoomScaleNormal="80" workbookViewId="0">
      <selection activeCell="Y15" sqref="Y15"/>
    </sheetView>
  </sheetViews>
  <sheetFormatPr defaultRowHeight="15" x14ac:dyDescent="0.25"/>
  <cols>
    <col min="1" max="1" width="7.7109375" bestFit="1" customWidth="1"/>
    <col min="2" max="2" width="42.28515625" bestFit="1" customWidth="1"/>
    <col min="3" max="3" width="28.42578125" bestFit="1" customWidth="1"/>
    <col min="4" max="4" width="11.140625" bestFit="1" customWidth="1"/>
    <col min="5" max="5" width="8.42578125" bestFit="1" customWidth="1"/>
    <col min="6" max="6" width="24.7109375" customWidth="1"/>
    <col min="7" max="7" width="10" bestFit="1" customWidth="1"/>
    <col min="8" max="8" width="45.5703125" bestFit="1" customWidth="1"/>
    <col min="9" max="9" width="9.7109375" bestFit="1" customWidth="1"/>
    <col min="11" max="11" width="9.5703125" customWidth="1"/>
    <col min="12" max="12" width="14.140625" customWidth="1"/>
    <col min="13" max="13" width="18.7109375" customWidth="1"/>
    <col min="14" max="14" width="51.28515625" bestFit="1" customWidth="1"/>
  </cols>
  <sheetData>
    <row r="1" spans="1:15" x14ac:dyDescent="0.25">
      <c r="G1" t="s">
        <v>47</v>
      </c>
      <c r="H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5" x14ac:dyDescent="0.25">
      <c r="A2" t="s">
        <v>243</v>
      </c>
      <c r="B2" t="s">
        <v>364</v>
      </c>
      <c r="C2" t="s">
        <v>244</v>
      </c>
      <c r="D2" t="s">
        <v>245</v>
      </c>
      <c r="E2" t="s">
        <v>1</v>
      </c>
      <c r="F2" t="s">
        <v>0</v>
      </c>
      <c r="H2" t="s">
        <v>365</v>
      </c>
      <c r="I2" t="s">
        <v>362</v>
      </c>
      <c r="J2" t="s">
        <v>363</v>
      </c>
      <c r="K2" t="str">
        <f>IF(G2="","0",IF(K1&gt;=0,K1+1,"0"))</f>
        <v>0</v>
      </c>
      <c r="L2">
        <f>K2-1</f>
        <v>-1</v>
      </c>
      <c r="M2" t="str">
        <f>IF(G2&gt;0,CONCATENATE("comandos_",G2),M1)</f>
        <v>nome array</v>
      </c>
    </row>
    <row r="3" spans="1:15" s="5" customFormat="1" x14ac:dyDescent="0.25">
      <c r="A3" t="s">
        <v>46</v>
      </c>
      <c r="B3" t="s">
        <v>246</v>
      </c>
      <c r="C3" t="s">
        <v>368</v>
      </c>
      <c r="D3" t="s">
        <v>247</v>
      </c>
      <c r="E3">
        <v>3785511</v>
      </c>
      <c r="F3" t="s">
        <v>249</v>
      </c>
      <c r="G3"/>
      <c r="H3"/>
      <c r="I3"/>
      <c r="K3" t="str">
        <f>IF(G3="","0",IF(#REF!&gt;=0,#REF!+1,"0"))</f>
        <v>0</v>
      </c>
      <c r="L3">
        <f t="shared" ref="L3:L39" si="0">K3-1</f>
        <v>-1</v>
      </c>
      <c r="M3" t="str">
        <f>IF(E3&gt;0,CONCATENATE("comandos_",E3),#REF!)</f>
        <v>comandos_3785511</v>
      </c>
      <c r="N3" t="str">
        <f t="shared" ref="N3:N39" si="1">IF(E3&gt;1,CONCATENATE("String[] comandos_",E3," = {"),IF(E4&gt;1,CONCATENATE(,,,,$G$1,H3,$G$1,"};"),CONCATENATE(,,,,$G$1,H3,$G$1,", ")))</f>
        <v>String[] comandos_3785511 = {</v>
      </c>
      <c r="O3" t="str">
        <f t="shared" ref="O3:O39" si="2">IF(E3&gt;1,CONCATENATE("GeradorDeCT2.CriarCT(",$H$1,"CTBR5",E3,$H$1,",",$H$1,A3,$H$1,",",$H$1,B3,$H$1,",",$H$1,C3,$H$1,",",$H$1,D3,$H$1,",",$H$1,F3,$H$1,", ",M3,");")," ")</f>
        <v>GeradorDeCT2.CriarCT("CTBR53785511","cei","EV01 - Ajuste Vulnerabilidade","CadastroChaveCelular","Correntista","Verificar o cadastramento da chave PIX celular para conta corrente, no CEI, cliente Correntista", comandos_3785511);</v>
      </c>
    </row>
    <row r="4" spans="1:15" x14ac:dyDescent="0.25">
      <c r="C4" t="s">
        <v>366</v>
      </c>
      <c r="G4">
        <v>24721878</v>
      </c>
      <c r="H4" t="s">
        <v>2</v>
      </c>
      <c r="K4">
        <f t="shared" ref="K4:K67" si="3">IF(G4="","0",IF(K3&gt;=0,K3+1,"0"))</f>
        <v>1</v>
      </c>
      <c r="L4">
        <f t="shared" si="0"/>
        <v>0</v>
      </c>
      <c r="M4" t="str">
        <f t="shared" ref="M4:M67" si="4">IF(E4&gt;0,CONCATENATE("comandos_",E4),M3)</f>
        <v>comandos_3785511</v>
      </c>
      <c r="N4" t="str">
        <f t="shared" si="1"/>
        <v xml:space="preserve">"Inserir Cartão", </v>
      </c>
      <c r="O4" t="str">
        <f t="shared" si="2"/>
        <v xml:space="preserve"> </v>
      </c>
    </row>
    <row r="5" spans="1:15" x14ac:dyDescent="0.25">
      <c r="C5" t="s">
        <v>366</v>
      </c>
      <c r="G5">
        <v>24721879</v>
      </c>
      <c r="H5" t="s">
        <v>3</v>
      </c>
      <c r="K5">
        <f t="shared" si="3"/>
        <v>2</v>
      </c>
      <c r="L5">
        <f t="shared" si="0"/>
        <v>1</v>
      </c>
      <c r="M5" t="str">
        <f t="shared" si="4"/>
        <v>comandos_3785511</v>
      </c>
      <c r="N5" t="str">
        <f t="shared" si="1"/>
        <v xml:space="preserve">"Validar Senha", </v>
      </c>
      <c r="O5" t="str">
        <f t="shared" si="2"/>
        <v xml:space="preserve"> </v>
      </c>
    </row>
    <row r="6" spans="1:15" x14ac:dyDescent="0.25">
      <c r="C6" t="s">
        <v>366</v>
      </c>
      <c r="G6">
        <v>24721880</v>
      </c>
      <c r="H6" t="s">
        <v>4</v>
      </c>
      <c r="K6">
        <f t="shared" si="3"/>
        <v>3</v>
      </c>
      <c r="L6">
        <f t="shared" si="0"/>
        <v>2</v>
      </c>
      <c r="M6" t="str">
        <f t="shared" si="4"/>
        <v>comandos_3785511</v>
      </c>
      <c r="N6" t="str">
        <f t="shared" si="1"/>
        <v xml:space="preserve">"Retirar cartão", </v>
      </c>
      <c r="O6" t="str">
        <f t="shared" si="2"/>
        <v xml:space="preserve"> </v>
      </c>
    </row>
    <row r="7" spans="1:15" x14ac:dyDescent="0.25">
      <c r="C7" t="s">
        <v>366</v>
      </c>
      <c r="G7">
        <v>24721881</v>
      </c>
      <c r="H7" t="s">
        <v>226</v>
      </c>
      <c r="K7">
        <f t="shared" si="3"/>
        <v>4</v>
      </c>
      <c r="L7">
        <f t="shared" si="0"/>
        <v>3</v>
      </c>
      <c r="M7" t="str">
        <f t="shared" si="4"/>
        <v>comandos_3785511</v>
      </c>
      <c r="N7" t="str">
        <f t="shared" si="1"/>
        <v xml:space="preserve">"Acessar tela informativo Pix", </v>
      </c>
      <c r="O7" t="str">
        <f t="shared" si="2"/>
        <v xml:space="preserve"> </v>
      </c>
    </row>
    <row r="8" spans="1:15" x14ac:dyDescent="0.25">
      <c r="C8" t="s">
        <v>366</v>
      </c>
      <c r="G8">
        <v>24721882</v>
      </c>
      <c r="H8" t="s">
        <v>227</v>
      </c>
      <c r="K8">
        <f t="shared" si="3"/>
        <v>5</v>
      </c>
      <c r="L8">
        <f t="shared" si="0"/>
        <v>4</v>
      </c>
      <c r="M8" t="str">
        <f t="shared" si="4"/>
        <v>comandos_3785511</v>
      </c>
      <c r="N8" t="str">
        <f t="shared" si="1"/>
        <v xml:space="preserve">"Acessar tela Cadastramento de chave", </v>
      </c>
      <c r="O8" t="str">
        <f t="shared" si="2"/>
        <v xml:space="preserve"> </v>
      </c>
    </row>
    <row r="9" spans="1:15" x14ac:dyDescent="0.25">
      <c r="C9" t="s">
        <v>366</v>
      </c>
      <c r="G9">
        <v>24721883</v>
      </c>
      <c r="H9" t="s">
        <v>228</v>
      </c>
      <c r="K9">
        <f t="shared" si="3"/>
        <v>6</v>
      </c>
      <c r="L9">
        <f t="shared" si="0"/>
        <v>5</v>
      </c>
      <c r="M9" t="str">
        <f t="shared" si="4"/>
        <v>comandos_3785511</v>
      </c>
      <c r="N9" t="str">
        <f t="shared" si="1"/>
        <v xml:space="preserve">"Acessar tela Cadastramento de chave telefone celular", </v>
      </c>
      <c r="O9" t="str">
        <f t="shared" si="2"/>
        <v xml:space="preserve"> </v>
      </c>
    </row>
    <row r="10" spans="1:15" x14ac:dyDescent="0.25">
      <c r="C10" t="s">
        <v>366</v>
      </c>
      <c r="G10">
        <v>24721884</v>
      </c>
      <c r="H10" t="s">
        <v>229</v>
      </c>
      <c r="K10">
        <f t="shared" si="3"/>
        <v>7</v>
      </c>
      <c r="L10">
        <f t="shared" si="0"/>
        <v>6</v>
      </c>
      <c r="M10" t="str">
        <f t="shared" si="4"/>
        <v>comandos_3785511</v>
      </c>
      <c r="N10" t="str">
        <f t="shared" si="1"/>
        <v xml:space="preserve">"Preencher campo telefone celular", </v>
      </c>
      <c r="O10" t="str">
        <f t="shared" si="2"/>
        <v xml:space="preserve"> </v>
      </c>
    </row>
    <row r="11" spans="1:15" x14ac:dyDescent="0.25">
      <c r="C11" t="s">
        <v>366</v>
      </c>
      <c r="G11">
        <v>24721885</v>
      </c>
      <c r="H11" t="s">
        <v>230</v>
      </c>
      <c r="K11">
        <f t="shared" si="3"/>
        <v>8</v>
      </c>
      <c r="L11">
        <f t="shared" si="0"/>
        <v>7</v>
      </c>
      <c r="M11" t="str">
        <f t="shared" si="4"/>
        <v>comandos_3785511</v>
      </c>
      <c r="N11" t="str">
        <f t="shared" si="1"/>
        <v xml:space="preserve">"Preencher campo digite novamente", </v>
      </c>
      <c r="O11" t="str">
        <f t="shared" si="2"/>
        <v xml:space="preserve"> </v>
      </c>
    </row>
    <row r="12" spans="1:15" x14ac:dyDescent="0.25">
      <c r="C12" t="s">
        <v>366</v>
      </c>
      <c r="G12">
        <v>24721886</v>
      </c>
      <c r="H12" t="s">
        <v>250</v>
      </c>
      <c r="K12">
        <f t="shared" si="3"/>
        <v>9</v>
      </c>
      <c r="L12">
        <f t="shared" si="0"/>
        <v>8</v>
      </c>
      <c r="M12" t="str">
        <f t="shared" si="4"/>
        <v>comandos_3785511</v>
      </c>
      <c r="N12" t="str">
        <f t="shared" si="1"/>
        <v xml:space="preserve">"Informar SMS", </v>
      </c>
      <c r="O12" t="str">
        <f t="shared" si="2"/>
        <v xml:space="preserve"> </v>
      </c>
    </row>
    <row r="13" spans="1:15" x14ac:dyDescent="0.25">
      <c r="C13" t="s">
        <v>366</v>
      </c>
      <c r="G13">
        <v>24721887</v>
      </c>
      <c r="H13" t="s">
        <v>231</v>
      </c>
      <c r="K13">
        <f t="shared" si="3"/>
        <v>10</v>
      </c>
      <c r="L13">
        <f t="shared" si="0"/>
        <v>9</v>
      </c>
      <c r="M13" t="str">
        <f t="shared" si="4"/>
        <v>comandos_3785511</v>
      </c>
      <c r="N13" t="str">
        <f t="shared" si="1"/>
        <v xml:space="preserve">"Confirmar cadastramento", </v>
      </c>
      <c r="O13" t="str">
        <f t="shared" si="2"/>
        <v xml:space="preserve"> </v>
      </c>
    </row>
    <row r="14" spans="1:15" x14ac:dyDescent="0.25">
      <c r="C14" t="s">
        <v>366</v>
      </c>
      <c r="G14">
        <v>24721888</v>
      </c>
      <c r="H14" t="s">
        <v>232</v>
      </c>
      <c r="K14">
        <f t="shared" si="3"/>
        <v>11</v>
      </c>
      <c r="L14">
        <f t="shared" si="0"/>
        <v>10</v>
      </c>
      <c r="M14" t="str">
        <f t="shared" si="4"/>
        <v>comandos_3785511</v>
      </c>
      <c r="N14" t="str">
        <f t="shared" si="1"/>
        <v xml:space="preserve">"Validar biometria", </v>
      </c>
      <c r="O14" t="str">
        <f t="shared" si="2"/>
        <v xml:space="preserve"> </v>
      </c>
    </row>
    <row r="15" spans="1:15" x14ac:dyDescent="0.25">
      <c r="C15" t="s">
        <v>366</v>
      </c>
      <c r="G15">
        <v>24721889</v>
      </c>
      <c r="H15" t="s">
        <v>233</v>
      </c>
      <c r="K15">
        <f t="shared" si="3"/>
        <v>12</v>
      </c>
      <c r="L15">
        <f t="shared" si="0"/>
        <v>11</v>
      </c>
      <c r="M15" t="str">
        <f t="shared" si="4"/>
        <v>comandos_3785511</v>
      </c>
      <c r="N15" t="str">
        <f t="shared" si="1"/>
        <v xml:space="preserve">"Imprimir contrato", </v>
      </c>
      <c r="O15" t="str">
        <f t="shared" si="2"/>
        <v xml:space="preserve"> </v>
      </c>
    </row>
    <row r="16" spans="1:15" x14ac:dyDescent="0.25">
      <c r="C16" t="s">
        <v>366</v>
      </c>
      <c r="G16">
        <v>24721890</v>
      </c>
      <c r="H16" t="s">
        <v>234</v>
      </c>
      <c r="K16">
        <f t="shared" si="3"/>
        <v>13</v>
      </c>
      <c r="L16">
        <f t="shared" si="0"/>
        <v>12</v>
      </c>
      <c r="M16" t="str">
        <f t="shared" si="4"/>
        <v>comandos_3785511</v>
      </c>
      <c r="N16" t="str">
        <f t="shared" si="1"/>
        <v>"Finalizar sessão"};</v>
      </c>
      <c r="O16" t="str">
        <f t="shared" si="2"/>
        <v xml:space="preserve"> </v>
      </c>
    </row>
    <row r="17" spans="1:15" x14ac:dyDescent="0.25">
      <c r="A17" t="s">
        <v>46</v>
      </c>
      <c r="B17" t="s">
        <v>246</v>
      </c>
      <c r="C17" t="s">
        <v>368</v>
      </c>
      <c r="D17" t="s">
        <v>247</v>
      </c>
      <c r="E17">
        <v>3786464</v>
      </c>
      <c r="F17" t="s">
        <v>251</v>
      </c>
      <c r="K17" t="str">
        <f t="shared" si="3"/>
        <v>0</v>
      </c>
      <c r="L17">
        <f t="shared" si="0"/>
        <v>-1</v>
      </c>
      <c r="M17" t="str">
        <f t="shared" si="4"/>
        <v>comandos_3786464</v>
      </c>
      <c r="N17" t="str">
        <f t="shared" si="1"/>
        <v>String[] comandos_3786464 = {</v>
      </c>
      <c r="O17" t="str">
        <f t="shared" si="2"/>
        <v>GeradorDeCT2.CriarCT("CTBR53786464","cei","EV01 - Ajuste Vulnerabilidade","CadastroChaveCelular","Correntista","Verificar o cadastramento da chave PIX celular para conta corrente conjunta, primeiro titular, no CEI, cliente Correntista", comandos_3786464);</v>
      </c>
    </row>
    <row r="18" spans="1:15" x14ac:dyDescent="0.25">
      <c r="C18" t="s">
        <v>366</v>
      </c>
      <c r="G18">
        <v>24725007</v>
      </c>
      <c r="H18" t="s">
        <v>2</v>
      </c>
      <c r="K18">
        <f t="shared" si="3"/>
        <v>1</v>
      </c>
      <c r="L18">
        <f t="shared" si="0"/>
        <v>0</v>
      </c>
      <c r="M18" t="str">
        <f t="shared" si="4"/>
        <v>comandos_3786464</v>
      </c>
      <c r="N18" t="str">
        <f t="shared" si="1"/>
        <v xml:space="preserve">"Inserir Cartão", </v>
      </c>
      <c r="O18" t="str">
        <f t="shared" si="2"/>
        <v xml:space="preserve"> </v>
      </c>
    </row>
    <row r="19" spans="1:15" x14ac:dyDescent="0.25">
      <c r="C19" t="s">
        <v>366</v>
      </c>
      <c r="G19">
        <v>24725008</v>
      </c>
      <c r="H19" t="s">
        <v>3</v>
      </c>
      <c r="K19">
        <f t="shared" si="3"/>
        <v>2</v>
      </c>
      <c r="L19">
        <f t="shared" si="0"/>
        <v>1</v>
      </c>
      <c r="M19" t="str">
        <f t="shared" si="4"/>
        <v>comandos_3786464</v>
      </c>
      <c r="N19" t="str">
        <f t="shared" si="1"/>
        <v xml:space="preserve">"Validar Senha", </v>
      </c>
      <c r="O19" t="str">
        <f t="shared" si="2"/>
        <v xml:space="preserve"> </v>
      </c>
    </row>
    <row r="20" spans="1:15" x14ac:dyDescent="0.25">
      <c r="C20" t="s">
        <v>366</v>
      </c>
      <c r="G20">
        <v>24725009</v>
      </c>
      <c r="H20" t="s">
        <v>4</v>
      </c>
      <c r="K20">
        <f t="shared" si="3"/>
        <v>3</v>
      </c>
      <c r="L20">
        <f t="shared" si="0"/>
        <v>2</v>
      </c>
      <c r="M20" t="str">
        <f t="shared" si="4"/>
        <v>comandos_3786464</v>
      </c>
      <c r="N20" t="str">
        <f t="shared" si="1"/>
        <v xml:space="preserve">"Retirar cartão", </v>
      </c>
      <c r="O20" t="str">
        <f t="shared" si="2"/>
        <v xml:space="preserve"> </v>
      </c>
    </row>
    <row r="21" spans="1:15" x14ac:dyDescent="0.25">
      <c r="C21" t="s">
        <v>366</v>
      </c>
      <c r="G21">
        <v>24725010</v>
      </c>
      <c r="H21" t="s">
        <v>226</v>
      </c>
      <c r="K21">
        <f t="shared" si="3"/>
        <v>4</v>
      </c>
      <c r="L21">
        <f t="shared" si="0"/>
        <v>3</v>
      </c>
      <c r="M21" t="str">
        <f t="shared" si="4"/>
        <v>comandos_3786464</v>
      </c>
      <c r="N21" t="str">
        <f t="shared" si="1"/>
        <v xml:space="preserve">"Acessar tela informativo Pix", </v>
      </c>
      <c r="O21" t="str">
        <f t="shared" si="2"/>
        <v xml:space="preserve"> </v>
      </c>
    </row>
    <row r="22" spans="1:15" x14ac:dyDescent="0.25">
      <c r="C22" t="s">
        <v>366</v>
      </c>
      <c r="G22">
        <v>24725011</v>
      </c>
      <c r="H22" t="s">
        <v>227</v>
      </c>
      <c r="K22">
        <f t="shared" si="3"/>
        <v>5</v>
      </c>
      <c r="L22">
        <f t="shared" si="0"/>
        <v>4</v>
      </c>
      <c r="M22" t="str">
        <f t="shared" si="4"/>
        <v>comandos_3786464</v>
      </c>
      <c r="N22" t="str">
        <f t="shared" si="1"/>
        <v xml:space="preserve">"Acessar tela Cadastramento de chave", </v>
      </c>
      <c r="O22" t="str">
        <f t="shared" si="2"/>
        <v xml:space="preserve"> </v>
      </c>
    </row>
    <row r="23" spans="1:15" x14ac:dyDescent="0.25">
      <c r="C23" t="s">
        <v>366</v>
      </c>
      <c r="G23">
        <v>24725012</v>
      </c>
      <c r="H23" t="s">
        <v>228</v>
      </c>
      <c r="K23">
        <f t="shared" si="3"/>
        <v>6</v>
      </c>
      <c r="L23">
        <f t="shared" si="0"/>
        <v>5</v>
      </c>
      <c r="M23" t="str">
        <f t="shared" si="4"/>
        <v>comandos_3786464</v>
      </c>
      <c r="N23" t="str">
        <f t="shared" si="1"/>
        <v xml:space="preserve">"Acessar tela Cadastramento de chave telefone celular", </v>
      </c>
      <c r="O23" t="str">
        <f t="shared" si="2"/>
        <v xml:space="preserve"> </v>
      </c>
    </row>
    <row r="24" spans="1:15" x14ac:dyDescent="0.25">
      <c r="C24" t="s">
        <v>366</v>
      </c>
      <c r="G24">
        <v>24725013</v>
      </c>
      <c r="H24" t="s">
        <v>229</v>
      </c>
      <c r="K24">
        <f t="shared" si="3"/>
        <v>7</v>
      </c>
      <c r="L24">
        <f t="shared" si="0"/>
        <v>6</v>
      </c>
      <c r="M24" t="str">
        <f t="shared" si="4"/>
        <v>comandos_3786464</v>
      </c>
      <c r="N24" t="str">
        <f t="shared" si="1"/>
        <v xml:space="preserve">"Preencher campo telefone celular", </v>
      </c>
      <c r="O24" t="str">
        <f t="shared" si="2"/>
        <v xml:space="preserve"> </v>
      </c>
    </row>
    <row r="25" spans="1:15" x14ac:dyDescent="0.25">
      <c r="C25" t="s">
        <v>366</v>
      </c>
      <c r="G25">
        <v>24725014</v>
      </c>
      <c r="H25" t="s">
        <v>230</v>
      </c>
      <c r="K25">
        <f t="shared" si="3"/>
        <v>8</v>
      </c>
      <c r="L25">
        <f t="shared" si="0"/>
        <v>7</v>
      </c>
      <c r="M25" t="str">
        <f t="shared" si="4"/>
        <v>comandos_3786464</v>
      </c>
      <c r="N25" t="str">
        <f t="shared" si="1"/>
        <v xml:space="preserve">"Preencher campo digite novamente", </v>
      </c>
      <c r="O25" t="str">
        <f t="shared" si="2"/>
        <v xml:space="preserve"> </v>
      </c>
    </row>
    <row r="26" spans="1:15" x14ac:dyDescent="0.25">
      <c r="C26" t="s">
        <v>366</v>
      </c>
      <c r="G26">
        <v>24725015</v>
      </c>
      <c r="H26" t="s">
        <v>250</v>
      </c>
      <c r="K26">
        <f t="shared" si="3"/>
        <v>9</v>
      </c>
      <c r="L26">
        <f t="shared" si="0"/>
        <v>8</v>
      </c>
      <c r="M26" t="str">
        <f t="shared" si="4"/>
        <v>comandos_3786464</v>
      </c>
      <c r="N26" t="str">
        <f t="shared" si="1"/>
        <v xml:space="preserve">"Informar SMS", </v>
      </c>
      <c r="O26" t="str">
        <f t="shared" si="2"/>
        <v xml:space="preserve"> </v>
      </c>
    </row>
    <row r="27" spans="1:15" x14ac:dyDescent="0.25">
      <c r="C27" t="s">
        <v>366</v>
      </c>
      <c r="G27">
        <v>24725016</v>
      </c>
      <c r="H27" t="s">
        <v>231</v>
      </c>
      <c r="K27">
        <f t="shared" si="3"/>
        <v>10</v>
      </c>
      <c r="L27">
        <f t="shared" si="0"/>
        <v>9</v>
      </c>
      <c r="M27" t="str">
        <f t="shared" si="4"/>
        <v>comandos_3786464</v>
      </c>
      <c r="N27" t="str">
        <f t="shared" si="1"/>
        <v xml:space="preserve">"Confirmar cadastramento", </v>
      </c>
      <c r="O27" t="str">
        <f t="shared" si="2"/>
        <v xml:space="preserve"> </v>
      </c>
    </row>
    <row r="28" spans="1:15" x14ac:dyDescent="0.25">
      <c r="C28" t="s">
        <v>366</v>
      </c>
      <c r="G28">
        <v>24725017</v>
      </c>
      <c r="H28" t="s">
        <v>232</v>
      </c>
      <c r="K28">
        <f t="shared" si="3"/>
        <v>11</v>
      </c>
      <c r="L28">
        <f t="shared" si="0"/>
        <v>10</v>
      </c>
      <c r="M28" t="str">
        <f t="shared" si="4"/>
        <v>comandos_3786464</v>
      </c>
      <c r="N28" t="str">
        <f t="shared" si="1"/>
        <v xml:space="preserve">"Validar biometria", </v>
      </c>
      <c r="O28" t="str">
        <f t="shared" si="2"/>
        <v xml:space="preserve"> </v>
      </c>
    </row>
    <row r="29" spans="1:15" x14ac:dyDescent="0.25">
      <c r="C29" t="s">
        <v>366</v>
      </c>
      <c r="G29">
        <v>24725018</v>
      </c>
      <c r="H29" t="s">
        <v>233</v>
      </c>
      <c r="K29">
        <f t="shared" si="3"/>
        <v>12</v>
      </c>
      <c r="L29">
        <f t="shared" si="0"/>
        <v>11</v>
      </c>
      <c r="M29" t="str">
        <f t="shared" si="4"/>
        <v>comandos_3786464</v>
      </c>
      <c r="N29" t="str">
        <f t="shared" si="1"/>
        <v xml:space="preserve">"Imprimir contrato", </v>
      </c>
      <c r="O29" t="str">
        <f t="shared" si="2"/>
        <v xml:space="preserve"> </v>
      </c>
    </row>
    <row r="30" spans="1:15" x14ac:dyDescent="0.25">
      <c r="C30" t="s">
        <v>366</v>
      </c>
      <c r="G30">
        <v>24725019</v>
      </c>
      <c r="H30" t="s">
        <v>234</v>
      </c>
      <c r="K30">
        <f t="shared" si="3"/>
        <v>13</v>
      </c>
      <c r="L30">
        <f t="shared" si="0"/>
        <v>12</v>
      </c>
      <c r="M30" t="str">
        <f t="shared" si="4"/>
        <v>comandos_3786464</v>
      </c>
      <c r="N30" t="str">
        <f t="shared" si="1"/>
        <v>"Finalizar sessão"};</v>
      </c>
      <c r="O30" t="str">
        <f t="shared" si="2"/>
        <v xml:space="preserve"> </v>
      </c>
    </row>
    <row r="31" spans="1:15" x14ac:dyDescent="0.25">
      <c r="A31" t="s">
        <v>46</v>
      </c>
      <c r="B31" t="s">
        <v>246</v>
      </c>
      <c r="C31" t="s">
        <v>368</v>
      </c>
      <c r="D31" t="s">
        <v>247</v>
      </c>
      <c r="E31">
        <v>3786473</v>
      </c>
      <c r="F31" t="s">
        <v>252</v>
      </c>
      <c r="K31" t="str">
        <f t="shared" si="3"/>
        <v>0</v>
      </c>
      <c r="L31">
        <f t="shared" si="0"/>
        <v>-1</v>
      </c>
      <c r="M31" t="str">
        <f t="shared" si="4"/>
        <v>comandos_3786473</v>
      </c>
      <c r="N31" t="str">
        <f t="shared" si="1"/>
        <v>String[] comandos_3786473 = {</v>
      </c>
      <c r="O31" t="str">
        <f t="shared" si="2"/>
        <v>GeradorDeCT2.CriarCT("CTBR53786473","cei","EV01 - Ajuste Vulnerabilidade","CadastroChaveCelular","Correntista","Verificar o cadastramento da chave PIX celular para conta corrente conjunta, segundo titular, no CEI, cliente Correntista", comandos_3786473);</v>
      </c>
    </row>
    <row r="32" spans="1:15" x14ac:dyDescent="0.25">
      <c r="C32" t="s">
        <v>366</v>
      </c>
      <c r="G32">
        <v>24725035</v>
      </c>
      <c r="H32" t="s">
        <v>2</v>
      </c>
      <c r="K32">
        <f t="shared" si="3"/>
        <v>1</v>
      </c>
      <c r="L32">
        <f t="shared" si="0"/>
        <v>0</v>
      </c>
      <c r="M32" t="str">
        <f t="shared" si="4"/>
        <v>comandos_3786473</v>
      </c>
      <c r="N32" t="str">
        <f t="shared" si="1"/>
        <v xml:space="preserve">"Inserir Cartão", </v>
      </c>
      <c r="O32" t="str">
        <f t="shared" si="2"/>
        <v xml:space="preserve"> </v>
      </c>
    </row>
    <row r="33" spans="1:15" x14ac:dyDescent="0.25">
      <c r="C33" t="s">
        <v>366</v>
      </c>
      <c r="G33">
        <v>24725036</v>
      </c>
      <c r="H33" t="s">
        <v>3</v>
      </c>
      <c r="K33">
        <f t="shared" si="3"/>
        <v>2</v>
      </c>
      <c r="L33">
        <f t="shared" si="0"/>
        <v>1</v>
      </c>
      <c r="M33" t="str">
        <f t="shared" si="4"/>
        <v>comandos_3786473</v>
      </c>
      <c r="N33" t="str">
        <f t="shared" si="1"/>
        <v xml:space="preserve">"Validar Senha", </v>
      </c>
      <c r="O33" t="str">
        <f t="shared" si="2"/>
        <v xml:space="preserve"> </v>
      </c>
    </row>
    <row r="34" spans="1:15" x14ac:dyDescent="0.25">
      <c r="C34" t="s">
        <v>366</v>
      </c>
      <c r="G34">
        <v>24725037</v>
      </c>
      <c r="H34" t="s">
        <v>4</v>
      </c>
      <c r="K34">
        <f t="shared" si="3"/>
        <v>3</v>
      </c>
      <c r="L34">
        <f t="shared" si="0"/>
        <v>2</v>
      </c>
      <c r="M34" t="str">
        <f t="shared" si="4"/>
        <v>comandos_3786473</v>
      </c>
      <c r="N34" t="str">
        <f t="shared" si="1"/>
        <v xml:space="preserve">"Retirar cartão", </v>
      </c>
      <c r="O34" t="str">
        <f t="shared" si="2"/>
        <v xml:space="preserve"> </v>
      </c>
    </row>
    <row r="35" spans="1:15" x14ac:dyDescent="0.25">
      <c r="C35" t="s">
        <v>366</v>
      </c>
      <c r="G35">
        <v>24725038</v>
      </c>
      <c r="H35" t="s">
        <v>226</v>
      </c>
      <c r="K35">
        <f t="shared" si="3"/>
        <v>4</v>
      </c>
      <c r="L35">
        <f t="shared" si="0"/>
        <v>3</v>
      </c>
      <c r="M35" t="str">
        <f t="shared" si="4"/>
        <v>comandos_3786473</v>
      </c>
      <c r="N35" t="str">
        <f t="shared" si="1"/>
        <v xml:space="preserve">"Acessar tela informativo Pix", </v>
      </c>
      <c r="O35" t="str">
        <f t="shared" si="2"/>
        <v xml:space="preserve"> </v>
      </c>
    </row>
    <row r="36" spans="1:15" x14ac:dyDescent="0.25">
      <c r="C36" t="s">
        <v>366</v>
      </c>
      <c r="G36">
        <v>24725039</v>
      </c>
      <c r="H36" t="s">
        <v>227</v>
      </c>
      <c r="K36">
        <f t="shared" si="3"/>
        <v>5</v>
      </c>
      <c r="L36">
        <f t="shared" si="0"/>
        <v>4</v>
      </c>
      <c r="M36" t="str">
        <f t="shared" si="4"/>
        <v>comandos_3786473</v>
      </c>
      <c r="N36" t="str">
        <f t="shared" si="1"/>
        <v xml:space="preserve">"Acessar tela Cadastramento de chave", </v>
      </c>
      <c r="O36" t="str">
        <f t="shared" si="2"/>
        <v xml:space="preserve"> </v>
      </c>
    </row>
    <row r="37" spans="1:15" x14ac:dyDescent="0.25">
      <c r="C37" t="s">
        <v>366</v>
      </c>
      <c r="G37">
        <v>24725040</v>
      </c>
      <c r="H37" t="s">
        <v>228</v>
      </c>
      <c r="K37">
        <f t="shared" si="3"/>
        <v>6</v>
      </c>
      <c r="L37">
        <f t="shared" si="0"/>
        <v>5</v>
      </c>
      <c r="M37" t="str">
        <f t="shared" si="4"/>
        <v>comandos_3786473</v>
      </c>
      <c r="N37" t="str">
        <f t="shared" si="1"/>
        <v xml:space="preserve">"Acessar tela Cadastramento de chave telefone celular", </v>
      </c>
      <c r="O37" t="str">
        <f t="shared" si="2"/>
        <v xml:space="preserve"> </v>
      </c>
    </row>
    <row r="38" spans="1:15" x14ac:dyDescent="0.25">
      <c r="C38" t="s">
        <v>366</v>
      </c>
      <c r="G38">
        <v>24725041</v>
      </c>
      <c r="H38" t="s">
        <v>229</v>
      </c>
      <c r="K38">
        <f t="shared" si="3"/>
        <v>7</v>
      </c>
      <c r="L38">
        <f t="shared" si="0"/>
        <v>6</v>
      </c>
      <c r="M38" t="str">
        <f t="shared" si="4"/>
        <v>comandos_3786473</v>
      </c>
      <c r="N38" t="str">
        <f t="shared" si="1"/>
        <v xml:space="preserve">"Preencher campo telefone celular", </v>
      </c>
      <c r="O38" t="str">
        <f t="shared" si="2"/>
        <v xml:space="preserve"> </v>
      </c>
    </row>
    <row r="39" spans="1:15" x14ac:dyDescent="0.25">
      <c r="C39" t="s">
        <v>366</v>
      </c>
      <c r="G39">
        <v>24725042</v>
      </c>
      <c r="H39" t="s">
        <v>230</v>
      </c>
      <c r="K39">
        <f t="shared" si="3"/>
        <v>8</v>
      </c>
      <c r="L39">
        <f t="shared" si="0"/>
        <v>7</v>
      </c>
      <c r="M39" t="str">
        <f t="shared" si="4"/>
        <v>comandos_3786473</v>
      </c>
      <c r="N39" t="str">
        <f t="shared" si="1"/>
        <v xml:space="preserve">"Preencher campo digite novamente", </v>
      </c>
      <c r="O39" t="str">
        <f t="shared" si="2"/>
        <v xml:space="preserve"> </v>
      </c>
    </row>
    <row r="40" spans="1:15" x14ac:dyDescent="0.25">
      <c r="C40" t="s">
        <v>366</v>
      </c>
      <c r="G40">
        <v>24725043</v>
      </c>
      <c r="H40" t="s">
        <v>250</v>
      </c>
      <c r="K40">
        <f t="shared" si="3"/>
        <v>9</v>
      </c>
      <c r="L40">
        <f t="shared" ref="L40:L103" si="5">K40-1</f>
        <v>8</v>
      </c>
      <c r="M40" t="str">
        <f t="shared" si="4"/>
        <v>comandos_3786473</v>
      </c>
      <c r="N40" t="str">
        <f t="shared" ref="N40:N103" si="6">IF(E40&gt;1,CONCATENATE("String[] comandos_",E40," = {"),IF(E41&gt;1,CONCATENATE(,,,,$G$1,H40,$G$1,"};"),CONCATENATE(,,,,$G$1,H40,$G$1,", ")))</f>
        <v xml:space="preserve">"Informar SMS", </v>
      </c>
      <c r="O40" t="str">
        <f t="shared" ref="O40:O103" si="7">IF(E40&gt;1,CONCATENATE("GeradorDeCT2.CriarCT(",$H$1,"CTBR5",E40,$H$1,",",$H$1,A40,$H$1,",",$H$1,B40,$H$1,",",$H$1,C40,$H$1,",",$H$1,D40,$H$1,",",$H$1,F40,$H$1,", ",M40,");")," ")</f>
        <v xml:space="preserve"> </v>
      </c>
    </row>
    <row r="41" spans="1:15" x14ac:dyDescent="0.25">
      <c r="C41" t="s">
        <v>366</v>
      </c>
      <c r="G41">
        <v>24725044</v>
      </c>
      <c r="H41" t="s">
        <v>231</v>
      </c>
      <c r="K41">
        <f t="shared" si="3"/>
        <v>10</v>
      </c>
      <c r="L41">
        <f t="shared" si="5"/>
        <v>9</v>
      </c>
      <c r="M41" t="str">
        <f t="shared" si="4"/>
        <v>comandos_3786473</v>
      </c>
      <c r="N41" t="str">
        <f t="shared" si="6"/>
        <v xml:space="preserve">"Confirmar cadastramento", </v>
      </c>
      <c r="O41" t="str">
        <f t="shared" si="7"/>
        <v xml:space="preserve"> </v>
      </c>
    </row>
    <row r="42" spans="1:15" x14ac:dyDescent="0.25">
      <c r="C42" t="s">
        <v>366</v>
      </c>
      <c r="G42">
        <v>24725045</v>
      </c>
      <c r="H42" t="s">
        <v>232</v>
      </c>
      <c r="K42">
        <f t="shared" si="3"/>
        <v>11</v>
      </c>
      <c r="L42">
        <f t="shared" si="5"/>
        <v>10</v>
      </c>
      <c r="M42" t="str">
        <f t="shared" si="4"/>
        <v>comandos_3786473</v>
      </c>
      <c r="N42" t="str">
        <f t="shared" si="6"/>
        <v xml:space="preserve">"Validar biometria", </v>
      </c>
      <c r="O42" t="str">
        <f t="shared" si="7"/>
        <v xml:space="preserve"> </v>
      </c>
    </row>
    <row r="43" spans="1:15" x14ac:dyDescent="0.25">
      <c r="C43" t="s">
        <v>366</v>
      </c>
      <c r="G43">
        <v>24725046</v>
      </c>
      <c r="H43" t="s">
        <v>233</v>
      </c>
      <c r="K43">
        <f t="shared" si="3"/>
        <v>12</v>
      </c>
      <c r="L43">
        <f t="shared" si="5"/>
        <v>11</v>
      </c>
      <c r="M43" t="str">
        <f t="shared" si="4"/>
        <v>comandos_3786473</v>
      </c>
      <c r="N43" t="str">
        <f t="shared" si="6"/>
        <v xml:space="preserve">"Imprimir contrato", </v>
      </c>
      <c r="O43" t="str">
        <f t="shared" si="7"/>
        <v xml:space="preserve"> </v>
      </c>
    </row>
    <row r="44" spans="1:15" x14ac:dyDescent="0.25">
      <c r="C44" t="s">
        <v>366</v>
      </c>
      <c r="G44">
        <v>24725047</v>
      </c>
      <c r="H44" t="s">
        <v>234</v>
      </c>
      <c r="K44">
        <f t="shared" si="3"/>
        <v>13</v>
      </c>
      <c r="L44">
        <f t="shared" si="5"/>
        <v>12</v>
      </c>
      <c r="M44" t="str">
        <f t="shared" si="4"/>
        <v>comandos_3786473</v>
      </c>
      <c r="N44" t="str">
        <f t="shared" si="6"/>
        <v>"Finalizar sessão"};</v>
      </c>
      <c r="O44" t="str">
        <f t="shared" si="7"/>
        <v xml:space="preserve"> </v>
      </c>
    </row>
    <row r="45" spans="1:15" x14ac:dyDescent="0.25">
      <c r="A45" t="s">
        <v>46</v>
      </c>
      <c r="B45" t="s">
        <v>246</v>
      </c>
      <c r="C45" t="s">
        <v>368</v>
      </c>
      <c r="D45" t="s">
        <v>247</v>
      </c>
      <c r="E45">
        <v>3785513</v>
      </c>
      <c r="F45" t="s">
        <v>253</v>
      </c>
      <c r="K45" t="str">
        <f t="shared" si="3"/>
        <v>0</v>
      </c>
      <c r="L45">
        <f t="shared" si="5"/>
        <v>-1</v>
      </c>
      <c r="M45" t="str">
        <f t="shared" si="4"/>
        <v>comandos_3785513</v>
      </c>
      <c r="N45" t="str">
        <f t="shared" si="6"/>
        <v>String[] comandos_3785513 = {</v>
      </c>
      <c r="O45" t="str">
        <f t="shared" si="7"/>
        <v>GeradorDeCT2.CriarCT("CTBR53785513","cei","EV01 - Ajuste Vulnerabilidade","CadastroChaveCelular","Correntista","Verificar o cadastramento da chave PIX celular para conta poupança, no CEI, cliente Correntista", comandos_3785513);</v>
      </c>
    </row>
    <row r="46" spans="1:15" x14ac:dyDescent="0.25">
      <c r="C46" t="s">
        <v>366</v>
      </c>
      <c r="G46">
        <v>24721891</v>
      </c>
      <c r="H46" t="s">
        <v>2</v>
      </c>
      <c r="K46">
        <f t="shared" si="3"/>
        <v>1</v>
      </c>
      <c r="L46">
        <f t="shared" si="5"/>
        <v>0</v>
      </c>
      <c r="M46" t="str">
        <f t="shared" si="4"/>
        <v>comandos_3785513</v>
      </c>
      <c r="N46" t="str">
        <f t="shared" si="6"/>
        <v xml:space="preserve">"Inserir Cartão", </v>
      </c>
      <c r="O46" t="str">
        <f t="shared" si="7"/>
        <v xml:space="preserve"> </v>
      </c>
    </row>
    <row r="47" spans="1:15" x14ac:dyDescent="0.25">
      <c r="C47" t="s">
        <v>366</v>
      </c>
      <c r="G47">
        <v>24721892</v>
      </c>
      <c r="H47" t="s">
        <v>3</v>
      </c>
      <c r="K47">
        <f t="shared" si="3"/>
        <v>2</v>
      </c>
      <c r="L47">
        <f t="shared" si="5"/>
        <v>1</v>
      </c>
      <c r="M47" t="str">
        <f t="shared" si="4"/>
        <v>comandos_3785513</v>
      </c>
      <c r="N47" t="str">
        <f t="shared" si="6"/>
        <v xml:space="preserve">"Validar Senha", </v>
      </c>
      <c r="O47" t="str">
        <f t="shared" si="7"/>
        <v xml:space="preserve"> </v>
      </c>
    </row>
    <row r="48" spans="1:15" x14ac:dyDescent="0.25">
      <c r="C48" t="s">
        <v>366</v>
      </c>
      <c r="G48">
        <v>24721893</v>
      </c>
      <c r="H48" t="s">
        <v>4</v>
      </c>
      <c r="K48">
        <f t="shared" si="3"/>
        <v>3</v>
      </c>
      <c r="L48">
        <f t="shared" si="5"/>
        <v>2</v>
      </c>
      <c r="M48" t="str">
        <f t="shared" si="4"/>
        <v>comandos_3785513</v>
      </c>
      <c r="N48" t="str">
        <f t="shared" si="6"/>
        <v xml:space="preserve">"Retirar cartão", </v>
      </c>
      <c r="O48" t="str">
        <f t="shared" si="7"/>
        <v xml:space="preserve"> </v>
      </c>
    </row>
    <row r="49" spans="1:15" x14ac:dyDescent="0.25">
      <c r="C49" t="s">
        <v>366</v>
      </c>
      <c r="G49">
        <v>24721894</v>
      </c>
      <c r="H49" t="s">
        <v>226</v>
      </c>
      <c r="K49">
        <f t="shared" si="3"/>
        <v>4</v>
      </c>
      <c r="L49">
        <f t="shared" si="5"/>
        <v>3</v>
      </c>
      <c r="M49" t="str">
        <f t="shared" si="4"/>
        <v>comandos_3785513</v>
      </c>
      <c r="N49" t="str">
        <f t="shared" si="6"/>
        <v xml:space="preserve">"Acessar tela informativo Pix", </v>
      </c>
      <c r="O49" t="str">
        <f t="shared" si="7"/>
        <v xml:space="preserve"> </v>
      </c>
    </row>
    <row r="50" spans="1:15" x14ac:dyDescent="0.25">
      <c r="C50" t="s">
        <v>366</v>
      </c>
      <c r="G50">
        <v>24721895</v>
      </c>
      <c r="H50" t="s">
        <v>227</v>
      </c>
      <c r="K50">
        <f t="shared" si="3"/>
        <v>5</v>
      </c>
      <c r="L50">
        <f t="shared" si="5"/>
        <v>4</v>
      </c>
      <c r="M50" t="str">
        <f t="shared" si="4"/>
        <v>comandos_3785513</v>
      </c>
      <c r="N50" t="str">
        <f t="shared" si="6"/>
        <v xml:space="preserve">"Acessar tela Cadastramento de chave", </v>
      </c>
      <c r="O50" t="str">
        <f t="shared" si="7"/>
        <v xml:space="preserve"> </v>
      </c>
    </row>
    <row r="51" spans="1:15" x14ac:dyDescent="0.25">
      <c r="C51" t="s">
        <v>366</v>
      </c>
      <c r="G51">
        <v>24721896</v>
      </c>
      <c r="H51" t="s">
        <v>228</v>
      </c>
      <c r="K51">
        <f t="shared" si="3"/>
        <v>6</v>
      </c>
      <c r="L51">
        <f t="shared" si="5"/>
        <v>5</v>
      </c>
      <c r="M51" t="str">
        <f t="shared" si="4"/>
        <v>comandos_3785513</v>
      </c>
      <c r="N51" t="str">
        <f t="shared" si="6"/>
        <v xml:space="preserve">"Acessar tela Cadastramento de chave telefone celular", </v>
      </c>
      <c r="O51" t="str">
        <f t="shared" si="7"/>
        <v xml:space="preserve"> </v>
      </c>
    </row>
    <row r="52" spans="1:15" x14ac:dyDescent="0.25">
      <c r="C52" t="s">
        <v>366</v>
      </c>
      <c r="G52">
        <v>24721897</v>
      </c>
      <c r="H52" t="s">
        <v>229</v>
      </c>
      <c r="K52">
        <f t="shared" si="3"/>
        <v>7</v>
      </c>
      <c r="L52">
        <f t="shared" si="5"/>
        <v>6</v>
      </c>
      <c r="M52" t="str">
        <f t="shared" si="4"/>
        <v>comandos_3785513</v>
      </c>
      <c r="N52" t="str">
        <f t="shared" si="6"/>
        <v xml:space="preserve">"Preencher campo telefone celular", </v>
      </c>
      <c r="O52" t="str">
        <f t="shared" si="7"/>
        <v xml:space="preserve"> </v>
      </c>
    </row>
    <row r="53" spans="1:15" x14ac:dyDescent="0.25">
      <c r="C53" t="s">
        <v>366</v>
      </c>
      <c r="G53">
        <v>24721898</v>
      </c>
      <c r="H53" t="s">
        <v>230</v>
      </c>
      <c r="K53">
        <f t="shared" si="3"/>
        <v>8</v>
      </c>
      <c r="L53">
        <f t="shared" si="5"/>
        <v>7</v>
      </c>
      <c r="M53" t="str">
        <f t="shared" si="4"/>
        <v>comandos_3785513</v>
      </c>
      <c r="N53" t="str">
        <f t="shared" si="6"/>
        <v xml:space="preserve">"Preencher campo digite novamente", </v>
      </c>
      <c r="O53" t="str">
        <f t="shared" si="7"/>
        <v xml:space="preserve"> </v>
      </c>
    </row>
    <row r="54" spans="1:15" x14ac:dyDescent="0.25">
      <c r="C54" t="s">
        <v>366</v>
      </c>
      <c r="G54">
        <v>24721899</v>
      </c>
      <c r="H54" t="s">
        <v>250</v>
      </c>
      <c r="K54">
        <f t="shared" si="3"/>
        <v>9</v>
      </c>
      <c r="L54">
        <f t="shared" si="5"/>
        <v>8</v>
      </c>
      <c r="M54" t="str">
        <f t="shared" si="4"/>
        <v>comandos_3785513</v>
      </c>
      <c r="N54" t="str">
        <f t="shared" si="6"/>
        <v xml:space="preserve">"Informar SMS", </v>
      </c>
      <c r="O54" t="str">
        <f t="shared" si="7"/>
        <v xml:space="preserve"> </v>
      </c>
    </row>
    <row r="55" spans="1:15" x14ac:dyDescent="0.25">
      <c r="C55" t="s">
        <v>366</v>
      </c>
      <c r="G55">
        <v>24721900</v>
      </c>
      <c r="H55" t="s">
        <v>231</v>
      </c>
      <c r="K55">
        <f t="shared" si="3"/>
        <v>10</v>
      </c>
      <c r="L55">
        <f t="shared" si="5"/>
        <v>9</v>
      </c>
      <c r="M55" t="str">
        <f t="shared" si="4"/>
        <v>comandos_3785513</v>
      </c>
      <c r="N55" t="str">
        <f t="shared" si="6"/>
        <v xml:space="preserve">"Confirmar cadastramento", </v>
      </c>
      <c r="O55" t="str">
        <f t="shared" si="7"/>
        <v xml:space="preserve"> </v>
      </c>
    </row>
    <row r="56" spans="1:15" x14ac:dyDescent="0.25">
      <c r="C56" t="s">
        <v>366</v>
      </c>
      <c r="G56">
        <v>24721901</v>
      </c>
      <c r="H56" t="s">
        <v>232</v>
      </c>
      <c r="K56">
        <f t="shared" si="3"/>
        <v>11</v>
      </c>
      <c r="L56">
        <f t="shared" si="5"/>
        <v>10</v>
      </c>
      <c r="M56" t="str">
        <f t="shared" si="4"/>
        <v>comandos_3785513</v>
      </c>
      <c r="N56" t="str">
        <f t="shared" si="6"/>
        <v xml:space="preserve">"Validar biometria", </v>
      </c>
      <c r="O56" t="str">
        <f t="shared" si="7"/>
        <v xml:space="preserve"> </v>
      </c>
    </row>
    <row r="57" spans="1:15" x14ac:dyDescent="0.25">
      <c r="C57" t="s">
        <v>366</v>
      </c>
      <c r="G57">
        <v>24721902</v>
      </c>
      <c r="H57" t="s">
        <v>233</v>
      </c>
      <c r="K57">
        <f t="shared" si="3"/>
        <v>12</v>
      </c>
      <c r="L57">
        <f t="shared" si="5"/>
        <v>11</v>
      </c>
      <c r="M57" t="str">
        <f t="shared" si="4"/>
        <v>comandos_3785513</v>
      </c>
      <c r="N57" t="str">
        <f t="shared" si="6"/>
        <v xml:space="preserve">"Imprimir contrato", </v>
      </c>
      <c r="O57" t="str">
        <f t="shared" si="7"/>
        <v xml:space="preserve"> </v>
      </c>
    </row>
    <row r="58" spans="1:15" x14ac:dyDescent="0.25">
      <c r="C58" t="s">
        <v>366</v>
      </c>
      <c r="G58">
        <v>24721903</v>
      </c>
      <c r="H58" t="s">
        <v>234</v>
      </c>
      <c r="K58">
        <f t="shared" si="3"/>
        <v>13</v>
      </c>
      <c r="L58">
        <f t="shared" si="5"/>
        <v>12</v>
      </c>
      <c r="M58" t="str">
        <f t="shared" si="4"/>
        <v>comandos_3785513</v>
      </c>
      <c r="N58" t="str">
        <f t="shared" si="6"/>
        <v>"Finalizar sessão"};</v>
      </c>
      <c r="O58" t="str">
        <f t="shared" si="7"/>
        <v xml:space="preserve"> </v>
      </c>
    </row>
    <row r="59" spans="1:15" x14ac:dyDescent="0.25">
      <c r="A59" t="s">
        <v>46</v>
      </c>
      <c r="B59" t="s">
        <v>246</v>
      </c>
      <c r="C59" t="s">
        <v>368</v>
      </c>
      <c r="D59" t="s">
        <v>247</v>
      </c>
      <c r="E59">
        <v>3786483</v>
      </c>
      <c r="F59" t="s">
        <v>254</v>
      </c>
      <c r="K59" t="str">
        <f t="shared" si="3"/>
        <v>0</v>
      </c>
      <c r="L59">
        <f t="shared" si="5"/>
        <v>-1</v>
      </c>
      <c r="M59" t="str">
        <f t="shared" si="4"/>
        <v>comandos_3786483</v>
      </c>
      <c r="N59" t="str">
        <f t="shared" si="6"/>
        <v>String[] comandos_3786483 = {</v>
      </c>
      <c r="O59" t="str">
        <f t="shared" si="7"/>
        <v>GeradorDeCT2.CriarCT("CTBR53786483","cei","EV01 - Ajuste Vulnerabilidade","CadastroChaveCelular","Correntista","Verificar o cadastramento da chave PIX celular para conta poupança conjunta, primeiro titular, no CEI, cliente Correntista", comandos_3786483);</v>
      </c>
    </row>
    <row r="60" spans="1:15" x14ac:dyDescent="0.25">
      <c r="C60" t="s">
        <v>366</v>
      </c>
      <c r="G60">
        <v>24725069</v>
      </c>
      <c r="H60" t="s">
        <v>2</v>
      </c>
      <c r="K60">
        <f t="shared" si="3"/>
        <v>1</v>
      </c>
      <c r="L60">
        <f t="shared" si="5"/>
        <v>0</v>
      </c>
      <c r="M60" t="str">
        <f t="shared" si="4"/>
        <v>comandos_3786483</v>
      </c>
      <c r="N60" t="str">
        <f t="shared" si="6"/>
        <v xml:space="preserve">"Inserir Cartão", </v>
      </c>
      <c r="O60" t="str">
        <f t="shared" si="7"/>
        <v xml:space="preserve"> </v>
      </c>
    </row>
    <row r="61" spans="1:15" x14ac:dyDescent="0.25">
      <c r="C61" t="s">
        <v>366</v>
      </c>
      <c r="G61">
        <v>24725070</v>
      </c>
      <c r="H61" t="s">
        <v>3</v>
      </c>
      <c r="K61">
        <f t="shared" si="3"/>
        <v>2</v>
      </c>
      <c r="L61">
        <f t="shared" si="5"/>
        <v>1</v>
      </c>
      <c r="M61" t="str">
        <f t="shared" si="4"/>
        <v>comandos_3786483</v>
      </c>
      <c r="N61" t="str">
        <f t="shared" si="6"/>
        <v xml:space="preserve">"Validar Senha", </v>
      </c>
      <c r="O61" t="str">
        <f t="shared" si="7"/>
        <v xml:space="preserve"> </v>
      </c>
    </row>
    <row r="62" spans="1:15" x14ac:dyDescent="0.25">
      <c r="C62" t="s">
        <v>366</v>
      </c>
      <c r="G62">
        <v>24725071</v>
      </c>
      <c r="H62" t="s">
        <v>4</v>
      </c>
      <c r="K62">
        <f t="shared" si="3"/>
        <v>3</v>
      </c>
      <c r="L62">
        <f t="shared" si="5"/>
        <v>2</v>
      </c>
      <c r="M62" t="str">
        <f t="shared" si="4"/>
        <v>comandos_3786483</v>
      </c>
      <c r="N62" t="str">
        <f t="shared" si="6"/>
        <v xml:space="preserve">"Retirar cartão", </v>
      </c>
      <c r="O62" t="str">
        <f t="shared" si="7"/>
        <v xml:space="preserve"> </v>
      </c>
    </row>
    <row r="63" spans="1:15" x14ac:dyDescent="0.25">
      <c r="C63" t="s">
        <v>366</v>
      </c>
      <c r="G63">
        <v>24725072</v>
      </c>
      <c r="H63" t="s">
        <v>226</v>
      </c>
      <c r="K63">
        <f t="shared" si="3"/>
        <v>4</v>
      </c>
      <c r="L63">
        <f t="shared" si="5"/>
        <v>3</v>
      </c>
      <c r="M63" t="str">
        <f t="shared" si="4"/>
        <v>comandos_3786483</v>
      </c>
      <c r="N63" t="str">
        <f t="shared" si="6"/>
        <v xml:space="preserve">"Acessar tela informativo Pix", </v>
      </c>
      <c r="O63" t="str">
        <f t="shared" si="7"/>
        <v xml:space="preserve"> </v>
      </c>
    </row>
    <row r="64" spans="1:15" x14ac:dyDescent="0.25">
      <c r="C64" t="s">
        <v>366</v>
      </c>
      <c r="G64">
        <v>24725073</v>
      </c>
      <c r="H64" t="s">
        <v>227</v>
      </c>
      <c r="K64">
        <f t="shared" si="3"/>
        <v>5</v>
      </c>
      <c r="L64">
        <f t="shared" si="5"/>
        <v>4</v>
      </c>
      <c r="M64" t="str">
        <f t="shared" si="4"/>
        <v>comandos_3786483</v>
      </c>
      <c r="N64" t="str">
        <f t="shared" si="6"/>
        <v xml:space="preserve">"Acessar tela Cadastramento de chave", </v>
      </c>
      <c r="O64" t="str">
        <f t="shared" si="7"/>
        <v xml:space="preserve"> </v>
      </c>
    </row>
    <row r="65" spans="1:15" x14ac:dyDescent="0.25">
      <c r="C65" t="s">
        <v>366</v>
      </c>
      <c r="G65">
        <v>24725074</v>
      </c>
      <c r="H65" t="s">
        <v>228</v>
      </c>
      <c r="K65">
        <f t="shared" si="3"/>
        <v>6</v>
      </c>
      <c r="L65">
        <f t="shared" si="5"/>
        <v>5</v>
      </c>
      <c r="M65" t="str">
        <f t="shared" si="4"/>
        <v>comandos_3786483</v>
      </c>
      <c r="N65" t="str">
        <f t="shared" si="6"/>
        <v xml:space="preserve">"Acessar tela Cadastramento de chave telefone celular", </v>
      </c>
      <c r="O65" t="str">
        <f t="shared" si="7"/>
        <v xml:space="preserve"> </v>
      </c>
    </row>
    <row r="66" spans="1:15" x14ac:dyDescent="0.25">
      <c r="C66" t="s">
        <v>366</v>
      </c>
      <c r="G66">
        <v>24725075</v>
      </c>
      <c r="H66" t="s">
        <v>229</v>
      </c>
      <c r="K66">
        <f t="shared" si="3"/>
        <v>7</v>
      </c>
      <c r="L66">
        <f t="shared" si="5"/>
        <v>6</v>
      </c>
      <c r="M66" t="str">
        <f t="shared" si="4"/>
        <v>comandos_3786483</v>
      </c>
      <c r="N66" t="str">
        <f t="shared" si="6"/>
        <v xml:space="preserve">"Preencher campo telefone celular", </v>
      </c>
      <c r="O66" t="str">
        <f t="shared" si="7"/>
        <v xml:space="preserve"> </v>
      </c>
    </row>
    <row r="67" spans="1:15" x14ac:dyDescent="0.25">
      <c r="C67" t="s">
        <v>366</v>
      </c>
      <c r="G67">
        <v>24725076</v>
      </c>
      <c r="H67" t="s">
        <v>230</v>
      </c>
      <c r="K67">
        <f t="shared" si="3"/>
        <v>8</v>
      </c>
      <c r="L67">
        <f t="shared" si="5"/>
        <v>7</v>
      </c>
      <c r="M67" t="str">
        <f t="shared" si="4"/>
        <v>comandos_3786483</v>
      </c>
      <c r="N67" t="str">
        <f t="shared" si="6"/>
        <v xml:space="preserve">"Preencher campo digite novamente", </v>
      </c>
      <c r="O67" t="str">
        <f t="shared" si="7"/>
        <v xml:space="preserve"> </v>
      </c>
    </row>
    <row r="68" spans="1:15" x14ac:dyDescent="0.25">
      <c r="C68" t="s">
        <v>366</v>
      </c>
      <c r="G68">
        <v>24725077</v>
      </c>
      <c r="H68" t="s">
        <v>250</v>
      </c>
      <c r="K68">
        <f t="shared" ref="K68:K131" si="8">IF(G68="","0",IF(K67&gt;=0,K67+1,"0"))</f>
        <v>9</v>
      </c>
      <c r="L68">
        <f t="shared" si="5"/>
        <v>8</v>
      </c>
      <c r="M68" t="str">
        <f t="shared" ref="M68:M131" si="9">IF(E68&gt;0,CONCATENATE("comandos_",E68),M67)</f>
        <v>comandos_3786483</v>
      </c>
      <c r="N68" t="str">
        <f t="shared" si="6"/>
        <v xml:space="preserve">"Informar SMS", </v>
      </c>
      <c r="O68" t="str">
        <f t="shared" si="7"/>
        <v xml:space="preserve"> </v>
      </c>
    </row>
    <row r="69" spans="1:15" x14ac:dyDescent="0.25">
      <c r="C69" t="s">
        <v>366</v>
      </c>
      <c r="G69">
        <v>24725078</v>
      </c>
      <c r="H69" t="s">
        <v>231</v>
      </c>
      <c r="K69">
        <f t="shared" si="8"/>
        <v>10</v>
      </c>
      <c r="L69">
        <f t="shared" si="5"/>
        <v>9</v>
      </c>
      <c r="M69" t="str">
        <f t="shared" si="9"/>
        <v>comandos_3786483</v>
      </c>
      <c r="N69" t="str">
        <f t="shared" si="6"/>
        <v xml:space="preserve">"Confirmar cadastramento", </v>
      </c>
      <c r="O69" t="str">
        <f t="shared" si="7"/>
        <v xml:space="preserve"> </v>
      </c>
    </row>
    <row r="70" spans="1:15" x14ac:dyDescent="0.25">
      <c r="C70" t="s">
        <v>366</v>
      </c>
      <c r="G70">
        <v>24725079</v>
      </c>
      <c r="H70" t="s">
        <v>232</v>
      </c>
      <c r="K70">
        <f t="shared" si="8"/>
        <v>11</v>
      </c>
      <c r="L70">
        <f t="shared" si="5"/>
        <v>10</v>
      </c>
      <c r="M70" t="str">
        <f t="shared" si="9"/>
        <v>comandos_3786483</v>
      </c>
      <c r="N70" t="str">
        <f t="shared" si="6"/>
        <v xml:space="preserve">"Validar biometria", </v>
      </c>
      <c r="O70" t="str">
        <f t="shared" si="7"/>
        <v xml:space="preserve"> </v>
      </c>
    </row>
    <row r="71" spans="1:15" x14ac:dyDescent="0.25">
      <c r="C71" t="s">
        <v>366</v>
      </c>
      <c r="G71">
        <v>24725080</v>
      </c>
      <c r="H71" t="s">
        <v>233</v>
      </c>
      <c r="K71">
        <f t="shared" si="8"/>
        <v>12</v>
      </c>
      <c r="L71">
        <f t="shared" si="5"/>
        <v>11</v>
      </c>
      <c r="M71" t="str">
        <f t="shared" si="9"/>
        <v>comandos_3786483</v>
      </c>
      <c r="N71" t="str">
        <f t="shared" si="6"/>
        <v xml:space="preserve">"Imprimir contrato", </v>
      </c>
      <c r="O71" t="str">
        <f t="shared" si="7"/>
        <v xml:space="preserve"> </v>
      </c>
    </row>
    <row r="72" spans="1:15" x14ac:dyDescent="0.25">
      <c r="C72" t="s">
        <v>366</v>
      </c>
      <c r="G72">
        <v>24725081</v>
      </c>
      <c r="H72" t="s">
        <v>234</v>
      </c>
      <c r="K72">
        <f t="shared" si="8"/>
        <v>13</v>
      </c>
      <c r="L72">
        <f t="shared" si="5"/>
        <v>12</v>
      </c>
      <c r="M72" t="str">
        <f t="shared" si="9"/>
        <v>comandos_3786483</v>
      </c>
      <c r="N72" t="str">
        <f t="shared" si="6"/>
        <v>"Finalizar sessão"};</v>
      </c>
      <c r="O72" t="str">
        <f t="shared" si="7"/>
        <v xml:space="preserve"> </v>
      </c>
    </row>
    <row r="73" spans="1:15" x14ac:dyDescent="0.25">
      <c r="A73" t="s">
        <v>46</v>
      </c>
      <c r="B73" t="s">
        <v>246</v>
      </c>
      <c r="C73" t="s">
        <v>368</v>
      </c>
      <c r="D73" t="s">
        <v>247</v>
      </c>
      <c r="E73">
        <v>3786499</v>
      </c>
      <c r="F73" t="s">
        <v>255</v>
      </c>
      <c r="K73" t="str">
        <f t="shared" si="8"/>
        <v>0</v>
      </c>
      <c r="L73">
        <f t="shared" si="5"/>
        <v>-1</v>
      </c>
      <c r="M73" t="str">
        <f t="shared" si="9"/>
        <v>comandos_3786499</v>
      </c>
      <c r="N73" t="str">
        <f t="shared" si="6"/>
        <v>String[] comandos_3786499 = {</v>
      </c>
      <c r="O73" t="str">
        <f t="shared" si="7"/>
        <v>GeradorDeCT2.CriarCT("CTBR53786499","cei","EV01 - Ajuste Vulnerabilidade","CadastroChaveCelular","Correntista","Verificar o cadastramento da chave PIX celular para conta poupança conjunta, segundo titular, no CEI, cliente Correntista", comandos_3786499);</v>
      </c>
    </row>
    <row r="74" spans="1:15" x14ac:dyDescent="0.25">
      <c r="C74" t="s">
        <v>366</v>
      </c>
      <c r="G74">
        <v>24725116</v>
      </c>
      <c r="H74" t="s">
        <v>2</v>
      </c>
      <c r="K74">
        <f t="shared" si="8"/>
        <v>1</v>
      </c>
      <c r="L74">
        <f t="shared" si="5"/>
        <v>0</v>
      </c>
      <c r="M74" t="str">
        <f t="shared" si="9"/>
        <v>comandos_3786499</v>
      </c>
      <c r="N74" t="str">
        <f t="shared" si="6"/>
        <v xml:space="preserve">"Inserir Cartão", </v>
      </c>
      <c r="O74" t="str">
        <f t="shared" si="7"/>
        <v xml:space="preserve"> </v>
      </c>
    </row>
    <row r="75" spans="1:15" x14ac:dyDescent="0.25">
      <c r="C75" t="s">
        <v>366</v>
      </c>
      <c r="G75">
        <v>24725117</v>
      </c>
      <c r="H75" t="s">
        <v>3</v>
      </c>
      <c r="K75">
        <f t="shared" si="8"/>
        <v>2</v>
      </c>
      <c r="L75">
        <f t="shared" si="5"/>
        <v>1</v>
      </c>
      <c r="M75" t="str">
        <f t="shared" si="9"/>
        <v>comandos_3786499</v>
      </c>
      <c r="N75" t="str">
        <f t="shared" si="6"/>
        <v xml:space="preserve">"Validar Senha", </v>
      </c>
      <c r="O75" t="str">
        <f t="shared" si="7"/>
        <v xml:space="preserve"> </v>
      </c>
    </row>
    <row r="76" spans="1:15" x14ac:dyDescent="0.25">
      <c r="C76" t="s">
        <v>366</v>
      </c>
      <c r="G76">
        <v>24725118</v>
      </c>
      <c r="H76" t="s">
        <v>4</v>
      </c>
      <c r="K76">
        <f t="shared" si="8"/>
        <v>3</v>
      </c>
      <c r="L76">
        <f t="shared" si="5"/>
        <v>2</v>
      </c>
      <c r="M76" t="str">
        <f t="shared" si="9"/>
        <v>comandos_3786499</v>
      </c>
      <c r="N76" t="str">
        <f t="shared" si="6"/>
        <v xml:space="preserve">"Retirar cartão", </v>
      </c>
      <c r="O76" t="str">
        <f t="shared" si="7"/>
        <v xml:space="preserve"> </v>
      </c>
    </row>
    <row r="77" spans="1:15" x14ac:dyDescent="0.25">
      <c r="C77" t="s">
        <v>366</v>
      </c>
      <c r="G77">
        <v>24725119</v>
      </c>
      <c r="H77" t="s">
        <v>226</v>
      </c>
      <c r="K77">
        <f t="shared" si="8"/>
        <v>4</v>
      </c>
      <c r="L77">
        <f t="shared" si="5"/>
        <v>3</v>
      </c>
      <c r="M77" t="str">
        <f t="shared" si="9"/>
        <v>comandos_3786499</v>
      </c>
      <c r="N77" t="str">
        <f t="shared" si="6"/>
        <v xml:space="preserve">"Acessar tela informativo Pix", </v>
      </c>
      <c r="O77" t="str">
        <f t="shared" si="7"/>
        <v xml:space="preserve"> </v>
      </c>
    </row>
    <row r="78" spans="1:15" x14ac:dyDescent="0.25">
      <c r="C78" t="s">
        <v>366</v>
      </c>
      <c r="G78">
        <v>24725120</v>
      </c>
      <c r="H78" t="s">
        <v>227</v>
      </c>
      <c r="K78">
        <f t="shared" si="8"/>
        <v>5</v>
      </c>
      <c r="L78">
        <f t="shared" si="5"/>
        <v>4</v>
      </c>
      <c r="M78" t="str">
        <f t="shared" si="9"/>
        <v>comandos_3786499</v>
      </c>
      <c r="N78" t="str">
        <f t="shared" si="6"/>
        <v xml:space="preserve">"Acessar tela Cadastramento de chave", </v>
      </c>
      <c r="O78" t="str">
        <f t="shared" si="7"/>
        <v xml:space="preserve"> </v>
      </c>
    </row>
    <row r="79" spans="1:15" x14ac:dyDescent="0.25">
      <c r="C79" t="s">
        <v>366</v>
      </c>
      <c r="G79">
        <v>24725121</v>
      </c>
      <c r="H79" t="s">
        <v>228</v>
      </c>
      <c r="K79">
        <f t="shared" si="8"/>
        <v>6</v>
      </c>
      <c r="L79">
        <f t="shared" si="5"/>
        <v>5</v>
      </c>
      <c r="M79" t="str">
        <f t="shared" si="9"/>
        <v>comandos_3786499</v>
      </c>
      <c r="N79" t="str">
        <f t="shared" si="6"/>
        <v xml:space="preserve">"Acessar tela Cadastramento de chave telefone celular", </v>
      </c>
      <c r="O79" t="str">
        <f t="shared" si="7"/>
        <v xml:space="preserve"> </v>
      </c>
    </row>
    <row r="80" spans="1:15" x14ac:dyDescent="0.25">
      <c r="C80" t="s">
        <v>366</v>
      </c>
      <c r="G80">
        <v>24725122</v>
      </c>
      <c r="H80" t="s">
        <v>229</v>
      </c>
      <c r="K80">
        <f t="shared" si="8"/>
        <v>7</v>
      </c>
      <c r="L80">
        <f t="shared" si="5"/>
        <v>6</v>
      </c>
      <c r="M80" t="str">
        <f t="shared" si="9"/>
        <v>comandos_3786499</v>
      </c>
      <c r="N80" t="str">
        <f t="shared" si="6"/>
        <v xml:space="preserve">"Preencher campo telefone celular", </v>
      </c>
      <c r="O80" t="str">
        <f t="shared" si="7"/>
        <v xml:space="preserve"> </v>
      </c>
    </row>
    <row r="81" spans="1:15" x14ac:dyDescent="0.25">
      <c r="C81" t="s">
        <v>366</v>
      </c>
      <c r="G81">
        <v>24725123</v>
      </c>
      <c r="H81" t="s">
        <v>230</v>
      </c>
      <c r="K81">
        <f t="shared" si="8"/>
        <v>8</v>
      </c>
      <c r="L81">
        <f t="shared" si="5"/>
        <v>7</v>
      </c>
      <c r="M81" t="str">
        <f t="shared" si="9"/>
        <v>comandos_3786499</v>
      </c>
      <c r="N81" t="str">
        <f t="shared" si="6"/>
        <v xml:space="preserve">"Preencher campo digite novamente", </v>
      </c>
      <c r="O81" t="str">
        <f t="shared" si="7"/>
        <v xml:space="preserve"> </v>
      </c>
    </row>
    <row r="82" spans="1:15" x14ac:dyDescent="0.25">
      <c r="C82" t="s">
        <v>366</v>
      </c>
      <c r="G82">
        <v>24725124</v>
      </c>
      <c r="H82" t="s">
        <v>250</v>
      </c>
      <c r="K82">
        <f t="shared" si="8"/>
        <v>9</v>
      </c>
      <c r="L82">
        <f t="shared" si="5"/>
        <v>8</v>
      </c>
      <c r="M82" t="str">
        <f t="shared" si="9"/>
        <v>comandos_3786499</v>
      </c>
      <c r="N82" t="str">
        <f t="shared" si="6"/>
        <v xml:space="preserve">"Informar SMS", </v>
      </c>
      <c r="O82" t="str">
        <f t="shared" si="7"/>
        <v xml:space="preserve"> </v>
      </c>
    </row>
    <row r="83" spans="1:15" x14ac:dyDescent="0.25">
      <c r="C83" t="s">
        <v>366</v>
      </c>
      <c r="G83">
        <v>24725125</v>
      </c>
      <c r="H83" t="s">
        <v>231</v>
      </c>
      <c r="K83">
        <f t="shared" si="8"/>
        <v>10</v>
      </c>
      <c r="L83">
        <f t="shared" si="5"/>
        <v>9</v>
      </c>
      <c r="M83" t="str">
        <f t="shared" si="9"/>
        <v>comandos_3786499</v>
      </c>
      <c r="N83" t="str">
        <f t="shared" si="6"/>
        <v xml:space="preserve">"Confirmar cadastramento", </v>
      </c>
      <c r="O83" t="str">
        <f t="shared" si="7"/>
        <v xml:space="preserve"> </v>
      </c>
    </row>
    <row r="84" spans="1:15" x14ac:dyDescent="0.25">
      <c r="C84" t="s">
        <v>366</v>
      </c>
      <c r="G84">
        <v>24725126</v>
      </c>
      <c r="H84" t="s">
        <v>232</v>
      </c>
      <c r="K84">
        <f t="shared" si="8"/>
        <v>11</v>
      </c>
      <c r="L84">
        <f t="shared" si="5"/>
        <v>10</v>
      </c>
      <c r="M84" t="str">
        <f t="shared" si="9"/>
        <v>comandos_3786499</v>
      </c>
      <c r="N84" t="str">
        <f t="shared" si="6"/>
        <v xml:space="preserve">"Validar biometria", </v>
      </c>
      <c r="O84" t="str">
        <f t="shared" si="7"/>
        <v xml:space="preserve"> </v>
      </c>
    </row>
    <row r="85" spans="1:15" x14ac:dyDescent="0.25">
      <c r="C85" t="s">
        <v>366</v>
      </c>
      <c r="G85">
        <v>24725127</v>
      </c>
      <c r="H85" t="s">
        <v>233</v>
      </c>
      <c r="K85">
        <f t="shared" si="8"/>
        <v>12</v>
      </c>
      <c r="L85">
        <f t="shared" si="5"/>
        <v>11</v>
      </c>
      <c r="M85" t="str">
        <f t="shared" si="9"/>
        <v>comandos_3786499</v>
      </c>
      <c r="N85" t="str">
        <f t="shared" si="6"/>
        <v xml:space="preserve">"Imprimir contrato", </v>
      </c>
      <c r="O85" t="str">
        <f t="shared" si="7"/>
        <v xml:space="preserve"> </v>
      </c>
    </row>
    <row r="86" spans="1:15" x14ac:dyDescent="0.25">
      <c r="C86" t="s">
        <v>366</v>
      </c>
      <c r="G86">
        <v>24725128</v>
      </c>
      <c r="H86" t="s">
        <v>234</v>
      </c>
      <c r="K86">
        <f t="shared" si="8"/>
        <v>13</v>
      </c>
      <c r="L86">
        <f t="shared" si="5"/>
        <v>12</v>
      </c>
      <c r="M86" t="str">
        <f t="shared" si="9"/>
        <v>comandos_3786499</v>
      </c>
      <c r="N86" t="str">
        <f t="shared" si="6"/>
        <v>"Finalizar sessão"};</v>
      </c>
      <c r="O86" t="str">
        <f t="shared" si="7"/>
        <v xml:space="preserve"> </v>
      </c>
    </row>
    <row r="87" spans="1:15" x14ac:dyDescent="0.25">
      <c r="A87" t="s">
        <v>46</v>
      </c>
      <c r="B87" t="s">
        <v>246</v>
      </c>
      <c r="C87" t="s">
        <v>368</v>
      </c>
      <c r="D87" t="s">
        <v>247</v>
      </c>
      <c r="E87">
        <v>3785514</v>
      </c>
      <c r="F87" t="s">
        <v>256</v>
      </c>
      <c r="K87" t="str">
        <f t="shared" si="8"/>
        <v>0</v>
      </c>
      <c r="L87">
        <f t="shared" si="5"/>
        <v>-1</v>
      </c>
      <c r="M87" t="str">
        <f t="shared" si="9"/>
        <v>comandos_3785514</v>
      </c>
      <c r="N87" t="str">
        <f t="shared" si="6"/>
        <v>String[] comandos_3785514 = {</v>
      </c>
      <c r="O87" t="str">
        <f t="shared" si="7"/>
        <v>GeradorDeCT2.CriarCT("CTBR53785514","cei","EV01 - Ajuste Vulnerabilidade","CadastroChaveCelular","Correntista","Verificar o cadastramento da chave PIX celular já cadastrado na mesma conta, no CEI, cliente Correntista", comandos_3785514);</v>
      </c>
    </row>
    <row r="88" spans="1:15" x14ac:dyDescent="0.25">
      <c r="C88" t="s">
        <v>366</v>
      </c>
      <c r="G88">
        <v>24721904</v>
      </c>
      <c r="H88" t="s">
        <v>2</v>
      </c>
      <c r="K88">
        <f t="shared" si="8"/>
        <v>1</v>
      </c>
      <c r="L88">
        <f t="shared" si="5"/>
        <v>0</v>
      </c>
      <c r="M88" t="str">
        <f t="shared" si="9"/>
        <v>comandos_3785514</v>
      </c>
      <c r="N88" t="str">
        <f t="shared" si="6"/>
        <v xml:space="preserve">"Inserir Cartão", </v>
      </c>
      <c r="O88" t="str">
        <f t="shared" si="7"/>
        <v xml:space="preserve"> </v>
      </c>
    </row>
    <row r="89" spans="1:15" x14ac:dyDescent="0.25">
      <c r="C89" t="s">
        <v>366</v>
      </c>
      <c r="G89">
        <v>24721905</v>
      </c>
      <c r="H89" t="s">
        <v>3</v>
      </c>
      <c r="K89">
        <f t="shared" si="8"/>
        <v>2</v>
      </c>
      <c r="L89">
        <f t="shared" si="5"/>
        <v>1</v>
      </c>
      <c r="M89" t="str">
        <f t="shared" si="9"/>
        <v>comandos_3785514</v>
      </c>
      <c r="N89" t="str">
        <f t="shared" si="6"/>
        <v xml:space="preserve">"Validar Senha", </v>
      </c>
      <c r="O89" t="str">
        <f t="shared" si="7"/>
        <v xml:space="preserve"> </v>
      </c>
    </row>
    <row r="90" spans="1:15" x14ac:dyDescent="0.25">
      <c r="C90" t="s">
        <v>366</v>
      </c>
      <c r="G90">
        <v>24721906</v>
      </c>
      <c r="H90" t="s">
        <v>4</v>
      </c>
      <c r="K90">
        <f t="shared" si="8"/>
        <v>3</v>
      </c>
      <c r="L90">
        <f t="shared" si="5"/>
        <v>2</v>
      </c>
      <c r="M90" t="str">
        <f t="shared" si="9"/>
        <v>comandos_3785514</v>
      </c>
      <c r="N90" t="str">
        <f t="shared" si="6"/>
        <v xml:space="preserve">"Retirar cartão", </v>
      </c>
      <c r="O90" t="str">
        <f t="shared" si="7"/>
        <v xml:space="preserve"> </v>
      </c>
    </row>
    <row r="91" spans="1:15" x14ac:dyDescent="0.25">
      <c r="C91" t="s">
        <v>366</v>
      </c>
      <c r="G91">
        <v>24721907</v>
      </c>
      <c r="H91" t="s">
        <v>226</v>
      </c>
      <c r="K91">
        <f t="shared" si="8"/>
        <v>4</v>
      </c>
      <c r="L91">
        <f t="shared" si="5"/>
        <v>3</v>
      </c>
      <c r="M91" t="str">
        <f t="shared" si="9"/>
        <v>comandos_3785514</v>
      </c>
      <c r="N91" t="str">
        <f t="shared" si="6"/>
        <v xml:space="preserve">"Acessar tela informativo Pix", </v>
      </c>
      <c r="O91" t="str">
        <f t="shared" si="7"/>
        <v xml:space="preserve"> </v>
      </c>
    </row>
    <row r="92" spans="1:15" x14ac:dyDescent="0.25">
      <c r="C92" t="s">
        <v>366</v>
      </c>
      <c r="G92">
        <v>24721908</v>
      </c>
      <c r="H92" t="s">
        <v>227</v>
      </c>
      <c r="K92">
        <f t="shared" si="8"/>
        <v>5</v>
      </c>
      <c r="L92">
        <f t="shared" si="5"/>
        <v>4</v>
      </c>
      <c r="M92" t="str">
        <f t="shared" si="9"/>
        <v>comandos_3785514</v>
      </c>
      <c r="N92" t="str">
        <f t="shared" si="6"/>
        <v xml:space="preserve">"Acessar tela Cadastramento de chave", </v>
      </c>
      <c r="O92" t="str">
        <f t="shared" si="7"/>
        <v xml:space="preserve"> </v>
      </c>
    </row>
    <row r="93" spans="1:15" x14ac:dyDescent="0.25">
      <c r="C93" t="s">
        <v>366</v>
      </c>
      <c r="G93">
        <v>24721909</v>
      </c>
      <c r="H93" t="s">
        <v>228</v>
      </c>
      <c r="K93">
        <f t="shared" si="8"/>
        <v>6</v>
      </c>
      <c r="L93">
        <f t="shared" si="5"/>
        <v>5</v>
      </c>
      <c r="M93" t="str">
        <f t="shared" si="9"/>
        <v>comandos_3785514</v>
      </c>
      <c r="N93" t="str">
        <f t="shared" si="6"/>
        <v xml:space="preserve">"Acessar tela Cadastramento de chave telefone celular", </v>
      </c>
      <c r="O93" t="str">
        <f t="shared" si="7"/>
        <v xml:space="preserve"> </v>
      </c>
    </row>
    <row r="94" spans="1:15" x14ac:dyDescent="0.25">
      <c r="C94" t="s">
        <v>366</v>
      </c>
      <c r="G94">
        <v>24721910</v>
      </c>
      <c r="H94" t="s">
        <v>229</v>
      </c>
      <c r="K94">
        <f t="shared" si="8"/>
        <v>7</v>
      </c>
      <c r="L94">
        <f t="shared" si="5"/>
        <v>6</v>
      </c>
      <c r="M94" t="str">
        <f t="shared" si="9"/>
        <v>comandos_3785514</v>
      </c>
      <c r="N94" t="str">
        <f t="shared" si="6"/>
        <v xml:space="preserve">"Preencher campo telefone celular", </v>
      </c>
      <c r="O94" t="str">
        <f t="shared" si="7"/>
        <v xml:space="preserve"> </v>
      </c>
    </row>
    <row r="95" spans="1:15" x14ac:dyDescent="0.25">
      <c r="C95" t="s">
        <v>366</v>
      </c>
      <c r="G95">
        <v>24721911</v>
      </c>
      <c r="H95" t="s">
        <v>230</v>
      </c>
      <c r="K95">
        <f t="shared" si="8"/>
        <v>8</v>
      </c>
      <c r="L95">
        <f t="shared" si="5"/>
        <v>7</v>
      </c>
      <c r="M95" t="str">
        <f t="shared" si="9"/>
        <v>comandos_3785514</v>
      </c>
      <c r="N95" t="str">
        <f t="shared" si="6"/>
        <v xml:space="preserve">"Preencher campo digite novamente", </v>
      </c>
      <c r="O95" t="str">
        <f t="shared" si="7"/>
        <v xml:space="preserve"> </v>
      </c>
    </row>
    <row r="96" spans="1:15" x14ac:dyDescent="0.25">
      <c r="C96" t="s">
        <v>366</v>
      </c>
      <c r="G96">
        <v>24721912</v>
      </c>
      <c r="H96" t="s">
        <v>235</v>
      </c>
      <c r="K96">
        <f t="shared" si="8"/>
        <v>9</v>
      </c>
      <c r="L96">
        <f t="shared" si="5"/>
        <v>8</v>
      </c>
      <c r="M96" t="str">
        <f t="shared" si="9"/>
        <v>comandos_3785514</v>
      </c>
      <c r="N96" t="str">
        <f t="shared" si="6"/>
        <v xml:space="preserve">"Confirmar número de celular", </v>
      </c>
      <c r="O96" t="str">
        <f t="shared" si="7"/>
        <v xml:space="preserve"> </v>
      </c>
    </row>
    <row r="97" spans="1:15" x14ac:dyDescent="0.25">
      <c r="C97" t="s">
        <v>366</v>
      </c>
      <c r="G97">
        <v>24721913</v>
      </c>
      <c r="H97" t="s">
        <v>236</v>
      </c>
      <c r="K97">
        <f t="shared" si="8"/>
        <v>10</v>
      </c>
      <c r="L97">
        <f t="shared" si="5"/>
        <v>9</v>
      </c>
      <c r="M97" t="str">
        <f t="shared" si="9"/>
        <v>comandos_3785514</v>
      </c>
      <c r="N97" t="str">
        <f t="shared" si="6"/>
        <v>"Clicar em Sim"};</v>
      </c>
      <c r="O97" t="str">
        <f t="shared" si="7"/>
        <v xml:space="preserve"> </v>
      </c>
    </row>
    <row r="98" spans="1:15" x14ac:dyDescent="0.25">
      <c r="A98" t="s">
        <v>46</v>
      </c>
      <c r="B98" t="s">
        <v>246</v>
      </c>
      <c r="C98" t="s">
        <v>368</v>
      </c>
      <c r="D98" t="s">
        <v>247</v>
      </c>
      <c r="E98">
        <v>3785516</v>
      </c>
      <c r="F98" t="s">
        <v>257</v>
      </c>
      <c r="K98" t="str">
        <f t="shared" si="8"/>
        <v>0</v>
      </c>
      <c r="L98">
        <f t="shared" si="5"/>
        <v>-1</v>
      </c>
      <c r="M98" t="str">
        <f t="shared" si="9"/>
        <v>comandos_3785516</v>
      </c>
      <c r="N98" t="str">
        <f t="shared" si="6"/>
        <v>String[] comandos_3785516 = {</v>
      </c>
      <c r="O98" t="str">
        <f t="shared" si="7"/>
        <v>GeradorDeCT2.CriarCT("CTBR53785516","cei","EV01 - Ajuste Vulnerabilidade","CadastroChaveCelular","Correntista","Verificar o cadastramento da chave PIX celular já cadastrado em outra conta, no CEI, cliente Correntista", comandos_3785516);</v>
      </c>
    </row>
    <row r="99" spans="1:15" x14ac:dyDescent="0.25">
      <c r="C99" t="s">
        <v>366</v>
      </c>
      <c r="G99">
        <v>24721914</v>
      </c>
      <c r="H99" t="s">
        <v>2</v>
      </c>
      <c r="K99">
        <f t="shared" si="8"/>
        <v>1</v>
      </c>
      <c r="L99">
        <f t="shared" si="5"/>
        <v>0</v>
      </c>
      <c r="M99" t="str">
        <f t="shared" si="9"/>
        <v>comandos_3785516</v>
      </c>
      <c r="N99" t="str">
        <f t="shared" si="6"/>
        <v xml:space="preserve">"Inserir Cartão", </v>
      </c>
      <c r="O99" t="str">
        <f t="shared" si="7"/>
        <v xml:space="preserve"> </v>
      </c>
    </row>
    <row r="100" spans="1:15" x14ac:dyDescent="0.25">
      <c r="C100" t="s">
        <v>366</v>
      </c>
      <c r="G100">
        <v>24721915</v>
      </c>
      <c r="H100" t="s">
        <v>3</v>
      </c>
      <c r="K100">
        <f t="shared" si="8"/>
        <v>2</v>
      </c>
      <c r="L100">
        <f t="shared" si="5"/>
        <v>1</v>
      </c>
      <c r="M100" t="str">
        <f t="shared" si="9"/>
        <v>comandos_3785516</v>
      </c>
      <c r="N100" t="str">
        <f t="shared" si="6"/>
        <v xml:space="preserve">"Validar Senha", </v>
      </c>
      <c r="O100" t="str">
        <f t="shared" si="7"/>
        <v xml:space="preserve"> </v>
      </c>
    </row>
    <row r="101" spans="1:15" x14ac:dyDescent="0.25">
      <c r="C101" t="s">
        <v>366</v>
      </c>
      <c r="G101">
        <v>24721916</v>
      </c>
      <c r="H101" t="s">
        <v>4</v>
      </c>
      <c r="K101">
        <f t="shared" si="8"/>
        <v>3</v>
      </c>
      <c r="L101">
        <f t="shared" si="5"/>
        <v>2</v>
      </c>
      <c r="M101" t="str">
        <f t="shared" si="9"/>
        <v>comandos_3785516</v>
      </c>
      <c r="N101" t="str">
        <f t="shared" si="6"/>
        <v xml:space="preserve">"Retirar cartão", </v>
      </c>
      <c r="O101" t="str">
        <f t="shared" si="7"/>
        <v xml:space="preserve"> </v>
      </c>
    </row>
    <row r="102" spans="1:15" x14ac:dyDescent="0.25">
      <c r="C102" t="s">
        <v>366</v>
      </c>
      <c r="G102">
        <v>24721917</v>
      </c>
      <c r="H102" t="s">
        <v>226</v>
      </c>
      <c r="K102">
        <f t="shared" si="8"/>
        <v>4</v>
      </c>
      <c r="L102">
        <f t="shared" si="5"/>
        <v>3</v>
      </c>
      <c r="M102" t="str">
        <f t="shared" si="9"/>
        <v>comandos_3785516</v>
      </c>
      <c r="N102" t="str">
        <f t="shared" si="6"/>
        <v xml:space="preserve">"Acessar tela informativo Pix", </v>
      </c>
      <c r="O102" t="str">
        <f t="shared" si="7"/>
        <v xml:space="preserve"> </v>
      </c>
    </row>
    <row r="103" spans="1:15" x14ac:dyDescent="0.25">
      <c r="C103" t="s">
        <v>366</v>
      </c>
      <c r="G103">
        <v>24721918</v>
      </c>
      <c r="H103" t="s">
        <v>227</v>
      </c>
      <c r="K103">
        <f t="shared" si="8"/>
        <v>5</v>
      </c>
      <c r="L103">
        <f t="shared" si="5"/>
        <v>4</v>
      </c>
      <c r="M103" t="str">
        <f t="shared" si="9"/>
        <v>comandos_3785516</v>
      </c>
      <c r="N103" t="str">
        <f t="shared" si="6"/>
        <v xml:space="preserve">"Acessar tela Cadastramento de chave", </v>
      </c>
      <c r="O103" t="str">
        <f t="shared" si="7"/>
        <v xml:space="preserve"> </v>
      </c>
    </row>
    <row r="104" spans="1:15" x14ac:dyDescent="0.25">
      <c r="C104" t="s">
        <v>366</v>
      </c>
      <c r="G104">
        <v>24721919</v>
      </c>
      <c r="H104" t="s">
        <v>237</v>
      </c>
      <c r="K104">
        <f t="shared" si="8"/>
        <v>6</v>
      </c>
      <c r="L104">
        <f t="shared" ref="L104:L167" si="10">K104-1</f>
        <v>5</v>
      </c>
      <c r="M104" t="str">
        <f t="shared" si="9"/>
        <v>comandos_3785516</v>
      </c>
      <c r="N104" t="str">
        <f t="shared" ref="N104:N167" si="11">IF(E104&gt;1,CONCATENATE("String[] comandos_",E104," = {"),IF(E105&gt;1,CONCATENATE(,,,,$G$1,H104,$G$1,"};"),CONCATENATE(,,,,$G$1,H104,$G$1,", ")))</f>
        <v xml:space="preserve">"Outra Conta", </v>
      </c>
      <c r="O104" t="str">
        <f t="shared" ref="O104:O167" si="12">IF(E104&gt;1,CONCATENATE("GeradorDeCT2.CriarCT(",$H$1,"CTBR5",E104,$H$1,",",$H$1,A104,$H$1,",",$H$1,B104,$H$1,",",$H$1,C104,$H$1,",",$H$1,D104,$H$1,",",$H$1,F104,$H$1,", ",M104,");")," ")</f>
        <v xml:space="preserve"> </v>
      </c>
    </row>
    <row r="105" spans="1:15" x14ac:dyDescent="0.25">
      <c r="C105" t="s">
        <v>366</v>
      </c>
      <c r="G105">
        <v>24721920</v>
      </c>
      <c r="H105" t="s">
        <v>228</v>
      </c>
      <c r="K105">
        <f t="shared" si="8"/>
        <v>7</v>
      </c>
      <c r="L105">
        <f t="shared" si="10"/>
        <v>6</v>
      </c>
      <c r="M105" t="str">
        <f t="shared" si="9"/>
        <v>comandos_3785516</v>
      </c>
      <c r="N105" t="str">
        <f t="shared" si="11"/>
        <v xml:space="preserve">"Acessar tela Cadastramento de chave telefone celular", </v>
      </c>
      <c r="O105" t="str">
        <f t="shared" si="12"/>
        <v xml:space="preserve"> </v>
      </c>
    </row>
    <row r="106" spans="1:15" x14ac:dyDescent="0.25">
      <c r="C106" t="s">
        <v>366</v>
      </c>
      <c r="G106">
        <v>24721921</v>
      </c>
      <c r="H106" t="s">
        <v>229</v>
      </c>
      <c r="K106">
        <f t="shared" si="8"/>
        <v>8</v>
      </c>
      <c r="L106">
        <f t="shared" si="10"/>
        <v>7</v>
      </c>
      <c r="M106" t="str">
        <f t="shared" si="9"/>
        <v>comandos_3785516</v>
      </c>
      <c r="N106" t="str">
        <f t="shared" si="11"/>
        <v xml:space="preserve">"Preencher campo telefone celular", </v>
      </c>
      <c r="O106" t="str">
        <f t="shared" si="12"/>
        <v xml:space="preserve"> </v>
      </c>
    </row>
    <row r="107" spans="1:15" x14ac:dyDescent="0.25">
      <c r="C107" t="s">
        <v>366</v>
      </c>
      <c r="G107">
        <v>24721922</v>
      </c>
      <c r="H107" t="s">
        <v>230</v>
      </c>
      <c r="K107">
        <f t="shared" si="8"/>
        <v>9</v>
      </c>
      <c r="L107">
        <f t="shared" si="10"/>
        <v>8</v>
      </c>
      <c r="M107" t="str">
        <f t="shared" si="9"/>
        <v>comandos_3785516</v>
      </c>
      <c r="N107" t="str">
        <f t="shared" si="11"/>
        <v xml:space="preserve">"Preencher campo digite novamente", </v>
      </c>
      <c r="O107" t="str">
        <f t="shared" si="12"/>
        <v xml:space="preserve"> </v>
      </c>
    </row>
    <row r="108" spans="1:15" x14ac:dyDescent="0.25">
      <c r="C108" t="s">
        <v>366</v>
      </c>
      <c r="G108">
        <v>24721923</v>
      </c>
      <c r="H108" t="s">
        <v>235</v>
      </c>
      <c r="K108">
        <f t="shared" si="8"/>
        <v>10</v>
      </c>
      <c r="L108">
        <f t="shared" si="10"/>
        <v>9</v>
      </c>
      <c r="M108" t="str">
        <f t="shared" si="9"/>
        <v>comandos_3785516</v>
      </c>
      <c r="N108" t="str">
        <f t="shared" si="11"/>
        <v xml:space="preserve">"Confirmar número de celular", </v>
      </c>
      <c r="O108" t="str">
        <f t="shared" si="12"/>
        <v xml:space="preserve"> </v>
      </c>
    </row>
    <row r="109" spans="1:15" x14ac:dyDescent="0.25">
      <c r="C109" t="s">
        <v>366</v>
      </c>
      <c r="G109">
        <v>24721924</v>
      </c>
      <c r="H109" t="s">
        <v>236</v>
      </c>
      <c r="K109">
        <f t="shared" si="8"/>
        <v>11</v>
      </c>
      <c r="L109">
        <f t="shared" si="10"/>
        <v>10</v>
      </c>
      <c r="M109" t="str">
        <f t="shared" si="9"/>
        <v>comandos_3785516</v>
      </c>
      <c r="N109" t="str">
        <f t="shared" si="11"/>
        <v>"Clicar em Sim"};</v>
      </c>
      <c r="O109" t="str">
        <f t="shared" si="12"/>
        <v xml:space="preserve"> </v>
      </c>
    </row>
    <row r="110" spans="1:15" x14ac:dyDescent="0.25">
      <c r="A110" t="s">
        <v>46</v>
      </c>
      <c r="B110" t="s">
        <v>246</v>
      </c>
      <c r="C110" t="s">
        <v>368</v>
      </c>
      <c r="D110" t="s">
        <v>52</v>
      </c>
      <c r="E110">
        <v>3785607</v>
      </c>
      <c r="F110" t="s">
        <v>72</v>
      </c>
      <c r="K110" t="str">
        <f t="shared" si="8"/>
        <v>0</v>
      </c>
      <c r="L110">
        <f t="shared" si="10"/>
        <v>-1</v>
      </c>
      <c r="M110" t="str">
        <f t="shared" si="9"/>
        <v>comandos_3785607</v>
      </c>
      <c r="N110" t="str">
        <f t="shared" si="11"/>
        <v>String[] comandos_3785607 = {</v>
      </c>
      <c r="O110" t="str">
        <f t="shared" si="12"/>
        <v>GeradorDeCT2.CriarCT("CTBR53785607","cei","EV01 - Ajuste Vulnerabilidade","CadastroChaveCelular","Poupador","Verificar o cadastramento da chave PIX celular para conta poupança, no CEI, cliente Poupador", comandos_3785607);</v>
      </c>
    </row>
    <row r="111" spans="1:15" x14ac:dyDescent="0.25">
      <c r="C111" t="s">
        <v>366</v>
      </c>
      <c r="G111">
        <v>24722275</v>
      </c>
      <c r="H111" t="s">
        <v>2</v>
      </c>
      <c r="K111">
        <f t="shared" si="8"/>
        <v>1</v>
      </c>
      <c r="L111">
        <f t="shared" si="10"/>
        <v>0</v>
      </c>
      <c r="M111" t="str">
        <f t="shared" si="9"/>
        <v>comandos_3785607</v>
      </c>
      <c r="N111" t="str">
        <f t="shared" si="11"/>
        <v xml:space="preserve">"Inserir Cartão", </v>
      </c>
      <c r="O111" t="str">
        <f t="shared" si="12"/>
        <v xml:space="preserve"> </v>
      </c>
    </row>
    <row r="112" spans="1:15" x14ac:dyDescent="0.25">
      <c r="C112" t="s">
        <v>366</v>
      </c>
      <c r="G112">
        <v>24722276</v>
      </c>
      <c r="H112" t="s">
        <v>3</v>
      </c>
      <c r="K112">
        <f t="shared" si="8"/>
        <v>2</v>
      </c>
      <c r="L112">
        <f t="shared" si="10"/>
        <v>1</v>
      </c>
      <c r="M112" t="str">
        <f t="shared" si="9"/>
        <v>comandos_3785607</v>
      </c>
      <c r="N112" t="str">
        <f t="shared" si="11"/>
        <v xml:space="preserve">"Validar Senha", </v>
      </c>
      <c r="O112" t="str">
        <f t="shared" si="12"/>
        <v xml:space="preserve"> </v>
      </c>
    </row>
    <row r="113" spans="1:15" x14ac:dyDescent="0.25">
      <c r="C113" t="s">
        <v>366</v>
      </c>
      <c r="G113">
        <v>24722277</v>
      </c>
      <c r="H113" t="s">
        <v>4</v>
      </c>
      <c r="K113">
        <f t="shared" si="8"/>
        <v>3</v>
      </c>
      <c r="L113">
        <f t="shared" si="10"/>
        <v>2</v>
      </c>
      <c r="M113" t="str">
        <f t="shared" si="9"/>
        <v>comandos_3785607</v>
      </c>
      <c r="N113" t="str">
        <f t="shared" si="11"/>
        <v xml:space="preserve">"Retirar cartão", </v>
      </c>
      <c r="O113" t="str">
        <f t="shared" si="12"/>
        <v xml:space="preserve"> </v>
      </c>
    </row>
    <row r="114" spans="1:15" x14ac:dyDescent="0.25">
      <c r="C114" t="s">
        <v>366</v>
      </c>
      <c r="G114">
        <v>24722278</v>
      </c>
      <c r="H114" t="s">
        <v>226</v>
      </c>
      <c r="K114">
        <f t="shared" si="8"/>
        <v>4</v>
      </c>
      <c r="L114">
        <f t="shared" si="10"/>
        <v>3</v>
      </c>
      <c r="M114" t="str">
        <f t="shared" si="9"/>
        <v>comandos_3785607</v>
      </c>
      <c r="N114" t="str">
        <f t="shared" si="11"/>
        <v xml:space="preserve">"Acessar tela informativo Pix", </v>
      </c>
      <c r="O114" t="str">
        <f t="shared" si="12"/>
        <v xml:space="preserve"> </v>
      </c>
    </row>
    <row r="115" spans="1:15" x14ac:dyDescent="0.25">
      <c r="C115" t="s">
        <v>366</v>
      </c>
      <c r="G115">
        <v>24722279</v>
      </c>
      <c r="H115" t="s">
        <v>227</v>
      </c>
      <c r="K115">
        <f t="shared" si="8"/>
        <v>5</v>
      </c>
      <c r="L115">
        <f t="shared" si="10"/>
        <v>4</v>
      </c>
      <c r="M115" t="str">
        <f t="shared" si="9"/>
        <v>comandos_3785607</v>
      </c>
      <c r="N115" t="str">
        <f t="shared" si="11"/>
        <v xml:space="preserve">"Acessar tela Cadastramento de chave", </v>
      </c>
      <c r="O115" t="str">
        <f t="shared" si="12"/>
        <v xml:space="preserve"> </v>
      </c>
    </row>
    <row r="116" spans="1:15" x14ac:dyDescent="0.25">
      <c r="C116" t="s">
        <v>366</v>
      </c>
      <c r="G116">
        <v>24722280</v>
      </c>
      <c r="H116" t="s">
        <v>228</v>
      </c>
      <c r="K116">
        <f t="shared" si="8"/>
        <v>6</v>
      </c>
      <c r="L116">
        <f t="shared" si="10"/>
        <v>5</v>
      </c>
      <c r="M116" t="str">
        <f t="shared" si="9"/>
        <v>comandos_3785607</v>
      </c>
      <c r="N116" t="str">
        <f t="shared" si="11"/>
        <v xml:space="preserve">"Acessar tela Cadastramento de chave telefone celular", </v>
      </c>
      <c r="O116" t="str">
        <f t="shared" si="12"/>
        <v xml:space="preserve"> </v>
      </c>
    </row>
    <row r="117" spans="1:15" x14ac:dyDescent="0.25">
      <c r="C117" t="s">
        <v>366</v>
      </c>
      <c r="G117">
        <v>24722281</v>
      </c>
      <c r="H117" t="s">
        <v>229</v>
      </c>
      <c r="K117">
        <f t="shared" si="8"/>
        <v>7</v>
      </c>
      <c r="L117">
        <f t="shared" si="10"/>
        <v>6</v>
      </c>
      <c r="M117" t="str">
        <f t="shared" si="9"/>
        <v>comandos_3785607</v>
      </c>
      <c r="N117" t="str">
        <f t="shared" si="11"/>
        <v xml:space="preserve">"Preencher campo telefone celular", </v>
      </c>
      <c r="O117" t="str">
        <f t="shared" si="12"/>
        <v xml:space="preserve"> </v>
      </c>
    </row>
    <row r="118" spans="1:15" x14ac:dyDescent="0.25">
      <c r="C118" t="s">
        <v>366</v>
      </c>
      <c r="G118">
        <v>24722282</v>
      </c>
      <c r="H118" t="s">
        <v>230</v>
      </c>
      <c r="K118">
        <f t="shared" si="8"/>
        <v>8</v>
      </c>
      <c r="L118">
        <f t="shared" si="10"/>
        <v>7</v>
      </c>
      <c r="M118" t="str">
        <f t="shared" si="9"/>
        <v>comandos_3785607</v>
      </c>
      <c r="N118" t="str">
        <f t="shared" si="11"/>
        <v xml:space="preserve">"Preencher campo digite novamente", </v>
      </c>
      <c r="O118" t="str">
        <f t="shared" si="12"/>
        <v xml:space="preserve"> </v>
      </c>
    </row>
    <row r="119" spans="1:15" x14ac:dyDescent="0.25">
      <c r="C119" t="s">
        <v>366</v>
      </c>
      <c r="G119">
        <v>24722283</v>
      </c>
      <c r="H119" t="s">
        <v>250</v>
      </c>
      <c r="K119">
        <f t="shared" si="8"/>
        <v>9</v>
      </c>
      <c r="L119">
        <f t="shared" si="10"/>
        <v>8</v>
      </c>
      <c r="M119" t="str">
        <f t="shared" si="9"/>
        <v>comandos_3785607</v>
      </c>
      <c r="N119" t="str">
        <f t="shared" si="11"/>
        <v xml:space="preserve">"Informar SMS", </v>
      </c>
      <c r="O119" t="str">
        <f t="shared" si="12"/>
        <v xml:space="preserve"> </v>
      </c>
    </row>
    <row r="120" spans="1:15" x14ac:dyDescent="0.25">
      <c r="C120" t="s">
        <v>366</v>
      </c>
      <c r="G120">
        <v>24722284</v>
      </c>
      <c r="H120" t="s">
        <v>231</v>
      </c>
      <c r="K120">
        <f t="shared" si="8"/>
        <v>10</v>
      </c>
      <c r="L120">
        <f t="shared" si="10"/>
        <v>9</v>
      </c>
      <c r="M120" t="str">
        <f t="shared" si="9"/>
        <v>comandos_3785607</v>
      </c>
      <c r="N120" t="str">
        <f t="shared" si="11"/>
        <v xml:space="preserve">"Confirmar cadastramento", </v>
      </c>
      <c r="O120" t="str">
        <f t="shared" si="12"/>
        <v xml:space="preserve"> </v>
      </c>
    </row>
    <row r="121" spans="1:15" x14ac:dyDescent="0.25">
      <c r="C121" t="s">
        <v>366</v>
      </c>
      <c r="G121">
        <v>24722285</v>
      </c>
      <c r="H121" t="s">
        <v>232</v>
      </c>
      <c r="K121">
        <f t="shared" si="8"/>
        <v>11</v>
      </c>
      <c r="L121">
        <f t="shared" si="10"/>
        <v>10</v>
      </c>
      <c r="M121" t="str">
        <f t="shared" si="9"/>
        <v>comandos_3785607</v>
      </c>
      <c r="N121" t="str">
        <f t="shared" si="11"/>
        <v xml:space="preserve">"Validar biometria", </v>
      </c>
      <c r="O121" t="str">
        <f t="shared" si="12"/>
        <v xml:space="preserve"> </v>
      </c>
    </row>
    <row r="122" spans="1:15" x14ac:dyDescent="0.25">
      <c r="C122" t="s">
        <v>366</v>
      </c>
      <c r="G122">
        <v>24722286</v>
      </c>
      <c r="H122" t="s">
        <v>233</v>
      </c>
      <c r="K122">
        <f t="shared" si="8"/>
        <v>12</v>
      </c>
      <c r="L122">
        <f t="shared" si="10"/>
        <v>11</v>
      </c>
      <c r="M122" t="str">
        <f t="shared" si="9"/>
        <v>comandos_3785607</v>
      </c>
      <c r="N122" t="str">
        <f t="shared" si="11"/>
        <v xml:space="preserve">"Imprimir contrato", </v>
      </c>
      <c r="O122" t="str">
        <f t="shared" si="12"/>
        <v xml:space="preserve"> </v>
      </c>
    </row>
    <row r="123" spans="1:15" x14ac:dyDescent="0.25">
      <c r="C123" t="s">
        <v>366</v>
      </c>
      <c r="G123">
        <v>24722287</v>
      </c>
      <c r="H123" t="s">
        <v>234</v>
      </c>
      <c r="K123">
        <f t="shared" si="8"/>
        <v>13</v>
      </c>
      <c r="L123">
        <f t="shared" si="10"/>
        <v>12</v>
      </c>
      <c r="M123" t="str">
        <f t="shared" si="9"/>
        <v>comandos_3785607</v>
      </c>
      <c r="N123" t="str">
        <f t="shared" si="11"/>
        <v>"Finalizar sessão"};</v>
      </c>
      <c r="O123" t="str">
        <f t="shared" si="12"/>
        <v xml:space="preserve"> </v>
      </c>
    </row>
    <row r="124" spans="1:15" x14ac:dyDescent="0.25">
      <c r="A124" t="s">
        <v>46</v>
      </c>
      <c r="B124" t="s">
        <v>246</v>
      </c>
      <c r="C124" t="s">
        <v>368</v>
      </c>
      <c r="D124" t="s">
        <v>52</v>
      </c>
      <c r="E124">
        <v>3785609</v>
      </c>
      <c r="F124" t="s">
        <v>73</v>
      </c>
      <c r="K124" t="str">
        <f t="shared" si="8"/>
        <v>0</v>
      </c>
      <c r="L124">
        <f t="shared" si="10"/>
        <v>-1</v>
      </c>
      <c r="M124" t="str">
        <f t="shared" si="9"/>
        <v>comandos_3785609</v>
      </c>
      <c r="N124" t="str">
        <f t="shared" si="11"/>
        <v>String[] comandos_3785609 = {</v>
      </c>
      <c r="O124" t="str">
        <f t="shared" si="12"/>
        <v>GeradorDeCT2.CriarCT("CTBR53785609","cei","EV01 - Ajuste Vulnerabilidade","CadastroChaveCelular","Poupador","Verificar o cadastramento da chave PIX celular já cadastrado na mesma conta, no CEI, cliente Poupador", comandos_3785609);</v>
      </c>
    </row>
    <row r="125" spans="1:15" x14ac:dyDescent="0.25">
      <c r="C125" t="s">
        <v>366</v>
      </c>
      <c r="G125">
        <v>24722290</v>
      </c>
      <c r="H125" t="s">
        <v>2</v>
      </c>
      <c r="K125">
        <f t="shared" si="8"/>
        <v>1</v>
      </c>
      <c r="L125">
        <f t="shared" si="10"/>
        <v>0</v>
      </c>
      <c r="M125" t="str">
        <f t="shared" si="9"/>
        <v>comandos_3785609</v>
      </c>
      <c r="N125" t="str">
        <f t="shared" si="11"/>
        <v xml:space="preserve">"Inserir Cartão", </v>
      </c>
      <c r="O125" t="str">
        <f t="shared" si="12"/>
        <v xml:space="preserve"> </v>
      </c>
    </row>
    <row r="126" spans="1:15" x14ac:dyDescent="0.25">
      <c r="C126" t="s">
        <v>366</v>
      </c>
      <c r="G126">
        <v>24722291</v>
      </c>
      <c r="H126" t="s">
        <v>3</v>
      </c>
      <c r="K126">
        <f t="shared" si="8"/>
        <v>2</v>
      </c>
      <c r="L126">
        <f t="shared" si="10"/>
        <v>1</v>
      </c>
      <c r="M126" t="str">
        <f t="shared" si="9"/>
        <v>comandos_3785609</v>
      </c>
      <c r="N126" t="str">
        <f t="shared" si="11"/>
        <v xml:space="preserve">"Validar Senha", </v>
      </c>
      <c r="O126" t="str">
        <f t="shared" si="12"/>
        <v xml:space="preserve"> </v>
      </c>
    </row>
    <row r="127" spans="1:15" x14ac:dyDescent="0.25">
      <c r="C127" t="s">
        <v>366</v>
      </c>
      <c r="G127">
        <v>24722292</v>
      </c>
      <c r="H127" t="s">
        <v>4</v>
      </c>
      <c r="K127">
        <f t="shared" si="8"/>
        <v>3</v>
      </c>
      <c r="L127">
        <f t="shared" si="10"/>
        <v>2</v>
      </c>
      <c r="M127" t="str">
        <f t="shared" si="9"/>
        <v>comandos_3785609</v>
      </c>
      <c r="N127" t="str">
        <f t="shared" si="11"/>
        <v xml:space="preserve">"Retirar cartão", </v>
      </c>
      <c r="O127" t="str">
        <f t="shared" si="12"/>
        <v xml:space="preserve"> </v>
      </c>
    </row>
    <row r="128" spans="1:15" x14ac:dyDescent="0.25">
      <c r="C128" t="s">
        <v>366</v>
      </c>
      <c r="G128">
        <v>24722293</v>
      </c>
      <c r="H128" t="s">
        <v>226</v>
      </c>
      <c r="K128">
        <f t="shared" si="8"/>
        <v>4</v>
      </c>
      <c r="L128">
        <f t="shared" si="10"/>
        <v>3</v>
      </c>
      <c r="M128" t="str">
        <f t="shared" si="9"/>
        <v>comandos_3785609</v>
      </c>
      <c r="N128" t="str">
        <f t="shared" si="11"/>
        <v xml:space="preserve">"Acessar tela informativo Pix", </v>
      </c>
      <c r="O128" t="str">
        <f t="shared" si="12"/>
        <v xml:space="preserve"> </v>
      </c>
    </row>
    <row r="129" spans="1:15" x14ac:dyDescent="0.25">
      <c r="C129" t="s">
        <v>366</v>
      </c>
      <c r="G129">
        <v>24722294</v>
      </c>
      <c r="H129" t="s">
        <v>227</v>
      </c>
      <c r="K129">
        <f t="shared" si="8"/>
        <v>5</v>
      </c>
      <c r="L129">
        <f t="shared" si="10"/>
        <v>4</v>
      </c>
      <c r="M129" t="str">
        <f t="shared" si="9"/>
        <v>comandos_3785609</v>
      </c>
      <c r="N129" t="str">
        <f t="shared" si="11"/>
        <v xml:space="preserve">"Acessar tela Cadastramento de chave", </v>
      </c>
      <c r="O129" t="str">
        <f t="shared" si="12"/>
        <v xml:space="preserve"> </v>
      </c>
    </row>
    <row r="130" spans="1:15" x14ac:dyDescent="0.25">
      <c r="C130" t="s">
        <v>366</v>
      </c>
      <c r="G130">
        <v>24722295</v>
      </c>
      <c r="H130" t="s">
        <v>228</v>
      </c>
      <c r="K130">
        <f t="shared" si="8"/>
        <v>6</v>
      </c>
      <c r="L130">
        <f t="shared" si="10"/>
        <v>5</v>
      </c>
      <c r="M130" t="str">
        <f t="shared" si="9"/>
        <v>comandos_3785609</v>
      </c>
      <c r="N130" t="str">
        <f t="shared" si="11"/>
        <v xml:space="preserve">"Acessar tela Cadastramento de chave telefone celular", </v>
      </c>
      <c r="O130" t="str">
        <f t="shared" si="12"/>
        <v xml:space="preserve"> </v>
      </c>
    </row>
    <row r="131" spans="1:15" x14ac:dyDescent="0.25">
      <c r="C131" t="s">
        <v>366</v>
      </c>
      <c r="G131">
        <v>24722296</v>
      </c>
      <c r="H131" t="s">
        <v>229</v>
      </c>
      <c r="K131">
        <f t="shared" si="8"/>
        <v>7</v>
      </c>
      <c r="L131">
        <f t="shared" si="10"/>
        <v>6</v>
      </c>
      <c r="M131" t="str">
        <f t="shared" si="9"/>
        <v>comandos_3785609</v>
      </c>
      <c r="N131" t="str">
        <f t="shared" si="11"/>
        <v xml:space="preserve">"Preencher campo telefone celular", </v>
      </c>
      <c r="O131" t="str">
        <f t="shared" si="12"/>
        <v xml:space="preserve"> </v>
      </c>
    </row>
    <row r="132" spans="1:15" x14ac:dyDescent="0.25">
      <c r="C132" t="s">
        <v>366</v>
      </c>
      <c r="G132">
        <v>24722297</v>
      </c>
      <c r="H132" t="s">
        <v>230</v>
      </c>
      <c r="K132">
        <f t="shared" ref="K132:K195" si="13">IF(G132="","0",IF(K131&gt;=0,K131+1,"0"))</f>
        <v>8</v>
      </c>
      <c r="L132">
        <f t="shared" si="10"/>
        <v>7</v>
      </c>
      <c r="M132" t="str">
        <f t="shared" ref="M132:M195" si="14">IF(E132&gt;0,CONCATENATE("comandos_",E132),M131)</f>
        <v>comandos_3785609</v>
      </c>
      <c r="N132" t="str">
        <f t="shared" si="11"/>
        <v xml:space="preserve">"Preencher campo digite novamente", </v>
      </c>
      <c r="O132" t="str">
        <f t="shared" si="12"/>
        <v xml:space="preserve"> </v>
      </c>
    </row>
    <row r="133" spans="1:15" x14ac:dyDescent="0.25">
      <c r="C133" t="s">
        <v>366</v>
      </c>
      <c r="G133">
        <v>24722298</v>
      </c>
      <c r="H133" t="s">
        <v>235</v>
      </c>
      <c r="K133">
        <f t="shared" si="13"/>
        <v>9</v>
      </c>
      <c r="L133">
        <f t="shared" si="10"/>
        <v>8</v>
      </c>
      <c r="M133" t="str">
        <f t="shared" si="14"/>
        <v>comandos_3785609</v>
      </c>
      <c r="N133" t="str">
        <f t="shared" si="11"/>
        <v xml:space="preserve">"Confirmar número de celular", </v>
      </c>
      <c r="O133" t="str">
        <f t="shared" si="12"/>
        <v xml:space="preserve"> </v>
      </c>
    </row>
    <row r="134" spans="1:15" x14ac:dyDescent="0.25">
      <c r="C134" t="s">
        <v>366</v>
      </c>
      <c r="G134">
        <v>24722299</v>
      </c>
      <c r="H134" t="s">
        <v>236</v>
      </c>
      <c r="K134">
        <f t="shared" si="13"/>
        <v>10</v>
      </c>
      <c r="L134">
        <f t="shared" si="10"/>
        <v>9</v>
      </c>
      <c r="M134" t="str">
        <f t="shared" si="14"/>
        <v>comandos_3785609</v>
      </c>
      <c r="N134" t="str">
        <f t="shared" si="11"/>
        <v>"Clicar em Sim"};</v>
      </c>
      <c r="O134" t="str">
        <f t="shared" si="12"/>
        <v xml:space="preserve"> </v>
      </c>
    </row>
    <row r="135" spans="1:15" x14ac:dyDescent="0.25">
      <c r="A135" t="s">
        <v>46</v>
      </c>
      <c r="B135" t="s">
        <v>246</v>
      </c>
      <c r="C135" t="s">
        <v>368</v>
      </c>
      <c r="D135" t="s">
        <v>52</v>
      </c>
      <c r="E135">
        <v>3785612</v>
      </c>
      <c r="F135" t="s">
        <v>74</v>
      </c>
      <c r="K135" t="str">
        <f t="shared" si="13"/>
        <v>0</v>
      </c>
      <c r="L135">
        <f t="shared" si="10"/>
        <v>-1</v>
      </c>
      <c r="M135" t="str">
        <f t="shared" si="14"/>
        <v>comandos_3785612</v>
      </c>
      <c r="N135" t="str">
        <f t="shared" si="11"/>
        <v>String[] comandos_3785612 = {</v>
      </c>
      <c r="O135" t="str">
        <f t="shared" si="12"/>
        <v>GeradorDeCT2.CriarCT("CTBR53785612","cei","EV01 - Ajuste Vulnerabilidade","CadastroChaveCelular","Poupador","Verificar o cadastramento da chave PIX celular já cadastrado em outra conta, no CEI, cliente Poupador", comandos_3785612);</v>
      </c>
    </row>
    <row r="136" spans="1:15" x14ac:dyDescent="0.25">
      <c r="C136" t="s">
        <v>366</v>
      </c>
      <c r="G136">
        <v>24722302</v>
      </c>
      <c r="H136" t="s">
        <v>2</v>
      </c>
      <c r="K136">
        <f t="shared" si="13"/>
        <v>1</v>
      </c>
      <c r="L136">
        <f t="shared" si="10"/>
        <v>0</v>
      </c>
      <c r="M136" t="str">
        <f t="shared" si="14"/>
        <v>comandos_3785612</v>
      </c>
      <c r="N136" t="str">
        <f t="shared" si="11"/>
        <v xml:space="preserve">"Inserir Cartão", </v>
      </c>
      <c r="O136" t="str">
        <f t="shared" si="12"/>
        <v xml:space="preserve"> </v>
      </c>
    </row>
    <row r="137" spans="1:15" x14ac:dyDescent="0.25">
      <c r="C137" t="s">
        <v>366</v>
      </c>
      <c r="G137">
        <v>24722303</v>
      </c>
      <c r="H137" t="s">
        <v>3</v>
      </c>
      <c r="K137">
        <f t="shared" si="13"/>
        <v>2</v>
      </c>
      <c r="L137">
        <f t="shared" si="10"/>
        <v>1</v>
      </c>
      <c r="M137" t="str">
        <f t="shared" si="14"/>
        <v>comandos_3785612</v>
      </c>
      <c r="N137" t="str">
        <f t="shared" si="11"/>
        <v xml:space="preserve">"Validar Senha", </v>
      </c>
      <c r="O137" t="str">
        <f t="shared" si="12"/>
        <v xml:space="preserve"> </v>
      </c>
    </row>
    <row r="138" spans="1:15" x14ac:dyDescent="0.25">
      <c r="C138" t="s">
        <v>366</v>
      </c>
      <c r="G138">
        <v>24722304</v>
      </c>
      <c r="H138" t="s">
        <v>4</v>
      </c>
      <c r="K138">
        <f t="shared" si="13"/>
        <v>3</v>
      </c>
      <c r="L138">
        <f t="shared" si="10"/>
        <v>2</v>
      </c>
      <c r="M138" t="str">
        <f t="shared" si="14"/>
        <v>comandos_3785612</v>
      </c>
      <c r="N138" t="str">
        <f t="shared" si="11"/>
        <v xml:space="preserve">"Retirar cartão", </v>
      </c>
      <c r="O138" t="str">
        <f t="shared" si="12"/>
        <v xml:space="preserve"> </v>
      </c>
    </row>
    <row r="139" spans="1:15" x14ac:dyDescent="0.25">
      <c r="C139" t="s">
        <v>366</v>
      </c>
      <c r="G139">
        <v>24722305</v>
      </c>
      <c r="H139" t="s">
        <v>226</v>
      </c>
      <c r="K139">
        <f t="shared" si="13"/>
        <v>4</v>
      </c>
      <c r="L139">
        <f t="shared" si="10"/>
        <v>3</v>
      </c>
      <c r="M139" t="str">
        <f t="shared" si="14"/>
        <v>comandos_3785612</v>
      </c>
      <c r="N139" t="str">
        <f t="shared" si="11"/>
        <v xml:space="preserve">"Acessar tela informativo Pix", </v>
      </c>
      <c r="O139" t="str">
        <f t="shared" si="12"/>
        <v xml:space="preserve"> </v>
      </c>
    </row>
    <row r="140" spans="1:15" x14ac:dyDescent="0.25">
      <c r="C140" t="s">
        <v>366</v>
      </c>
      <c r="G140">
        <v>24722306</v>
      </c>
      <c r="H140" t="s">
        <v>227</v>
      </c>
      <c r="K140">
        <f t="shared" si="13"/>
        <v>5</v>
      </c>
      <c r="L140">
        <f t="shared" si="10"/>
        <v>4</v>
      </c>
      <c r="M140" t="str">
        <f t="shared" si="14"/>
        <v>comandos_3785612</v>
      </c>
      <c r="N140" t="str">
        <f t="shared" si="11"/>
        <v xml:space="preserve">"Acessar tela Cadastramento de chave", </v>
      </c>
      <c r="O140" t="str">
        <f t="shared" si="12"/>
        <v xml:space="preserve"> </v>
      </c>
    </row>
    <row r="141" spans="1:15" x14ac:dyDescent="0.25">
      <c r="C141" t="s">
        <v>366</v>
      </c>
      <c r="G141">
        <v>24722307</v>
      </c>
      <c r="H141" t="s">
        <v>237</v>
      </c>
      <c r="K141">
        <f t="shared" si="13"/>
        <v>6</v>
      </c>
      <c r="L141">
        <f t="shared" si="10"/>
        <v>5</v>
      </c>
      <c r="M141" t="str">
        <f t="shared" si="14"/>
        <v>comandos_3785612</v>
      </c>
      <c r="N141" t="str">
        <f t="shared" si="11"/>
        <v xml:space="preserve">"Outra Conta", </v>
      </c>
      <c r="O141" t="str">
        <f t="shared" si="12"/>
        <v xml:space="preserve"> </v>
      </c>
    </row>
    <row r="142" spans="1:15" x14ac:dyDescent="0.25">
      <c r="C142" t="s">
        <v>366</v>
      </c>
      <c r="G142">
        <v>24722308</v>
      </c>
      <c r="H142" t="s">
        <v>228</v>
      </c>
      <c r="K142">
        <f t="shared" si="13"/>
        <v>7</v>
      </c>
      <c r="L142">
        <f t="shared" si="10"/>
        <v>6</v>
      </c>
      <c r="M142" t="str">
        <f t="shared" si="14"/>
        <v>comandos_3785612</v>
      </c>
      <c r="N142" t="str">
        <f t="shared" si="11"/>
        <v xml:space="preserve">"Acessar tela Cadastramento de chave telefone celular", </v>
      </c>
      <c r="O142" t="str">
        <f t="shared" si="12"/>
        <v xml:space="preserve"> </v>
      </c>
    </row>
    <row r="143" spans="1:15" x14ac:dyDescent="0.25">
      <c r="C143" t="s">
        <v>366</v>
      </c>
      <c r="G143">
        <v>24722309</v>
      </c>
      <c r="H143" t="s">
        <v>229</v>
      </c>
      <c r="K143">
        <f t="shared" si="13"/>
        <v>8</v>
      </c>
      <c r="L143">
        <f t="shared" si="10"/>
        <v>7</v>
      </c>
      <c r="M143" t="str">
        <f t="shared" si="14"/>
        <v>comandos_3785612</v>
      </c>
      <c r="N143" t="str">
        <f t="shared" si="11"/>
        <v xml:space="preserve">"Preencher campo telefone celular", </v>
      </c>
      <c r="O143" t="str">
        <f t="shared" si="12"/>
        <v xml:space="preserve"> </v>
      </c>
    </row>
    <row r="144" spans="1:15" x14ac:dyDescent="0.25">
      <c r="C144" t="s">
        <v>366</v>
      </c>
      <c r="G144">
        <v>24722310</v>
      </c>
      <c r="H144" t="s">
        <v>230</v>
      </c>
      <c r="K144">
        <f t="shared" si="13"/>
        <v>9</v>
      </c>
      <c r="L144">
        <f t="shared" si="10"/>
        <v>8</v>
      </c>
      <c r="M144" t="str">
        <f t="shared" si="14"/>
        <v>comandos_3785612</v>
      </c>
      <c r="N144" t="str">
        <f t="shared" si="11"/>
        <v xml:space="preserve">"Preencher campo digite novamente", </v>
      </c>
      <c r="O144" t="str">
        <f t="shared" si="12"/>
        <v xml:space="preserve"> </v>
      </c>
    </row>
    <row r="145" spans="1:15" x14ac:dyDescent="0.25">
      <c r="C145" t="s">
        <v>366</v>
      </c>
      <c r="G145">
        <v>24722311</v>
      </c>
      <c r="H145" t="s">
        <v>235</v>
      </c>
      <c r="K145">
        <f t="shared" si="13"/>
        <v>10</v>
      </c>
      <c r="L145">
        <f t="shared" si="10"/>
        <v>9</v>
      </c>
      <c r="M145" t="str">
        <f t="shared" si="14"/>
        <v>comandos_3785612</v>
      </c>
      <c r="N145" t="str">
        <f t="shared" si="11"/>
        <v xml:space="preserve">"Confirmar número de celular", </v>
      </c>
      <c r="O145" t="str">
        <f t="shared" si="12"/>
        <v xml:space="preserve"> </v>
      </c>
    </row>
    <row r="146" spans="1:15" x14ac:dyDescent="0.25">
      <c r="C146" t="s">
        <v>366</v>
      </c>
      <c r="G146">
        <v>24722312</v>
      </c>
      <c r="H146" t="s">
        <v>236</v>
      </c>
      <c r="K146">
        <f t="shared" si="13"/>
        <v>11</v>
      </c>
      <c r="L146">
        <f t="shared" si="10"/>
        <v>10</v>
      </c>
      <c r="M146" t="str">
        <f t="shared" si="14"/>
        <v>comandos_3785612</v>
      </c>
      <c r="N146" t="str">
        <f t="shared" si="11"/>
        <v>"Clicar em Sim"};</v>
      </c>
      <c r="O146" t="str">
        <f t="shared" si="12"/>
        <v xml:space="preserve"> </v>
      </c>
    </row>
    <row r="147" spans="1:15" x14ac:dyDescent="0.25">
      <c r="A147" t="s">
        <v>376</v>
      </c>
      <c r="B147" t="s">
        <v>246</v>
      </c>
      <c r="C147" t="s">
        <v>368</v>
      </c>
      <c r="D147" t="s">
        <v>247</v>
      </c>
      <c r="E147">
        <v>3785619</v>
      </c>
      <c r="F147" t="s">
        <v>258</v>
      </c>
      <c r="K147" t="str">
        <f t="shared" si="13"/>
        <v>0</v>
      </c>
      <c r="L147">
        <f t="shared" si="10"/>
        <v>-1</v>
      </c>
      <c r="M147" t="str">
        <f t="shared" si="14"/>
        <v>comandos_3785619</v>
      </c>
      <c r="N147" t="str">
        <f t="shared" si="11"/>
        <v>String[] comandos_3785619 = {</v>
      </c>
      <c r="O147" t="str">
        <f t="shared" si="12"/>
        <v>GeradorDeCT2.CriarCT("CTBR53785619","dec","EV01 - Ajuste Vulnerabilidade","CadastroChaveCelular","Correntista","Verificar o cadastramento da chave PIX celular para conta corrente, no DEC, cliente Correntista", comandos_3785619);</v>
      </c>
    </row>
    <row r="148" spans="1:15" x14ac:dyDescent="0.25">
      <c r="C148" t="s">
        <v>366</v>
      </c>
      <c r="G148">
        <v>24722380</v>
      </c>
      <c r="H148" t="s">
        <v>2</v>
      </c>
      <c r="K148">
        <f t="shared" si="13"/>
        <v>1</v>
      </c>
      <c r="L148">
        <f t="shared" si="10"/>
        <v>0</v>
      </c>
      <c r="M148" t="str">
        <f t="shared" si="14"/>
        <v>comandos_3785619</v>
      </c>
      <c r="N148" t="str">
        <f t="shared" si="11"/>
        <v xml:space="preserve">"Inserir Cartão", </v>
      </c>
      <c r="O148" t="str">
        <f t="shared" si="12"/>
        <v xml:space="preserve"> </v>
      </c>
    </row>
    <row r="149" spans="1:15" x14ac:dyDescent="0.25">
      <c r="C149" t="s">
        <v>366</v>
      </c>
      <c r="G149">
        <v>24722381</v>
      </c>
      <c r="H149" t="s">
        <v>3</v>
      </c>
      <c r="K149">
        <f t="shared" si="13"/>
        <v>2</v>
      </c>
      <c r="L149">
        <f t="shared" si="10"/>
        <v>1</v>
      </c>
      <c r="M149" t="str">
        <f t="shared" si="14"/>
        <v>comandos_3785619</v>
      </c>
      <c r="N149" t="str">
        <f t="shared" si="11"/>
        <v xml:space="preserve">"Validar Senha", </v>
      </c>
      <c r="O149" t="str">
        <f t="shared" si="12"/>
        <v xml:space="preserve"> </v>
      </c>
    </row>
    <row r="150" spans="1:15" x14ac:dyDescent="0.25">
      <c r="C150" t="s">
        <v>366</v>
      </c>
      <c r="G150">
        <v>24722382</v>
      </c>
      <c r="H150" t="s">
        <v>4</v>
      </c>
      <c r="K150">
        <f t="shared" si="13"/>
        <v>3</v>
      </c>
      <c r="L150">
        <f t="shared" si="10"/>
        <v>2</v>
      </c>
      <c r="M150" t="str">
        <f t="shared" si="14"/>
        <v>comandos_3785619</v>
      </c>
      <c r="N150" t="str">
        <f t="shared" si="11"/>
        <v xml:space="preserve">"Retirar cartão", </v>
      </c>
      <c r="O150" t="str">
        <f t="shared" si="12"/>
        <v xml:space="preserve"> </v>
      </c>
    </row>
    <row r="151" spans="1:15" x14ac:dyDescent="0.25">
      <c r="C151" t="s">
        <v>366</v>
      </c>
      <c r="G151">
        <v>24722383</v>
      </c>
      <c r="H151" t="s">
        <v>226</v>
      </c>
      <c r="K151">
        <f t="shared" si="13"/>
        <v>4</v>
      </c>
      <c r="L151">
        <f t="shared" si="10"/>
        <v>3</v>
      </c>
      <c r="M151" t="str">
        <f t="shared" si="14"/>
        <v>comandos_3785619</v>
      </c>
      <c r="N151" t="str">
        <f t="shared" si="11"/>
        <v xml:space="preserve">"Acessar tela informativo Pix", </v>
      </c>
      <c r="O151" t="str">
        <f t="shared" si="12"/>
        <v xml:space="preserve"> </v>
      </c>
    </row>
    <row r="152" spans="1:15" x14ac:dyDescent="0.25">
      <c r="C152" t="s">
        <v>366</v>
      </c>
      <c r="G152">
        <v>24722384</v>
      </c>
      <c r="H152" t="s">
        <v>227</v>
      </c>
      <c r="K152">
        <f t="shared" si="13"/>
        <v>5</v>
      </c>
      <c r="L152">
        <f t="shared" si="10"/>
        <v>4</v>
      </c>
      <c r="M152" t="str">
        <f t="shared" si="14"/>
        <v>comandos_3785619</v>
      </c>
      <c r="N152" t="str">
        <f t="shared" si="11"/>
        <v xml:space="preserve">"Acessar tela Cadastramento de chave", </v>
      </c>
      <c r="O152" t="str">
        <f t="shared" si="12"/>
        <v xml:space="preserve"> </v>
      </c>
    </row>
    <row r="153" spans="1:15" x14ac:dyDescent="0.25">
      <c r="C153" t="s">
        <v>366</v>
      </c>
      <c r="G153">
        <v>24722385</v>
      </c>
      <c r="H153" t="s">
        <v>228</v>
      </c>
      <c r="K153">
        <f t="shared" si="13"/>
        <v>6</v>
      </c>
      <c r="L153">
        <f t="shared" si="10"/>
        <v>5</v>
      </c>
      <c r="M153" t="str">
        <f t="shared" si="14"/>
        <v>comandos_3785619</v>
      </c>
      <c r="N153" t="str">
        <f t="shared" si="11"/>
        <v xml:space="preserve">"Acessar tela Cadastramento de chave telefone celular", </v>
      </c>
      <c r="O153" t="str">
        <f t="shared" si="12"/>
        <v xml:space="preserve"> </v>
      </c>
    </row>
    <row r="154" spans="1:15" x14ac:dyDescent="0.25">
      <c r="C154" t="s">
        <v>366</v>
      </c>
      <c r="G154">
        <v>24722386</v>
      </c>
      <c r="H154" t="s">
        <v>229</v>
      </c>
      <c r="K154">
        <f t="shared" si="13"/>
        <v>7</v>
      </c>
      <c r="L154">
        <f t="shared" si="10"/>
        <v>6</v>
      </c>
      <c r="M154" t="str">
        <f t="shared" si="14"/>
        <v>comandos_3785619</v>
      </c>
      <c r="N154" t="str">
        <f t="shared" si="11"/>
        <v xml:space="preserve">"Preencher campo telefone celular", </v>
      </c>
      <c r="O154" t="str">
        <f t="shared" si="12"/>
        <v xml:space="preserve"> </v>
      </c>
    </row>
    <row r="155" spans="1:15" x14ac:dyDescent="0.25">
      <c r="C155" t="s">
        <v>366</v>
      </c>
      <c r="G155">
        <v>24722387</v>
      </c>
      <c r="H155" t="s">
        <v>230</v>
      </c>
      <c r="K155">
        <f t="shared" si="13"/>
        <v>8</v>
      </c>
      <c r="L155">
        <f t="shared" si="10"/>
        <v>7</v>
      </c>
      <c r="M155" t="str">
        <f t="shared" si="14"/>
        <v>comandos_3785619</v>
      </c>
      <c r="N155" t="str">
        <f t="shared" si="11"/>
        <v xml:space="preserve">"Preencher campo digite novamente", </v>
      </c>
      <c r="O155" t="str">
        <f t="shared" si="12"/>
        <v xml:space="preserve"> </v>
      </c>
    </row>
    <row r="156" spans="1:15" x14ac:dyDescent="0.25">
      <c r="C156" t="s">
        <v>366</v>
      </c>
      <c r="G156">
        <v>24722388</v>
      </c>
      <c r="H156" t="s">
        <v>250</v>
      </c>
      <c r="K156">
        <f t="shared" si="13"/>
        <v>9</v>
      </c>
      <c r="L156">
        <f t="shared" si="10"/>
        <v>8</v>
      </c>
      <c r="M156" t="str">
        <f t="shared" si="14"/>
        <v>comandos_3785619</v>
      </c>
      <c r="N156" t="str">
        <f t="shared" si="11"/>
        <v xml:space="preserve">"Informar SMS", </v>
      </c>
      <c r="O156" t="str">
        <f t="shared" si="12"/>
        <v xml:space="preserve"> </v>
      </c>
    </row>
    <row r="157" spans="1:15" x14ac:dyDescent="0.25">
      <c r="C157" t="s">
        <v>366</v>
      </c>
      <c r="G157">
        <v>24722389</v>
      </c>
      <c r="H157" t="s">
        <v>231</v>
      </c>
      <c r="K157">
        <f t="shared" si="13"/>
        <v>10</v>
      </c>
      <c r="L157">
        <f t="shared" si="10"/>
        <v>9</v>
      </c>
      <c r="M157" t="str">
        <f t="shared" si="14"/>
        <v>comandos_3785619</v>
      </c>
      <c r="N157" t="str">
        <f t="shared" si="11"/>
        <v xml:space="preserve">"Confirmar cadastramento", </v>
      </c>
      <c r="O157" t="str">
        <f t="shared" si="12"/>
        <v xml:space="preserve"> </v>
      </c>
    </row>
    <row r="158" spans="1:15" x14ac:dyDescent="0.25">
      <c r="C158" t="s">
        <v>366</v>
      </c>
      <c r="G158">
        <v>24722390</v>
      </c>
      <c r="H158" t="s">
        <v>232</v>
      </c>
      <c r="K158">
        <f t="shared" si="13"/>
        <v>11</v>
      </c>
      <c r="L158">
        <f t="shared" si="10"/>
        <v>10</v>
      </c>
      <c r="M158" t="str">
        <f t="shared" si="14"/>
        <v>comandos_3785619</v>
      </c>
      <c r="N158" t="str">
        <f t="shared" si="11"/>
        <v xml:space="preserve">"Validar biometria", </v>
      </c>
      <c r="O158" t="str">
        <f t="shared" si="12"/>
        <v xml:space="preserve"> </v>
      </c>
    </row>
    <row r="159" spans="1:15" x14ac:dyDescent="0.25">
      <c r="C159" t="s">
        <v>366</v>
      </c>
      <c r="G159">
        <v>24722391</v>
      </c>
      <c r="H159" t="s">
        <v>233</v>
      </c>
      <c r="K159">
        <f t="shared" si="13"/>
        <v>12</v>
      </c>
      <c r="L159">
        <f t="shared" si="10"/>
        <v>11</v>
      </c>
      <c r="M159" t="str">
        <f t="shared" si="14"/>
        <v>comandos_3785619</v>
      </c>
      <c r="N159" t="str">
        <f t="shared" si="11"/>
        <v xml:space="preserve">"Imprimir contrato", </v>
      </c>
      <c r="O159" t="str">
        <f t="shared" si="12"/>
        <v xml:space="preserve"> </v>
      </c>
    </row>
    <row r="160" spans="1:15" x14ac:dyDescent="0.25">
      <c r="C160" t="s">
        <v>366</v>
      </c>
      <c r="G160">
        <v>24722392</v>
      </c>
      <c r="H160" t="s">
        <v>234</v>
      </c>
      <c r="K160">
        <f t="shared" si="13"/>
        <v>13</v>
      </c>
      <c r="L160">
        <f t="shared" si="10"/>
        <v>12</v>
      </c>
      <c r="M160" t="str">
        <f t="shared" si="14"/>
        <v>comandos_3785619</v>
      </c>
      <c r="N160" t="str">
        <f t="shared" si="11"/>
        <v>"Finalizar sessão"};</v>
      </c>
      <c r="O160" t="str">
        <f t="shared" si="12"/>
        <v xml:space="preserve"> </v>
      </c>
    </row>
    <row r="161" spans="1:15" x14ac:dyDescent="0.25">
      <c r="A161" t="s">
        <v>376</v>
      </c>
      <c r="B161" t="s">
        <v>246</v>
      </c>
      <c r="C161" t="s">
        <v>368</v>
      </c>
      <c r="D161" t="s">
        <v>247</v>
      </c>
      <c r="E161">
        <v>3786710</v>
      </c>
      <c r="F161" t="s">
        <v>259</v>
      </c>
      <c r="K161" t="str">
        <f t="shared" si="13"/>
        <v>0</v>
      </c>
      <c r="L161">
        <f t="shared" si="10"/>
        <v>-1</v>
      </c>
      <c r="M161" t="str">
        <f t="shared" si="14"/>
        <v>comandos_3786710</v>
      </c>
      <c r="N161" t="str">
        <f t="shared" si="11"/>
        <v>String[] comandos_3786710 = {</v>
      </c>
      <c r="O161" t="str">
        <f t="shared" si="12"/>
        <v>GeradorDeCT2.CriarCT("CTBR53786710","dec","EV01 - Ajuste Vulnerabilidade","CadastroChaveCelular","Correntista","Verificar o cadastramento da chave PIX celular para conta corrente conjunta, primeiro titular, no DEC, cliente Correntista", comandos_3786710);</v>
      </c>
    </row>
    <row r="162" spans="1:15" x14ac:dyDescent="0.25">
      <c r="C162" t="s">
        <v>366</v>
      </c>
      <c r="G162">
        <v>24726154</v>
      </c>
      <c r="H162" t="s">
        <v>2</v>
      </c>
      <c r="K162">
        <f t="shared" si="13"/>
        <v>1</v>
      </c>
      <c r="L162">
        <f t="shared" si="10"/>
        <v>0</v>
      </c>
      <c r="M162" t="str">
        <f t="shared" si="14"/>
        <v>comandos_3786710</v>
      </c>
      <c r="N162" t="str">
        <f t="shared" si="11"/>
        <v xml:space="preserve">"Inserir Cartão", </v>
      </c>
      <c r="O162" t="str">
        <f t="shared" si="12"/>
        <v xml:space="preserve"> </v>
      </c>
    </row>
    <row r="163" spans="1:15" x14ac:dyDescent="0.25">
      <c r="C163" t="s">
        <v>366</v>
      </c>
      <c r="G163">
        <v>24726155</v>
      </c>
      <c r="H163" t="s">
        <v>3</v>
      </c>
      <c r="K163">
        <f t="shared" si="13"/>
        <v>2</v>
      </c>
      <c r="L163">
        <f t="shared" si="10"/>
        <v>1</v>
      </c>
      <c r="M163" t="str">
        <f t="shared" si="14"/>
        <v>comandos_3786710</v>
      </c>
      <c r="N163" t="str">
        <f t="shared" si="11"/>
        <v xml:space="preserve">"Validar Senha", </v>
      </c>
      <c r="O163" t="str">
        <f t="shared" si="12"/>
        <v xml:space="preserve"> </v>
      </c>
    </row>
    <row r="164" spans="1:15" x14ac:dyDescent="0.25">
      <c r="C164" t="s">
        <v>366</v>
      </c>
      <c r="G164">
        <v>24726156</v>
      </c>
      <c r="H164" t="s">
        <v>4</v>
      </c>
      <c r="K164">
        <f t="shared" si="13"/>
        <v>3</v>
      </c>
      <c r="L164">
        <f t="shared" si="10"/>
        <v>2</v>
      </c>
      <c r="M164" t="str">
        <f t="shared" si="14"/>
        <v>comandos_3786710</v>
      </c>
      <c r="N164" t="str">
        <f t="shared" si="11"/>
        <v xml:space="preserve">"Retirar cartão", </v>
      </c>
      <c r="O164" t="str">
        <f t="shared" si="12"/>
        <v xml:space="preserve"> </v>
      </c>
    </row>
    <row r="165" spans="1:15" x14ac:dyDescent="0.25">
      <c r="C165" t="s">
        <v>366</v>
      </c>
      <c r="G165">
        <v>24726157</v>
      </c>
      <c r="H165" t="s">
        <v>226</v>
      </c>
      <c r="K165">
        <f t="shared" si="13"/>
        <v>4</v>
      </c>
      <c r="L165">
        <f t="shared" si="10"/>
        <v>3</v>
      </c>
      <c r="M165" t="str">
        <f t="shared" si="14"/>
        <v>comandos_3786710</v>
      </c>
      <c r="N165" t="str">
        <f t="shared" si="11"/>
        <v xml:space="preserve">"Acessar tela informativo Pix", </v>
      </c>
      <c r="O165" t="str">
        <f t="shared" si="12"/>
        <v xml:space="preserve"> </v>
      </c>
    </row>
    <row r="166" spans="1:15" x14ac:dyDescent="0.25">
      <c r="C166" t="s">
        <v>366</v>
      </c>
      <c r="G166">
        <v>24726158</v>
      </c>
      <c r="H166" t="s">
        <v>227</v>
      </c>
      <c r="K166">
        <f t="shared" si="13"/>
        <v>5</v>
      </c>
      <c r="L166">
        <f t="shared" si="10"/>
        <v>4</v>
      </c>
      <c r="M166" t="str">
        <f t="shared" si="14"/>
        <v>comandos_3786710</v>
      </c>
      <c r="N166" t="str">
        <f t="shared" si="11"/>
        <v xml:space="preserve">"Acessar tela Cadastramento de chave", </v>
      </c>
      <c r="O166" t="str">
        <f t="shared" si="12"/>
        <v xml:space="preserve"> </v>
      </c>
    </row>
    <row r="167" spans="1:15" x14ac:dyDescent="0.25">
      <c r="C167" t="s">
        <v>366</v>
      </c>
      <c r="G167">
        <v>24726159</v>
      </c>
      <c r="H167" t="s">
        <v>228</v>
      </c>
      <c r="K167">
        <f t="shared" si="13"/>
        <v>6</v>
      </c>
      <c r="L167">
        <f t="shared" si="10"/>
        <v>5</v>
      </c>
      <c r="M167" t="str">
        <f t="shared" si="14"/>
        <v>comandos_3786710</v>
      </c>
      <c r="N167" t="str">
        <f t="shared" si="11"/>
        <v xml:space="preserve">"Acessar tela Cadastramento de chave telefone celular", </v>
      </c>
      <c r="O167" t="str">
        <f t="shared" si="12"/>
        <v xml:space="preserve"> </v>
      </c>
    </row>
    <row r="168" spans="1:15" x14ac:dyDescent="0.25">
      <c r="C168" t="s">
        <v>366</v>
      </c>
      <c r="G168">
        <v>24726160</v>
      </c>
      <c r="H168" t="s">
        <v>229</v>
      </c>
      <c r="K168">
        <f t="shared" si="13"/>
        <v>7</v>
      </c>
      <c r="L168">
        <f t="shared" ref="L168:L231" si="15">K168-1</f>
        <v>6</v>
      </c>
      <c r="M168" t="str">
        <f t="shared" si="14"/>
        <v>comandos_3786710</v>
      </c>
      <c r="N168" t="str">
        <f t="shared" ref="N168:N231" si="16">IF(E168&gt;1,CONCATENATE("String[] comandos_",E168," = {"),IF(E169&gt;1,CONCATENATE(,,,,$G$1,H168,$G$1,"};"),CONCATENATE(,,,,$G$1,H168,$G$1,", ")))</f>
        <v xml:space="preserve">"Preencher campo telefone celular", </v>
      </c>
      <c r="O168" t="str">
        <f t="shared" ref="O168:O231" si="17">IF(E168&gt;1,CONCATENATE("GeradorDeCT2.CriarCT(",$H$1,"CTBR5",E168,$H$1,",",$H$1,A168,$H$1,",",$H$1,B168,$H$1,",",$H$1,C168,$H$1,",",$H$1,D168,$H$1,",",$H$1,F168,$H$1,", ",M168,");")," ")</f>
        <v xml:space="preserve"> </v>
      </c>
    </row>
    <row r="169" spans="1:15" x14ac:dyDescent="0.25">
      <c r="C169" t="s">
        <v>366</v>
      </c>
      <c r="G169">
        <v>24726161</v>
      </c>
      <c r="H169" t="s">
        <v>230</v>
      </c>
      <c r="K169">
        <f t="shared" si="13"/>
        <v>8</v>
      </c>
      <c r="L169">
        <f t="shared" si="15"/>
        <v>7</v>
      </c>
      <c r="M169" t="str">
        <f t="shared" si="14"/>
        <v>comandos_3786710</v>
      </c>
      <c r="N169" t="str">
        <f t="shared" si="16"/>
        <v xml:space="preserve">"Preencher campo digite novamente", </v>
      </c>
      <c r="O169" t="str">
        <f t="shared" si="17"/>
        <v xml:space="preserve"> </v>
      </c>
    </row>
    <row r="170" spans="1:15" x14ac:dyDescent="0.25">
      <c r="C170" t="s">
        <v>366</v>
      </c>
      <c r="G170">
        <v>24726162</v>
      </c>
      <c r="H170" t="s">
        <v>250</v>
      </c>
      <c r="K170">
        <f t="shared" si="13"/>
        <v>9</v>
      </c>
      <c r="L170">
        <f t="shared" si="15"/>
        <v>8</v>
      </c>
      <c r="M170" t="str">
        <f t="shared" si="14"/>
        <v>comandos_3786710</v>
      </c>
      <c r="N170" t="str">
        <f t="shared" si="16"/>
        <v xml:space="preserve">"Informar SMS", </v>
      </c>
      <c r="O170" t="str">
        <f t="shared" si="17"/>
        <v xml:space="preserve"> </v>
      </c>
    </row>
    <row r="171" spans="1:15" x14ac:dyDescent="0.25">
      <c r="C171" t="s">
        <v>366</v>
      </c>
      <c r="G171">
        <v>24726163</v>
      </c>
      <c r="H171" t="s">
        <v>231</v>
      </c>
      <c r="K171">
        <f t="shared" si="13"/>
        <v>10</v>
      </c>
      <c r="L171">
        <f t="shared" si="15"/>
        <v>9</v>
      </c>
      <c r="M171" t="str">
        <f t="shared" si="14"/>
        <v>comandos_3786710</v>
      </c>
      <c r="N171" t="str">
        <f t="shared" si="16"/>
        <v xml:space="preserve">"Confirmar cadastramento", </v>
      </c>
      <c r="O171" t="str">
        <f t="shared" si="17"/>
        <v xml:space="preserve"> </v>
      </c>
    </row>
    <row r="172" spans="1:15" x14ac:dyDescent="0.25">
      <c r="C172" t="s">
        <v>366</v>
      </c>
      <c r="G172">
        <v>24726164</v>
      </c>
      <c r="H172" t="s">
        <v>232</v>
      </c>
      <c r="K172">
        <f t="shared" si="13"/>
        <v>11</v>
      </c>
      <c r="L172">
        <f t="shared" si="15"/>
        <v>10</v>
      </c>
      <c r="M172" t="str">
        <f t="shared" si="14"/>
        <v>comandos_3786710</v>
      </c>
      <c r="N172" t="str">
        <f t="shared" si="16"/>
        <v xml:space="preserve">"Validar biometria", </v>
      </c>
      <c r="O172" t="str">
        <f t="shared" si="17"/>
        <v xml:space="preserve"> </v>
      </c>
    </row>
    <row r="173" spans="1:15" x14ac:dyDescent="0.25">
      <c r="C173" t="s">
        <v>366</v>
      </c>
      <c r="G173">
        <v>24726165</v>
      </c>
      <c r="H173" t="s">
        <v>233</v>
      </c>
      <c r="K173">
        <f t="shared" si="13"/>
        <v>12</v>
      </c>
      <c r="L173">
        <f t="shared" si="15"/>
        <v>11</v>
      </c>
      <c r="M173" t="str">
        <f t="shared" si="14"/>
        <v>comandos_3786710</v>
      </c>
      <c r="N173" t="str">
        <f t="shared" si="16"/>
        <v xml:space="preserve">"Imprimir contrato", </v>
      </c>
      <c r="O173" t="str">
        <f t="shared" si="17"/>
        <v xml:space="preserve"> </v>
      </c>
    </row>
    <row r="174" spans="1:15" x14ac:dyDescent="0.25">
      <c r="C174" t="s">
        <v>366</v>
      </c>
      <c r="G174">
        <v>24726166</v>
      </c>
      <c r="H174" t="s">
        <v>234</v>
      </c>
      <c r="K174">
        <f t="shared" si="13"/>
        <v>13</v>
      </c>
      <c r="L174">
        <f t="shared" si="15"/>
        <v>12</v>
      </c>
      <c r="M174" t="str">
        <f t="shared" si="14"/>
        <v>comandos_3786710</v>
      </c>
      <c r="N174" t="str">
        <f t="shared" si="16"/>
        <v>"Finalizar sessão"};</v>
      </c>
      <c r="O174" t="str">
        <f t="shared" si="17"/>
        <v xml:space="preserve"> </v>
      </c>
    </row>
    <row r="175" spans="1:15" x14ac:dyDescent="0.25">
      <c r="A175" t="s">
        <v>376</v>
      </c>
      <c r="B175" t="s">
        <v>246</v>
      </c>
      <c r="C175" t="s">
        <v>368</v>
      </c>
      <c r="D175" t="s">
        <v>247</v>
      </c>
      <c r="E175">
        <v>3786712</v>
      </c>
      <c r="F175" t="s">
        <v>260</v>
      </c>
      <c r="K175" t="str">
        <f t="shared" si="13"/>
        <v>0</v>
      </c>
      <c r="L175">
        <f t="shared" si="15"/>
        <v>-1</v>
      </c>
      <c r="M175" t="str">
        <f t="shared" si="14"/>
        <v>comandos_3786712</v>
      </c>
      <c r="N175" t="str">
        <f t="shared" si="16"/>
        <v>String[] comandos_3786712 = {</v>
      </c>
      <c r="O175" t="str">
        <f t="shared" si="17"/>
        <v>GeradorDeCT2.CriarCT("CTBR53786712","dec","EV01 - Ajuste Vulnerabilidade","CadastroChaveCelular","Correntista","Verificar o cadastramento da chave PIX celular para conta corrente conjunta, segundo titular, no DEC, cliente Correntista", comandos_3786712);</v>
      </c>
    </row>
    <row r="176" spans="1:15" x14ac:dyDescent="0.25">
      <c r="C176" t="s">
        <v>366</v>
      </c>
      <c r="G176">
        <v>24726170</v>
      </c>
      <c r="H176" t="s">
        <v>2</v>
      </c>
      <c r="K176">
        <f t="shared" si="13"/>
        <v>1</v>
      </c>
      <c r="L176">
        <f t="shared" si="15"/>
        <v>0</v>
      </c>
      <c r="M176" t="str">
        <f t="shared" si="14"/>
        <v>comandos_3786712</v>
      </c>
      <c r="N176" t="str">
        <f t="shared" si="16"/>
        <v xml:space="preserve">"Inserir Cartão", </v>
      </c>
      <c r="O176" t="str">
        <f t="shared" si="17"/>
        <v xml:space="preserve"> </v>
      </c>
    </row>
    <row r="177" spans="1:15" x14ac:dyDescent="0.25">
      <c r="C177" t="s">
        <v>366</v>
      </c>
      <c r="G177">
        <v>24726171</v>
      </c>
      <c r="H177" t="s">
        <v>3</v>
      </c>
      <c r="K177">
        <f t="shared" si="13"/>
        <v>2</v>
      </c>
      <c r="L177">
        <f t="shared" si="15"/>
        <v>1</v>
      </c>
      <c r="M177" t="str">
        <f t="shared" si="14"/>
        <v>comandos_3786712</v>
      </c>
      <c r="N177" t="str">
        <f t="shared" si="16"/>
        <v xml:space="preserve">"Validar Senha", </v>
      </c>
      <c r="O177" t="str">
        <f t="shared" si="17"/>
        <v xml:space="preserve"> </v>
      </c>
    </row>
    <row r="178" spans="1:15" x14ac:dyDescent="0.25">
      <c r="C178" t="s">
        <v>366</v>
      </c>
      <c r="G178">
        <v>24726172</v>
      </c>
      <c r="H178" t="s">
        <v>4</v>
      </c>
      <c r="K178">
        <f t="shared" si="13"/>
        <v>3</v>
      </c>
      <c r="L178">
        <f t="shared" si="15"/>
        <v>2</v>
      </c>
      <c r="M178" t="str">
        <f t="shared" si="14"/>
        <v>comandos_3786712</v>
      </c>
      <c r="N178" t="str">
        <f t="shared" si="16"/>
        <v xml:space="preserve">"Retirar cartão", </v>
      </c>
      <c r="O178" t="str">
        <f t="shared" si="17"/>
        <v xml:space="preserve"> </v>
      </c>
    </row>
    <row r="179" spans="1:15" x14ac:dyDescent="0.25">
      <c r="C179" t="s">
        <v>366</v>
      </c>
      <c r="G179">
        <v>24726173</v>
      </c>
      <c r="H179" t="s">
        <v>226</v>
      </c>
      <c r="K179">
        <f t="shared" si="13"/>
        <v>4</v>
      </c>
      <c r="L179">
        <f t="shared" si="15"/>
        <v>3</v>
      </c>
      <c r="M179" t="str">
        <f t="shared" si="14"/>
        <v>comandos_3786712</v>
      </c>
      <c r="N179" t="str">
        <f t="shared" si="16"/>
        <v xml:space="preserve">"Acessar tela informativo Pix", </v>
      </c>
      <c r="O179" t="str">
        <f t="shared" si="17"/>
        <v xml:space="preserve"> </v>
      </c>
    </row>
    <row r="180" spans="1:15" x14ac:dyDescent="0.25">
      <c r="C180" t="s">
        <v>366</v>
      </c>
      <c r="G180">
        <v>24726174</v>
      </c>
      <c r="H180" t="s">
        <v>227</v>
      </c>
      <c r="K180">
        <f t="shared" si="13"/>
        <v>5</v>
      </c>
      <c r="L180">
        <f t="shared" si="15"/>
        <v>4</v>
      </c>
      <c r="M180" t="str">
        <f t="shared" si="14"/>
        <v>comandos_3786712</v>
      </c>
      <c r="N180" t="str">
        <f t="shared" si="16"/>
        <v xml:space="preserve">"Acessar tela Cadastramento de chave", </v>
      </c>
      <c r="O180" t="str">
        <f t="shared" si="17"/>
        <v xml:space="preserve"> </v>
      </c>
    </row>
    <row r="181" spans="1:15" x14ac:dyDescent="0.25">
      <c r="C181" t="s">
        <v>366</v>
      </c>
      <c r="G181">
        <v>24726175</v>
      </c>
      <c r="H181" t="s">
        <v>228</v>
      </c>
      <c r="K181">
        <f t="shared" si="13"/>
        <v>6</v>
      </c>
      <c r="L181">
        <f t="shared" si="15"/>
        <v>5</v>
      </c>
      <c r="M181" t="str">
        <f t="shared" si="14"/>
        <v>comandos_3786712</v>
      </c>
      <c r="N181" t="str">
        <f t="shared" si="16"/>
        <v xml:space="preserve">"Acessar tela Cadastramento de chave telefone celular", </v>
      </c>
      <c r="O181" t="str">
        <f t="shared" si="17"/>
        <v xml:space="preserve"> </v>
      </c>
    </row>
    <row r="182" spans="1:15" x14ac:dyDescent="0.25">
      <c r="C182" t="s">
        <v>366</v>
      </c>
      <c r="G182">
        <v>24726176</v>
      </c>
      <c r="H182" t="s">
        <v>229</v>
      </c>
      <c r="K182">
        <f t="shared" si="13"/>
        <v>7</v>
      </c>
      <c r="L182">
        <f t="shared" si="15"/>
        <v>6</v>
      </c>
      <c r="M182" t="str">
        <f t="shared" si="14"/>
        <v>comandos_3786712</v>
      </c>
      <c r="N182" t="str">
        <f t="shared" si="16"/>
        <v xml:space="preserve">"Preencher campo telefone celular", </v>
      </c>
      <c r="O182" t="str">
        <f t="shared" si="17"/>
        <v xml:space="preserve"> </v>
      </c>
    </row>
    <row r="183" spans="1:15" x14ac:dyDescent="0.25">
      <c r="C183" t="s">
        <v>366</v>
      </c>
      <c r="G183">
        <v>24726177</v>
      </c>
      <c r="H183" t="s">
        <v>230</v>
      </c>
      <c r="K183">
        <f t="shared" si="13"/>
        <v>8</v>
      </c>
      <c r="L183">
        <f t="shared" si="15"/>
        <v>7</v>
      </c>
      <c r="M183" t="str">
        <f t="shared" si="14"/>
        <v>comandos_3786712</v>
      </c>
      <c r="N183" t="str">
        <f t="shared" si="16"/>
        <v xml:space="preserve">"Preencher campo digite novamente", </v>
      </c>
      <c r="O183" t="str">
        <f t="shared" si="17"/>
        <v xml:space="preserve"> </v>
      </c>
    </row>
    <row r="184" spans="1:15" x14ac:dyDescent="0.25">
      <c r="C184" t="s">
        <v>366</v>
      </c>
      <c r="G184">
        <v>24726178</v>
      </c>
      <c r="H184" t="s">
        <v>250</v>
      </c>
      <c r="K184">
        <f t="shared" si="13"/>
        <v>9</v>
      </c>
      <c r="L184">
        <f t="shared" si="15"/>
        <v>8</v>
      </c>
      <c r="M184" t="str">
        <f t="shared" si="14"/>
        <v>comandos_3786712</v>
      </c>
      <c r="N184" t="str">
        <f t="shared" si="16"/>
        <v xml:space="preserve">"Informar SMS", </v>
      </c>
      <c r="O184" t="str">
        <f t="shared" si="17"/>
        <v xml:space="preserve"> </v>
      </c>
    </row>
    <row r="185" spans="1:15" x14ac:dyDescent="0.25">
      <c r="C185" t="s">
        <v>366</v>
      </c>
      <c r="G185">
        <v>24726179</v>
      </c>
      <c r="H185" t="s">
        <v>231</v>
      </c>
      <c r="K185">
        <f t="shared" si="13"/>
        <v>10</v>
      </c>
      <c r="L185">
        <f t="shared" si="15"/>
        <v>9</v>
      </c>
      <c r="M185" t="str">
        <f t="shared" si="14"/>
        <v>comandos_3786712</v>
      </c>
      <c r="N185" t="str">
        <f t="shared" si="16"/>
        <v xml:space="preserve">"Confirmar cadastramento", </v>
      </c>
      <c r="O185" t="str">
        <f t="shared" si="17"/>
        <v xml:space="preserve"> </v>
      </c>
    </row>
    <row r="186" spans="1:15" x14ac:dyDescent="0.25">
      <c r="C186" t="s">
        <v>366</v>
      </c>
      <c r="G186">
        <v>24726180</v>
      </c>
      <c r="H186" t="s">
        <v>232</v>
      </c>
      <c r="K186">
        <f t="shared" si="13"/>
        <v>11</v>
      </c>
      <c r="L186">
        <f t="shared" si="15"/>
        <v>10</v>
      </c>
      <c r="M186" t="str">
        <f t="shared" si="14"/>
        <v>comandos_3786712</v>
      </c>
      <c r="N186" t="str">
        <f t="shared" si="16"/>
        <v xml:space="preserve">"Validar biometria", </v>
      </c>
      <c r="O186" t="str">
        <f t="shared" si="17"/>
        <v xml:space="preserve"> </v>
      </c>
    </row>
    <row r="187" spans="1:15" x14ac:dyDescent="0.25">
      <c r="C187" t="s">
        <v>366</v>
      </c>
      <c r="G187">
        <v>24726181</v>
      </c>
      <c r="H187" t="s">
        <v>233</v>
      </c>
      <c r="K187">
        <f t="shared" si="13"/>
        <v>12</v>
      </c>
      <c r="L187">
        <f t="shared" si="15"/>
        <v>11</v>
      </c>
      <c r="M187" t="str">
        <f t="shared" si="14"/>
        <v>comandos_3786712</v>
      </c>
      <c r="N187" t="str">
        <f t="shared" si="16"/>
        <v xml:space="preserve">"Imprimir contrato", </v>
      </c>
      <c r="O187" t="str">
        <f t="shared" si="17"/>
        <v xml:space="preserve"> </v>
      </c>
    </row>
    <row r="188" spans="1:15" x14ac:dyDescent="0.25">
      <c r="C188" t="s">
        <v>366</v>
      </c>
      <c r="G188">
        <v>24726182</v>
      </c>
      <c r="H188" t="s">
        <v>234</v>
      </c>
      <c r="K188">
        <f t="shared" si="13"/>
        <v>13</v>
      </c>
      <c r="L188">
        <f t="shared" si="15"/>
        <v>12</v>
      </c>
      <c r="M188" t="str">
        <f t="shared" si="14"/>
        <v>comandos_3786712</v>
      </c>
      <c r="N188" t="str">
        <f t="shared" si="16"/>
        <v>"Finalizar sessão"};</v>
      </c>
      <c r="O188" t="str">
        <f t="shared" si="17"/>
        <v xml:space="preserve"> </v>
      </c>
    </row>
    <row r="189" spans="1:15" x14ac:dyDescent="0.25">
      <c r="A189" t="s">
        <v>376</v>
      </c>
      <c r="B189" t="s">
        <v>246</v>
      </c>
      <c r="C189" t="s">
        <v>368</v>
      </c>
      <c r="D189" t="s">
        <v>247</v>
      </c>
      <c r="E189">
        <v>3785620</v>
      </c>
      <c r="F189" t="s">
        <v>261</v>
      </c>
      <c r="K189" t="str">
        <f t="shared" si="13"/>
        <v>0</v>
      </c>
      <c r="L189">
        <f t="shared" si="15"/>
        <v>-1</v>
      </c>
      <c r="M189" t="str">
        <f t="shared" si="14"/>
        <v>comandos_3785620</v>
      </c>
      <c r="N189" t="str">
        <f t="shared" si="16"/>
        <v>String[] comandos_3785620 = {</v>
      </c>
      <c r="O189" t="str">
        <f t="shared" si="17"/>
        <v>GeradorDeCT2.CriarCT("CTBR53785620","dec","EV01 - Ajuste Vulnerabilidade","CadastroChaveCelular","Correntista","Verificar o cadastramento da chave PIX celular para conta poupança, no DEC, cliente Correntista", comandos_3785620);</v>
      </c>
    </row>
    <row r="190" spans="1:15" x14ac:dyDescent="0.25">
      <c r="C190" t="s">
        <v>366</v>
      </c>
      <c r="G190">
        <v>24722393</v>
      </c>
      <c r="H190" t="s">
        <v>2</v>
      </c>
      <c r="K190">
        <f t="shared" si="13"/>
        <v>1</v>
      </c>
      <c r="L190">
        <f t="shared" si="15"/>
        <v>0</v>
      </c>
      <c r="M190" t="str">
        <f t="shared" si="14"/>
        <v>comandos_3785620</v>
      </c>
      <c r="N190" t="str">
        <f t="shared" si="16"/>
        <v xml:space="preserve">"Inserir Cartão", </v>
      </c>
      <c r="O190" t="str">
        <f t="shared" si="17"/>
        <v xml:space="preserve"> </v>
      </c>
    </row>
    <row r="191" spans="1:15" x14ac:dyDescent="0.25">
      <c r="C191" t="s">
        <v>366</v>
      </c>
      <c r="G191">
        <v>24722394</v>
      </c>
      <c r="H191" t="s">
        <v>3</v>
      </c>
      <c r="K191">
        <f t="shared" si="13"/>
        <v>2</v>
      </c>
      <c r="L191">
        <f t="shared" si="15"/>
        <v>1</v>
      </c>
      <c r="M191" t="str">
        <f t="shared" si="14"/>
        <v>comandos_3785620</v>
      </c>
      <c r="N191" t="str">
        <f t="shared" si="16"/>
        <v xml:space="preserve">"Validar Senha", </v>
      </c>
      <c r="O191" t="str">
        <f t="shared" si="17"/>
        <v xml:space="preserve"> </v>
      </c>
    </row>
    <row r="192" spans="1:15" x14ac:dyDescent="0.25">
      <c r="C192" t="s">
        <v>366</v>
      </c>
      <c r="G192">
        <v>24722395</v>
      </c>
      <c r="H192" t="s">
        <v>4</v>
      </c>
      <c r="K192">
        <f t="shared" si="13"/>
        <v>3</v>
      </c>
      <c r="L192">
        <f t="shared" si="15"/>
        <v>2</v>
      </c>
      <c r="M192" t="str">
        <f t="shared" si="14"/>
        <v>comandos_3785620</v>
      </c>
      <c r="N192" t="str">
        <f t="shared" si="16"/>
        <v xml:space="preserve">"Retirar cartão", </v>
      </c>
      <c r="O192" t="str">
        <f t="shared" si="17"/>
        <v xml:space="preserve"> </v>
      </c>
    </row>
    <row r="193" spans="1:15" x14ac:dyDescent="0.25">
      <c r="C193" t="s">
        <v>366</v>
      </c>
      <c r="G193">
        <v>24722396</v>
      </c>
      <c r="H193" t="s">
        <v>226</v>
      </c>
      <c r="K193">
        <f t="shared" si="13"/>
        <v>4</v>
      </c>
      <c r="L193">
        <f t="shared" si="15"/>
        <v>3</v>
      </c>
      <c r="M193" t="str">
        <f t="shared" si="14"/>
        <v>comandos_3785620</v>
      </c>
      <c r="N193" t="str">
        <f t="shared" si="16"/>
        <v xml:space="preserve">"Acessar tela informativo Pix", </v>
      </c>
      <c r="O193" t="str">
        <f t="shared" si="17"/>
        <v xml:space="preserve"> </v>
      </c>
    </row>
    <row r="194" spans="1:15" x14ac:dyDescent="0.25">
      <c r="C194" t="s">
        <v>366</v>
      </c>
      <c r="G194">
        <v>24722397</v>
      </c>
      <c r="H194" t="s">
        <v>227</v>
      </c>
      <c r="K194">
        <f t="shared" si="13"/>
        <v>5</v>
      </c>
      <c r="L194">
        <f t="shared" si="15"/>
        <v>4</v>
      </c>
      <c r="M194" t="str">
        <f t="shared" si="14"/>
        <v>comandos_3785620</v>
      </c>
      <c r="N194" t="str">
        <f t="shared" si="16"/>
        <v xml:space="preserve">"Acessar tela Cadastramento de chave", </v>
      </c>
      <c r="O194" t="str">
        <f t="shared" si="17"/>
        <v xml:space="preserve"> </v>
      </c>
    </row>
    <row r="195" spans="1:15" x14ac:dyDescent="0.25">
      <c r="C195" t="s">
        <v>366</v>
      </c>
      <c r="G195">
        <v>24722398</v>
      </c>
      <c r="H195" t="s">
        <v>228</v>
      </c>
      <c r="K195">
        <f t="shared" si="13"/>
        <v>6</v>
      </c>
      <c r="L195">
        <f t="shared" si="15"/>
        <v>5</v>
      </c>
      <c r="M195" t="str">
        <f t="shared" si="14"/>
        <v>comandos_3785620</v>
      </c>
      <c r="N195" t="str">
        <f t="shared" si="16"/>
        <v xml:space="preserve">"Acessar tela Cadastramento de chave telefone celular", </v>
      </c>
      <c r="O195" t="str">
        <f t="shared" si="17"/>
        <v xml:space="preserve"> </v>
      </c>
    </row>
    <row r="196" spans="1:15" x14ac:dyDescent="0.25">
      <c r="C196" t="s">
        <v>366</v>
      </c>
      <c r="G196">
        <v>24722399</v>
      </c>
      <c r="H196" t="s">
        <v>229</v>
      </c>
      <c r="K196">
        <f t="shared" ref="K196:K259" si="18">IF(G196="","0",IF(K195&gt;=0,K195+1,"0"))</f>
        <v>7</v>
      </c>
      <c r="L196">
        <f t="shared" si="15"/>
        <v>6</v>
      </c>
      <c r="M196" t="str">
        <f t="shared" ref="M196:M259" si="19">IF(E196&gt;0,CONCATENATE("comandos_",E196),M195)</f>
        <v>comandos_3785620</v>
      </c>
      <c r="N196" t="str">
        <f t="shared" si="16"/>
        <v xml:space="preserve">"Preencher campo telefone celular", </v>
      </c>
      <c r="O196" t="str">
        <f t="shared" si="17"/>
        <v xml:space="preserve"> </v>
      </c>
    </row>
    <row r="197" spans="1:15" x14ac:dyDescent="0.25">
      <c r="C197" t="s">
        <v>366</v>
      </c>
      <c r="G197">
        <v>24722400</v>
      </c>
      <c r="H197" t="s">
        <v>230</v>
      </c>
      <c r="K197">
        <f t="shared" si="18"/>
        <v>8</v>
      </c>
      <c r="L197">
        <f t="shared" si="15"/>
        <v>7</v>
      </c>
      <c r="M197" t="str">
        <f t="shared" si="19"/>
        <v>comandos_3785620</v>
      </c>
      <c r="N197" t="str">
        <f t="shared" si="16"/>
        <v xml:space="preserve">"Preencher campo digite novamente", </v>
      </c>
      <c r="O197" t="str">
        <f t="shared" si="17"/>
        <v xml:space="preserve"> </v>
      </c>
    </row>
    <row r="198" spans="1:15" x14ac:dyDescent="0.25">
      <c r="C198" t="s">
        <v>366</v>
      </c>
      <c r="G198">
        <v>24722401</v>
      </c>
      <c r="H198" t="s">
        <v>250</v>
      </c>
      <c r="K198">
        <f t="shared" si="18"/>
        <v>9</v>
      </c>
      <c r="L198">
        <f t="shared" si="15"/>
        <v>8</v>
      </c>
      <c r="M198" t="str">
        <f t="shared" si="19"/>
        <v>comandos_3785620</v>
      </c>
      <c r="N198" t="str">
        <f t="shared" si="16"/>
        <v xml:space="preserve">"Informar SMS", </v>
      </c>
      <c r="O198" t="str">
        <f t="shared" si="17"/>
        <v xml:space="preserve"> </v>
      </c>
    </row>
    <row r="199" spans="1:15" x14ac:dyDescent="0.25">
      <c r="C199" t="s">
        <v>366</v>
      </c>
      <c r="G199">
        <v>24722402</v>
      </c>
      <c r="H199" t="s">
        <v>231</v>
      </c>
      <c r="K199">
        <f t="shared" si="18"/>
        <v>10</v>
      </c>
      <c r="L199">
        <f t="shared" si="15"/>
        <v>9</v>
      </c>
      <c r="M199" t="str">
        <f t="shared" si="19"/>
        <v>comandos_3785620</v>
      </c>
      <c r="N199" t="str">
        <f t="shared" si="16"/>
        <v xml:space="preserve">"Confirmar cadastramento", </v>
      </c>
      <c r="O199" t="str">
        <f t="shared" si="17"/>
        <v xml:space="preserve"> </v>
      </c>
    </row>
    <row r="200" spans="1:15" x14ac:dyDescent="0.25">
      <c r="C200" t="s">
        <v>366</v>
      </c>
      <c r="G200">
        <v>24722403</v>
      </c>
      <c r="H200" t="s">
        <v>232</v>
      </c>
      <c r="K200">
        <f t="shared" si="18"/>
        <v>11</v>
      </c>
      <c r="L200">
        <f t="shared" si="15"/>
        <v>10</v>
      </c>
      <c r="M200" t="str">
        <f t="shared" si="19"/>
        <v>comandos_3785620</v>
      </c>
      <c r="N200" t="str">
        <f t="shared" si="16"/>
        <v xml:space="preserve">"Validar biometria", </v>
      </c>
      <c r="O200" t="str">
        <f t="shared" si="17"/>
        <v xml:space="preserve"> </v>
      </c>
    </row>
    <row r="201" spans="1:15" x14ac:dyDescent="0.25">
      <c r="C201" t="s">
        <v>366</v>
      </c>
      <c r="G201">
        <v>24722404</v>
      </c>
      <c r="H201" t="s">
        <v>233</v>
      </c>
      <c r="K201">
        <f t="shared" si="18"/>
        <v>12</v>
      </c>
      <c r="L201">
        <f t="shared" si="15"/>
        <v>11</v>
      </c>
      <c r="M201" t="str">
        <f t="shared" si="19"/>
        <v>comandos_3785620</v>
      </c>
      <c r="N201" t="str">
        <f t="shared" si="16"/>
        <v xml:space="preserve">"Imprimir contrato", </v>
      </c>
      <c r="O201" t="str">
        <f t="shared" si="17"/>
        <v xml:space="preserve"> </v>
      </c>
    </row>
    <row r="202" spans="1:15" x14ac:dyDescent="0.25">
      <c r="C202" t="s">
        <v>366</v>
      </c>
      <c r="G202">
        <v>24722405</v>
      </c>
      <c r="H202" t="s">
        <v>234</v>
      </c>
      <c r="K202">
        <f t="shared" si="18"/>
        <v>13</v>
      </c>
      <c r="L202">
        <f t="shared" si="15"/>
        <v>12</v>
      </c>
      <c r="M202" t="str">
        <f t="shared" si="19"/>
        <v>comandos_3785620</v>
      </c>
      <c r="N202" t="str">
        <f t="shared" si="16"/>
        <v>"Finalizar sessão"};</v>
      </c>
      <c r="O202" t="str">
        <f t="shared" si="17"/>
        <v xml:space="preserve"> </v>
      </c>
    </row>
    <row r="203" spans="1:15" x14ac:dyDescent="0.25">
      <c r="A203" t="s">
        <v>376</v>
      </c>
      <c r="B203" t="s">
        <v>246</v>
      </c>
      <c r="C203" t="s">
        <v>368</v>
      </c>
      <c r="D203" t="s">
        <v>247</v>
      </c>
      <c r="E203">
        <v>3786714</v>
      </c>
      <c r="F203" t="s">
        <v>262</v>
      </c>
      <c r="K203" t="str">
        <f t="shared" si="18"/>
        <v>0</v>
      </c>
      <c r="L203">
        <f t="shared" si="15"/>
        <v>-1</v>
      </c>
      <c r="M203" t="str">
        <f t="shared" si="19"/>
        <v>comandos_3786714</v>
      </c>
      <c r="N203" t="str">
        <f t="shared" si="16"/>
        <v>String[] comandos_3786714 = {</v>
      </c>
      <c r="O203" t="str">
        <f t="shared" si="17"/>
        <v>GeradorDeCT2.CriarCT("CTBR53786714","dec","EV01 - Ajuste Vulnerabilidade","CadastroChaveCelular","Correntista","Verificar o cadastramento da chave PIX celular para conta poupança conjunta, primeiro titular, no DEC, cliente Correntista", comandos_3786714);</v>
      </c>
    </row>
    <row r="204" spans="1:15" x14ac:dyDescent="0.25">
      <c r="C204" t="s">
        <v>366</v>
      </c>
      <c r="G204">
        <v>24726186</v>
      </c>
      <c r="H204" t="s">
        <v>2</v>
      </c>
      <c r="K204">
        <f t="shared" si="18"/>
        <v>1</v>
      </c>
      <c r="L204">
        <f t="shared" si="15"/>
        <v>0</v>
      </c>
      <c r="M204" t="str">
        <f t="shared" si="19"/>
        <v>comandos_3786714</v>
      </c>
      <c r="N204" t="str">
        <f t="shared" si="16"/>
        <v xml:space="preserve">"Inserir Cartão", </v>
      </c>
      <c r="O204" t="str">
        <f t="shared" si="17"/>
        <v xml:space="preserve"> </v>
      </c>
    </row>
    <row r="205" spans="1:15" x14ac:dyDescent="0.25">
      <c r="C205" t="s">
        <v>366</v>
      </c>
      <c r="G205">
        <v>24726187</v>
      </c>
      <c r="H205" t="s">
        <v>3</v>
      </c>
      <c r="K205">
        <f t="shared" si="18"/>
        <v>2</v>
      </c>
      <c r="L205">
        <f t="shared" si="15"/>
        <v>1</v>
      </c>
      <c r="M205" t="str">
        <f t="shared" si="19"/>
        <v>comandos_3786714</v>
      </c>
      <c r="N205" t="str">
        <f t="shared" si="16"/>
        <v xml:space="preserve">"Validar Senha", </v>
      </c>
      <c r="O205" t="str">
        <f t="shared" si="17"/>
        <v xml:space="preserve"> </v>
      </c>
    </row>
    <row r="206" spans="1:15" x14ac:dyDescent="0.25">
      <c r="C206" t="s">
        <v>366</v>
      </c>
      <c r="G206">
        <v>24726188</v>
      </c>
      <c r="H206" t="s">
        <v>4</v>
      </c>
      <c r="K206">
        <f t="shared" si="18"/>
        <v>3</v>
      </c>
      <c r="L206">
        <f t="shared" si="15"/>
        <v>2</v>
      </c>
      <c r="M206" t="str">
        <f t="shared" si="19"/>
        <v>comandos_3786714</v>
      </c>
      <c r="N206" t="str">
        <f t="shared" si="16"/>
        <v xml:space="preserve">"Retirar cartão", </v>
      </c>
      <c r="O206" t="str">
        <f t="shared" si="17"/>
        <v xml:space="preserve"> </v>
      </c>
    </row>
    <row r="207" spans="1:15" x14ac:dyDescent="0.25">
      <c r="C207" t="s">
        <v>366</v>
      </c>
      <c r="G207">
        <v>24726189</v>
      </c>
      <c r="H207" t="s">
        <v>226</v>
      </c>
      <c r="K207">
        <f t="shared" si="18"/>
        <v>4</v>
      </c>
      <c r="L207">
        <f t="shared" si="15"/>
        <v>3</v>
      </c>
      <c r="M207" t="str">
        <f t="shared" si="19"/>
        <v>comandos_3786714</v>
      </c>
      <c r="N207" t="str">
        <f t="shared" si="16"/>
        <v xml:space="preserve">"Acessar tela informativo Pix", </v>
      </c>
      <c r="O207" t="str">
        <f t="shared" si="17"/>
        <v xml:space="preserve"> </v>
      </c>
    </row>
    <row r="208" spans="1:15" x14ac:dyDescent="0.25">
      <c r="C208" t="s">
        <v>366</v>
      </c>
      <c r="G208">
        <v>24726190</v>
      </c>
      <c r="H208" t="s">
        <v>227</v>
      </c>
      <c r="K208">
        <f t="shared" si="18"/>
        <v>5</v>
      </c>
      <c r="L208">
        <f t="shared" si="15"/>
        <v>4</v>
      </c>
      <c r="M208" t="str">
        <f t="shared" si="19"/>
        <v>comandos_3786714</v>
      </c>
      <c r="N208" t="str">
        <f t="shared" si="16"/>
        <v xml:space="preserve">"Acessar tela Cadastramento de chave", </v>
      </c>
      <c r="O208" t="str">
        <f t="shared" si="17"/>
        <v xml:space="preserve"> </v>
      </c>
    </row>
    <row r="209" spans="1:15" x14ac:dyDescent="0.25">
      <c r="C209" t="s">
        <v>366</v>
      </c>
      <c r="G209">
        <v>24726191</v>
      </c>
      <c r="H209" t="s">
        <v>228</v>
      </c>
      <c r="K209">
        <f t="shared" si="18"/>
        <v>6</v>
      </c>
      <c r="L209">
        <f t="shared" si="15"/>
        <v>5</v>
      </c>
      <c r="M209" t="str">
        <f t="shared" si="19"/>
        <v>comandos_3786714</v>
      </c>
      <c r="N209" t="str">
        <f t="shared" si="16"/>
        <v xml:space="preserve">"Acessar tela Cadastramento de chave telefone celular", </v>
      </c>
      <c r="O209" t="str">
        <f t="shared" si="17"/>
        <v xml:space="preserve"> </v>
      </c>
    </row>
    <row r="210" spans="1:15" x14ac:dyDescent="0.25">
      <c r="C210" t="s">
        <v>366</v>
      </c>
      <c r="G210">
        <v>24726192</v>
      </c>
      <c r="H210" t="s">
        <v>229</v>
      </c>
      <c r="K210">
        <f t="shared" si="18"/>
        <v>7</v>
      </c>
      <c r="L210">
        <f t="shared" si="15"/>
        <v>6</v>
      </c>
      <c r="M210" t="str">
        <f t="shared" si="19"/>
        <v>comandos_3786714</v>
      </c>
      <c r="N210" t="str">
        <f t="shared" si="16"/>
        <v xml:space="preserve">"Preencher campo telefone celular", </v>
      </c>
      <c r="O210" t="str">
        <f t="shared" si="17"/>
        <v xml:space="preserve"> </v>
      </c>
    </row>
    <row r="211" spans="1:15" x14ac:dyDescent="0.25">
      <c r="C211" t="s">
        <v>366</v>
      </c>
      <c r="G211">
        <v>24726193</v>
      </c>
      <c r="H211" t="s">
        <v>230</v>
      </c>
      <c r="K211">
        <f t="shared" si="18"/>
        <v>8</v>
      </c>
      <c r="L211">
        <f t="shared" si="15"/>
        <v>7</v>
      </c>
      <c r="M211" t="str">
        <f t="shared" si="19"/>
        <v>comandos_3786714</v>
      </c>
      <c r="N211" t="str">
        <f t="shared" si="16"/>
        <v xml:space="preserve">"Preencher campo digite novamente", </v>
      </c>
      <c r="O211" t="str">
        <f t="shared" si="17"/>
        <v xml:space="preserve"> </v>
      </c>
    </row>
    <row r="212" spans="1:15" x14ac:dyDescent="0.25">
      <c r="C212" t="s">
        <v>366</v>
      </c>
      <c r="G212">
        <v>24726194</v>
      </c>
      <c r="H212" t="s">
        <v>250</v>
      </c>
      <c r="K212">
        <f t="shared" si="18"/>
        <v>9</v>
      </c>
      <c r="L212">
        <f t="shared" si="15"/>
        <v>8</v>
      </c>
      <c r="M212" t="str">
        <f t="shared" si="19"/>
        <v>comandos_3786714</v>
      </c>
      <c r="N212" t="str">
        <f t="shared" si="16"/>
        <v xml:space="preserve">"Informar SMS", </v>
      </c>
      <c r="O212" t="str">
        <f t="shared" si="17"/>
        <v xml:space="preserve"> </v>
      </c>
    </row>
    <row r="213" spans="1:15" x14ac:dyDescent="0.25">
      <c r="C213" t="s">
        <v>366</v>
      </c>
      <c r="G213">
        <v>24726195</v>
      </c>
      <c r="H213" t="s">
        <v>231</v>
      </c>
      <c r="K213">
        <f t="shared" si="18"/>
        <v>10</v>
      </c>
      <c r="L213">
        <f t="shared" si="15"/>
        <v>9</v>
      </c>
      <c r="M213" t="str">
        <f t="shared" si="19"/>
        <v>comandos_3786714</v>
      </c>
      <c r="N213" t="str">
        <f t="shared" si="16"/>
        <v xml:space="preserve">"Confirmar cadastramento", </v>
      </c>
      <c r="O213" t="str">
        <f t="shared" si="17"/>
        <v xml:space="preserve"> </v>
      </c>
    </row>
    <row r="214" spans="1:15" x14ac:dyDescent="0.25">
      <c r="C214" t="s">
        <v>366</v>
      </c>
      <c r="G214">
        <v>24726196</v>
      </c>
      <c r="H214" t="s">
        <v>232</v>
      </c>
      <c r="K214">
        <f t="shared" si="18"/>
        <v>11</v>
      </c>
      <c r="L214">
        <f t="shared" si="15"/>
        <v>10</v>
      </c>
      <c r="M214" t="str">
        <f t="shared" si="19"/>
        <v>comandos_3786714</v>
      </c>
      <c r="N214" t="str">
        <f t="shared" si="16"/>
        <v xml:space="preserve">"Validar biometria", </v>
      </c>
      <c r="O214" t="str">
        <f t="shared" si="17"/>
        <v xml:space="preserve"> </v>
      </c>
    </row>
    <row r="215" spans="1:15" x14ac:dyDescent="0.25">
      <c r="C215" t="s">
        <v>366</v>
      </c>
      <c r="G215">
        <v>24726197</v>
      </c>
      <c r="H215" t="s">
        <v>233</v>
      </c>
      <c r="K215">
        <f t="shared" si="18"/>
        <v>12</v>
      </c>
      <c r="L215">
        <f t="shared" si="15"/>
        <v>11</v>
      </c>
      <c r="M215" t="str">
        <f t="shared" si="19"/>
        <v>comandos_3786714</v>
      </c>
      <c r="N215" t="str">
        <f t="shared" si="16"/>
        <v xml:space="preserve">"Imprimir contrato", </v>
      </c>
      <c r="O215" t="str">
        <f t="shared" si="17"/>
        <v xml:space="preserve"> </v>
      </c>
    </row>
    <row r="216" spans="1:15" x14ac:dyDescent="0.25">
      <c r="C216" t="s">
        <v>366</v>
      </c>
      <c r="G216">
        <v>24726198</v>
      </c>
      <c r="H216" t="s">
        <v>234</v>
      </c>
      <c r="K216">
        <f t="shared" si="18"/>
        <v>13</v>
      </c>
      <c r="L216">
        <f t="shared" si="15"/>
        <v>12</v>
      </c>
      <c r="M216" t="str">
        <f t="shared" si="19"/>
        <v>comandos_3786714</v>
      </c>
      <c r="N216" t="str">
        <f t="shared" si="16"/>
        <v>"Finalizar sessão"};</v>
      </c>
      <c r="O216" t="str">
        <f t="shared" si="17"/>
        <v xml:space="preserve"> </v>
      </c>
    </row>
    <row r="217" spans="1:15" x14ac:dyDescent="0.25">
      <c r="A217" t="s">
        <v>376</v>
      </c>
      <c r="B217" t="s">
        <v>246</v>
      </c>
      <c r="C217" t="s">
        <v>368</v>
      </c>
      <c r="D217" t="s">
        <v>247</v>
      </c>
      <c r="E217">
        <v>3786716</v>
      </c>
      <c r="F217" t="s">
        <v>263</v>
      </c>
      <c r="K217" t="str">
        <f t="shared" si="18"/>
        <v>0</v>
      </c>
      <c r="L217">
        <f t="shared" si="15"/>
        <v>-1</v>
      </c>
      <c r="M217" t="str">
        <f t="shared" si="19"/>
        <v>comandos_3786716</v>
      </c>
      <c r="N217" t="str">
        <f t="shared" si="16"/>
        <v>String[] comandos_3786716 = {</v>
      </c>
      <c r="O217" t="str">
        <f t="shared" si="17"/>
        <v>GeradorDeCT2.CriarCT("CTBR53786716","dec","EV01 - Ajuste Vulnerabilidade","CadastroChaveCelular","Correntista","Verificar o cadastramento da chave PIX celular para conta poupança conjunta, segundo titular, no DEC, cliente Correntista", comandos_3786716);</v>
      </c>
    </row>
    <row r="218" spans="1:15" x14ac:dyDescent="0.25">
      <c r="C218" t="s">
        <v>366</v>
      </c>
      <c r="G218">
        <v>24726199</v>
      </c>
      <c r="H218" t="s">
        <v>2</v>
      </c>
      <c r="K218">
        <f t="shared" si="18"/>
        <v>1</v>
      </c>
      <c r="L218">
        <f t="shared" si="15"/>
        <v>0</v>
      </c>
      <c r="M218" t="str">
        <f t="shared" si="19"/>
        <v>comandos_3786716</v>
      </c>
      <c r="N218" t="str">
        <f t="shared" si="16"/>
        <v xml:space="preserve">"Inserir Cartão", </v>
      </c>
      <c r="O218" t="str">
        <f t="shared" si="17"/>
        <v xml:space="preserve"> </v>
      </c>
    </row>
    <row r="219" spans="1:15" x14ac:dyDescent="0.25">
      <c r="C219" t="s">
        <v>366</v>
      </c>
      <c r="G219">
        <v>24726200</v>
      </c>
      <c r="H219" t="s">
        <v>3</v>
      </c>
      <c r="K219">
        <f t="shared" si="18"/>
        <v>2</v>
      </c>
      <c r="L219">
        <f t="shared" si="15"/>
        <v>1</v>
      </c>
      <c r="M219" t="str">
        <f t="shared" si="19"/>
        <v>comandos_3786716</v>
      </c>
      <c r="N219" t="str">
        <f t="shared" si="16"/>
        <v xml:space="preserve">"Validar Senha", </v>
      </c>
      <c r="O219" t="str">
        <f t="shared" si="17"/>
        <v xml:space="preserve"> </v>
      </c>
    </row>
    <row r="220" spans="1:15" x14ac:dyDescent="0.25">
      <c r="C220" t="s">
        <v>366</v>
      </c>
      <c r="G220">
        <v>24726201</v>
      </c>
      <c r="H220" t="s">
        <v>4</v>
      </c>
      <c r="K220">
        <f t="shared" si="18"/>
        <v>3</v>
      </c>
      <c r="L220">
        <f t="shared" si="15"/>
        <v>2</v>
      </c>
      <c r="M220" t="str">
        <f t="shared" si="19"/>
        <v>comandos_3786716</v>
      </c>
      <c r="N220" t="str">
        <f t="shared" si="16"/>
        <v xml:space="preserve">"Retirar cartão", </v>
      </c>
      <c r="O220" t="str">
        <f t="shared" si="17"/>
        <v xml:space="preserve"> </v>
      </c>
    </row>
    <row r="221" spans="1:15" x14ac:dyDescent="0.25">
      <c r="C221" t="s">
        <v>366</v>
      </c>
      <c r="G221">
        <v>24726202</v>
      </c>
      <c r="H221" t="s">
        <v>226</v>
      </c>
      <c r="K221">
        <f t="shared" si="18"/>
        <v>4</v>
      </c>
      <c r="L221">
        <f t="shared" si="15"/>
        <v>3</v>
      </c>
      <c r="M221" t="str">
        <f t="shared" si="19"/>
        <v>comandos_3786716</v>
      </c>
      <c r="N221" t="str">
        <f t="shared" si="16"/>
        <v xml:space="preserve">"Acessar tela informativo Pix", </v>
      </c>
      <c r="O221" t="str">
        <f t="shared" si="17"/>
        <v xml:space="preserve"> </v>
      </c>
    </row>
    <row r="222" spans="1:15" x14ac:dyDescent="0.25">
      <c r="C222" t="s">
        <v>366</v>
      </c>
      <c r="G222">
        <v>24726203</v>
      </c>
      <c r="H222" t="s">
        <v>227</v>
      </c>
      <c r="K222">
        <f t="shared" si="18"/>
        <v>5</v>
      </c>
      <c r="L222">
        <f t="shared" si="15"/>
        <v>4</v>
      </c>
      <c r="M222" t="str">
        <f t="shared" si="19"/>
        <v>comandos_3786716</v>
      </c>
      <c r="N222" t="str">
        <f t="shared" si="16"/>
        <v xml:space="preserve">"Acessar tela Cadastramento de chave", </v>
      </c>
      <c r="O222" t="str">
        <f t="shared" si="17"/>
        <v xml:space="preserve"> </v>
      </c>
    </row>
    <row r="223" spans="1:15" x14ac:dyDescent="0.25">
      <c r="C223" t="s">
        <v>366</v>
      </c>
      <c r="G223">
        <v>24726204</v>
      </c>
      <c r="H223" t="s">
        <v>228</v>
      </c>
      <c r="K223">
        <f t="shared" si="18"/>
        <v>6</v>
      </c>
      <c r="L223">
        <f t="shared" si="15"/>
        <v>5</v>
      </c>
      <c r="M223" t="str">
        <f t="shared" si="19"/>
        <v>comandos_3786716</v>
      </c>
      <c r="N223" t="str">
        <f t="shared" si="16"/>
        <v xml:space="preserve">"Acessar tela Cadastramento de chave telefone celular", </v>
      </c>
      <c r="O223" t="str">
        <f t="shared" si="17"/>
        <v xml:space="preserve"> </v>
      </c>
    </row>
    <row r="224" spans="1:15" x14ac:dyDescent="0.25">
      <c r="C224" t="s">
        <v>366</v>
      </c>
      <c r="G224">
        <v>24726205</v>
      </c>
      <c r="H224" t="s">
        <v>229</v>
      </c>
      <c r="K224">
        <f t="shared" si="18"/>
        <v>7</v>
      </c>
      <c r="L224">
        <f t="shared" si="15"/>
        <v>6</v>
      </c>
      <c r="M224" t="str">
        <f t="shared" si="19"/>
        <v>comandos_3786716</v>
      </c>
      <c r="N224" t="str">
        <f t="shared" si="16"/>
        <v xml:space="preserve">"Preencher campo telefone celular", </v>
      </c>
      <c r="O224" t="str">
        <f t="shared" si="17"/>
        <v xml:space="preserve"> </v>
      </c>
    </row>
    <row r="225" spans="1:15" x14ac:dyDescent="0.25">
      <c r="C225" t="s">
        <v>366</v>
      </c>
      <c r="G225">
        <v>24726206</v>
      </c>
      <c r="H225" t="s">
        <v>230</v>
      </c>
      <c r="K225">
        <f t="shared" si="18"/>
        <v>8</v>
      </c>
      <c r="L225">
        <f t="shared" si="15"/>
        <v>7</v>
      </c>
      <c r="M225" t="str">
        <f t="shared" si="19"/>
        <v>comandos_3786716</v>
      </c>
      <c r="N225" t="str">
        <f t="shared" si="16"/>
        <v xml:space="preserve">"Preencher campo digite novamente", </v>
      </c>
      <c r="O225" t="str">
        <f t="shared" si="17"/>
        <v xml:space="preserve"> </v>
      </c>
    </row>
    <row r="226" spans="1:15" x14ac:dyDescent="0.25">
      <c r="C226" t="s">
        <v>366</v>
      </c>
      <c r="G226">
        <v>24726207</v>
      </c>
      <c r="H226" t="s">
        <v>250</v>
      </c>
      <c r="K226">
        <f t="shared" si="18"/>
        <v>9</v>
      </c>
      <c r="L226">
        <f t="shared" si="15"/>
        <v>8</v>
      </c>
      <c r="M226" t="str">
        <f t="shared" si="19"/>
        <v>comandos_3786716</v>
      </c>
      <c r="N226" t="str">
        <f t="shared" si="16"/>
        <v xml:space="preserve">"Informar SMS", </v>
      </c>
      <c r="O226" t="str">
        <f t="shared" si="17"/>
        <v xml:space="preserve"> </v>
      </c>
    </row>
    <row r="227" spans="1:15" x14ac:dyDescent="0.25">
      <c r="C227" t="s">
        <v>366</v>
      </c>
      <c r="G227">
        <v>24726208</v>
      </c>
      <c r="H227" t="s">
        <v>231</v>
      </c>
      <c r="K227">
        <f t="shared" si="18"/>
        <v>10</v>
      </c>
      <c r="L227">
        <f t="shared" si="15"/>
        <v>9</v>
      </c>
      <c r="M227" t="str">
        <f t="shared" si="19"/>
        <v>comandos_3786716</v>
      </c>
      <c r="N227" t="str">
        <f t="shared" si="16"/>
        <v xml:space="preserve">"Confirmar cadastramento", </v>
      </c>
      <c r="O227" t="str">
        <f t="shared" si="17"/>
        <v xml:space="preserve"> </v>
      </c>
    </row>
    <row r="228" spans="1:15" x14ac:dyDescent="0.25">
      <c r="C228" t="s">
        <v>366</v>
      </c>
      <c r="G228">
        <v>24726209</v>
      </c>
      <c r="H228" t="s">
        <v>232</v>
      </c>
      <c r="K228">
        <f t="shared" si="18"/>
        <v>11</v>
      </c>
      <c r="L228">
        <f t="shared" si="15"/>
        <v>10</v>
      </c>
      <c r="M228" t="str">
        <f t="shared" si="19"/>
        <v>comandos_3786716</v>
      </c>
      <c r="N228" t="str">
        <f t="shared" si="16"/>
        <v xml:space="preserve">"Validar biometria", </v>
      </c>
      <c r="O228" t="str">
        <f t="shared" si="17"/>
        <v xml:space="preserve"> </v>
      </c>
    </row>
    <row r="229" spans="1:15" x14ac:dyDescent="0.25">
      <c r="C229" t="s">
        <v>366</v>
      </c>
      <c r="G229">
        <v>24726210</v>
      </c>
      <c r="H229" t="s">
        <v>233</v>
      </c>
      <c r="K229">
        <f t="shared" si="18"/>
        <v>12</v>
      </c>
      <c r="L229">
        <f t="shared" si="15"/>
        <v>11</v>
      </c>
      <c r="M229" t="str">
        <f t="shared" si="19"/>
        <v>comandos_3786716</v>
      </c>
      <c r="N229" t="str">
        <f t="shared" si="16"/>
        <v xml:space="preserve">"Imprimir contrato", </v>
      </c>
      <c r="O229" t="str">
        <f t="shared" si="17"/>
        <v xml:space="preserve"> </v>
      </c>
    </row>
    <row r="230" spans="1:15" x14ac:dyDescent="0.25">
      <c r="C230" t="s">
        <v>366</v>
      </c>
      <c r="G230">
        <v>24726211</v>
      </c>
      <c r="H230" t="s">
        <v>234</v>
      </c>
      <c r="K230">
        <f t="shared" si="18"/>
        <v>13</v>
      </c>
      <c r="L230">
        <f t="shared" si="15"/>
        <v>12</v>
      </c>
      <c r="M230" t="str">
        <f t="shared" si="19"/>
        <v>comandos_3786716</v>
      </c>
      <c r="N230" t="str">
        <f t="shared" si="16"/>
        <v>"Finalizar sessão"};</v>
      </c>
      <c r="O230" t="str">
        <f t="shared" si="17"/>
        <v xml:space="preserve"> </v>
      </c>
    </row>
    <row r="231" spans="1:15" x14ac:dyDescent="0.25">
      <c r="A231" t="s">
        <v>376</v>
      </c>
      <c r="B231" t="s">
        <v>246</v>
      </c>
      <c r="C231" t="s">
        <v>368</v>
      </c>
      <c r="D231" t="s">
        <v>247</v>
      </c>
      <c r="E231">
        <v>3785621</v>
      </c>
      <c r="F231" t="s">
        <v>264</v>
      </c>
      <c r="K231" t="str">
        <f t="shared" si="18"/>
        <v>0</v>
      </c>
      <c r="L231">
        <f t="shared" si="15"/>
        <v>-1</v>
      </c>
      <c r="M231" t="str">
        <f t="shared" si="19"/>
        <v>comandos_3785621</v>
      </c>
      <c r="N231" t="str">
        <f t="shared" si="16"/>
        <v>String[] comandos_3785621 = {</v>
      </c>
      <c r="O231" t="str">
        <f t="shared" si="17"/>
        <v>GeradorDeCT2.CriarCT("CTBR53785621","dec","EV01 - Ajuste Vulnerabilidade","CadastroChaveCelular","Correntista","Verificar o cadastramento da chave PIX celular já cadastrado na mesma conta, no DEC, cliente Correntista", comandos_3785621);</v>
      </c>
    </row>
    <row r="232" spans="1:15" x14ac:dyDescent="0.25">
      <c r="C232" t="s">
        <v>366</v>
      </c>
      <c r="G232">
        <v>24722406</v>
      </c>
      <c r="H232" t="s">
        <v>2</v>
      </c>
      <c r="K232">
        <f t="shared" si="18"/>
        <v>1</v>
      </c>
      <c r="L232">
        <f t="shared" ref="L232:L295" si="20">K232-1</f>
        <v>0</v>
      </c>
      <c r="M232" t="str">
        <f t="shared" si="19"/>
        <v>comandos_3785621</v>
      </c>
      <c r="N232" t="str">
        <f t="shared" ref="N232:N295" si="21">IF(E232&gt;1,CONCATENATE("String[] comandos_",E232," = {"),IF(E233&gt;1,CONCATENATE(,,,,$G$1,H232,$G$1,"};"),CONCATENATE(,,,,$G$1,H232,$G$1,", ")))</f>
        <v xml:space="preserve">"Inserir Cartão", </v>
      </c>
      <c r="O232" t="str">
        <f t="shared" ref="O232:O295" si="22">IF(E232&gt;1,CONCATENATE("GeradorDeCT2.CriarCT(",$H$1,"CTBR5",E232,$H$1,",",$H$1,A232,$H$1,",",$H$1,B232,$H$1,",",$H$1,C232,$H$1,",",$H$1,D232,$H$1,",",$H$1,F232,$H$1,", ",M232,");")," ")</f>
        <v xml:space="preserve"> </v>
      </c>
    </row>
    <row r="233" spans="1:15" x14ac:dyDescent="0.25">
      <c r="C233" t="s">
        <v>366</v>
      </c>
      <c r="G233">
        <v>24722407</v>
      </c>
      <c r="H233" t="s">
        <v>3</v>
      </c>
      <c r="K233">
        <f t="shared" si="18"/>
        <v>2</v>
      </c>
      <c r="L233">
        <f t="shared" si="20"/>
        <v>1</v>
      </c>
      <c r="M233" t="str">
        <f t="shared" si="19"/>
        <v>comandos_3785621</v>
      </c>
      <c r="N233" t="str">
        <f t="shared" si="21"/>
        <v xml:space="preserve">"Validar Senha", </v>
      </c>
      <c r="O233" t="str">
        <f t="shared" si="22"/>
        <v xml:space="preserve"> </v>
      </c>
    </row>
    <row r="234" spans="1:15" x14ac:dyDescent="0.25">
      <c r="C234" t="s">
        <v>366</v>
      </c>
      <c r="G234">
        <v>24722408</v>
      </c>
      <c r="H234" t="s">
        <v>4</v>
      </c>
      <c r="K234">
        <f t="shared" si="18"/>
        <v>3</v>
      </c>
      <c r="L234">
        <f t="shared" si="20"/>
        <v>2</v>
      </c>
      <c r="M234" t="str">
        <f t="shared" si="19"/>
        <v>comandos_3785621</v>
      </c>
      <c r="N234" t="str">
        <f t="shared" si="21"/>
        <v xml:space="preserve">"Retirar cartão", </v>
      </c>
      <c r="O234" t="str">
        <f t="shared" si="22"/>
        <v xml:space="preserve"> </v>
      </c>
    </row>
    <row r="235" spans="1:15" x14ac:dyDescent="0.25">
      <c r="C235" t="s">
        <v>366</v>
      </c>
      <c r="G235">
        <v>24722409</v>
      </c>
      <c r="H235" t="s">
        <v>226</v>
      </c>
      <c r="K235">
        <f t="shared" si="18"/>
        <v>4</v>
      </c>
      <c r="L235">
        <f t="shared" si="20"/>
        <v>3</v>
      </c>
      <c r="M235" t="str">
        <f t="shared" si="19"/>
        <v>comandos_3785621</v>
      </c>
      <c r="N235" t="str">
        <f t="shared" si="21"/>
        <v xml:space="preserve">"Acessar tela informativo Pix", </v>
      </c>
      <c r="O235" t="str">
        <f t="shared" si="22"/>
        <v xml:space="preserve"> </v>
      </c>
    </row>
    <row r="236" spans="1:15" x14ac:dyDescent="0.25">
      <c r="C236" t="s">
        <v>366</v>
      </c>
      <c r="G236">
        <v>24722410</v>
      </c>
      <c r="H236" t="s">
        <v>227</v>
      </c>
      <c r="K236">
        <f t="shared" si="18"/>
        <v>5</v>
      </c>
      <c r="L236">
        <f t="shared" si="20"/>
        <v>4</v>
      </c>
      <c r="M236" t="str">
        <f t="shared" si="19"/>
        <v>comandos_3785621</v>
      </c>
      <c r="N236" t="str">
        <f t="shared" si="21"/>
        <v xml:space="preserve">"Acessar tela Cadastramento de chave", </v>
      </c>
      <c r="O236" t="str">
        <f t="shared" si="22"/>
        <v xml:space="preserve"> </v>
      </c>
    </row>
    <row r="237" spans="1:15" x14ac:dyDescent="0.25">
      <c r="C237" t="s">
        <v>366</v>
      </c>
      <c r="G237">
        <v>24722411</v>
      </c>
      <c r="H237" t="s">
        <v>228</v>
      </c>
      <c r="K237">
        <f t="shared" si="18"/>
        <v>6</v>
      </c>
      <c r="L237">
        <f t="shared" si="20"/>
        <v>5</v>
      </c>
      <c r="M237" t="str">
        <f t="shared" si="19"/>
        <v>comandos_3785621</v>
      </c>
      <c r="N237" t="str">
        <f t="shared" si="21"/>
        <v xml:space="preserve">"Acessar tela Cadastramento de chave telefone celular", </v>
      </c>
      <c r="O237" t="str">
        <f t="shared" si="22"/>
        <v xml:space="preserve"> </v>
      </c>
    </row>
    <row r="238" spans="1:15" x14ac:dyDescent="0.25">
      <c r="C238" t="s">
        <v>366</v>
      </c>
      <c r="G238">
        <v>24722412</v>
      </c>
      <c r="H238" t="s">
        <v>229</v>
      </c>
      <c r="K238">
        <f t="shared" si="18"/>
        <v>7</v>
      </c>
      <c r="L238">
        <f t="shared" si="20"/>
        <v>6</v>
      </c>
      <c r="M238" t="str">
        <f t="shared" si="19"/>
        <v>comandos_3785621</v>
      </c>
      <c r="N238" t="str">
        <f t="shared" si="21"/>
        <v xml:space="preserve">"Preencher campo telefone celular", </v>
      </c>
      <c r="O238" t="str">
        <f t="shared" si="22"/>
        <v xml:space="preserve"> </v>
      </c>
    </row>
    <row r="239" spans="1:15" x14ac:dyDescent="0.25">
      <c r="C239" t="s">
        <v>366</v>
      </c>
      <c r="G239">
        <v>24722413</v>
      </c>
      <c r="H239" t="s">
        <v>230</v>
      </c>
      <c r="K239">
        <f t="shared" si="18"/>
        <v>8</v>
      </c>
      <c r="L239">
        <f t="shared" si="20"/>
        <v>7</v>
      </c>
      <c r="M239" t="str">
        <f t="shared" si="19"/>
        <v>comandos_3785621</v>
      </c>
      <c r="N239" t="str">
        <f t="shared" si="21"/>
        <v xml:space="preserve">"Preencher campo digite novamente", </v>
      </c>
      <c r="O239" t="str">
        <f t="shared" si="22"/>
        <v xml:space="preserve"> </v>
      </c>
    </row>
    <row r="240" spans="1:15" x14ac:dyDescent="0.25">
      <c r="C240" t="s">
        <v>366</v>
      </c>
      <c r="G240">
        <v>24722414</v>
      </c>
      <c r="H240" t="s">
        <v>235</v>
      </c>
      <c r="K240">
        <f t="shared" si="18"/>
        <v>9</v>
      </c>
      <c r="L240">
        <f t="shared" si="20"/>
        <v>8</v>
      </c>
      <c r="M240" t="str">
        <f t="shared" si="19"/>
        <v>comandos_3785621</v>
      </c>
      <c r="N240" t="str">
        <f t="shared" si="21"/>
        <v xml:space="preserve">"Confirmar número de celular", </v>
      </c>
      <c r="O240" t="str">
        <f t="shared" si="22"/>
        <v xml:space="preserve"> </v>
      </c>
    </row>
    <row r="241" spans="1:15" x14ac:dyDescent="0.25">
      <c r="C241" t="s">
        <v>366</v>
      </c>
      <c r="G241">
        <v>24722415</v>
      </c>
      <c r="H241" t="s">
        <v>236</v>
      </c>
      <c r="K241">
        <f t="shared" si="18"/>
        <v>10</v>
      </c>
      <c r="L241">
        <f t="shared" si="20"/>
        <v>9</v>
      </c>
      <c r="M241" t="str">
        <f t="shared" si="19"/>
        <v>comandos_3785621</v>
      </c>
      <c r="N241" t="str">
        <f t="shared" si="21"/>
        <v>"Clicar em Sim"};</v>
      </c>
      <c r="O241" t="str">
        <f t="shared" si="22"/>
        <v xml:space="preserve"> </v>
      </c>
    </row>
    <row r="242" spans="1:15" x14ac:dyDescent="0.25">
      <c r="A242" t="s">
        <v>376</v>
      </c>
      <c r="B242" t="s">
        <v>246</v>
      </c>
      <c r="C242" t="s">
        <v>368</v>
      </c>
      <c r="D242" t="s">
        <v>247</v>
      </c>
      <c r="E242">
        <v>3785622</v>
      </c>
      <c r="F242" t="s">
        <v>265</v>
      </c>
      <c r="K242" t="str">
        <f t="shared" si="18"/>
        <v>0</v>
      </c>
      <c r="L242">
        <f t="shared" si="20"/>
        <v>-1</v>
      </c>
      <c r="M242" t="str">
        <f t="shared" si="19"/>
        <v>comandos_3785622</v>
      </c>
      <c r="N242" t="str">
        <f t="shared" si="21"/>
        <v>String[] comandos_3785622 = {</v>
      </c>
      <c r="O242" t="str">
        <f t="shared" si="22"/>
        <v>GeradorDeCT2.CriarCT("CTBR53785622","dec","EV01 - Ajuste Vulnerabilidade","CadastroChaveCelular","Correntista","Verificar o cadastramento da chave PIX celular já cadastrado em outra conta, no DEC, cliente Correntista", comandos_3785622);</v>
      </c>
    </row>
    <row r="243" spans="1:15" x14ac:dyDescent="0.25">
      <c r="C243" t="s">
        <v>366</v>
      </c>
      <c r="G243">
        <v>24722416</v>
      </c>
      <c r="H243" t="s">
        <v>2</v>
      </c>
      <c r="K243">
        <f t="shared" si="18"/>
        <v>1</v>
      </c>
      <c r="L243">
        <f t="shared" si="20"/>
        <v>0</v>
      </c>
      <c r="M243" t="str">
        <f t="shared" si="19"/>
        <v>comandos_3785622</v>
      </c>
      <c r="N243" t="str">
        <f t="shared" si="21"/>
        <v xml:space="preserve">"Inserir Cartão", </v>
      </c>
      <c r="O243" t="str">
        <f t="shared" si="22"/>
        <v xml:space="preserve"> </v>
      </c>
    </row>
    <row r="244" spans="1:15" x14ac:dyDescent="0.25">
      <c r="C244" t="s">
        <v>366</v>
      </c>
      <c r="G244">
        <v>24722417</v>
      </c>
      <c r="H244" t="s">
        <v>3</v>
      </c>
      <c r="K244">
        <f t="shared" si="18"/>
        <v>2</v>
      </c>
      <c r="L244">
        <f t="shared" si="20"/>
        <v>1</v>
      </c>
      <c r="M244" t="str">
        <f t="shared" si="19"/>
        <v>comandos_3785622</v>
      </c>
      <c r="N244" t="str">
        <f t="shared" si="21"/>
        <v xml:space="preserve">"Validar Senha", </v>
      </c>
      <c r="O244" t="str">
        <f t="shared" si="22"/>
        <v xml:space="preserve"> </v>
      </c>
    </row>
    <row r="245" spans="1:15" x14ac:dyDescent="0.25">
      <c r="C245" t="s">
        <v>366</v>
      </c>
      <c r="G245">
        <v>24722418</v>
      </c>
      <c r="H245" t="s">
        <v>4</v>
      </c>
      <c r="K245">
        <f t="shared" si="18"/>
        <v>3</v>
      </c>
      <c r="L245">
        <f t="shared" si="20"/>
        <v>2</v>
      </c>
      <c r="M245" t="str">
        <f t="shared" si="19"/>
        <v>comandos_3785622</v>
      </c>
      <c r="N245" t="str">
        <f t="shared" si="21"/>
        <v xml:space="preserve">"Retirar cartão", </v>
      </c>
      <c r="O245" t="str">
        <f t="shared" si="22"/>
        <v xml:space="preserve"> </v>
      </c>
    </row>
    <row r="246" spans="1:15" x14ac:dyDescent="0.25">
      <c r="C246" t="s">
        <v>366</v>
      </c>
      <c r="G246">
        <v>24722419</v>
      </c>
      <c r="H246" t="s">
        <v>226</v>
      </c>
      <c r="K246">
        <f t="shared" si="18"/>
        <v>4</v>
      </c>
      <c r="L246">
        <f t="shared" si="20"/>
        <v>3</v>
      </c>
      <c r="M246" t="str">
        <f t="shared" si="19"/>
        <v>comandos_3785622</v>
      </c>
      <c r="N246" t="str">
        <f t="shared" si="21"/>
        <v xml:space="preserve">"Acessar tela informativo Pix", </v>
      </c>
      <c r="O246" t="str">
        <f t="shared" si="22"/>
        <v xml:space="preserve"> </v>
      </c>
    </row>
    <row r="247" spans="1:15" x14ac:dyDescent="0.25">
      <c r="C247" t="s">
        <v>366</v>
      </c>
      <c r="G247">
        <v>24722420</v>
      </c>
      <c r="H247" t="s">
        <v>227</v>
      </c>
      <c r="K247">
        <f t="shared" si="18"/>
        <v>5</v>
      </c>
      <c r="L247">
        <f t="shared" si="20"/>
        <v>4</v>
      </c>
      <c r="M247" t="str">
        <f t="shared" si="19"/>
        <v>comandos_3785622</v>
      </c>
      <c r="N247" t="str">
        <f t="shared" si="21"/>
        <v xml:space="preserve">"Acessar tela Cadastramento de chave", </v>
      </c>
      <c r="O247" t="str">
        <f t="shared" si="22"/>
        <v xml:space="preserve"> </v>
      </c>
    </row>
    <row r="248" spans="1:15" x14ac:dyDescent="0.25">
      <c r="C248" t="s">
        <v>366</v>
      </c>
      <c r="G248">
        <v>24722421</v>
      </c>
      <c r="H248" t="s">
        <v>237</v>
      </c>
      <c r="K248">
        <f t="shared" si="18"/>
        <v>6</v>
      </c>
      <c r="L248">
        <f t="shared" si="20"/>
        <v>5</v>
      </c>
      <c r="M248" t="str">
        <f t="shared" si="19"/>
        <v>comandos_3785622</v>
      </c>
      <c r="N248" t="str">
        <f t="shared" si="21"/>
        <v xml:space="preserve">"Outra Conta", </v>
      </c>
      <c r="O248" t="str">
        <f t="shared" si="22"/>
        <v xml:space="preserve"> </v>
      </c>
    </row>
    <row r="249" spans="1:15" x14ac:dyDescent="0.25">
      <c r="C249" t="s">
        <v>366</v>
      </c>
      <c r="G249">
        <v>24722422</v>
      </c>
      <c r="H249" t="s">
        <v>228</v>
      </c>
      <c r="K249">
        <f t="shared" si="18"/>
        <v>7</v>
      </c>
      <c r="L249">
        <f t="shared" si="20"/>
        <v>6</v>
      </c>
      <c r="M249" t="str">
        <f t="shared" si="19"/>
        <v>comandos_3785622</v>
      </c>
      <c r="N249" t="str">
        <f t="shared" si="21"/>
        <v xml:space="preserve">"Acessar tela Cadastramento de chave telefone celular", </v>
      </c>
      <c r="O249" t="str">
        <f t="shared" si="22"/>
        <v xml:space="preserve"> </v>
      </c>
    </row>
    <row r="250" spans="1:15" x14ac:dyDescent="0.25">
      <c r="C250" t="s">
        <v>366</v>
      </c>
      <c r="G250">
        <v>24722423</v>
      </c>
      <c r="H250" t="s">
        <v>229</v>
      </c>
      <c r="K250">
        <f t="shared" si="18"/>
        <v>8</v>
      </c>
      <c r="L250">
        <f t="shared" si="20"/>
        <v>7</v>
      </c>
      <c r="M250" t="str">
        <f t="shared" si="19"/>
        <v>comandos_3785622</v>
      </c>
      <c r="N250" t="str">
        <f t="shared" si="21"/>
        <v xml:space="preserve">"Preencher campo telefone celular", </v>
      </c>
      <c r="O250" t="str">
        <f t="shared" si="22"/>
        <v xml:space="preserve"> </v>
      </c>
    </row>
    <row r="251" spans="1:15" x14ac:dyDescent="0.25">
      <c r="C251" t="s">
        <v>366</v>
      </c>
      <c r="G251">
        <v>24722424</v>
      </c>
      <c r="H251" t="s">
        <v>230</v>
      </c>
      <c r="K251">
        <f t="shared" si="18"/>
        <v>9</v>
      </c>
      <c r="L251">
        <f t="shared" si="20"/>
        <v>8</v>
      </c>
      <c r="M251" t="str">
        <f t="shared" si="19"/>
        <v>comandos_3785622</v>
      </c>
      <c r="N251" t="str">
        <f t="shared" si="21"/>
        <v xml:space="preserve">"Preencher campo digite novamente", </v>
      </c>
      <c r="O251" t="str">
        <f t="shared" si="22"/>
        <v xml:space="preserve"> </v>
      </c>
    </row>
    <row r="252" spans="1:15" x14ac:dyDescent="0.25">
      <c r="C252" t="s">
        <v>366</v>
      </c>
      <c r="G252">
        <v>24722425</v>
      </c>
      <c r="H252" t="s">
        <v>235</v>
      </c>
      <c r="K252">
        <f t="shared" si="18"/>
        <v>10</v>
      </c>
      <c r="L252">
        <f t="shared" si="20"/>
        <v>9</v>
      </c>
      <c r="M252" t="str">
        <f t="shared" si="19"/>
        <v>comandos_3785622</v>
      </c>
      <c r="N252" t="str">
        <f t="shared" si="21"/>
        <v xml:space="preserve">"Confirmar número de celular", </v>
      </c>
      <c r="O252" t="str">
        <f t="shared" si="22"/>
        <v xml:space="preserve"> </v>
      </c>
    </row>
    <row r="253" spans="1:15" x14ac:dyDescent="0.25">
      <c r="C253" t="s">
        <v>366</v>
      </c>
      <c r="G253">
        <v>24722426</v>
      </c>
      <c r="H253" t="s">
        <v>236</v>
      </c>
      <c r="K253">
        <f t="shared" si="18"/>
        <v>11</v>
      </c>
      <c r="L253">
        <f t="shared" si="20"/>
        <v>10</v>
      </c>
      <c r="M253" t="str">
        <f t="shared" si="19"/>
        <v>comandos_3785622</v>
      </c>
      <c r="N253" t="str">
        <f t="shared" si="21"/>
        <v>"Clicar em Sim"};</v>
      </c>
      <c r="O253" t="str">
        <f t="shared" si="22"/>
        <v xml:space="preserve"> </v>
      </c>
    </row>
    <row r="254" spans="1:15" x14ac:dyDescent="0.25">
      <c r="A254" t="s">
        <v>376</v>
      </c>
      <c r="B254" t="s">
        <v>246</v>
      </c>
      <c r="C254" t="s">
        <v>368</v>
      </c>
      <c r="D254" t="s">
        <v>52</v>
      </c>
      <c r="E254">
        <v>3785634</v>
      </c>
      <c r="F254" t="s">
        <v>95</v>
      </c>
      <c r="K254" t="str">
        <f t="shared" si="18"/>
        <v>0</v>
      </c>
      <c r="L254">
        <f t="shared" si="20"/>
        <v>-1</v>
      </c>
      <c r="M254" t="str">
        <f t="shared" si="19"/>
        <v>comandos_3785634</v>
      </c>
      <c r="N254" t="str">
        <f t="shared" si="21"/>
        <v>String[] comandos_3785634 = {</v>
      </c>
      <c r="O254" t="str">
        <f t="shared" si="22"/>
        <v>GeradorDeCT2.CriarCT("CTBR53785634","dec","EV01 - Ajuste Vulnerabilidade","CadastroChaveCelular","Poupador","Verificar o cadastramento da chave PIX celular para conta poupança, no DEC, cliente Poupador", comandos_3785634);</v>
      </c>
    </row>
    <row r="255" spans="1:15" x14ac:dyDescent="0.25">
      <c r="C255" t="s">
        <v>366</v>
      </c>
      <c r="G255">
        <v>24722521</v>
      </c>
      <c r="H255" t="s">
        <v>2</v>
      </c>
      <c r="K255">
        <f t="shared" si="18"/>
        <v>1</v>
      </c>
      <c r="L255">
        <f t="shared" si="20"/>
        <v>0</v>
      </c>
      <c r="M255" t="str">
        <f t="shared" si="19"/>
        <v>comandos_3785634</v>
      </c>
      <c r="N255" t="str">
        <f t="shared" si="21"/>
        <v xml:space="preserve">"Inserir Cartão", </v>
      </c>
      <c r="O255" t="str">
        <f t="shared" si="22"/>
        <v xml:space="preserve"> </v>
      </c>
    </row>
    <row r="256" spans="1:15" x14ac:dyDescent="0.25">
      <c r="C256" t="s">
        <v>366</v>
      </c>
      <c r="G256">
        <v>24722522</v>
      </c>
      <c r="H256" t="s">
        <v>3</v>
      </c>
      <c r="K256">
        <f t="shared" si="18"/>
        <v>2</v>
      </c>
      <c r="L256">
        <f t="shared" si="20"/>
        <v>1</v>
      </c>
      <c r="M256" t="str">
        <f t="shared" si="19"/>
        <v>comandos_3785634</v>
      </c>
      <c r="N256" t="str">
        <f t="shared" si="21"/>
        <v xml:space="preserve">"Validar Senha", </v>
      </c>
      <c r="O256" t="str">
        <f t="shared" si="22"/>
        <v xml:space="preserve"> </v>
      </c>
    </row>
    <row r="257" spans="1:15" x14ac:dyDescent="0.25">
      <c r="C257" t="s">
        <v>366</v>
      </c>
      <c r="G257">
        <v>24722523</v>
      </c>
      <c r="H257" t="s">
        <v>4</v>
      </c>
      <c r="K257">
        <f t="shared" si="18"/>
        <v>3</v>
      </c>
      <c r="L257">
        <f t="shared" si="20"/>
        <v>2</v>
      </c>
      <c r="M257" t="str">
        <f t="shared" si="19"/>
        <v>comandos_3785634</v>
      </c>
      <c r="N257" t="str">
        <f t="shared" si="21"/>
        <v xml:space="preserve">"Retirar cartão", </v>
      </c>
      <c r="O257" t="str">
        <f t="shared" si="22"/>
        <v xml:space="preserve"> </v>
      </c>
    </row>
    <row r="258" spans="1:15" x14ac:dyDescent="0.25">
      <c r="C258" t="s">
        <v>366</v>
      </c>
      <c r="G258">
        <v>24722524</v>
      </c>
      <c r="H258" t="s">
        <v>226</v>
      </c>
      <c r="K258">
        <f t="shared" si="18"/>
        <v>4</v>
      </c>
      <c r="L258">
        <f t="shared" si="20"/>
        <v>3</v>
      </c>
      <c r="M258" t="str">
        <f t="shared" si="19"/>
        <v>comandos_3785634</v>
      </c>
      <c r="N258" t="str">
        <f t="shared" si="21"/>
        <v xml:space="preserve">"Acessar tela informativo Pix", </v>
      </c>
      <c r="O258" t="str">
        <f t="shared" si="22"/>
        <v xml:space="preserve"> </v>
      </c>
    </row>
    <row r="259" spans="1:15" x14ac:dyDescent="0.25">
      <c r="C259" t="s">
        <v>366</v>
      </c>
      <c r="G259">
        <v>24722525</v>
      </c>
      <c r="H259" t="s">
        <v>227</v>
      </c>
      <c r="K259">
        <f t="shared" si="18"/>
        <v>5</v>
      </c>
      <c r="L259">
        <f t="shared" si="20"/>
        <v>4</v>
      </c>
      <c r="M259" t="str">
        <f t="shared" si="19"/>
        <v>comandos_3785634</v>
      </c>
      <c r="N259" t="str">
        <f t="shared" si="21"/>
        <v xml:space="preserve">"Acessar tela Cadastramento de chave", </v>
      </c>
      <c r="O259" t="str">
        <f t="shared" si="22"/>
        <v xml:space="preserve"> </v>
      </c>
    </row>
    <row r="260" spans="1:15" x14ac:dyDescent="0.25">
      <c r="C260" t="s">
        <v>366</v>
      </c>
      <c r="G260">
        <v>24722526</v>
      </c>
      <c r="H260" t="s">
        <v>228</v>
      </c>
      <c r="K260">
        <f t="shared" ref="K260:K323" si="23">IF(G260="","0",IF(K259&gt;=0,K259+1,"0"))</f>
        <v>6</v>
      </c>
      <c r="L260">
        <f t="shared" si="20"/>
        <v>5</v>
      </c>
      <c r="M260" t="str">
        <f t="shared" ref="M260:M323" si="24">IF(E260&gt;0,CONCATENATE("comandos_",E260),M259)</f>
        <v>comandos_3785634</v>
      </c>
      <c r="N260" t="str">
        <f t="shared" si="21"/>
        <v xml:space="preserve">"Acessar tela Cadastramento de chave telefone celular", </v>
      </c>
      <c r="O260" t="str">
        <f t="shared" si="22"/>
        <v xml:space="preserve"> </v>
      </c>
    </row>
    <row r="261" spans="1:15" x14ac:dyDescent="0.25">
      <c r="C261" t="s">
        <v>366</v>
      </c>
      <c r="G261">
        <v>24722527</v>
      </c>
      <c r="H261" t="s">
        <v>229</v>
      </c>
      <c r="K261">
        <f t="shared" si="23"/>
        <v>7</v>
      </c>
      <c r="L261">
        <f t="shared" si="20"/>
        <v>6</v>
      </c>
      <c r="M261" t="str">
        <f t="shared" si="24"/>
        <v>comandos_3785634</v>
      </c>
      <c r="N261" t="str">
        <f t="shared" si="21"/>
        <v xml:space="preserve">"Preencher campo telefone celular", </v>
      </c>
      <c r="O261" t="str">
        <f t="shared" si="22"/>
        <v xml:space="preserve"> </v>
      </c>
    </row>
    <row r="262" spans="1:15" x14ac:dyDescent="0.25">
      <c r="C262" t="s">
        <v>366</v>
      </c>
      <c r="G262">
        <v>24722528</v>
      </c>
      <c r="H262" t="s">
        <v>230</v>
      </c>
      <c r="K262">
        <f t="shared" si="23"/>
        <v>8</v>
      </c>
      <c r="L262">
        <f t="shared" si="20"/>
        <v>7</v>
      </c>
      <c r="M262" t="str">
        <f t="shared" si="24"/>
        <v>comandos_3785634</v>
      </c>
      <c r="N262" t="str">
        <f t="shared" si="21"/>
        <v xml:space="preserve">"Preencher campo digite novamente", </v>
      </c>
      <c r="O262" t="str">
        <f t="shared" si="22"/>
        <v xml:space="preserve"> </v>
      </c>
    </row>
    <row r="263" spans="1:15" x14ac:dyDescent="0.25">
      <c r="C263" t="s">
        <v>366</v>
      </c>
      <c r="G263">
        <v>24722529</v>
      </c>
      <c r="H263" t="s">
        <v>250</v>
      </c>
      <c r="K263">
        <f t="shared" si="23"/>
        <v>9</v>
      </c>
      <c r="L263">
        <f t="shared" si="20"/>
        <v>8</v>
      </c>
      <c r="M263" t="str">
        <f t="shared" si="24"/>
        <v>comandos_3785634</v>
      </c>
      <c r="N263" t="str">
        <f t="shared" si="21"/>
        <v xml:space="preserve">"Informar SMS", </v>
      </c>
      <c r="O263" t="str">
        <f t="shared" si="22"/>
        <v xml:space="preserve"> </v>
      </c>
    </row>
    <row r="264" spans="1:15" x14ac:dyDescent="0.25">
      <c r="C264" t="s">
        <v>366</v>
      </c>
      <c r="G264">
        <v>24722530</v>
      </c>
      <c r="H264" t="s">
        <v>231</v>
      </c>
      <c r="K264">
        <f t="shared" si="23"/>
        <v>10</v>
      </c>
      <c r="L264">
        <f t="shared" si="20"/>
        <v>9</v>
      </c>
      <c r="M264" t="str">
        <f t="shared" si="24"/>
        <v>comandos_3785634</v>
      </c>
      <c r="N264" t="str">
        <f t="shared" si="21"/>
        <v xml:space="preserve">"Confirmar cadastramento", </v>
      </c>
      <c r="O264" t="str">
        <f t="shared" si="22"/>
        <v xml:space="preserve"> </v>
      </c>
    </row>
    <row r="265" spans="1:15" x14ac:dyDescent="0.25">
      <c r="C265" t="s">
        <v>366</v>
      </c>
      <c r="G265">
        <v>24722531</v>
      </c>
      <c r="H265" t="s">
        <v>232</v>
      </c>
      <c r="K265">
        <f t="shared" si="23"/>
        <v>11</v>
      </c>
      <c r="L265">
        <f t="shared" si="20"/>
        <v>10</v>
      </c>
      <c r="M265" t="str">
        <f t="shared" si="24"/>
        <v>comandos_3785634</v>
      </c>
      <c r="N265" t="str">
        <f t="shared" si="21"/>
        <v xml:space="preserve">"Validar biometria", </v>
      </c>
      <c r="O265" t="str">
        <f t="shared" si="22"/>
        <v xml:space="preserve"> </v>
      </c>
    </row>
    <row r="266" spans="1:15" x14ac:dyDescent="0.25">
      <c r="C266" t="s">
        <v>366</v>
      </c>
      <c r="G266">
        <v>24722532</v>
      </c>
      <c r="H266" t="s">
        <v>233</v>
      </c>
      <c r="K266">
        <f t="shared" si="23"/>
        <v>12</v>
      </c>
      <c r="L266">
        <f t="shared" si="20"/>
        <v>11</v>
      </c>
      <c r="M266" t="str">
        <f t="shared" si="24"/>
        <v>comandos_3785634</v>
      </c>
      <c r="N266" t="str">
        <f t="shared" si="21"/>
        <v xml:space="preserve">"Imprimir contrato", </v>
      </c>
      <c r="O266" t="str">
        <f t="shared" si="22"/>
        <v xml:space="preserve"> </v>
      </c>
    </row>
    <row r="267" spans="1:15" x14ac:dyDescent="0.25">
      <c r="C267" t="s">
        <v>366</v>
      </c>
      <c r="G267">
        <v>24722533</v>
      </c>
      <c r="H267" t="s">
        <v>234</v>
      </c>
      <c r="K267">
        <f t="shared" si="23"/>
        <v>13</v>
      </c>
      <c r="L267">
        <f t="shared" si="20"/>
        <v>12</v>
      </c>
      <c r="M267" t="str">
        <f t="shared" si="24"/>
        <v>comandos_3785634</v>
      </c>
      <c r="N267" t="str">
        <f t="shared" si="21"/>
        <v>"Finalizar sessão"};</v>
      </c>
      <c r="O267" t="str">
        <f t="shared" si="22"/>
        <v xml:space="preserve"> </v>
      </c>
    </row>
    <row r="268" spans="1:15" x14ac:dyDescent="0.25">
      <c r="A268" t="s">
        <v>376</v>
      </c>
      <c r="B268" t="s">
        <v>246</v>
      </c>
      <c r="C268" t="s">
        <v>368</v>
      </c>
      <c r="D268" t="s">
        <v>52</v>
      </c>
      <c r="E268">
        <v>3785635</v>
      </c>
      <c r="F268" t="s">
        <v>96</v>
      </c>
      <c r="K268" t="str">
        <f t="shared" si="23"/>
        <v>0</v>
      </c>
      <c r="L268">
        <f t="shared" si="20"/>
        <v>-1</v>
      </c>
      <c r="M268" t="str">
        <f t="shared" si="24"/>
        <v>comandos_3785635</v>
      </c>
      <c r="N268" t="str">
        <f t="shared" si="21"/>
        <v>String[] comandos_3785635 = {</v>
      </c>
      <c r="O268" t="str">
        <f t="shared" si="22"/>
        <v>GeradorDeCT2.CriarCT("CTBR53785635","dec","EV01 - Ajuste Vulnerabilidade","CadastroChaveCelular","Poupador","Verificar o cadastramento da chave PIX celular já cadastrado na mesma conta, no DEC, cliente Poupador", comandos_3785635);</v>
      </c>
    </row>
    <row r="269" spans="1:15" x14ac:dyDescent="0.25">
      <c r="C269" t="s">
        <v>366</v>
      </c>
      <c r="G269">
        <v>24722534</v>
      </c>
      <c r="H269" t="s">
        <v>2</v>
      </c>
      <c r="K269">
        <f t="shared" si="23"/>
        <v>1</v>
      </c>
      <c r="L269">
        <f t="shared" si="20"/>
        <v>0</v>
      </c>
      <c r="M269" t="str">
        <f t="shared" si="24"/>
        <v>comandos_3785635</v>
      </c>
      <c r="N269" t="str">
        <f t="shared" si="21"/>
        <v xml:space="preserve">"Inserir Cartão", </v>
      </c>
      <c r="O269" t="str">
        <f t="shared" si="22"/>
        <v xml:space="preserve"> </v>
      </c>
    </row>
    <row r="270" spans="1:15" x14ac:dyDescent="0.25">
      <c r="C270" t="s">
        <v>366</v>
      </c>
      <c r="G270">
        <v>24722535</v>
      </c>
      <c r="H270" t="s">
        <v>3</v>
      </c>
      <c r="K270">
        <f t="shared" si="23"/>
        <v>2</v>
      </c>
      <c r="L270">
        <f t="shared" si="20"/>
        <v>1</v>
      </c>
      <c r="M270" t="str">
        <f t="shared" si="24"/>
        <v>comandos_3785635</v>
      </c>
      <c r="N270" t="str">
        <f t="shared" si="21"/>
        <v xml:space="preserve">"Validar Senha", </v>
      </c>
      <c r="O270" t="str">
        <f t="shared" si="22"/>
        <v xml:space="preserve"> </v>
      </c>
    </row>
    <row r="271" spans="1:15" x14ac:dyDescent="0.25">
      <c r="C271" t="s">
        <v>366</v>
      </c>
      <c r="G271">
        <v>24722536</v>
      </c>
      <c r="H271" t="s">
        <v>4</v>
      </c>
      <c r="K271">
        <f t="shared" si="23"/>
        <v>3</v>
      </c>
      <c r="L271">
        <f t="shared" si="20"/>
        <v>2</v>
      </c>
      <c r="M271" t="str">
        <f t="shared" si="24"/>
        <v>comandos_3785635</v>
      </c>
      <c r="N271" t="str">
        <f t="shared" si="21"/>
        <v xml:space="preserve">"Retirar cartão", </v>
      </c>
      <c r="O271" t="str">
        <f t="shared" si="22"/>
        <v xml:space="preserve"> </v>
      </c>
    </row>
    <row r="272" spans="1:15" x14ac:dyDescent="0.25">
      <c r="C272" t="s">
        <v>366</v>
      </c>
      <c r="G272">
        <v>24722537</v>
      </c>
      <c r="H272" t="s">
        <v>226</v>
      </c>
      <c r="K272">
        <f t="shared" si="23"/>
        <v>4</v>
      </c>
      <c r="L272">
        <f t="shared" si="20"/>
        <v>3</v>
      </c>
      <c r="M272" t="str">
        <f t="shared" si="24"/>
        <v>comandos_3785635</v>
      </c>
      <c r="N272" t="str">
        <f t="shared" si="21"/>
        <v xml:space="preserve">"Acessar tela informativo Pix", </v>
      </c>
      <c r="O272" t="str">
        <f t="shared" si="22"/>
        <v xml:space="preserve"> </v>
      </c>
    </row>
    <row r="273" spans="1:15" x14ac:dyDescent="0.25">
      <c r="C273" t="s">
        <v>366</v>
      </c>
      <c r="G273">
        <v>24722538</v>
      </c>
      <c r="H273" t="s">
        <v>227</v>
      </c>
      <c r="K273">
        <f t="shared" si="23"/>
        <v>5</v>
      </c>
      <c r="L273">
        <f t="shared" si="20"/>
        <v>4</v>
      </c>
      <c r="M273" t="str">
        <f t="shared" si="24"/>
        <v>comandos_3785635</v>
      </c>
      <c r="N273" t="str">
        <f t="shared" si="21"/>
        <v xml:space="preserve">"Acessar tela Cadastramento de chave", </v>
      </c>
      <c r="O273" t="str">
        <f t="shared" si="22"/>
        <v xml:space="preserve"> </v>
      </c>
    </row>
    <row r="274" spans="1:15" x14ac:dyDescent="0.25">
      <c r="C274" t="s">
        <v>366</v>
      </c>
      <c r="G274">
        <v>24722539</v>
      </c>
      <c r="H274" t="s">
        <v>228</v>
      </c>
      <c r="K274">
        <f t="shared" si="23"/>
        <v>6</v>
      </c>
      <c r="L274">
        <f t="shared" si="20"/>
        <v>5</v>
      </c>
      <c r="M274" t="str">
        <f t="shared" si="24"/>
        <v>comandos_3785635</v>
      </c>
      <c r="N274" t="str">
        <f t="shared" si="21"/>
        <v xml:space="preserve">"Acessar tela Cadastramento de chave telefone celular", </v>
      </c>
      <c r="O274" t="str">
        <f t="shared" si="22"/>
        <v xml:space="preserve"> </v>
      </c>
    </row>
    <row r="275" spans="1:15" x14ac:dyDescent="0.25">
      <c r="C275" t="s">
        <v>366</v>
      </c>
      <c r="G275">
        <v>24722540</v>
      </c>
      <c r="H275" t="s">
        <v>229</v>
      </c>
      <c r="K275">
        <f t="shared" si="23"/>
        <v>7</v>
      </c>
      <c r="L275">
        <f t="shared" si="20"/>
        <v>6</v>
      </c>
      <c r="M275" t="str">
        <f t="shared" si="24"/>
        <v>comandos_3785635</v>
      </c>
      <c r="N275" t="str">
        <f t="shared" si="21"/>
        <v xml:space="preserve">"Preencher campo telefone celular", </v>
      </c>
      <c r="O275" t="str">
        <f t="shared" si="22"/>
        <v xml:space="preserve"> </v>
      </c>
    </row>
    <row r="276" spans="1:15" x14ac:dyDescent="0.25">
      <c r="C276" t="s">
        <v>366</v>
      </c>
      <c r="G276">
        <v>24722541</v>
      </c>
      <c r="H276" t="s">
        <v>230</v>
      </c>
      <c r="K276">
        <f t="shared" si="23"/>
        <v>8</v>
      </c>
      <c r="L276">
        <f t="shared" si="20"/>
        <v>7</v>
      </c>
      <c r="M276" t="str">
        <f t="shared" si="24"/>
        <v>comandos_3785635</v>
      </c>
      <c r="N276" t="str">
        <f t="shared" si="21"/>
        <v xml:space="preserve">"Preencher campo digite novamente", </v>
      </c>
      <c r="O276" t="str">
        <f t="shared" si="22"/>
        <v xml:space="preserve"> </v>
      </c>
    </row>
    <row r="277" spans="1:15" x14ac:dyDescent="0.25">
      <c r="C277" t="s">
        <v>366</v>
      </c>
      <c r="G277">
        <v>24722542</v>
      </c>
      <c r="H277" t="s">
        <v>235</v>
      </c>
      <c r="K277">
        <f t="shared" si="23"/>
        <v>9</v>
      </c>
      <c r="L277">
        <f t="shared" si="20"/>
        <v>8</v>
      </c>
      <c r="M277" t="str">
        <f t="shared" si="24"/>
        <v>comandos_3785635</v>
      </c>
      <c r="N277" t="str">
        <f t="shared" si="21"/>
        <v xml:space="preserve">"Confirmar número de celular", </v>
      </c>
      <c r="O277" t="str">
        <f t="shared" si="22"/>
        <v xml:space="preserve"> </v>
      </c>
    </row>
    <row r="278" spans="1:15" x14ac:dyDescent="0.25">
      <c r="C278" t="s">
        <v>366</v>
      </c>
      <c r="G278">
        <v>24722543</v>
      </c>
      <c r="H278" t="s">
        <v>236</v>
      </c>
      <c r="K278">
        <f t="shared" si="23"/>
        <v>10</v>
      </c>
      <c r="L278">
        <f t="shared" si="20"/>
        <v>9</v>
      </c>
      <c r="M278" t="str">
        <f t="shared" si="24"/>
        <v>comandos_3785635</v>
      </c>
      <c r="N278" t="str">
        <f t="shared" si="21"/>
        <v>"Clicar em Sim"};</v>
      </c>
      <c r="O278" t="str">
        <f t="shared" si="22"/>
        <v xml:space="preserve"> </v>
      </c>
    </row>
    <row r="279" spans="1:15" x14ac:dyDescent="0.25">
      <c r="A279" t="s">
        <v>376</v>
      </c>
      <c r="B279" t="s">
        <v>246</v>
      </c>
      <c r="C279" t="s">
        <v>368</v>
      </c>
      <c r="D279" t="s">
        <v>52</v>
      </c>
      <c r="E279">
        <v>3785636</v>
      </c>
      <c r="F279" t="s">
        <v>97</v>
      </c>
      <c r="K279" t="str">
        <f t="shared" si="23"/>
        <v>0</v>
      </c>
      <c r="L279">
        <f t="shared" si="20"/>
        <v>-1</v>
      </c>
      <c r="M279" t="str">
        <f t="shared" si="24"/>
        <v>comandos_3785636</v>
      </c>
      <c r="N279" t="str">
        <f t="shared" si="21"/>
        <v>String[] comandos_3785636 = {</v>
      </c>
      <c r="O279" t="str">
        <f t="shared" si="22"/>
        <v>GeradorDeCT2.CriarCT("CTBR53785636","dec","EV01 - Ajuste Vulnerabilidade","CadastroChaveCelular","Poupador","Verificar o cadastramento da chave PIX celular já cadastrado em outra conta, no DEC, cliente Poupador", comandos_3785636);</v>
      </c>
    </row>
    <row r="280" spans="1:15" x14ac:dyDescent="0.25">
      <c r="C280" t="s">
        <v>366</v>
      </c>
      <c r="G280">
        <v>24722544</v>
      </c>
      <c r="H280" t="s">
        <v>2</v>
      </c>
      <c r="K280">
        <f t="shared" si="23"/>
        <v>1</v>
      </c>
      <c r="L280">
        <f t="shared" si="20"/>
        <v>0</v>
      </c>
      <c r="M280" t="str">
        <f t="shared" si="24"/>
        <v>comandos_3785636</v>
      </c>
      <c r="N280" t="str">
        <f t="shared" si="21"/>
        <v xml:space="preserve">"Inserir Cartão", </v>
      </c>
      <c r="O280" t="str">
        <f t="shared" si="22"/>
        <v xml:space="preserve"> </v>
      </c>
    </row>
    <row r="281" spans="1:15" x14ac:dyDescent="0.25">
      <c r="C281" t="s">
        <v>366</v>
      </c>
      <c r="G281">
        <v>24722545</v>
      </c>
      <c r="H281" t="s">
        <v>3</v>
      </c>
      <c r="K281">
        <f t="shared" si="23"/>
        <v>2</v>
      </c>
      <c r="L281">
        <f t="shared" si="20"/>
        <v>1</v>
      </c>
      <c r="M281" t="str">
        <f t="shared" si="24"/>
        <v>comandos_3785636</v>
      </c>
      <c r="N281" t="str">
        <f t="shared" si="21"/>
        <v xml:space="preserve">"Validar Senha", </v>
      </c>
      <c r="O281" t="str">
        <f t="shared" si="22"/>
        <v xml:space="preserve"> </v>
      </c>
    </row>
    <row r="282" spans="1:15" x14ac:dyDescent="0.25">
      <c r="C282" t="s">
        <v>366</v>
      </c>
      <c r="G282">
        <v>24722546</v>
      </c>
      <c r="H282" t="s">
        <v>4</v>
      </c>
      <c r="K282">
        <f t="shared" si="23"/>
        <v>3</v>
      </c>
      <c r="L282">
        <f t="shared" si="20"/>
        <v>2</v>
      </c>
      <c r="M282" t="str">
        <f t="shared" si="24"/>
        <v>comandos_3785636</v>
      </c>
      <c r="N282" t="str">
        <f t="shared" si="21"/>
        <v xml:space="preserve">"Retirar cartão", </v>
      </c>
      <c r="O282" t="str">
        <f t="shared" si="22"/>
        <v xml:space="preserve"> </v>
      </c>
    </row>
    <row r="283" spans="1:15" x14ac:dyDescent="0.25">
      <c r="C283" t="s">
        <v>366</v>
      </c>
      <c r="G283">
        <v>24722547</v>
      </c>
      <c r="H283" t="s">
        <v>226</v>
      </c>
      <c r="K283">
        <f t="shared" si="23"/>
        <v>4</v>
      </c>
      <c r="L283">
        <f t="shared" si="20"/>
        <v>3</v>
      </c>
      <c r="M283" t="str">
        <f t="shared" si="24"/>
        <v>comandos_3785636</v>
      </c>
      <c r="N283" t="str">
        <f t="shared" si="21"/>
        <v xml:space="preserve">"Acessar tela informativo Pix", </v>
      </c>
      <c r="O283" t="str">
        <f t="shared" si="22"/>
        <v xml:space="preserve"> </v>
      </c>
    </row>
    <row r="284" spans="1:15" x14ac:dyDescent="0.25">
      <c r="C284" t="s">
        <v>366</v>
      </c>
      <c r="G284">
        <v>24722548</v>
      </c>
      <c r="H284" t="s">
        <v>227</v>
      </c>
      <c r="K284">
        <f t="shared" si="23"/>
        <v>5</v>
      </c>
      <c r="L284">
        <f t="shared" si="20"/>
        <v>4</v>
      </c>
      <c r="M284" t="str">
        <f t="shared" si="24"/>
        <v>comandos_3785636</v>
      </c>
      <c r="N284" t="str">
        <f t="shared" si="21"/>
        <v xml:space="preserve">"Acessar tela Cadastramento de chave", </v>
      </c>
      <c r="O284" t="str">
        <f t="shared" si="22"/>
        <v xml:space="preserve"> </v>
      </c>
    </row>
    <row r="285" spans="1:15" x14ac:dyDescent="0.25">
      <c r="C285" t="s">
        <v>366</v>
      </c>
      <c r="G285">
        <v>24722549</v>
      </c>
      <c r="H285" t="s">
        <v>237</v>
      </c>
      <c r="K285">
        <f t="shared" si="23"/>
        <v>6</v>
      </c>
      <c r="L285">
        <f t="shared" si="20"/>
        <v>5</v>
      </c>
      <c r="M285" t="str">
        <f t="shared" si="24"/>
        <v>comandos_3785636</v>
      </c>
      <c r="N285" t="str">
        <f t="shared" si="21"/>
        <v xml:space="preserve">"Outra Conta", </v>
      </c>
      <c r="O285" t="str">
        <f t="shared" si="22"/>
        <v xml:space="preserve"> </v>
      </c>
    </row>
    <row r="286" spans="1:15" x14ac:dyDescent="0.25">
      <c r="C286" t="s">
        <v>366</v>
      </c>
      <c r="G286">
        <v>24722550</v>
      </c>
      <c r="H286" t="s">
        <v>228</v>
      </c>
      <c r="K286">
        <f t="shared" si="23"/>
        <v>7</v>
      </c>
      <c r="L286">
        <f t="shared" si="20"/>
        <v>6</v>
      </c>
      <c r="M286" t="str">
        <f t="shared" si="24"/>
        <v>comandos_3785636</v>
      </c>
      <c r="N286" t="str">
        <f t="shared" si="21"/>
        <v xml:space="preserve">"Acessar tela Cadastramento de chave telefone celular", </v>
      </c>
      <c r="O286" t="str">
        <f t="shared" si="22"/>
        <v xml:space="preserve"> </v>
      </c>
    </row>
    <row r="287" spans="1:15" x14ac:dyDescent="0.25">
      <c r="C287" t="s">
        <v>366</v>
      </c>
      <c r="G287">
        <v>24722551</v>
      </c>
      <c r="H287" t="s">
        <v>229</v>
      </c>
      <c r="K287">
        <f t="shared" si="23"/>
        <v>8</v>
      </c>
      <c r="L287">
        <f t="shared" si="20"/>
        <v>7</v>
      </c>
      <c r="M287" t="str">
        <f t="shared" si="24"/>
        <v>comandos_3785636</v>
      </c>
      <c r="N287" t="str">
        <f t="shared" si="21"/>
        <v xml:space="preserve">"Preencher campo telefone celular", </v>
      </c>
      <c r="O287" t="str">
        <f t="shared" si="22"/>
        <v xml:space="preserve"> </v>
      </c>
    </row>
    <row r="288" spans="1:15" x14ac:dyDescent="0.25">
      <c r="C288" t="s">
        <v>366</v>
      </c>
      <c r="G288">
        <v>24722552</v>
      </c>
      <c r="H288" t="s">
        <v>230</v>
      </c>
      <c r="K288">
        <f t="shared" si="23"/>
        <v>9</v>
      </c>
      <c r="L288">
        <f t="shared" si="20"/>
        <v>8</v>
      </c>
      <c r="M288" t="str">
        <f t="shared" si="24"/>
        <v>comandos_3785636</v>
      </c>
      <c r="N288" t="str">
        <f t="shared" si="21"/>
        <v xml:space="preserve">"Preencher campo digite novamente", </v>
      </c>
      <c r="O288" t="str">
        <f t="shared" si="22"/>
        <v xml:space="preserve"> </v>
      </c>
    </row>
    <row r="289" spans="1:15" x14ac:dyDescent="0.25">
      <c r="C289" t="s">
        <v>366</v>
      </c>
      <c r="G289">
        <v>24722553</v>
      </c>
      <c r="H289" t="s">
        <v>235</v>
      </c>
      <c r="K289">
        <f t="shared" si="23"/>
        <v>10</v>
      </c>
      <c r="L289">
        <f t="shared" si="20"/>
        <v>9</v>
      </c>
      <c r="M289" t="str">
        <f t="shared" si="24"/>
        <v>comandos_3785636</v>
      </c>
      <c r="N289" t="str">
        <f t="shared" si="21"/>
        <v xml:space="preserve">"Confirmar número de celular", </v>
      </c>
      <c r="O289" t="str">
        <f t="shared" si="22"/>
        <v xml:space="preserve"> </v>
      </c>
    </row>
    <row r="290" spans="1:15" x14ac:dyDescent="0.25">
      <c r="C290" t="s">
        <v>366</v>
      </c>
      <c r="G290">
        <v>24722554</v>
      </c>
      <c r="H290" t="s">
        <v>236</v>
      </c>
      <c r="K290">
        <f t="shared" si="23"/>
        <v>11</v>
      </c>
      <c r="L290">
        <f t="shared" si="20"/>
        <v>10</v>
      </c>
      <c r="M290" t="str">
        <f t="shared" si="24"/>
        <v>comandos_3785636</v>
      </c>
      <c r="N290" t="str">
        <f t="shared" si="21"/>
        <v>"Clicar em Sim"};</v>
      </c>
      <c r="O290" t="str">
        <f t="shared" si="22"/>
        <v xml:space="preserve"> </v>
      </c>
    </row>
    <row r="291" spans="1:15" x14ac:dyDescent="0.25">
      <c r="A291" t="s">
        <v>46</v>
      </c>
      <c r="B291" t="s">
        <v>246</v>
      </c>
      <c r="C291" t="s">
        <v>369</v>
      </c>
      <c r="D291" t="s">
        <v>247</v>
      </c>
      <c r="E291">
        <v>3798672</v>
      </c>
      <c r="F291" t="s">
        <v>266</v>
      </c>
      <c r="K291" t="str">
        <f t="shared" si="23"/>
        <v>0</v>
      </c>
      <c r="L291">
        <f t="shared" si="20"/>
        <v>-1</v>
      </c>
      <c r="M291" t="str">
        <f t="shared" si="24"/>
        <v>comandos_3798672</v>
      </c>
      <c r="N291" t="str">
        <f t="shared" si="21"/>
        <v>String[] comandos_3798672 = {</v>
      </c>
      <c r="O291" t="str">
        <f t="shared" si="22"/>
        <v>GeradorDeCT2.CriarCT("CTBR53798672","cei","EV01 - Ajuste Vulnerabilidade","CadastroChaveCpf","Correntista","Verificar o cadastramento da chave PIX CPF para conta corrente, no CEI, cliente Correntista", comandos_3798672);</v>
      </c>
    </row>
    <row r="292" spans="1:15" x14ac:dyDescent="0.25">
      <c r="C292" t="s">
        <v>366</v>
      </c>
      <c r="G292">
        <v>24754603</v>
      </c>
      <c r="H292" t="s">
        <v>2</v>
      </c>
      <c r="K292">
        <f t="shared" si="23"/>
        <v>1</v>
      </c>
      <c r="L292">
        <f t="shared" si="20"/>
        <v>0</v>
      </c>
      <c r="M292" t="str">
        <f t="shared" si="24"/>
        <v>comandos_3798672</v>
      </c>
      <c r="N292" t="str">
        <f t="shared" si="21"/>
        <v xml:space="preserve">"Inserir Cartão", </v>
      </c>
      <c r="O292" t="str">
        <f t="shared" si="22"/>
        <v xml:space="preserve"> </v>
      </c>
    </row>
    <row r="293" spans="1:15" x14ac:dyDescent="0.25">
      <c r="C293" t="s">
        <v>366</v>
      </c>
      <c r="G293">
        <v>24754604</v>
      </c>
      <c r="H293" t="s">
        <v>3</v>
      </c>
      <c r="K293">
        <f t="shared" si="23"/>
        <v>2</v>
      </c>
      <c r="L293">
        <f t="shared" si="20"/>
        <v>1</v>
      </c>
      <c r="M293" t="str">
        <f t="shared" si="24"/>
        <v>comandos_3798672</v>
      </c>
      <c r="N293" t="str">
        <f t="shared" si="21"/>
        <v xml:space="preserve">"Validar Senha", </v>
      </c>
      <c r="O293" t="str">
        <f t="shared" si="22"/>
        <v xml:space="preserve"> </v>
      </c>
    </row>
    <row r="294" spans="1:15" x14ac:dyDescent="0.25">
      <c r="C294" t="s">
        <v>366</v>
      </c>
      <c r="G294">
        <v>24754605</v>
      </c>
      <c r="H294" t="s">
        <v>4</v>
      </c>
      <c r="K294">
        <f t="shared" si="23"/>
        <v>3</v>
      </c>
      <c r="L294">
        <f t="shared" si="20"/>
        <v>2</v>
      </c>
      <c r="M294" t="str">
        <f t="shared" si="24"/>
        <v>comandos_3798672</v>
      </c>
      <c r="N294" t="str">
        <f t="shared" si="21"/>
        <v xml:space="preserve">"Retirar cartão", </v>
      </c>
      <c r="O294" t="str">
        <f t="shared" si="22"/>
        <v xml:space="preserve"> </v>
      </c>
    </row>
    <row r="295" spans="1:15" x14ac:dyDescent="0.25">
      <c r="C295" t="s">
        <v>366</v>
      </c>
      <c r="G295">
        <v>24754606</v>
      </c>
      <c r="H295" t="s">
        <v>226</v>
      </c>
      <c r="K295">
        <f t="shared" si="23"/>
        <v>4</v>
      </c>
      <c r="L295">
        <f t="shared" si="20"/>
        <v>3</v>
      </c>
      <c r="M295" t="str">
        <f t="shared" si="24"/>
        <v>comandos_3798672</v>
      </c>
      <c r="N295" t="str">
        <f t="shared" si="21"/>
        <v xml:space="preserve">"Acessar tela informativo Pix", </v>
      </c>
      <c r="O295" t="str">
        <f t="shared" si="22"/>
        <v xml:space="preserve"> </v>
      </c>
    </row>
    <row r="296" spans="1:15" x14ac:dyDescent="0.25">
      <c r="C296" t="s">
        <v>366</v>
      </c>
      <c r="G296">
        <v>24754607</v>
      </c>
      <c r="H296" t="s">
        <v>238</v>
      </c>
      <c r="K296">
        <f t="shared" si="23"/>
        <v>5</v>
      </c>
      <c r="L296">
        <f t="shared" ref="L296:L359" si="25">K296-1</f>
        <v>4</v>
      </c>
      <c r="M296" t="str">
        <f t="shared" si="24"/>
        <v>comandos_3798672</v>
      </c>
      <c r="N296" t="str">
        <f t="shared" ref="N296:N359" si="26">IF(E296&gt;1,CONCATENATE("String[] comandos_",E296," = {"),IF(E297&gt;1,CONCATENATE(,,,,$G$1,H296,$G$1,"};"),CONCATENATE(,,,,$G$1,H296,$G$1,", ")))</f>
        <v xml:space="preserve">"Cadastrar Chave", </v>
      </c>
      <c r="O296" t="str">
        <f t="shared" ref="O296:O359" si="27">IF(E296&gt;1,CONCATENATE("GeradorDeCT2.CriarCT(",$H$1,"CTBR5",E296,$H$1,",",$H$1,A296,$H$1,",",$H$1,B296,$H$1,",",$H$1,C296,$H$1,",",$H$1,D296,$H$1,",",$H$1,F296,$H$1,", ",M296,");")," ")</f>
        <v xml:space="preserve"> </v>
      </c>
    </row>
    <row r="297" spans="1:15" x14ac:dyDescent="0.25">
      <c r="C297" t="s">
        <v>366</v>
      </c>
      <c r="G297">
        <v>24754608</v>
      </c>
      <c r="H297" t="s">
        <v>267</v>
      </c>
      <c r="K297">
        <f t="shared" si="23"/>
        <v>6</v>
      </c>
      <c r="L297">
        <f t="shared" si="25"/>
        <v>5</v>
      </c>
      <c r="M297" t="str">
        <f t="shared" si="24"/>
        <v>comandos_3798672</v>
      </c>
      <c r="N297" t="str">
        <f t="shared" si="26"/>
        <v xml:space="preserve">"Selecionar Conta Corrente", </v>
      </c>
      <c r="O297" t="str">
        <f t="shared" si="27"/>
        <v xml:space="preserve"> </v>
      </c>
    </row>
    <row r="298" spans="1:15" x14ac:dyDescent="0.25">
      <c r="C298" t="s">
        <v>366</v>
      </c>
      <c r="G298">
        <v>24754609</v>
      </c>
      <c r="H298" t="s">
        <v>268</v>
      </c>
      <c r="K298">
        <f t="shared" si="23"/>
        <v>7</v>
      </c>
      <c r="L298">
        <f t="shared" si="25"/>
        <v>6</v>
      </c>
      <c r="M298" t="str">
        <f t="shared" si="24"/>
        <v>comandos_3798672</v>
      </c>
      <c r="N298" t="str">
        <f t="shared" si="26"/>
        <v xml:space="preserve">"Selecionar chave CPF", </v>
      </c>
      <c r="O298" t="str">
        <f t="shared" si="27"/>
        <v xml:space="preserve"> </v>
      </c>
    </row>
    <row r="299" spans="1:15" x14ac:dyDescent="0.25">
      <c r="C299" t="s">
        <v>366</v>
      </c>
      <c r="G299">
        <v>24754610</v>
      </c>
      <c r="H299" t="s">
        <v>231</v>
      </c>
      <c r="K299">
        <f t="shared" si="23"/>
        <v>8</v>
      </c>
      <c r="L299">
        <f t="shared" si="25"/>
        <v>7</v>
      </c>
      <c r="M299" t="str">
        <f t="shared" si="24"/>
        <v>comandos_3798672</v>
      </c>
      <c r="N299" t="str">
        <f t="shared" si="26"/>
        <v xml:space="preserve">"Confirmar cadastramento", </v>
      </c>
      <c r="O299" t="str">
        <f t="shared" si="27"/>
        <v xml:space="preserve"> </v>
      </c>
    </row>
    <row r="300" spans="1:15" x14ac:dyDescent="0.25">
      <c r="C300" t="s">
        <v>366</v>
      </c>
      <c r="G300">
        <v>24754727</v>
      </c>
      <c r="H300" t="s">
        <v>250</v>
      </c>
      <c r="K300">
        <f t="shared" si="23"/>
        <v>9</v>
      </c>
      <c r="L300">
        <f t="shared" si="25"/>
        <v>8</v>
      </c>
      <c r="M300" t="str">
        <f t="shared" si="24"/>
        <v>comandos_3798672</v>
      </c>
      <c r="N300" t="str">
        <f t="shared" si="26"/>
        <v xml:space="preserve">"Informar SMS", </v>
      </c>
      <c r="O300" t="str">
        <f t="shared" si="27"/>
        <v xml:space="preserve"> </v>
      </c>
    </row>
    <row r="301" spans="1:15" x14ac:dyDescent="0.25">
      <c r="C301" t="s">
        <v>366</v>
      </c>
      <c r="G301">
        <v>24754611</v>
      </c>
      <c r="H301" t="s">
        <v>232</v>
      </c>
      <c r="K301">
        <f t="shared" si="23"/>
        <v>10</v>
      </c>
      <c r="L301">
        <f t="shared" si="25"/>
        <v>9</v>
      </c>
      <c r="M301" t="str">
        <f t="shared" si="24"/>
        <v>comandos_3798672</v>
      </c>
      <c r="N301" t="str">
        <f t="shared" si="26"/>
        <v xml:space="preserve">"Validar biometria", </v>
      </c>
      <c r="O301" t="str">
        <f t="shared" si="27"/>
        <v xml:space="preserve"> </v>
      </c>
    </row>
    <row r="302" spans="1:15" x14ac:dyDescent="0.25">
      <c r="C302" t="s">
        <v>366</v>
      </c>
      <c r="G302">
        <v>24754612</v>
      </c>
      <c r="H302" t="s">
        <v>233</v>
      </c>
      <c r="K302">
        <f t="shared" si="23"/>
        <v>11</v>
      </c>
      <c r="L302">
        <f t="shared" si="25"/>
        <v>10</v>
      </c>
      <c r="M302" t="str">
        <f t="shared" si="24"/>
        <v>comandos_3798672</v>
      </c>
      <c r="N302" t="str">
        <f t="shared" si="26"/>
        <v xml:space="preserve">"Imprimir contrato", </v>
      </c>
      <c r="O302" t="str">
        <f t="shared" si="27"/>
        <v xml:space="preserve"> </v>
      </c>
    </row>
    <row r="303" spans="1:15" x14ac:dyDescent="0.25">
      <c r="C303" t="s">
        <v>366</v>
      </c>
      <c r="G303">
        <v>24754613</v>
      </c>
      <c r="H303" t="s">
        <v>234</v>
      </c>
      <c r="K303">
        <f t="shared" si="23"/>
        <v>12</v>
      </c>
      <c r="L303">
        <f t="shared" si="25"/>
        <v>11</v>
      </c>
      <c r="M303" t="str">
        <f t="shared" si="24"/>
        <v>comandos_3798672</v>
      </c>
      <c r="N303" t="str">
        <f t="shared" si="26"/>
        <v>"Finalizar sessão"};</v>
      </c>
      <c r="O303" t="str">
        <f t="shared" si="27"/>
        <v xml:space="preserve"> </v>
      </c>
    </row>
    <row r="304" spans="1:15" x14ac:dyDescent="0.25">
      <c r="A304" t="s">
        <v>46</v>
      </c>
      <c r="B304" t="s">
        <v>246</v>
      </c>
      <c r="C304" t="s">
        <v>369</v>
      </c>
      <c r="D304" t="s">
        <v>247</v>
      </c>
      <c r="E304">
        <v>3798673</v>
      </c>
      <c r="F304" t="s">
        <v>269</v>
      </c>
      <c r="K304" t="str">
        <f t="shared" si="23"/>
        <v>0</v>
      </c>
      <c r="L304">
        <f t="shared" si="25"/>
        <v>-1</v>
      </c>
      <c r="M304" t="str">
        <f t="shared" si="24"/>
        <v>comandos_3798673</v>
      </c>
      <c r="N304" t="str">
        <f t="shared" si="26"/>
        <v>String[] comandos_3798673 = {</v>
      </c>
      <c r="O304" t="str">
        <f t="shared" si="27"/>
        <v>GeradorDeCT2.CriarCT("CTBR53798673","cei","EV01 - Ajuste Vulnerabilidade","CadastroChaveCpf","Correntista","Verificar o cadastramento da chave PIX CPF para conta corrente conjunta, primeiro titular, no CEI, cliente Correntista", comandos_3798673);</v>
      </c>
    </row>
    <row r="305" spans="1:15" x14ac:dyDescent="0.25">
      <c r="C305" t="s">
        <v>366</v>
      </c>
      <c r="G305">
        <v>24754739</v>
      </c>
      <c r="H305" t="s">
        <v>2</v>
      </c>
      <c r="K305">
        <f t="shared" si="23"/>
        <v>1</v>
      </c>
      <c r="L305">
        <f t="shared" si="25"/>
        <v>0</v>
      </c>
      <c r="M305" t="str">
        <f t="shared" si="24"/>
        <v>comandos_3798673</v>
      </c>
      <c r="N305" t="str">
        <f t="shared" si="26"/>
        <v xml:space="preserve">"Inserir Cartão", </v>
      </c>
      <c r="O305" t="str">
        <f t="shared" si="27"/>
        <v xml:space="preserve"> </v>
      </c>
    </row>
    <row r="306" spans="1:15" x14ac:dyDescent="0.25">
      <c r="C306" t="s">
        <v>366</v>
      </c>
      <c r="G306">
        <v>24754740</v>
      </c>
      <c r="H306" t="s">
        <v>3</v>
      </c>
      <c r="K306">
        <f t="shared" si="23"/>
        <v>2</v>
      </c>
      <c r="L306">
        <f t="shared" si="25"/>
        <v>1</v>
      </c>
      <c r="M306" t="str">
        <f t="shared" si="24"/>
        <v>comandos_3798673</v>
      </c>
      <c r="N306" t="str">
        <f t="shared" si="26"/>
        <v xml:space="preserve">"Validar Senha", </v>
      </c>
      <c r="O306" t="str">
        <f t="shared" si="27"/>
        <v xml:space="preserve"> </v>
      </c>
    </row>
    <row r="307" spans="1:15" x14ac:dyDescent="0.25">
      <c r="C307" t="s">
        <v>366</v>
      </c>
      <c r="G307">
        <v>24754741</v>
      </c>
      <c r="H307" t="s">
        <v>4</v>
      </c>
      <c r="K307">
        <f t="shared" si="23"/>
        <v>3</v>
      </c>
      <c r="L307">
        <f t="shared" si="25"/>
        <v>2</v>
      </c>
      <c r="M307" t="str">
        <f t="shared" si="24"/>
        <v>comandos_3798673</v>
      </c>
      <c r="N307" t="str">
        <f t="shared" si="26"/>
        <v xml:space="preserve">"Retirar cartão", </v>
      </c>
      <c r="O307" t="str">
        <f t="shared" si="27"/>
        <v xml:space="preserve"> </v>
      </c>
    </row>
    <row r="308" spans="1:15" x14ac:dyDescent="0.25">
      <c r="C308" t="s">
        <v>366</v>
      </c>
      <c r="G308">
        <v>24754742</v>
      </c>
      <c r="H308" t="s">
        <v>226</v>
      </c>
      <c r="K308">
        <f t="shared" si="23"/>
        <v>4</v>
      </c>
      <c r="L308">
        <f t="shared" si="25"/>
        <v>3</v>
      </c>
      <c r="M308" t="str">
        <f t="shared" si="24"/>
        <v>comandos_3798673</v>
      </c>
      <c r="N308" t="str">
        <f t="shared" si="26"/>
        <v xml:space="preserve">"Acessar tela informativo Pix", </v>
      </c>
      <c r="O308" t="str">
        <f t="shared" si="27"/>
        <v xml:space="preserve"> </v>
      </c>
    </row>
    <row r="309" spans="1:15" x14ac:dyDescent="0.25">
      <c r="C309" t="s">
        <v>366</v>
      </c>
      <c r="G309">
        <v>24754743</v>
      </c>
      <c r="H309" t="s">
        <v>238</v>
      </c>
      <c r="K309">
        <f t="shared" si="23"/>
        <v>5</v>
      </c>
      <c r="L309">
        <f t="shared" si="25"/>
        <v>4</v>
      </c>
      <c r="M309" t="str">
        <f t="shared" si="24"/>
        <v>comandos_3798673</v>
      </c>
      <c r="N309" t="str">
        <f t="shared" si="26"/>
        <v xml:space="preserve">"Cadastrar Chave", </v>
      </c>
      <c r="O309" t="str">
        <f t="shared" si="27"/>
        <v xml:space="preserve"> </v>
      </c>
    </row>
    <row r="310" spans="1:15" x14ac:dyDescent="0.25">
      <c r="C310" t="s">
        <v>366</v>
      </c>
      <c r="G310">
        <v>24754744</v>
      </c>
      <c r="H310" t="s">
        <v>267</v>
      </c>
      <c r="K310">
        <f t="shared" si="23"/>
        <v>6</v>
      </c>
      <c r="L310">
        <f t="shared" si="25"/>
        <v>5</v>
      </c>
      <c r="M310" t="str">
        <f t="shared" si="24"/>
        <v>comandos_3798673</v>
      </c>
      <c r="N310" t="str">
        <f t="shared" si="26"/>
        <v xml:space="preserve">"Selecionar Conta Corrente", </v>
      </c>
      <c r="O310" t="str">
        <f t="shared" si="27"/>
        <v xml:space="preserve"> </v>
      </c>
    </row>
    <row r="311" spans="1:15" x14ac:dyDescent="0.25">
      <c r="C311" t="s">
        <v>366</v>
      </c>
      <c r="G311">
        <v>24754745</v>
      </c>
      <c r="H311" t="s">
        <v>268</v>
      </c>
      <c r="K311">
        <f t="shared" si="23"/>
        <v>7</v>
      </c>
      <c r="L311">
        <f t="shared" si="25"/>
        <v>6</v>
      </c>
      <c r="M311" t="str">
        <f t="shared" si="24"/>
        <v>comandos_3798673</v>
      </c>
      <c r="N311" t="str">
        <f t="shared" si="26"/>
        <v xml:space="preserve">"Selecionar chave CPF", </v>
      </c>
      <c r="O311" t="str">
        <f t="shared" si="27"/>
        <v xml:space="preserve"> </v>
      </c>
    </row>
    <row r="312" spans="1:15" x14ac:dyDescent="0.25">
      <c r="C312" t="s">
        <v>366</v>
      </c>
      <c r="G312">
        <v>24754746</v>
      </c>
      <c r="H312" t="s">
        <v>231</v>
      </c>
      <c r="K312">
        <f t="shared" si="23"/>
        <v>8</v>
      </c>
      <c r="L312">
        <f t="shared" si="25"/>
        <v>7</v>
      </c>
      <c r="M312" t="str">
        <f t="shared" si="24"/>
        <v>comandos_3798673</v>
      </c>
      <c r="N312" t="str">
        <f t="shared" si="26"/>
        <v xml:space="preserve">"Confirmar cadastramento", </v>
      </c>
      <c r="O312" t="str">
        <f t="shared" si="27"/>
        <v xml:space="preserve"> </v>
      </c>
    </row>
    <row r="313" spans="1:15" x14ac:dyDescent="0.25">
      <c r="C313" t="s">
        <v>366</v>
      </c>
      <c r="G313">
        <v>24754747</v>
      </c>
      <c r="H313" t="s">
        <v>250</v>
      </c>
      <c r="K313">
        <f t="shared" si="23"/>
        <v>9</v>
      </c>
      <c r="L313">
        <f t="shared" si="25"/>
        <v>8</v>
      </c>
      <c r="M313" t="str">
        <f t="shared" si="24"/>
        <v>comandos_3798673</v>
      </c>
      <c r="N313" t="str">
        <f t="shared" si="26"/>
        <v xml:space="preserve">"Informar SMS", </v>
      </c>
      <c r="O313" t="str">
        <f t="shared" si="27"/>
        <v xml:space="preserve"> </v>
      </c>
    </row>
    <row r="314" spans="1:15" x14ac:dyDescent="0.25">
      <c r="C314" t="s">
        <v>366</v>
      </c>
      <c r="G314">
        <v>24754748</v>
      </c>
      <c r="H314" t="s">
        <v>232</v>
      </c>
      <c r="K314">
        <f t="shared" si="23"/>
        <v>10</v>
      </c>
      <c r="L314">
        <f t="shared" si="25"/>
        <v>9</v>
      </c>
      <c r="M314" t="str">
        <f t="shared" si="24"/>
        <v>comandos_3798673</v>
      </c>
      <c r="N314" t="str">
        <f t="shared" si="26"/>
        <v xml:space="preserve">"Validar biometria", </v>
      </c>
      <c r="O314" t="str">
        <f t="shared" si="27"/>
        <v xml:space="preserve"> </v>
      </c>
    </row>
    <row r="315" spans="1:15" x14ac:dyDescent="0.25">
      <c r="C315" t="s">
        <v>366</v>
      </c>
      <c r="G315">
        <v>24754749</v>
      </c>
      <c r="H315" t="s">
        <v>233</v>
      </c>
      <c r="K315">
        <f t="shared" si="23"/>
        <v>11</v>
      </c>
      <c r="L315">
        <f t="shared" si="25"/>
        <v>10</v>
      </c>
      <c r="M315" t="str">
        <f t="shared" si="24"/>
        <v>comandos_3798673</v>
      </c>
      <c r="N315" t="str">
        <f t="shared" si="26"/>
        <v xml:space="preserve">"Imprimir contrato", </v>
      </c>
      <c r="O315" t="str">
        <f t="shared" si="27"/>
        <v xml:space="preserve"> </v>
      </c>
    </row>
    <row r="316" spans="1:15" x14ac:dyDescent="0.25">
      <c r="C316" t="s">
        <v>366</v>
      </c>
      <c r="G316">
        <v>24754750</v>
      </c>
      <c r="H316" t="s">
        <v>234</v>
      </c>
      <c r="K316">
        <f t="shared" si="23"/>
        <v>12</v>
      </c>
      <c r="L316">
        <f t="shared" si="25"/>
        <v>11</v>
      </c>
      <c r="M316" t="str">
        <f t="shared" si="24"/>
        <v>comandos_3798673</v>
      </c>
      <c r="N316" t="str">
        <f t="shared" si="26"/>
        <v>"Finalizar sessão"};</v>
      </c>
      <c r="O316" t="str">
        <f t="shared" si="27"/>
        <v xml:space="preserve"> </v>
      </c>
    </row>
    <row r="317" spans="1:15" x14ac:dyDescent="0.25">
      <c r="A317" t="s">
        <v>46</v>
      </c>
      <c r="B317" t="s">
        <v>246</v>
      </c>
      <c r="C317" t="s">
        <v>369</v>
      </c>
      <c r="D317" t="s">
        <v>247</v>
      </c>
      <c r="E317">
        <v>3798674</v>
      </c>
      <c r="F317" t="s">
        <v>270</v>
      </c>
      <c r="K317" t="str">
        <f t="shared" si="23"/>
        <v>0</v>
      </c>
      <c r="L317">
        <f t="shared" si="25"/>
        <v>-1</v>
      </c>
      <c r="M317" t="str">
        <f t="shared" si="24"/>
        <v>comandos_3798674</v>
      </c>
      <c r="N317" t="str">
        <f t="shared" si="26"/>
        <v>String[] comandos_3798674 = {</v>
      </c>
      <c r="O317" t="str">
        <f t="shared" si="27"/>
        <v>GeradorDeCT2.CriarCT("CTBR53798674","cei","EV01 - Ajuste Vulnerabilidade","CadastroChaveCpf","Correntista","Verificar o cadastramento da chave PIX CPF para conta corrente conjunta, segundo titular, no CEI, cliente Correntista", comandos_3798674);</v>
      </c>
    </row>
    <row r="318" spans="1:15" x14ac:dyDescent="0.25">
      <c r="C318" t="s">
        <v>366</v>
      </c>
      <c r="G318">
        <v>24754751</v>
      </c>
      <c r="H318" t="s">
        <v>2</v>
      </c>
      <c r="K318">
        <f t="shared" si="23"/>
        <v>1</v>
      </c>
      <c r="L318">
        <f t="shared" si="25"/>
        <v>0</v>
      </c>
      <c r="M318" t="str">
        <f t="shared" si="24"/>
        <v>comandos_3798674</v>
      </c>
      <c r="N318" t="str">
        <f t="shared" si="26"/>
        <v xml:space="preserve">"Inserir Cartão", </v>
      </c>
      <c r="O318" t="str">
        <f t="shared" si="27"/>
        <v xml:space="preserve"> </v>
      </c>
    </row>
    <row r="319" spans="1:15" x14ac:dyDescent="0.25">
      <c r="C319" t="s">
        <v>366</v>
      </c>
      <c r="G319">
        <v>24754752</v>
      </c>
      <c r="H319" t="s">
        <v>3</v>
      </c>
      <c r="K319">
        <f t="shared" si="23"/>
        <v>2</v>
      </c>
      <c r="L319">
        <f t="shared" si="25"/>
        <v>1</v>
      </c>
      <c r="M319" t="str">
        <f t="shared" si="24"/>
        <v>comandos_3798674</v>
      </c>
      <c r="N319" t="str">
        <f t="shared" si="26"/>
        <v xml:space="preserve">"Validar Senha", </v>
      </c>
      <c r="O319" t="str">
        <f t="shared" si="27"/>
        <v xml:space="preserve"> </v>
      </c>
    </row>
    <row r="320" spans="1:15" x14ac:dyDescent="0.25">
      <c r="C320" t="s">
        <v>366</v>
      </c>
      <c r="G320">
        <v>24754753</v>
      </c>
      <c r="H320" t="s">
        <v>4</v>
      </c>
      <c r="K320">
        <f t="shared" si="23"/>
        <v>3</v>
      </c>
      <c r="L320">
        <f t="shared" si="25"/>
        <v>2</v>
      </c>
      <c r="M320" t="str">
        <f t="shared" si="24"/>
        <v>comandos_3798674</v>
      </c>
      <c r="N320" t="str">
        <f t="shared" si="26"/>
        <v xml:space="preserve">"Retirar cartão", </v>
      </c>
      <c r="O320" t="str">
        <f t="shared" si="27"/>
        <v xml:space="preserve"> </v>
      </c>
    </row>
    <row r="321" spans="1:15" x14ac:dyDescent="0.25">
      <c r="C321" t="s">
        <v>366</v>
      </c>
      <c r="G321">
        <v>24754754</v>
      </c>
      <c r="H321" t="s">
        <v>226</v>
      </c>
      <c r="K321">
        <f t="shared" si="23"/>
        <v>4</v>
      </c>
      <c r="L321">
        <f t="shared" si="25"/>
        <v>3</v>
      </c>
      <c r="M321" t="str">
        <f t="shared" si="24"/>
        <v>comandos_3798674</v>
      </c>
      <c r="N321" t="str">
        <f t="shared" si="26"/>
        <v xml:space="preserve">"Acessar tela informativo Pix", </v>
      </c>
      <c r="O321" t="str">
        <f t="shared" si="27"/>
        <v xml:space="preserve"> </v>
      </c>
    </row>
    <row r="322" spans="1:15" x14ac:dyDescent="0.25">
      <c r="C322" t="s">
        <v>366</v>
      </c>
      <c r="G322">
        <v>24754755</v>
      </c>
      <c r="H322" t="s">
        <v>238</v>
      </c>
      <c r="K322">
        <f t="shared" si="23"/>
        <v>5</v>
      </c>
      <c r="L322">
        <f t="shared" si="25"/>
        <v>4</v>
      </c>
      <c r="M322" t="str">
        <f t="shared" si="24"/>
        <v>comandos_3798674</v>
      </c>
      <c r="N322" t="str">
        <f t="shared" si="26"/>
        <v xml:space="preserve">"Cadastrar Chave", </v>
      </c>
      <c r="O322" t="str">
        <f t="shared" si="27"/>
        <v xml:space="preserve"> </v>
      </c>
    </row>
    <row r="323" spans="1:15" x14ac:dyDescent="0.25">
      <c r="C323" t="s">
        <v>366</v>
      </c>
      <c r="G323">
        <v>24754756</v>
      </c>
      <c r="H323" t="s">
        <v>267</v>
      </c>
      <c r="K323">
        <f t="shared" si="23"/>
        <v>6</v>
      </c>
      <c r="L323">
        <f t="shared" si="25"/>
        <v>5</v>
      </c>
      <c r="M323" t="str">
        <f t="shared" si="24"/>
        <v>comandos_3798674</v>
      </c>
      <c r="N323" t="str">
        <f t="shared" si="26"/>
        <v xml:space="preserve">"Selecionar Conta Corrente", </v>
      </c>
      <c r="O323" t="str">
        <f t="shared" si="27"/>
        <v xml:space="preserve"> </v>
      </c>
    </row>
    <row r="324" spans="1:15" x14ac:dyDescent="0.25">
      <c r="C324" t="s">
        <v>366</v>
      </c>
      <c r="G324">
        <v>24754757</v>
      </c>
      <c r="H324" t="s">
        <v>268</v>
      </c>
      <c r="K324">
        <f t="shared" ref="K324:K387" si="28">IF(G324="","0",IF(K323&gt;=0,K323+1,"0"))</f>
        <v>7</v>
      </c>
      <c r="L324">
        <f t="shared" si="25"/>
        <v>6</v>
      </c>
      <c r="M324" t="str">
        <f t="shared" ref="M324:M387" si="29">IF(E324&gt;0,CONCATENATE("comandos_",E324),M323)</f>
        <v>comandos_3798674</v>
      </c>
      <c r="N324" t="str">
        <f t="shared" si="26"/>
        <v xml:space="preserve">"Selecionar chave CPF", </v>
      </c>
      <c r="O324" t="str">
        <f t="shared" si="27"/>
        <v xml:space="preserve"> </v>
      </c>
    </row>
    <row r="325" spans="1:15" x14ac:dyDescent="0.25">
      <c r="C325" t="s">
        <v>366</v>
      </c>
      <c r="G325">
        <v>24754758</v>
      </c>
      <c r="H325" t="s">
        <v>231</v>
      </c>
      <c r="K325">
        <f t="shared" si="28"/>
        <v>8</v>
      </c>
      <c r="L325">
        <f t="shared" si="25"/>
        <v>7</v>
      </c>
      <c r="M325" t="str">
        <f t="shared" si="29"/>
        <v>comandos_3798674</v>
      </c>
      <c r="N325" t="str">
        <f t="shared" si="26"/>
        <v xml:space="preserve">"Confirmar cadastramento", </v>
      </c>
      <c r="O325" t="str">
        <f t="shared" si="27"/>
        <v xml:space="preserve"> </v>
      </c>
    </row>
    <row r="326" spans="1:15" x14ac:dyDescent="0.25">
      <c r="C326" t="s">
        <v>366</v>
      </c>
      <c r="G326">
        <v>24754759</v>
      </c>
      <c r="H326" t="s">
        <v>250</v>
      </c>
      <c r="K326">
        <f t="shared" si="28"/>
        <v>9</v>
      </c>
      <c r="L326">
        <f t="shared" si="25"/>
        <v>8</v>
      </c>
      <c r="M326" t="str">
        <f t="shared" si="29"/>
        <v>comandos_3798674</v>
      </c>
      <c r="N326" t="str">
        <f t="shared" si="26"/>
        <v xml:space="preserve">"Informar SMS", </v>
      </c>
      <c r="O326" t="str">
        <f t="shared" si="27"/>
        <v xml:space="preserve"> </v>
      </c>
    </row>
    <row r="327" spans="1:15" x14ac:dyDescent="0.25">
      <c r="C327" t="s">
        <v>366</v>
      </c>
      <c r="G327">
        <v>24754760</v>
      </c>
      <c r="H327" t="s">
        <v>232</v>
      </c>
      <c r="K327">
        <f t="shared" si="28"/>
        <v>10</v>
      </c>
      <c r="L327">
        <f t="shared" si="25"/>
        <v>9</v>
      </c>
      <c r="M327" t="str">
        <f t="shared" si="29"/>
        <v>comandos_3798674</v>
      </c>
      <c r="N327" t="str">
        <f t="shared" si="26"/>
        <v xml:space="preserve">"Validar biometria", </v>
      </c>
      <c r="O327" t="str">
        <f t="shared" si="27"/>
        <v xml:space="preserve"> </v>
      </c>
    </row>
    <row r="328" spans="1:15" x14ac:dyDescent="0.25">
      <c r="C328" t="s">
        <v>366</v>
      </c>
      <c r="G328">
        <v>24754761</v>
      </c>
      <c r="H328" t="s">
        <v>233</v>
      </c>
      <c r="K328">
        <f t="shared" si="28"/>
        <v>11</v>
      </c>
      <c r="L328">
        <f t="shared" si="25"/>
        <v>10</v>
      </c>
      <c r="M328" t="str">
        <f t="shared" si="29"/>
        <v>comandos_3798674</v>
      </c>
      <c r="N328" t="str">
        <f t="shared" si="26"/>
        <v xml:space="preserve">"Imprimir contrato", </v>
      </c>
      <c r="O328" t="str">
        <f t="shared" si="27"/>
        <v xml:space="preserve"> </v>
      </c>
    </row>
    <row r="329" spans="1:15" x14ac:dyDescent="0.25">
      <c r="C329" t="s">
        <v>366</v>
      </c>
      <c r="G329">
        <v>24754762</v>
      </c>
      <c r="H329" t="s">
        <v>234</v>
      </c>
      <c r="K329">
        <f t="shared" si="28"/>
        <v>12</v>
      </c>
      <c r="L329">
        <f t="shared" si="25"/>
        <v>11</v>
      </c>
      <c r="M329" t="str">
        <f t="shared" si="29"/>
        <v>comandos_3798674</v>
      </c>
      <c r="N329" t="str">
        <f t="shared" si="26"/>
        <v>"Finalizar sessão"};</v>
      </c>
      <c r="O329" t="str">
        <f t="shared" si="27"/>
        <v xml:space="preserve"> </v>
      </c>
    </row>
    <row r="330" spans="1:15" x14ac:dyDescent="0.25">
      <c r="A330" t="s">
        <v>46</v>
      </c>
      <c r="B330" t="s">
        <v>246</v>
      </c>
      <c r="C330" t="s">
        <v>369</v>
      </c>
      <c r="D330" t="s">
        <v>247</v>
      </c>
      <c r="E330">
        <v>3798675</v>
      </c>
      <c r="F330" t="s">
        <v>271</v>
      </c>
      <c r="K330" t="str">
        <f t="shared" si="28"/>
        <v>0</v>
      </c>
      <c r="L330">
        <f t="shared" si="25"/>
        <v>-1</v>
      </c>
      <c r="M330" t="str">
        <f t="shared" si="29"/>
        <v>comandos_3798675</v>
      </c>
      <c r="N330" t="str">
        <f t="shared" si="26"/>
        <v>String[] comandos_3798675 = {</v>
      </c>
      <c r="O330" t="str">
        <f t="shared" si="27"/>
        <v>GeradorDeCT2.CriarCT("CTBR53798675","cei","EV01 - Ajuste Vulnerabilidade","CadastroChaveCpf","Correntista","Verificar o cadastramento da chave PIX CPF para conta poupança, no CEI, cliente Correntista", comandos_3798675);</v>
      </c>
    </row>
    <row r="331" spans="1:15" x14ac:dyDescent="0.25">
      <c r="C331" t="s">
        <v>366</v>
      </c>
      <c r="G331">
        <v>24754764</v>
      </c>
      <c r="H331" t="s">
        <v>2</v>
      </c>
      <c r="K331">
        <f t="shared" si="28"/>
        <v>1</v>
      </c>
      <c r="L331">
        <f t="shared" si="25"/>
        <v>0</v>
      </c>
      <c r="M331" t="str">
        <f t="shared" si="29"/>
        <v>comandos_3798675</v>
      </c>
      <c r="N331" t="str">
        <f t="shared" si="26"/>
        <v xml:space="preserve">"Inserir Cartão", </v>
      </c>
      <c r="O331" t="str">
        <f t="shared" si="27"/>
        <v xml:space="preserve"> </v>
      </c>
    </row>
    <row r="332" spans="1:15" x14ac:dyDescent="0.25">
      <c r="C332" t="s">
        <v>366</v>
      </c>
      <c r="G332">
        <v>24754765</v>
      </c>
      <c r="H332" t="s">
        <v>3</v>
      </c>
      <c r="K332">
        <f t="shared" si="28"/>
        <v>2</v>
      </c>
      <c r="L332">
        <f t="shared" si="25"/>
        <v>1</v>
      </c>
      <c r="M332" t="str">
        <f t="shared" si="29"/>
        <v>comandos_3798675</v>
      </c>
      <c r="N332" t="str">
        <f t="shared" si="26"/>
        <v xml:space="preserve">"Validar Senha", </v>
      </c>
      <c r="O332" t="str">
        <f t="shared" si="27"/>
        <v xml:space="preserve"> </v>
      </c>
    </row>
    <row r="333" spans="1:15" x14ac:dyDescent="0.25">
      <c r="C333" t="s">
        <v>366</v>
      </c>
      <c r="G333">
        <v>24754766</v>
      </c>
      <c r="H333" t="s">
        <v>4</v>
      </c>
      <c r="K333">
        <f t="shared" si="28"/>
        <v>3</v>
      </c>
      <c r="L333">
        <f t="shared" si="25"/>
        <v>2</v>
      </c>
      <c r="M333" t="str">
        <f t="shared" si="29"/>
        <v>comandos_3798675</v>
      </c>
      <c r="N333" t="str">
        <f t="shared" si="26"/>
        <v xml:space="preserve">"Retirar cartão", </v>
      </c>
      <c r="O333" t="str">
        <f t="shared" si="27"/>
        <v xml:space="preserve"> </v>
      </c>
    </row>
    <row r="334" spans="1:15" x14ac:dyDescent="0.25">
      <c r="C334" t="s">
        <v>366</v>
      </c>
      <c r="G334">
        <v>24754767</v>
      </c>
      <c r="H334" t="s">
        <v>226</v>
      </c>
      <c r="K334">
        <f t="shared" si="28"/>
        <v>4</v>
      </c>
      <c r="L334">
        <f t="shared" si="25"/>
        <v>3</v>
      </c>
      <c r="M334" t="str">
        <f t="shared" si="29"/>
        <v>comandos_3798675</v>
      </c>
      <c r="N334" t="str">
        <f t="shared" si="26"/>
        <v xml:space="preserve">"Acessar tela informativo Pix", </v>
      </c>
      <c r="O334" t="str">
        <f t="shared" si="27"/>
        <v xml:space="preserve"> </v>
      </c>
    </row>
    <row r="335" spans="1:15" x14ac:dyDescent="0.25">
      <c r="C335" t="s">
        <v>366</v>
      </c>
      <c r="G335">
        <v>24754768</v>
      </c>
      <c r="H335" t="s">
        <v>238</v>
      </c>
      <c r="K335">
        <f t="shared" si="28"/>
        <v>5</v>
      </c>
      <c r="L335">
        <f t="shared" si="25"/>
        <v>4</v>
      </c>
      <c r="M335" t="str">
        <f t="shared" si="29"/>
        <v>comandos_3798675</v>
      </c>
      <c r="N335" t="str">
        <f t="shared" si="26"/>
        <v xml:space="preserve">"Cadastrar Chave", </v>
      </c>
      <c r="O335" t="str">
        <f t="shared" si="27"/>
        <v xml:space="preserve"> </v>
      </c>
    </row>
    <row r="336" spans="1:15" x14ac:dyDescent="0.25">
      <c r="C336" t="s">
        <v>366</v>
      </c>
      <c r="G336">
        <v>24754769</v>
      </c>
      <c r="H336" t="s">
        <v>272</v>
      </c>
      <c r="K336">
        <f t="shared" si="28"/>
        <v>6</v>
      </c>
      <c r="L336">
        <f t="shared" si="25"/>
        <v>5</v>
      </c>
      <c r="M336" t="str">
        <f t="shared" si="29"/>
        <v>comandos_3798675</v>
      </c>
      <c r="N336" t="str">
        <f t="shared" si="26"/>
        <v xml:space="preserve">"Selecionar Conta Poupança", </v>
      </c>
      <c r="O336" t="str">
        <f t="shared" si="27"/>
        <v xml:space="preserve"> </v>
      </c>
    </row>
    <row r="337" spans="1:15" x14ac:dyDescent="0.25">
      <c r="C337" t="s">
        <v>366</v>
      </c>
      <c r="G337">
        <v>24754770</v>
      </c>
      <c r="H337" t="s">
        <v>268</v>
      </c>
      <c r="K337">
        <f t="shared" si="28"/>
        <v>7</v>
      </c>
      <c r="L337">
        <f t="shared" si="25"/>
        <v>6</v>
      </c>
      <c r="M337" t="str">
        <f t="shared" si="29"/>
        <v>comandos_3798675</v>
      </c>
      <c r="N337" t="str">
        <f t="shared" si="26"/>
        <v xml:space="preserve">"Selecionar chave CPF", </v>
      </c>
      <c r="O337" t="str">
        <f t="shared" si="27"/>
        <v xml:space="preserve"> </v>
      </c>
    </row>
    <row r="338" spans="1:15" x14ac:dyDescent="0.25">
      <c r="C338" t="s">
        <v>366</v>
      </c>
      <c r="G338">
        <v>24754771</v>
      </c>
      <c r="H338" t="s">
        <v>231</v>
      </c>
      <c r="K338">
        <f t="shared" si="28"/>
        <v>8</v>
      </c>
      <c r="L338">
        <f t="shared" si="25"/>
        <v>7</v>
      </c>
      <c r="M338" t="str">
        <f t="shared" si="29"/>
        <v>comandos_3798675</v>
      </c>
      <c r="N338" t="str">
        <f t="shared" si="26"/>
        <v xml:space="preserve">"Confirmar cadastramento", </v>
      </c>
      <c r="O338" t="str">
        <f t="shared" si="27"/>
        <v xml:space="preserve"> </v>
      </c>
    </row>
    <row r="339" spans="1:15" x14ac:dyDescent="0.25">
      <c r="C339" t="s">
        <v>366</v>
      </c>
      <c r="G339">
        <v>24754772</v>
      </c>
      <c r="H339" t="s">
        <v>250</v>
      </c>
      <c r="K339">
        <f t="shared" si="28"/>
        <v>9</v>
      </c>
      <c r="L339">
        <f t="shared" si="25"/>
        <v>8</v>
      </c>
      <c r="M339" t="str">
        <f t="shared" si="29"/>
        <v>comandos_3798675</v>
      </c>
      <c r="N339" t="str">
        <f t="shared" si="26"/>
        <v xml:space="preserve">"Informar SMS", </v>
      </c>
      <c r="O339" t="str">
        <f t="shared" si="27"/>
        <v xml:space="preserve"> </v>
      </c>
    </row>
    <row r="340" spans="1:15" x14ac:dyDescent="0.25">
      <c r="C340" t="s">
        <v>366</v>
      </c>
      <c r="G340">
        <v>24754773</v>
      </c>
      <c r="H340" t="s">
        <v>232</v>
      </c>
      <c r="K340">
        <f t="shared" si="28"/>
        <v>10</v>
      </c>
      <c r="L340">
        <f t="shared" si="25"/>
        <v>9</v>
      </c>
      <c r="M340" t="str">
        <f t="shared" si="29"/>
        <v>comandos_3798675</v>
      </c>
      <c r="N340" t="str">
        <f t="shared" si="26"/>
        <v xml:space="preserve">"Validar biometria", </v>
      </c>
      <c r="O340" t="str">
        <f t="shared" si="27"/>
        <v xml:space="preserve"> </v>
      </c>
    </row>
    <row r="341" spans="1:15" x14ac:dyDescent="0.25">
      <c r="C341" t="s">
        <v>366</v>
      </c>
      <c r="G341">
        <v>24754774</v>
      </c>
      <c r="H341" t="s">
        <v>233</v>
      </c>
      <c r="K341">
        <f t="shared" si="28"/>
        <v>11</v>
      </c>
      <c r="L341">
        <f t="shared" si="25"/>
        <v>10</v>
      </c>
      <c r="M341" t="str">
        <f t="shared" si="29"/>
        <v>comandos_3798675</v>
      </c>
      <c r="N341" t="str">
        <f t="shared" si="26"/>
        <v xml:space="preserve">"Imprimir contrato", </v>
      </c>
      <c r="O341" t="str">
        <f t="shared" si="27"/>
        <v xml:space="preserve"> </v>
      </c>
    </row>
    <row r="342" spans="1:15" x14ac:dyDescent="0.25">
      <c r="C342" t="s">
        <v>366</v>
      </c>
      <c r="G342">
        <v>24754775</v>
      </c>
      <c r="H342" t="s">
        <v>234</v>
      </c>
      <c r="K342">
        <f t="shared" si="28"/>
        <v>12</v>
      </c>
      <c r="L342">
        <f t="shared" si="25"/>
        <v>11</v>
      </c>
      <c r="M342" t="str">
        <f t="shared" si="29"/>
        <v>comandos_3798675</v>
      </c>
      <c r="N342" t="str">
        <f t="shared" si="26"/>
        <v>"Finalizar sessão"};</v>
      </c>
      <c r="O342" t="str">
        <f t="shared" si="27"/>
        <v xml:space="preserve"> </v>
      </c>
    </row>
    <row r="343" spans="1:15" x14ac:dyDescent="0.25">
      <c r="A343" t="s">
        <v>46</v>
      </c>
      <c r="B343" t="s">
        <v>246</v>
      </c>
      <c r="C343" t="s">
        <v>369</v>
      </c>
      <c r="D343" t="s">
        <v>247</v>
      </c>
      <c r="E343">
        <v>3798676</v>
      </c>
      <c r="F343" t="s">
        <v>273</v>
      </c>
      <c r="K343" t="str">
        <f t="shared" si="28"/>
        <v>0</v>
      </c>
      <c r="L343">
        <f t="shared" si="25"/>
        <v>-1</v>
      </c>
      <c r="M343" t="str">
        <f t="shared" si="29"/>
        <v>comandos_3798676</v>
      </c>
      <c r="N343" t="str">
        <f t="shared" si="26"/>
        <v>String[] comandos_3798676 = {</v>
      </c>
      <c r="O343" t="str">
        <f t="shared" si="27"/>
        <v>GeradorDeCT2.CriarCT("CTBR53798676","cei","EV01 - Ajuste Vulnerabilidade","CadastroChaveCpf","Correntista","Verificar o cadastramento da chave PIX CPF para conta poupança conjunta, primeiro titular, no CEI, cliente Correntista", comandos_3798676);</v>
      </c>
    </row>
    <row r="344" spans="1:15" x14ac:dyDescent="0.25">
      <c r="C344" t="s">
        <v>366</v>
      </c>
      <c r="G344">
        <v>24754776</v>
      </c>
      <c r="H344" t="s">
        <v>2</v>
      </c>
      <c r="K344">
        <f t="shared" si="28"/>
        <v>1</v>
      </c>
      <c r="L344">
        <f t="shared" si="25"/>
        <v>0</v>
      </c>
      <c r="M344" t="str">
        <f t="shared" si="29"/>
        <v>comandos_3798676</v>
      </c>
      <c r="N344" t="str">
        <f t="shared" si="26"/>
        <v xml:space="preserve">"Inserir Cartão", </v>
      </c>
      <c r="O344" t="str">
        <f t="shared" si="27"/>
        <v xml:space="preserve"> </v>
      </c>
    </row>
    <row r="345" spans="1:15" x14ac:dyDescent="0.25">
      <c r="C345" t="s">
        <v>366</v>
      </c>
      <c r="G345">
        <v>24754777</v>
      </c>
      <c r="H345" t="s">
        <v>3</v>
      </c>
      <c r="K345">
        <f t="shared" si="28"/>
        <v>2</v>
      </c>
      <c r="L345">
        <f t="shared" si="25"/>
        <v>1</v>
      </c>
      <c r="M345" t="str">
        <f t="shared" si="29"/>
        <v>comandos_3798676</v>
      </c>
      <c r="N345" t="str">
        <f t="shared" si="26"/>
        <v xml:space="preserve">"Validar Senha", </v>
      </c>
      <c r="O345" t="str">
        <f t="shared" si="27"/>
        <v xml:space="preserve"> </v>
      </c>
    </row>
    <row r="346" spans="1:15" x14ac:dyDescent="0.25">
      <c r="C346" t="s">
        <v>366</v>
      </c>
      <c r="G346">
        <v>24754778</v>
      </c>
      <c r="H346" t="s">
        <v>4</v>
      </c>
      <c r="K346">
        <f t="shared" si="28"/>
        <v>3</v>
      </c>
      <c r="L346">
        <f t="shared" si="25"/>
        <v>2</v>
      </c>
      <c r="M346" t="str">
        <f t="shared" si="29"/>
        <v>comandos_3798676</v>
      </c>
      <c r="N346" t="str">
        <f t="shared" si="26"/>
        <v xml:space="preserve">"Retirar cartão", </v>
      </c>
      <c r="O346" t="str">
        <f t="shared" si="27"/>
        <v xml:space="preserve"> </v>
      </c>
    </row>
    <row r="347" spans="1:15" x14ac:dyDescent="0.25">
      <c r="C347" t="s">
        <v>366</v>
      </c>
      <c r="G347">
        <v>24754779</v>
      </c>
      <c r="H347" t="s">
        <v>226</v>
      </c>
      <c r="K347">
        <f t="shared" si="28"/>
        <v>4</v>
      </c>
      <c r="L347">
        <f t="shared" si="25"/>
        <v>3</v>
      </c>
      <c r="M347" t="str">
        <f t="shared" si="29"/>
        <v>comandos_3798676</v>
      </c>
      <c r="N347" t="str">
        <f t="shared" si="26"/>
        <v xml:space="preserve">"Acessar tela informativo Pix", </v>
      </c>
      <c r="O347" t="str">
        <f t="shared" si="27"/>
        <v xml:space="preserve"> </v>
      </c>
    </row>
    <row r="348" spans="1:15" x14ac:dyDescent="0.25">
      <c r="C348" t="s">
        <v>366</v>
      </c>
      <c r="G348">
        <v>24754780</v>
      </c>
      <c r="H348" t="s">
        <v>238</v>
      </c>
      <c r="K348">
        <f t="shared" si="28"/>
        <v>5</v>
      </c>
      <c r="L348">
        <f t="shared" si="25"/>
        <v>4</v>
      </c>
      <c r="M348" t="str">
        <f t="shared" si="29"/>
        <v>comandos_3798676</v>
      </c>
      <c r="N348" t="str">
        <f t="shared" si="26"/>
        <v xml:space="preserve">"Cadastrar Chave", </v>
      </c>
      <c r="O348" t="str">
        <f t="shared" si="27"/>
        <v xml:space="preserve"> </v>
      </c>
    </row>
    <row r="349" spans="1:15" x14ac:dyDescent="0.25">
      <c r="C349" t="s">
        <v>366</v>
      </c>
      <c r="G349">
        <v>24754781</v>
      </c>
      <c r="H349" t="s">
        <v>272</v>
      </c>
      <c r="K349">
        <f t="shared" si="28"/>
        <v>6</v>
      </c>
      <c r="L349">
        <f t="shared" si="25"/>
        <v>5</v>
      </c>
      <c r="M349" t="str">
        <f t="shared" si="29"/>
        <v>comandos_3798676</v>
      </c>
      <c r="N349" t="str">
        <f t="shared" si="26"/>
        <v xml:space="preserve">"Selecionar Conta Poupança", </v>
      </c>
      <c r="O349" t="str">
        <f t="shared" si="27"/>
        <v xml:space="preserve"> </v>
      </c>
    </row>
    <row r="350" spans="1:15" x14ac:dyDescent="0.25">
      <c r="C350" t="s">
        <v>366</v>
      </c>
      <c r="G350">
        <v>24754782</v>
      </c>
      <c r="H350" t="s">
        <v>268</v>
      </c>
      <c r="K350">
        <f t="shared" si="28"/>
        <v>7</v>
      </c>
      <c r="L350">
        <f t="shared" si="25"/>
        <v>6</v>
      </c>
      <c r="M350" t="str">
        <f t="shared" si="29"/>
        <v>comandos_3798676</v>
      </c>
      <c r="N350" t="str">
        <f t="shared" si="26"/>
        <v xml:space="preserve">"Selecionar chave CPF", </v>
      </c>
      <c r="O350" t="str">
        <f t="shared" si="27"/>
        <v xml:space="preserve"> </v>
      </c>
    </row>
    <row r="351" spans="1:15" x14ac:dyDescent="0.25">
      <c r="C351" t="s">
        <v>366</v>
      </c>
      <c r="G351">
        <v>24754783</v>
      </c>
      <c r="H351" t="s">
        <v>231</v>
      </c>
      <c r="K351">
        <f t="shared" si="28"/>
        <v>8</v>
      </c>
      <c r="L351">
        <f t="shared" si="25"/>
        <v>7</v>
      </c>
      <c r="M351" t="str">
        <f t="shared" si="29"/>
        <v>comandos_3798676</v>
      </c>
      <c r="N351" t="str">
        <f t="shared" si="26"/>
        <v xml:space="preserve">"Confirmar cadastramento", </v>
      </c>
      <c r="O351" t="str">
        <f t="shared" si="27"/>
        <v xml:space="preserve"> </v>
      </c>
    </row>
    <row r="352" spans="1:15" x14ac:dyDescent="0.25">
      <c r="C352" t="s">
        <v>366</v>
      </c>
      <c r="G352">
        <v>24754784</v>
      </c>
      <c r="H352" t="s">
        <v>250</v>
      </c>
      <c r="K352">
        <f t="shared" si="28"/>
        <v>9</v>
      </c>
      <c r="L352">
        <f t="shared" si="25"/>
        <v>8</v>
      </c>
      <c r="M352" t="str">
        <f t="shared" si="29"/>
        <v>comandos_3798676</v>
      </c>
      <c r="N352" t="str">
        <f t="shared" si="26"/>
        <v xml:space="preserve">"Informar SMS", </v>
      </c>
      <c r="O352" t="str">
        <f t="shared" si="27"/>
        <v xml:space="preserve"> </v>
      </c>
    </row>
    <row r="353" spans="1:15" x14ac:dyDescent="0.25">
      <c r="C353" t="s">
        <v>366</v>
      </c>
      <c r="G353">
        <v>24754785</v>
      </c>
      <c r="H353" t="s">
        <v>232</v>
      </c>
      <c r="K353">
        <f t="shared" si="28"/>
        <v>10</v>
      </c>
      <c r="L353">
        <f t="shared" si="25"/>
        <v>9</v>
      </c>
      <c r="M353" t="str">
        <f t="shared" si="29"/>
        <v>comandos_3798676</v>
      </c>
      <c r="N353" t="str">
        <f t="shared" si="26"/>
        <v xml:space="preserve">"Validar biometria", </v>
      </c>
      <c r="O353" t="str">
        <f t="shared" si="27"/>
        <v xml:space="preserve"> </v>
      </c>
    </row>
    <row r="354" spans="1:15" x14ac:dyDescent="0.25">
      <c r="C354" t="s">
        <v>366</v>
      </c>
      <c r="G354">
        <v>24754786</v>
      </c>
      <c r="H354" t="s">
        <v>233</v>
      </c>
      <c r="K354">
        <f t="shared" si="28"/>
        <v>11</v>
      </c>
      <c r="L354">
        <f t="shared" si="25"/>
        <v>10</v>
      </c>
      <c r="M354" t="str">
        <f t="shared" si="29"/>
        <v>comandos_3798676</v>
      </c>
      <c r="N354" t="str">
        <f t="shared" si="26"/>
        <v xml:space="preserve">"Imprimir contrato", </v>
      </c>
      <c r="O354" t="str">
        <f t="shared" si="27"/>
        <v xml:space="preserve"> </v>
      </c>
    </row>
    <row r="355" spans="1:15" x14ac:dyDescent="0.25">
      <c r="C355" t="s">
        <v>366</v>
      </c>
      <c r="G355">
        <v>24754787</v>
      </c>
      <c r="H355" t="s">
        <v>234</v>
      </c>
      <c r="K355">
        <f t="shared" si="28"/>
        <v>12</v>
      </c>
      <c r="L355">
        <f t="shared" si="25"/>
        <v>11</v>
      </c>
      <c r="M355" t="str">
        <f t="shared" si="29"/>
        <v>comandos_3798676</v>
      </c>
      <c r="N355" t="str">
        <f t="shared" si="26"/>
        <v>"Finalizar sessão"};</v>
      </c>
      <c r="O355" t="str">
        <f t="shared" si="27"/>
        <v xml:space="preserve"> </v>
      </c>
    </row>
    <row r="356" spans="1:15" x14ac:dyDescent="0.25">
      <c r="A356" t="s">
        <v>46</v>
      </c>
      <c r="B356" t="s">
        <v>246</v>
      </c>
      <c r="C356" t="s">
        <v>369</v>
      </c>
      <c r="D356" t="s">
        <v>247</v>
      </c>
      <c r="E356">
        <v>3798677</v>
      </c>
      <c r="F356" t="s">
        <v>274</v>
      </c>
      <c r="K356" t="str">
        <f t="shared" si="28"/>
        <v>0</v>
      </c>
      <c r="L356">
        <f t="shared" si="25"/>
        <v>-1</v>
      </c>
      <c r="M356" t="str">
        <f t="shared" si="29"/>
        <v>comandos_3798677</v>
      </c>
      <c r="N356" t="str">
        <f t="shared" si="26"/>
        <v>String[] comandos_3798677 = {</v>
      </c>
      <c r="O356" t="str">
        <f t="shared" si="27"/>
        <v>GeradorDeCT2.CriarCT("CTBR53798677","cei","EV01 - Ajuste Vulnerabilidade","CadastroChaveCpf","Correntista","Verificar o cadastramento da chave PIX CPF para conta poupança conjunta, segundo titular, no CEI, cliente Correntista", comandos_3798677);</v>
      </c>
    </row>
    <row r="357" spans="1:15" x14ac:dyDescent="0.25">
      <c r="C357" t="s">
        <v>366</v>
      </c>
      <c r="G357">
        <v>24754789</v>
      </c>
      <c r="H357" t="s">
        <v>2</v>
      </c>
      <c r="K357">
        <f t="shared" si="28"/>
        <v>1</v>
      </c>
      <c r="L357">
        <f t="shared" si="25"/>
        <v>0</v>
      </c>
      <c r="M357" t="str">
        <f t="shared" si="29"/>
        <v>comandos_3798677</v>
      </c>
      <c r="N357" t="str">
        <f t="shared" si="26"/>
        <v xml:space="preserve">"Inserir Cartão", </v>
      </c>
      <c r="O357" t="str">
        <f t="shared" si="27"/>
        <v xml:space="preserve"> </v>
      </c>
    </row>
    <row r="358" spans="1:15" x14ac:dyDescent="0.25">
      <c r="C358" t="s">
        <v>366</v>
      </c>
      <c r="G358">
        <v>24754790</v>
      </c>
      <c r="H358" t="s">
        <v>3</v>
      </c>
      <c r="K358">
        <f t="shared" si="28"/>
        <v>2</v>
      </c>
      <c r="L358">
        <f t="shared" si="25"/>
        <v>1</v>
      </c>
      <c r="M358" t="str">
        <f t="shared" si="29"/>
        <v>comandos_3798677</v>
      </c>
      <c r="N358" t="str">
        <f t="shared" si="26"/>
        <v xml:space="preserve">"Validar Senha", </v>
      </c>
      <c r="O358" t="str">
        <f t="shared" si="27"/>
        <v xml:space="preserve"> </v>
      </c>
    </row>
    <row r="359" spans="1:15" x14ac:dyDescent="0.25">
      <c r="C359" t="s">
        <v>366</v>
      </c>
      <c r="G359">
        <v>24754791</v>
      </c>
      <c r="H359" t="s">
        <v>4</v>
      </c>
      <c r="K359">
        <f t="shared" si="28"/>
        <v>3</v>
      </c>
      <c r="L359">
        <f t="shared" si="25"/>
        <v>2</v>
      </c>
      <c r="M359" t="str">
        <f t="shared" si="29"/>
        <v>comandos_3798677</v>
      </c>
      <c r="N359" t="str">
        <f t="shared" si="26"/>
        <v xml:space="preserve">"Retirar cartão", </v>
      </c>
      <c r="O359" t="str">
        <f t="shared" si="27"/>
        <v xml:space="preserve"> </v>
      </c>
    </row>
    <row r="360" spans="1:15" x14ac:dyDescent="0.25">
      <c r="C360" t="s">
        <v>366</v>
      </c>
      <c r="G360">
        <v>24754792</v>
      </c>
      <c r="H360" t="s">
        <v>226</v>
      </c>
      <c r="K360">
        <f t="shared" si="28"/>
        <v>4</v>
      </c>
      <c r="L360">
        <f t="shared" ref="L360:L423" si="30">K360-1</f>
        <v>3</v>
      </c>
      <c r="M360" t="str">
        <f t="shared" si="29"/>
        <v>comandos_3798677</v>
      </c>
      <c r="N360" t="str">
        <f t="shared" ref="N360:N423" si="31">IF(E360&gt;1,CONCATENATE("String[] comandos_",E360," = {"),IF(E361&gt;1,CONCATENATE(,,,,$G$1,H360,$G$1,"};"),CONCATENATE(,,,,$G$1,H360,$G$1,", ")))</f>
        <v xml:space="preserve">"Acessar tela informativo Pix", </v>
      </c>
      <c r="O360" t="str">
        <f t="shared" ref="O360:O423" si="32">IF(E360&gt;1,CONCATENATE("GeradorDeCT2.CriarCT(",$H$1,"CTBR5",E360,$H$1,",",$H$1,A360,$H$1,",",$H$1,B360,$H$1,",",$H$1,C360,$H$1,",",$H$1,D360,$H$1,",",$H$1,F360,$H$1,", ",M360,");")," ")</f>
        <v xml:space="preserve"> </v>
      </c>
    </row>
    <row r="361" spans="1:15" x14ac:dyDescent="0.25">
      <c r="C361" t="s">
        <v>366</v>
      </c>
      <c r="G361">
        <v>24754793</v>
      </c>
      <c r="H361" t="s">
        <v>238</v>
      </c>
      <c r="K361">
        <f t="shared" si="28"/>
        <v>5</v>
      </c>
      <c r="L361">
        <f t="shared" si="30"/>
        <v>4</v>
      </c>
      <c r="M361" t="str">
        <f t="shared" si="29"/>
        <v>comandos_3798677</v>
      </c>
      <c r="N361" t="str">
        <f t="shared" si="31"/>
        <v xml:space="preserve">"Cadastrar Chave", </v>
      </c>
      <c r="O361" t="str">
        <f t="shared" si="32"/>
        <v xml:space="preserve"> </v>
      </c>
    </row>
    <row r="362" spans="1:15" x14ac:dyDescent="0.25">
      <c r="C362" t="s">
        <v>366</v>
      </c>
      <c r="G362">
        <v>24754794</v>
      </c>
      <c r="H362" t="s">
        <v>267</v>
      </c>
      <c r="K362">
        <f t="shared" si="28"/>
        <v>6</v>
      </c>
      <c r="L362">
        <f t="shared" si="30"/>
        <v>5</v>
      </c>
      <c r="M362" t="str">
        <f t="shared" si="29"/>
        <v>comandos_3798677</v>
      </c>
      <c r="N362" t="str">
        <f t="shared" si="31"/>
        <v xml:space="preserve">"Selecionar Conta Corrente", </v>
      </c>
      <c r="O362" t="str">
        <f t="shared" si="32"/>
        <v xml:space="preserve"> </v>
      </c>
    </row>
    <row r="363" spans="1:15" x14ac:dyDescent="0.25">
      <c r="C363" t="s">
        <v>366</v>
      </c>
      <c r="G363">
        <v>24754795</v>
      </c>
      <c r="H363" t="s">
        <v>268</v>
      </c>
      <c r="K363">
        <f t="shared" si="28"/>
        <v>7</v>
      </c>
      <c r="L363">
        <f t="shared" si="30"/>
        <v>6</v>
      </c>
      <c r="M363" t="str">
        <f t="shared" si="29"/>
        <v>comandos_3798677</v>
      </c>
      <c r="N363" t="str">
        <f t="shared" si="31"/>
        <v xml:space="preserve">"Selecionar chave CPF", </v>
      </c>
      <c r="O363" t="str">
        <f t="shared" si="32"/>
        <v xml:space="preserve"> </v>
      </c>
    </row>
    <row r="364" spans="1:15" x14ac:dyDescent="0.25">
      <c r="C364" t="s">
        <v>366</v>
      </c>
      <c r="G364">
        <v>24754796</v>
      </c>
      <c r="H364" t="s">
        <v>231</v>
      </c>
      <c r="K364">
        <f t="shared" si="28"/>
        <v>8</v>
      </c>
      <c r="L364">
        <f t="shared" si="30"/>
        <v>7</v>
      </c>
      <c r="M364" t="str">
        <f t="shared" si="29"/>
        <v>comandos_3798677</v>
      </c>
      <c r="N364" t="str">
        <f t="shared" si="31"/>
        <v xml:space="preserve">"Confirmar cadastramento", </v>
      </c>
      <c r="O364" t="str">
        <f t="shared" si="32"/>
        <v xml:space="preserve"> </v>
      </c>
    </row>
    <row r="365" spans="1:15" x14ac:dyDescent="0.25">
      <c r="C365" t="s">
        <v>366</v>
      </c>
      <c r="G365">
        <v>24754797</v>
      </c>
      <c r="H365" t="s">
        <v>250</v>
      </c>
      <c r="K365">
        <f t="shared" si="28"/>
        <v>9</v>
      </c>
      <c r="L365">
        <f t="shared" si="30"/>
        <v>8</v>
      </c>
      <c r="M365" t="str">
        <f t="shared" si="29"/>
        <v>comandos_3798677</v>
      </c>
      <c r="N365" t="str">
        <f t="shared" si="31"/>
        <v xml:space="preserve">"Informar SMS", </v>
      </c>
      <c r="O365" t="str">
        <f t="shared" si="32"/>
        <v xml:space="preserve"> </v>
      </c>
    </row>
    <row r="366" spans="1:15" x14ac:dyDescent="0.25">
      <c r="C366" t="s">
        <v>366</v>
      </c>
      <c r="G366">
        <v>24754798</v>
      </c>
      <c r="H366" t="s">
        <v>232</v>
      </c>
      <c r="K366">
        <f t="shared" si="28"/>
        <v>10</v>
      </c>
      <c r="L366">
        <f t="shared" si="30"/>
        <v>9</v>
      </c>
      <c r="M366" t="str">
        <f t="shared" si="29"/>
        <v>comandos_3798677</v>
      </c>
      <c r="N366" t="str">
        <f t="shared" si="31"/>
        <v xml:space="preserve">"Validar biometria", </v>
      </c>
      <c r="O366" t="str">
        <f t="shared" si="32"/>
        <v xml:space="preserve"> </v>
      </c>
    </row>
    <row r="367" spans="1:15" x14ac:dyDescent="0.25">
      <c r="C367" t="s">
        <v>366</v>
      </c>
      <c r="G367">
        <v>24754799</v>
      </c>
      <c r="H367" t="s">
        <v>233</v>
      </c>
      <c r="K367">
        <f t="shared" si="28"/>
        <v>11</v>
      </c>
      <c r="L367">
        <f t="shared" si="30"/>
        <v>10</v>
      </c>
      <c r="M367" t="str">
        <f t="shared" si="29"/>
        <v>comandos_3798677</v>
      </c>
      <c r="N367" t="str">
        <f t="shared" si="31"/>
        <v xml:space="preserve">"Imprimir contrato", </v>
      </c>
      <c r="O367" t="str">
        <f t="shared" si="32"/>
        <v xml:space="preserve"> </v>
      </c>
    </row>
    <row r="368" spans="1:15" x14ac:dyDescent="0.25">
      <c r="C368" t="s">
        <v>366</v>
      </c>
      <c r="G368">
        <v>24754800</v>
      </c>
      <c r="H368" t="s">
        <v>234</v>
      </c>
      <c r="K368">
        <f t="shared" si="28"/>
        <v>12</v>
      </c>
      <c r="L368">
        <f t="shared" si="30"/>
        <v>11</v>
      </c>
      <c r="M368" t="str">
        <f t="shared" si="29"/>
        <v>comandos_3798677</v>
      </c>
      <c r="N368" t="str">
        <f t="shared" si="31"/>
        <v>"Finalizar sessão"};</v>
      </c>
      <c r="O368" t="str">
        <f t="shared" si="32"/>
        <v xml:space="preserve"> </v>
      </c>
    </row>
    <row r="369" spans="1:15" x14ac:dyDescent="0.25">
      <c r="A369" t="s">
        <v>46</v>
      </c>
      <c r="B369" t="s">
        <v>246</v>
      </c>
      <c r="C369" t="s">
        <v>369</v>
      </c>
      <c r="D369" t="s">
        <v>247</v>
      </c>
      <c r="E369">
        <v>3798678</v>
      </c>
      <c r="F369" t="s">
        <v>275</v>
      </c>
      <c r="K369" t="str">
        <f t="shared" si="28"/>
        <v>0</v>
      </c>
      <c r="L369">
        <f t="shared" si="30"/>
        <v>-1</v>
      </c>
      <c r="M369" t="str">
        <f t="shared" si="29"/>
        <v>comandos_3798678</v>
      </c>
      <c r="N369" t="str">
        <f t="shared" si="31"/>
        <v>String[] comandos_3798678 = {</v>
      </c>
      <c r="O369" t="str">
        <f t="shared" si="32"/>
        <v>GeradorDeCT2.CriarCT("CTBR53798678","cei","EV01 - Ajuste Vulnerabilidade","CadastroChaveCpf","Correntista","Verificar o cadastramento da chave PIX CPF já cadastrado na mesma conta, no CEI, cliente Correntista", comandos_3798678);</v>
      </c>
    </row>
    <row r="370" spans="1:15" x14ac:dyDescent="0.25">
      <c r="C370" t="s">
        <v>366</v>
      </c>
      <c r="G370">
        <v>24753951</v>
      </c>
      <c r="H370" t="s">
        <v>2</v>
      </c>
      <c r="K370">
        <f t="shared" si="28"/>
        <v>1</v>
      </c>
      <c r="L370">
        <f t="shared" si="30"/>
        <v>0</v>
      </c>
      <c r="M370" t="str">
        <f t="shared" si="29"/>
        <v>comandos_3798678</v>
      </c>
      <c r="N370" t="str">
        <f t="shared" si="31"/>
        <v xml:space="preserve">"Inserir Cartão", </v>
      </c>
      <c r="O370" t="str">
        <f t="shared" si="32"/>
        <v xml:space="preserve"> </v>
      </c>
    </row>
    <row r="371" spans="1:15" x14ac:dyDescent="0.25">
      <c r="C371" t="s">
        <v>366</v>
      </c>
      <c r="G371">
        <v>24753952</v>
      </c>
      <c r="H371" t="s">
        <v>3</v>
      </c>
      <c r="K371">
        <f t="shared" si="28"/>
        <v>2</v>
      </c>
      <c r="L371">
        <f t="shared" si="30"/>
        <v>1</v>
      </c>
      <c r="M371" t="str">
        <f t="shared" si="29"/>
        <v>comandos_3798678</v>
      </c>
      <c r="N371" t="str">
        <f t="shared" si="31"/>
        <v xml:space="preserve">"Validar Senha", </v>
      </c>
      <c r="O371" t="str">
        <f t="shared" si="32"/>
        <v xml:space="preserve"> </v>
      </c>
    </row>
    <row r="372" spans="1:15" x14ac:dyDescent="0.25">
      <c r="C372" t="s">
        <v>366</v>
      </c>
      <c r="G372">
        <v>24753953</v>
      </c>
      <c r="H372" t="s">
        <v>4</v>
      </c>
      <c r="K372">
        <f t="shared" si="28"/>
        <v>3</v>
      </c>
      <c r="L372">
        <f t="shared" si="30"/>
        <v>2</v>
      </c>
      <c r="M372" t="str">
        <f t="shared" si="29"/>
        <v>comandos_3798678</v>
      </c>
      <c r="N372" t="str">
        <f t="shared" si="31"/>
        <v xml:space="preserve">"Retirar cartão", </v>
      </c>
      <c r="O372" t="str">
        <f t="shared" si="32"/>
        <v xml:space="preserve"> </v>
      </c>
    </row>
    <row r="373" spans="1:15" x14ac:dyDescent="0.25">
      <c r="C373" t="s">
        <v>366</v>
      </c>
      <c r="G373">
        <v>24753954</v>
      </c>
      <c r="H373" t="s">
        <v>226</v>
      </c>
      <c r="K373">
        <f t="shared" si="28"/>
        <v>4</v>
      </c>
      <c r="L373">
        <f t="shared" si="30"/>
        <v>3</v>
      </c>
      <c r="M373" t="str">
        <f t="shared" si="29"/>
        <v>comandos_3798678</v>
      </c>
      <c r="N373" t="str">
        <f t="shared" si="31"/>
        <v xml:space="preserve">"Acessar tela informativo Pix", </v>
      </c>
      <c r="O373" t="str">
        <f t="shared" si="32"/>
        <v xml:space="preserve"> </v>
      </c>
    </row>
    <row r="374" spans="1:15" x14ac:dyDescent="0.25">
      <c r="C374" t="s">
        <v>366</v>
      </c>
      <c r="G374">
        <v>24753955</v>
      </c>
      <c r="H374" t="s">
        <v>227</v>
      </c>
      <c r="K374">
        <f t="shared" si="28"/>
        <v>5</v>
      </c>
      <c r="L374">
        <f t="shared" si="30"/>
        <v>4</v>
      </c>
      <c r="M374" t="str">
        <f t="shared" si="29"/>
        <v>comandos_3798678</v>
      </c>
      <c r="N374" t="str">
        <f t="shared" si="31"/>
        <v xml:space="preserve">"Acessar tela Cadastramento de chave", </v>
      </c>
      <c r="O374" t="str">
        <f t="shared" si="32"/>
        <v xml:space="preserve"> </v>
      </c>
    </row>
    <row r="375" spans="1:15" x14ac:dyDescent="0.25">
      <c r="C375" t="s">
        <v>366</v>
      </c>
      <c r="G375">
        <v>24753956</v>
      </c>
      <c r="H375" t="s">
        <v>228</v>
      </c>
      <c r="K375">
        <f t="shared" si="28"/>
        <v>6</v>
      </c>
      <c r="L375">
        <f t="shared" si="30"/>
        <v>5</v>
      </c>
      <c r="M375" t="str">
        <f t="shared" si="29"/>
        <v>comandos_3798678</v>
      </c>
      <c r="N375" t="str">
        <f t="shared" si="31"/>
        <v xml:space="preserve">"Acessar tela Cadastramento de chave telefone celular", </v>
      </c>
      <c r="O375" t="str">
        <f t="shared" si="32"/>
        <v xml:space="preserve"> </v>
      </c>
    </row>
    <row r="376" spans="1:15" x14ac:dyDescent="0.25">
      <c r="C376" t="s">
        <v>366</v>
      </c>
      <c r="G376">
        <v>24753957</v>
      </c>
      <c r="H376" t="s">
        <v>229</v>
      </c>
      <c r="K376">
        <f t="shared" si="28"/>
        <v>7</v>
      </c>
      <c r="L376">
        <f t="shared" si="30"/>
        <v>6</v>
      </c>
      <c r="M376" t="str">
        <f t="shared" si="29"/>
        <v>comandos_3798678</v>
      </c>
      <c r="N376" t="str">
        <f t="shared" si="31"/>
        <v xml:space="preserve">"Preencher campo telefone celular", </v>
      </c>
      <c r="O376" t="str">
        <f t="shared" si="32"/>
        <v xml:space="preserve"> </v>
      </c>
    </row>
    <row r="377" spans="1:15" x14ac:dyDescent="0.25">
      <c r="C377" t="s">
        <v>366</v>
      </c>
      <c r="G377">
        <v>24753958</v>
      </c>
      <c r="H377" t="s">
        <v>230</v>
      </c>
      <c r="K377">
        <f t="shared" si="28"/>
        <v>8</v>
      </c>
      <c r="L377">
        <f t="shared" si="30"/>
        <v>7</v>
      </c>
      <c r="M377" t="str">
        <f t="shared" si="29"/>
        <v>comandos_3798678</v>
      </c>
      <c r="N377" t="str">
        <f t="shared" si="31"/>
        <v xml:space="preserve">"Preencher campo digite novamente", </v>
      </c>
      <c r="O377" t="str">
        <f t="shared" si="32"/>
        <v xml:space="preserve"> </v>
      </c>
    </row>
    <row r="378" spans="1:15" x14ac:dyDescent="0.25">
      <c r="C378" t="s">
        <v>366</v>
      </c>
      <c r="G378">
        <v>24753959</v>
      </c>
      <c r="H378" t="s">
        <v>235</v>
      </c>
      <c r="K378">
        <f t="shared" si="28"/>
        <v>9</v>
      </c>
      <c r="L378">
        <f t="shared" si="30"/>
        <v>8</v>
      </c>
      <c r="M378" t="str">
        <f t="shared" si="29"/>
        <v>comandos_3798678</v>
      </c>
      <c r="N378" t="str">
        <f t="shared" si="31"/>
        <v xml:space="preserve">"Confirmar número de celular", </v>
      </c>
      <c r="O378" t="str">
        <f t="shared" si="32"/>
        <v xml:space="preserve"> </v>
      </c>
    </row>
    <row r="379" spans="1:15" x14ac:dyDescent="0.25">
      <c r="C379" t="s">
        <v>366</v>
      </c>
      <c r="G379">
        <v>24753960</v>
      </c>
      <c r="H379" t="s">
        <v>236</v>
      </c>
      <c r="K379">
        <f t="shared" si="28"/>
        <v>10</v>
      </c>
      <c r="L379">
        <f t="shared" si="30"/>
        <v>9</v>
      </c>
      <c r="M379" t="str">
        <f t="shared" si="29"/>
        <v>comandos_3798678</v>
      </c>
      <c r="N379" t="str">
        <f t="shared" si="31"/>
        <v>"Clicar em Sim"};</v>
      </c>
      <c r="O379" t="str">
        <f t="shared" si="32"/>
        <v xml:space="preserve"> </v>
      </c>
    </row>
    <row r="380" spans="1:15" x14ac:dyDescent="0.25">
      <c r="A380" t="s">
        <v>46</v>
      </c>
      <c r="B380" t="s">
        <v>246</v>
      </c>
      <c r="C380" t="s">
        <v>369</v>
      </c>
      <c r="D380" t="s">
        <v>247</v>
      </c>
      <c r="E380">
        <v>3798679</v>
      </c>
      <c r="F380" t="s">
        <v>276</v>
      </c>
      <c r="K380" t="str">
        <f t="shared" si="28"/>
        <v>0</v>
      </c>
      <c r="L380">
        <f t="shared" si="30"/>
        <v>-1</v>
      </c>
      <c r="M380" t="str">
        <f t="shared" si="29"/>
        <v>comandos_3798679</v>
      </c>
      <c r="N380" t="str">
        <f t="shared" si="31"/>
        <v>String[] comandos_3798679 = {</v>
      </c>
      <c r="O380" t="str">
        <f t="shared" si="32"/>
        <v>GeradorDeCT2.CriarCT("CTBR53798679","cei","EV01 - Ajuste Vulnerabilidade","CadastroChaveCpf","Correntista","Verificar o cadastramento da chave PIX CPF já cadastrado em outra conta, no CEI, cliente Correntista", comandos_3798679);</v>
      </c>
    </row>
    <row r="381" spans="1:15" x14ac:dyDescent="0.25">
      <c r="C381" t="s">
        <v>366</v>
      </c>
      <c r="G381">
        <v>24753961</v>
      </c>
      <c r="H381" t="s">
        <v>2</v>
      </c>
      <c r="K381">
        <f t="shared" si="28"/>
        <v>1</v>
      </c>
      <c r="L381">
        <f t="shared" si="30"/>
        <v>0</v>
      </c>
      <c r="M381" t="str">
        <f t="shared" si="29"/>
        <v>comandos_3798679</v>
      </c>
      <c r="N381" t="str">
        <f t="shared" si="31"/>
        <v xml:space="preserve">"Inserir Cartão", </v>
      </c>
      <c r="O381" t="str">
        <f t="shared" si="32"/>
        <v xml:space="preserve"> </v>
      </c>
    </row>
    <row r="382" spans="1:15" x14ac:dyDescent="0.25">
      <c r="C382" t="s">
        <v>366</v>
      </c>
      <c r="G382">
        <v>24753962</v>
      </c>
      <c r="H382" t="s">
        <v>3</v>
      </c>
      <c r="K382">
        <f t="shared" si="28"/>
        <v>2</v>
      </c>
      <c r="L382">
        <f t="shared" si="30"/>
        <v>1</v>
      </c>
      <c r="M382" t="str">
        <f t="shared" si="29"/>
        <v>comandos_3798679</v>
      </c>
      <c r="N382" t="str">
        <f t="shared" si="31"/>
        <v xml:space="preserve">"Validar Senha", </v>
      </c>
      <c r="O382" t="str">
        <f t="shared" si="32"/>
        <v xml:space="preserve"> </v>
      </c>
    </row>
    <row r="383" spans="1:15" x14ac:dyDescent="0.25">
      <c r="C383" t="s">
        <v>366</v>
      </c>
      <c r="G383">
        <v>24753963</v>
      </c>
      <c r="H383" t="s">
        <v>4</v>
      </c>
      <c r="K383">
        <f t="shared" si="28"/>
        <v>3</v>
      </c>
      <c r="L383">
        <f t="shared" si="30"/>
        <v>2</v>
      </c>
      <c r="M383" t="str">
        <f t="shared" si="29"/>
        <v>comandos_3798679</v>
      </c>
      <c r="N383" t="str">
        <f t="shared" si="31"/>
        <v xml:space="preserve">"Retirar cartão", </v>
      </c>
      <c r="O383" t="str">
        <f t="shared" si="32"/>
        <v xml:space="preserve"> </v>
      </c>
    </row>
    <row r="384" spans="1:15" x14ac:dyDescent="0.25">
      <c r="C384" t="s">
        <v>366</v>
      </c>
      <c r="G384">
        <v>24753964</v>
      </c>
      <c r="H384" t="s">
        <v>226</v>
      </c>
      <c r="K384">
        <f t="shared" si="28"/>
        <v>4</v>
      </c>
      <c r="L384">
        <f t="shared" si="30"/>
        <v>3</v>
      </c>
      <c r="M384" t="str">
        <f t="shared" si="29"/>
        <v>comandos_3798679</v>
      </c>
      <c r="N384" t="str">
        <f t="shared" si="31"/>
        <v xml:space="preserve">"Acessar tela informativo Pix", </v>
      </c>
      <c r="O384" t="str">
        <f t="shared" si="32"/>
        <v xml:space="preserve"> </v>
      </c>
    </row>
    <row r="385" spans="1:15" x14ac:dyDescent="0.25">
      <c r="C385" t="s">
        <v>366</v>
      </c>
      <c r="G385">
        <v>24753965</v>
      </c>
      <c r="H385" t="s">
        <v>227</v>
      </c>
      <c r="K385">
        <f t="shared" si="28"/>
        <v>5</v>
      </c>
      <c r="L385">
        <f t="shared" si="30"/>
        <v>4</v>
      </c>
      <c r="M385" t="str">
        <f t="shared" si="29"/>
        <v>comandos_3798679</v>
      </c>
      <c r="N385" t="str">
        <f t="shared" si="31"/>
        <v xml:space="preserve">"Acessar tela Cadastramento de chave", </v>
      </c>
      <c r="O385" t="str">
        <f t="shared" si="32"/>
        <v xml:space="preserve"> </v>
      </c>
    </row>
    <row r="386" spans="1:15" x14ac:dyDescent="0.25">
      <c r="C386" t="s">
        <v>366</v>
      </c>
      <c r="G386">
        <v>24753966</v>
      </c>
      <c r="H386" t="s">
        <v>237</v>
      </c>
      <c r="K386">
        <f t="shared" si="28"/>
        <v>6</v>
      </c>
      <c r="L386">
        <f t="shared" si="30"/>
        <v>5</v>
      </c>
      <c r="M386" t="str">
        <f t="shared" si="29"/>
        <v>comandos_3798679</v>
      </c>
      <c r="N386" t="str">
        <f t="shared" si="31"/>
        <v xml:space="preserve">"Outra Conta", </v>
      </c>
      <c r="O386" t="str">
        <f t="shared" si="32"/>
        <v xml:space="preserve"> </v>
      </c>
    </row>
    <row r="387" spans="1:15" x14ac:dyDescent="0.25">
      <c r="C387" t="s">
        <v>366</v>
      </c>
      <c r="G387">
        <v>24753967</v>
      </c>
      <c r="H387" t="s">
        <v>228</v>
      </c>
      <c r="K387">
        <f t="shared" si="28"/>
        <v>7</v>
      </c>
      <c r="L387">
        <f t="shared" si="30"/>
        <v>6</v>
      </c>
      <c r="M387" t="str">
        <f t="shared" si="29"/>
        <v>comandos_3798679</v>
      </c>
      <c r="N387" t="str">
        <f t="shared" si="31"/>
        <v xml:space="preserve">"Acessar tela Cadastramento de chave telefone celular", </v>
      </c>
      <c r="O387" t="str">
        <f t="shared" si="32"/>
        <v xml:space="preserve"> </v>
      </c>
    </row>
    <row r="388" spans="1:15" x14ac:dyDescent="0.25">
      <c r="C388" t="s">
        <v>366</v>
      </c>
      <c r="G388">
        <v>24753968</v>
      </c>
      <c r="H388" t="s">
        <v>229</v>
      </c>
      <c r="K388">
        <f t="shared" ref="K388:K451" si="33">IF(G388="","0",IF(K387&gt;=0,K387+1,"0"))</f>
        <v>8</v>
      </c>
      <c r="L388">
        <f t="shared" si="30"/>
        <v>7</v>
      </c>
      <c r="M388" t="str">
        <f t="shared" ref="M388:M451" si="34">IF(E388&gt;0,CONCATENATE("comandos_",E388),M387)</f>
        <v>comandos_3798679</v>
      </c>
      <c r="N388" t="str">
        <f t="shared" si="31"/>
        <v xml:space="preserve">"Preencher campo telefone celular", </v>
      </c>
      <c r="O388" t="str">
        <f t="shared" si="32"/>
        <v xml:space="preserve"> </v>
      </c>
    </row>
    <row r="389" spans="1:15" x14ac:dyDescent="0.25">
      <c r="C389" t="s">
        <v>366</v>
      </c>
      <c r="G389">
        <v>24753969</v>
      </c>
      <c r="H389" t="s">
        <v>230</v>
      </c>
      <c r="K389">
        <f t="shared" si="33"/>
        <v>9</v>
      </c>
      <c r="L389">
        <f t="shared" si="30"/>
        <v>8</v>
      </c>
      <c r="M389" t="str">
        <f t="shared" si="34"/>
        <v>comandos_3798679</v>
      </c>
      <c r="N389" t="str">
        <f t="shared" si="31"/>
        <v xml:space="preserve">"Preencher campo digite novamente", </v>
      </c>
      <c r="O389" t="str">
        <f t="shared" si="32"/>
        <v xml:space="preserve"> </v>
      </c>
    </row>
    <row r="390" spans="1:15" x14ac:dyDescent="0.25">
      <c r="C390" t="s">
        <v>366</v>
      </c>
      <c r="G390">
        <v>24753970</v>
      </c>
      <c r="H390" t="s">
        <v>235</v>
      </c>
      <c r="K390">
        <f t="shared" si="33"/>
        <v>10</v>
      </c>
      <c r="L390">
        <f t="shared" si="30"/>
        <v>9</v>
      </c>
      <c r="M390" t="str">
        <f t="shared" si="34"/>
        <v>comandos_3798679</v>
      </c>
      <c r="N390" t="str">
        <f t="shared" si="31"/>
        <v xml:space="preserve">"Confirmar número de celular", </v>
      </c>
      <c r="O390" t="str">
        <f t="shared" si="32"/>
        <v xml:space="preserve"> </v>
      </c>
    </row>
    <row r="391" spans="1:15" x14ac:dyDescent="0.25">
      <c r="C391" t="s">
        <v>366</v>
      </c>
      <c r="G391">
        <v>24753971</v>
      </c>
      <c r="H391" t="s">
        <v>236</v>
      </c>
      <c r="K391">
        <f t="shared" si="33"/>
        <v>11</v>
      </c>
      <c r="L391">
        <f t="shared" si="30"/>
        <v>10</v>
      </c>
      <c r="M391" t="str">
        <f t="shared" si="34"/>
        <v>comandos_3798679</v>
      </c>
      <c r="N391" t="str">
        <f t="shared" si="31"/>
        <v>"Clicar em Sim"};</v>
      </c>
      <c r="O391" t="str">
        <f t="shared" si="32"/>
        <v xml:space="preserve"> </v>
      </c>
    </row>
    <row r="392" spans="1:15" x14ac:dyDescent="0.25">
      <c r="A392" t="s">
        <v>46</v>
      </c>
      <c r="B392" t="s">
        <v>246</v>
      </c>
      <c r="C392" t="s">
        <v>369</v>
      </c>
      <c r="D392" t="s">
        <v>52</v>
      </c>
      <c r="E392">
        <v>3798699</v>
      </c>
      <c r="F392" t="s">
        <v>277</v>
      </c>
      <c r="K392" t="str">
        <f t="shared" si="33"/>
        <v>0</v>
      </c>
      <c r="L392">
        <f t="shared" si="30"/>
        <v>-1</v>
      </c>
      <c r="M392" t="str">
        <f t="shared" si="34"/>
        <v>comandos_3798699</v>
      </c>
      <c r="N392" t="str">
        <f t="shared" si="31"/>
        <v>String[] comandos_3798699 = {</v>
      </c>
      <c r="O392" t="str">
        <f t="shared" si="32"/>
        <v>GeradorDeCT2.CriarCT("CTBR53798699","cei","EV01 - Ajuste Vulnerabilidade","CadastroChaveCpf","Poupador","Verificar o cadastramento da chave PIX CPF para conta poupança, no CEI, cliente Poupador", comandos_3798699);</v>
      </c>
    </row>
    <row r="393" spans="1:15" x14ac:dyDescent="0.25">
      <c r="C393" t="s">
        <v>366</v>
      </c>
      <c r="G393">
        <v>24754170</v>
      </c>
      <c r="H393" t="s">
        <v>2</v>
      </c>
      <c r="K393">
        <f t="shared" si="33"/>
        <v>1</v>
      </c>
      <c r="L393">
        <f t="shared" si="30"/>
        <v>0</v>
      </c>
      <c r="M393" t="str">
        <f t="shared" si="34"/>
        <v>comandos_3798699</v>
      </c>
      <c r="N393" t="str">
        <f t="shared" si="31"/>
        <v xml:space="preserve">"Inserir Cartão", </v>
      </c>
      <c r="O393" t="str">
        <f t="shared" si="32"/>
        <v xml:space="preserve"> </v>
      </c>
    </row>
    <row r="394" spans="1:15" x14ac:dyDescent="0.25">
      <c r="C394" t="s">
        <v>366</v>
      </c>
      <c r="G394">
        <v>24754171</v>
      </c>
      <c r="H394" t="s">
        <v>3</v>
      </c>
      <c r="K394">
        <f t="shared" si="33"/>
        <v>2</v>
      </c>
      <c r="L394">
        <f t="shared" si="30"/>
        <v>1</v>
      </c>
      <c r="M394" t="str">
        <f t="shared" si="34"/>
        <v>comandos_3798699</v>
      </c>
      <c r="N394" t="str">
        <f t="shared" si="31"/>
        <v xml:space="preserve">"Validar Senha", </v>
      </c>
      <c r="O394" t="str">
        <f t="shared" si="32"/>
        <v xml:space="preserve"> </v>
      </c>
    </row>
    <row r="395" spans="1:15" x14ac:dyDescent="0.25">
      <c r="C395" t="s">
        <v>366</v>
      </c>
      <c r="G395">
        <v>24754172</v>
      </c>
      <c r="H395" t="s">
        <v>4</v>
      </c>
      <c r="K395">
        <f t="shared" si="33"/>
        <v>3</v>
      </c>
      <c r="L395">
        <f t="shared" si="30"/>
        <v>2</v>
      </c>
      <c r="M395" t="str">
        <f t="shared" si="34"/>
        <v>comandos_3798699</v>
      </c>
      <c r="N395" t="str">
        <f t="shared" si="31"/>
        <v xml:space="preserve">"Retirar cartão", </v>
      </c>
      <c r="O395" t="str">
        <f t="shared" si="32"/>
        <v xml:space="preserve"> </v>
      </c>
    </row>
    <row r="396" spans="1:15" x14ac:dyDescent="0.25">
      <c r="C396" t="s">
        <v>366</v>
      </c>
      <c r="G396">
        <v>24754173</v>
      </c>
      <c r="H396" t="s">
        <v>226</v>
      </c>
      <c r="K396">
        <f t="shared" si="33"/>
        <v>4</v>
      </c>
      <c r="L396">
        <f t="shared" si="30"/>
        <v>3</v>
      </c>
      <c r="M396" t="str">
        <f t="shared" si="34"/>
        <v>comandos_3798699</v>
      </c>
      <c r="N396" t="str">
        <f t="shared" si="31"/>
        <v xml:space="preserve">"Acessar tela informativo Pix", </v>
      </c>
      <c r="O396" t="str">
        <f t="shared" si="32"/>
        <v xml:space="preserve"> </v>
      </c>
    </row>
    <row r="397" spans="1:15" x14ac:dyDescent="0.25">
      <c r="C397" t="s">
        <v>366</v>
      </c>
      <c r="G397">
        <v>24754174</v>
      </c>
      <c r="H397" t="s">
        <v>227</v>
      </c>
      <c r="K397">
        <f t="shared" si="33"/>
        <v>5</v>
      </c>
      <c r="L397">
        <f t="shared" si="30"/>
        <v>4</v>
      </c>
      <c r="M397" t="str">
        <f t="shared" si="34"/>
        <v>comandos_3798699</v>
      </c>
      <c r="N397" t="str">
        <f t="shared" si="31"/>
        <v xml:space="preserve">"Acessar tela Cadastramento de chave", </v>
      </c>
      <c r="O397" t="str">
        <f t="shared" si="32"/>
        <v xml:space="preserve"> </v>
      </c>
    </row>
    <row r="398" spans="1:15" x14ac:dyDescent="0.25">
      <c r="C398" t="s">
        <v>366</v>
      </c>
      <c r="G398">
        <v>24754175</v>
      </c>
      <c r="H398" t="s">
        <v>228</v>
      </c>
      <c r="K398">
        <f t="shared" si="33"/>
        <v>6</v>
      </c>
      <c r="L398">
        <f t="shared" si="30"/>
        <v>5</v>
      </c>
      <c r="M398" t="str">
        <f t="shared" si="34"/>
        <v>comandos_3798699</v>
      </c>
      <c r="N398" t="str">
        <f t="shared" si="31"/>
        <v xml:space="preserve">"Acessar tela Cadastramento de chave telefone celular", </v>
      </c>
      <c r="O398" t="str">
        <f t="shared" si="32"/>
        <v xml:space="preserve"> </v>
      </c>
    </row>
    <row r="399" spans="1:15" x14ac:dyDescent="0.25">
      <c r="C399" t="s">
        <v>366</v>
      </c>
      <c r="G399">
        <v>24754176</v>
      </c>
      <c r="H399" t="s">
        <v>229</v>
      </c>
      <c r="K399">
        <f t="shared" si="33"/>
        <v>7</v>
      </c>
      <c r="L399">
        <f t="shared" si="30"/>
        <v>6</v>
      </c>
      <c r="M399" t="str">
        <f t="shared" si="34"/>
        <v>comandos_3798699</v>
      </c>
      <c r="N399" t="str">
        <f t="shared" si="31"/>
        <v xml:space="preserve">"Preencher campo telefone celular", </v>
      </c>
      <c r="O399" t="str">
        <f t="shared" si="32"/>
        <v xml:space="preserve"> </v>
      </c>
    </row>
    <row r="400" spans="1:15" x14ac:dyDescent="0.25">
      <c r="C400" t="s">
        <v>366</v>
      </c>
      <c r="G400">
        <v>24754177</v>
      </c>
      <c r="H400" t="s">
        <v>230</v>
      </c>
      <c r="K400">
        <f t="shared" si="33"/>
        <v>8</v>
      </c>
      <c r="L400">
        <f t="shared" si="30"/>
        <v>7</v>
      </c>
      <c r="M400" t="str">
        <f t="shared" si="34"/>
        <v>comandos_3798699</v>
      </c>
      <c r="N400" t="str">
        <f t="shared" si="31"/>
        <v xml:space="preserve">"Preencher campo digite novamente", </v>
      </c>
      <c r="O400" t="str">
        <f t="shared" si="32"/>
        <v xml:space="preserve"> </v>
      </c>
    </row>
    <row r="401" spans="1:15" x14ac:dyDescent="0.25">
      <c r="C401" t="s">
        <v>366</v>
      </c>
      <c r="G401">
        <v>24754178</v>
      </c>
      <c r="H401" t="s">
        <v>250</v>
      </c>
      <c r="K401">
        <f t="shared" si="33"/>
        <v>9</v>
      </c>
      <c r="L401">
        <f t="shared" si="30"/>
        <v>8</v>
      </c>
      <c r="M401" t="str">
        <f t="shared" si="34"/>
        <v>comandos_3798699</v>
      </c>
      <c r="N401" t="str">
        <f t="shared" si="31"/>
        <v xml:space="preserve">"Informar SMS", </v>
      </c>
      <c r="O401" t="str">
        <f t="shared" si="32"/>
        <v xml:space="preserve"> </v>
      </c>
    </row>
    <row r="402" spans="1:15" x14ac:dyDescent="0.25">
      <c r="C402" t="s">
        <v>366</v>
      </c>
      <c r="G402">
        <v>24754179</v>
      </c>
      <c r="H402" t="s">
        <v>231</v>
      </c>
      <c r="K402">
        <f t="shared" si="33"/>
        <v>10</v>
      </c>
      <c r="L402">
        <f t="shared" si="30"/>
        <v>9</v>
      </c>
      <c r="M402" t="str">
        <f t="shared" si="34"/>
        <v>comandos_3798699</v>
      </c>
      <c r="N402" t="str">
        <f t="shared" si="31"/>
        <v xml:space="preserve">"Confirmar cadastramento", </v>
      </c>
      <c r="O402" t="str">
        <f t="shared" si="32"/>
        <v xml:space="preserve"> </v>
      </c>
    </row>
    <row r="403" spans="1:15" x14ac:dyDescent="0.25">
      <c r="C403" t="s">
        <v>366</v>
      </c>
      <c r="G403">
        <v>24754180</v>
      </c>
      <c r="H403" t="s">
        <v>232</v>
      </c>
      <c r="K403">
        <f t="shared" si="33"/>
        <v>11</v>
      </c>
      <c r="L403">
        <f t="shared" si="30"/>
        <v>10</v>
      </c>
      <c r="M403" t="str">
        <f t="shared" si="34"/>
        <v>comandos_3798699</v>
      </c>
      <c r="N403" t="str">
        <f t="shared" si="31"/>
        <v xml:space="preserve">"Validar biometria", </v>
      </c>
      <c r="O403" t="str">
        <f t="shared" si="32"/>
        <v xml:space="preserve"> </v>
      </c>
    </row>
    <row r="404" spans="1:15" x14ac:dyDescent="0.25">
      <c r="C404" t="s">
        <v>366</v>
      </c>
      <c r="G404">
        <v>24754181</v>
      </c>
      <c r="H404" t="s">
        <v>233</v>
      </c>
      <c r="K404">
        <f t="shared" si="33"/>
        <v>12</v>
      </c>
      <c r="L404">
        <f t="shared" si="30"/>
        <v>11</v>
      </c>
      <c r="M404" t="str">
        <f t="shared" si="34"/>
        <v>comandos_3798699</v>
      </c>
      <c r="N404" t="str">
        <f t="shared" si="31"/>
        <v xml:space="preserve">"Imprimir contrato", </v>
      </c>
      <c r="O404" t="str">
        <f t="shared" si="32"/>
        <v xml:space="preserve"> </v>
      </c>
    </row>
    <row r="405" spans="1:15" x14ac:dyDescent="0.25">
      <c r="C405" t="s">
        <v>366</v>
      </c>
      <c r="G405">
        <v>24754182</v>
      </c>
      <c r="H405" t="s">
        <v>234</v>
      </c>
      <c r="K405">
        <f t="shared" si="33"/>
        <v>13</v>
      </c>
      <c r="L405">
        <f t="shared" si="30"/>
        <v>12</v>
      </c>
      <c r="M405" t="str">
        <f t="shared" si="34"/>
        <v>comandos_3798699</v>
      </c>
      <c r="N405" t="str">
        <f t="shared" si="31"/>
        <v>"Finalizar sessão"};</v>
      </c>
      <c r="O405" t="str">
        <f t="shared" si="32"/>
        <v xml:space="preserve"> </v>
      </c>
    </row>
    <row r="406" spans="1:15" x14ac:dyDescent="0.25">
      <c r="A406" t="s">
        <v>46</v>
      </c>
      <c r="B406" t="s">
        <v>246</v>
      </c>
      <c r="C406" t="s">
        <v>369</v>
      </c>
      <c r="D406" t="s">
        <v>52</v>
      </c>
      <c r="E406">
        <v>3798700</v>
      </c>
      <c r="F406" t="s">
        <v>278</v>
      </c>
      <c r="K406" t="str">
        <f t="shared" si="33"/>
        <v>0</v>
      </c>
      <c r="L406">
        <f t="shared" si="30"/>
        <v>-1</v>
      </c>
      <c r="M406" t="str">
        <f t="shared" si="34"/>
        <v>comandos_3798700</v>
      </c>
      <c r="N406" t="str">
        <f t="shared" si="31"/>
        <v>String[] comandos_3798700 = {</v>
      </c>
      <c r="O406" t="str">
        <f t="shared" si="32"/>
        <v>GeradorDeCT2.CriarCT("CTBR53798700","cei","EV01 - Ajuste Vulnerabilidade","CadastroChaveCpf","Poupador","Verificar o cadastramento da chave PIX CPF já cadastrado na mesma conta, no CEI, cliente Poupador", comandos_3798700);</v>
      </c>
    </row>
    <row r="407" spans="1:15" x14ac:dyDescent="0.25">
      <c r="C407" t="s">
        <v>366</v>
      </c>
      <c r="G407">
        <v>24754183</v>
      </c>
      <c r="H407" t="s">
        <v>2</v>
      </c>
      <c r="K407">
        <f t="shared" si="33"/>
        <v>1</v>
      </c>
      <c r="L407">
        <f t="shared" si="30"/>
        <v>0</v>
      </c>
      <c r="M407" t="str">
        <f t="shared" si="34"/>
        <v>comandos_3798700</v>
      </c>
      <c r="N407" t="str">
        <f t="shared" si="31"/>
        <v xml:space="preserve">"Inserir Cartão", </v>
      </c>
      <c r="O407" t="str">
        <f t="shared" si="32"/>
        <v xml:space="preserve"> </v>
      </c>
    </row>
    <row r="408" spans="1:15" x14ac:dyDescent="0.25">
      <c r="C408" t="s">
        <v>366</v>
      </c>
      <c r="G408">
        <v>24754184</v>
      </c>
      <c r="H408" t="s">
        <v>3</v>
      </c>
      <c r="K408">
        <f t="shared" si="33"/>
        <v>2</v>
      </c>
      <c r="L408">
        <f t="shared" si="30"/>
        <v>1</v>
      </c>
      <c r="M408" t="str">
        <f t="shared" si="34"/>
        <v>comandos_3798700</v>
      </c>
      <c r="N408" t="str">
        <f t="shared" si="31"/>
        <v xml:space="preserve">"Validar Senha", </v>
      </c>
      <c r="O408" t="str">
        <f t="shared" si="32"/>
        <v xml:space="preserve"> </v>
      </c>
    </row>
    <row r="409" spans="1:15" x14ac:dyDescent="0.25">
      <c r="C409" t="s">
        <v>366</v>
      </c>
      <c r="G409">
        <v>24754185</v>
      </c>
      <c r="H409" t="s">
        <v>4</v>
      </c>
      <c r="K409">
        <f t="shared" si="33"/>
        <v>3</v>
      </c>
      <c r="L409">
        <f t="shared" si="30"/>
        <v>2</v>
      </c>
      <c r="M409" t="str">
        <f t="shared" si="34"/>
        <v>comandos_3798700</v>
      </c>
      <c r="N409" t="str">
        <f t="shared" si="31"/>
        <v xml:space="preserve">"Retirar cartão", </v>
      </c>
      <c r="O409" t="str">
        <f t="shared" si="32"/>
        <v xml:space="preserve"> </v>
      </c>
    </row>
    <row r="410" spans="1:15" x14ac:dyDescent="0.25">
      <c r="C410" t="s">
        <v>366</v>
      </c>
      <c r="G410">
        <v>24754186</v>
      </c>
      <c r="H410" t="s">
        <v>226</v>
      </c>
      <c r="K410">
        <f t="shared" si="33"/>
        <v>4</v>
      </c>
      <c r="L410">
        <f t="shared" si="30"/>
        <v>3</v>
      </c>
      <c r="M410" t="str">
        <f t="shared" si="34"/>
        <v>comandos_3798700</v>
      </c>
      <c r="N410" t="str">
        <f t="shared" si="31"/>
        <v xml:space="preserve">"Acessar tela informativo Pix", </v>
      </c>
      <c r="O410" t="str">
        <f t="shared" si="32"/>
        <v xml:space="preserve"> </v>
      </c>
    </row>
    <row r="411" spans="1:15" x14ac:dyDescent="0.25">
      <c r="C411" t="s">
        <v>366</v>
      </c>
      <c r="G411">
        <v>24754187</v>
      </c>
      <c r="H411" t="s">
        <v>227</v>
      </c>
      <c r="K411">
        <f t="shared" si="33"/>
        <v>5</v>
      </c>
      <c r="L411">
        <f t="shared" si="30"/>
        <v>4</v>
      </c>
      <c r="M411" t="str">
        <f t="shared" si="34"/>
        <v>comandos_3798700</v>
      </c>
      <c r="N411" t="str">
        <f t="shared" si="31"/>
        <v xml:space="preserve">"Acessar tela Cadastramento de chave", </v>
      </c>
      <c r="O411" t="str">
        <f t="shared" si="32"/>
        <v xml:space="preserve"> </v>
      </c>
    </row>
    <row r="412" spans="1:15" x14ac:dyDescent="0.25">
      <c r="C412" t="s">
        <v>366</v>
      </c>
      <c r="G412">
        <v>24754188</v>
      </c>
      <c r="H412" t="s">
        <v>228</v>
      </c>
      <c r="K412">
        <f t="shared" si="33"/>
        <v>6</v>
      </c>
      <c r="L412">
        <f t="shared" si="30"/>
        <v>5</v>
      </c>
      <c r="M412" t="str">
        <f t="shared" si="34"/>
        <v>comandos_3798700</v>
      </c>
      <c r="N412" t="str">
        <f t="shared" si="31"/>
        <v xml:space="preserve">"Acessar tela Cadastramento de chave telefone celular", </v>
      </c>
      <c r="O412" t="str">
        <f t="shared" si="32"/>
        <v xml:space="preserve"> </v>
      </c>
    </row>
    <row r="413" spans="1:15" x14ac:dyDescent="0.25">
      <c r="C413" t="s">
        <v>366</v>
      </c>
      <c r="G413">
        <v>24754189</v>
      </c>
      <c r="H413" t="s">
        <v>229</v>
      </c>
      <c r="K413">
        <f t="shared" si="33"/>
        <v>7</v>
      </c>
      <c r="L413">
        <f t="shared" si="30"/>
        <v>6</v>
      </c>
      <c r="M413" t="str">
        <f t="shared" si="34"/>
        <v>comandos_3798700</v>
      </c>
      <c r="N413" t="str">
        <f t="shared" si="31"/>
        <v xml:space="preserve">"Preencher campo telefone celular", </v>
      </c>
      <c r="O413" t="str">
        <f t="shared" si="32"/>
        <v xml:space="preserve"> </v>
      </c>
    </row>
    <row r="414" spans="1:15" x14ac:dyDescent="0.25">
      <c r="C414" t="s">
        <v>366</v>
      </c>
      <c r="G414">
        <v>24754190</v>
      </c>
      <c r="H414" t="s">
        <v>230</v>
      </c>
      <c r="K414">
        <f t="shared" si="33"/>
        <v>8</v>
      </c>
      <c r="L414">
        <f t="shared" si="30"/>
        <v>7</v>
      </c>
      <c r="M414" t="str">
        <f t="shared" si="34"/>
        <v>comandos_3798700</v>
      </c>
      <c r="N414" t="str">
        <f t="shared" si="31"/>
        <v xml:space="preserve">"Preencher campo digite novamente", </v>
      </c>
      <c r="O414" t="str">
        <f t="shared" si="32"/>
        <v xml:space="preserve"> </v>
      </c>
    </row>
    <row r="415" spans="1:15" x14ac:dyDescent="0.25">
      <c r="C415" t="s">
        <v>366</v>
      </c>
      <c r="G415">
        <v>24754191</v>
      </c>
      <c r="H415" t="s">
        <v>235</v>
      </c>
      <c r="K415">
        <f t="shared" si="33"/>
        <v>9</v>
      </c>
      <c r="L415">
        <f t="shared" si="30"/>
        <v>8</v>
      </c>
      <c r="M415" t="str">
        <f t="shared" si="34"/>
        <v>comandos_3798700</v>
      </c>
      <c r="N415" t="str">
        <f t="shared" si="31"/>
        <v xml:space="preserve">"Confirmar número de celular", </v>
      </c>
      <c r="O415" t="str">
        <f t="shared" si="32"/>
        <v xml:space="preserve"> </v>
      </c>
    </row>
    <row r="416" spans="1:15" x14ac:dyDescent="0.25">
      <c r="C416" t="s">
        <v>366</v>
      </c>
      <c r="G416">
        <v>24754192</v>
      </c>
      <c r="H416" t="s">
        <v>236</v>
      </c>
      <c r="K416">
        <f t="shared" si="33"/>
        <v>10</v>
      </c>
      <c r="L416">
        <f t="shared" si="30"/>
        <v>9</v>
      </c>
      <c r="M416" t="str">
        <f t="shared" si="34"/>
        <v>comandos_3798700</v>
      </c>
      <c r="N416" t="str">
        <f t="shared" si="31"/>
        <v>"Clicar em Sim"};</v>
      </c>
      <c r="O416" t="str">
        <f t="shared" si="32"/>
        <v xml:space="preserve"> </v>
      </c>
    </row>
    <row r="417" spans="1:15" x14ac:dyDescent="0.25">
      <c r="A417" t="s">
        <v>46</v>
      </c>
      <c r="B417" t="s">
        <v>246</v>
      </c>
      <c r="C417" t="s">
        <v>369</v>
      </c>
      <c r="D417" t="s">
        <v>52</v>
      </c>
      <c r="E417">
        <v>3798701</v>
      </c>
      <c r="F417" t="s">
        <v>279</v>
      </c>
      <c r="K417" t="str">
        <f t="shared" si="33"/>
        <v>0</v>
      </c>
      <c r="L417">
        <f t="shared" si="30"/>
        <v>-1</v>
      </c>
      <c r="M417" t="str">
        <f t="shared" si="34"/>
        <v>comandos_3798701</v>
      </c>
      <c r="N417" t="str">
        <f t="shared" si="31"/>
        <v>String[] comandos_3798701 = {</v>
      </c>
      <c r="O417" t="str">
        <f t="shared" si="32"/>
        <v>GeradorDeCT2.CriarCT("CTBR53798701","cei","EV01 - Ajuste Vulnerabilidade","CadastroChaveCpf","Poupador","Verificar o cadastramento da chave PIX CPF já cadastrado em outra conta, no CEI, cliente Poupador", comandos_3798701);</v>
      </c>
    </row>
    <row r="418" spans="1:15" x14ac:dyDescent="0.25">
      <c r="C418" t="s">
        <v>366</v>
      </c>
      <c r="G418">
        <v>24754193</v>
      </c>
      <c r="H418" t="s">
        <v>2</v>
      </c>
      <c r="K418">
        <f t="shared" si="33"/>
        <v>1</v>
      </c>
      <c r="L418">
        <f t="shared" si="30"/>
        <v>0</v>
      </c>
      <c r="M418" t="str">
        <f t="shared" si="34"/>
        <v>comandos_3798701</v>
      </c>
      <c r="N418" t="str">
        <f t="shared" si="31"/>
        <v xml:space="preserve">"Inserir Cartão", </v>
      </c>
      <c r="O418" t="str">
        <f t="shared" si="32"/>
        <v xml:space="preserve"> </v>
      </c>
    </row>
    <row r="419" spans="1:15" x14ac:dyDescent="0.25">
      <c r="C419" t="s">
        <v>366</v>
      </c>
      <c r="G419">
        <v>24754194</v>
      </c>
      <c r="H419" t="s">
        <v>3</v>
      </c>
      <c r="K419">
        <f t="shared" si="33"/>
        <v>2</v>
      </c>
      <c r="L419">
        <f t="shared" si="30"/>
        <v>1</v>
      </c>
      <c r="M419" t="str">
        <f t="shared" si="34"/>
        <v>comandos_3798701</v>
      </c>
      <c r="N419" t="str">
        <f t="shared" si="31"/>
        <v xml:space="preserve">"Validar Senha", </v>
      </c>
      <c r="O419" t="str">
        <f t="shared" si="32"/>
        <v xml:space="preserve"> </v>
      </c>
    </row>
    <row r="420" spans="1:15" x14ac:dyDescent="0.25">
      <c r="C420" t="s">
        <v>366</v>
      </c>
      <c r="G420">
        <v>24754195</v>
      </c>
      <c r="H420" t="s">
        <v>4</v>
      </c>
      <c r="K420">
        <f t="shared" si="33"/>
        <v>3</v>
      </c>
      <c r="L420">
        <f t="shared" si="30"/>
        <v>2</v>
      </c>
      <c r="M420" t="str">
        <f t="shared" si="34"/>
        <v>comandos_3798701</v>
      </c>
      <c r="N420" t="str">
        <f t="shared" si="31"/>
        <v xml:space="preserve">"Retirar cartão", </v>
      </c>
      <c r="O420" t="str">
        <f t="shared" si="32"/>
        <v xml:space="preserve"> </v>
      </c>
    </row>
    <row r="421" spans="1:15" x14ac:dyDescent="0.25">
      <c r="C421" t="s">
        <v>366</v>
      </c>
      <c r="G421">
        <v>24754196</v>
      </c>
      <c r="H421" t="s">
        <v>226</v>
      </c>
      <c r="K421">
        <f t="shared" si="33"/>
        <v>4</v>
      </c>
      <c r="L421">
        <f t="shared" si="30"/>
        <v>3</v>
      </c>
      <c r="M421" t="str">
        <f t="shared" si="34"/>
        <v>comandos_3798701</v>
      </c>
      <c r="N421" t="str">
        <f t="shared" si="31"/>
        <v xml:space="preserve">"Acessar tela informativo Pix", </v>
      </c>
      <c r="O421" t="str">
        <f t="shared" si="32"/>
        <v xml:space="preserve"> </v>
      </c>
    </row>
    <row r="422" spans="1:15" x14ac:dyDescent="0.25">
      <c r="C422" t="s">
        <v>366</v>
      </c>
      <c r="G422">
        <v>24754197</v>
      </c>
      <c r="H422" t="s">
        <v>227</v>
      </c>
      <c r="K422">
        <f t="shared" si="33"/>
        <v>5</v>
      </c>
      <c r="L422">
        <f t="shared" si="30"/>
        <v>4</v>
      </c>
      <c r="M422" t="str">
        <f t="shared" si="34"/>
        <v>comandos_3798701</v>
      </c>
      <c r="N422" t="str">
        <f t="shared" si="31"/>
        <v xml:space="preserve">"Acessar tela Cadastramento de chave", </v>
      </c>
      <c r="O422" t="str">
        <f t="shared" si="32"/>
        <v xml:space="preserve"> </v>
      </c>
    </row>
    <row r="423" spans="1:15" x14ac:dyDescent="0.25">
      <c r="C423" t="s">
        <v>366</v>
      </c>
      <c r="G423">
        <v>24754198</v>
      </c>
      <c r="H423" t="s">
        <v>237</v>
      </c>
      <c r="K423">
        <f t="shared" si="33"/>
        <v>6</v>
      </c>
      <c r="L423">
        <f t="shared" si="30"/>
        <v>5</v>
      </c>
      <c r="M423" t="str">
        <f t="shared" si="34"/>
        <v>comandos_3798701</v>
      </c>
      <c r="N423" t="str">
        <f t="shared" si="31"/>
        <v xml:space="preserve">"Outra Conta", </v>
      </c>
      <c r="O423" t="str">
        <f t="shared" si="32"/>
        <v xml:space="preserve"> </v>
      </c>
    </row>
    <row r="424" spans="1:15" x14ac:dyDescent="0.25">
      <c r="C424" t="s">
        <v>366</v>
      </c>
      <c r="G424">
        <v>24754199</v>
      </c>
      <c r="H424" t="s">
        <v>228</v>
      </c>
      <c r="K424">
        <f t="shared" si="33"/>
        <v>7</v>
      </c>
      <c r="L424">
        <f t="shared" ref="L424:L487" si="35">K424-1</f>
        <v>6</v>
      </c>
      <c r="M424" t="str">
        <f t="shared" si="34"/>
        <v>comandos_3798701</v>
      </c>
      <c r="N424" t="str">
        <f t="shared" ref="N424:N487" si="36">IF(E424&gt;1,CONCATENATE("String[] comandos_",E424," = {"),IF(E425&gt;1,CONCATENATE(,,,,$G$1,H424,$G$1,"};"),CONCATENATE(,,,,$G$1,H424,$G$1,", ")))</f>
        <v xml:space="preserve">"Acessar tela Cadastramento de chave telefone celular", </v>
      </c>
      <c r="O424" t="str">
        <f t="shared" ref="O424:O487" si="37">IF(E424&gt;1,CONCATENATE("GeradorDeCT2.CriarCT(",$H$1,"CTBR5",E424,$H$1,",",$H$1,A424,$H$1,",",$H$1,B424,$H$1,",",$H$1,C424,$H$1,",",$H$1,D424,$H$1,",",$H$1,F424,$H$1,", ",M424,");")," ")</f>
        <v xml:space="preserve"> </v>
      </c>
    </row>
    <row r="425" spans="1:15" x14ac:dyDescent="0.25">
      <c r="C425" t="s">
        <v>366</v>
      </c>
      <c r="G425">
        <v>24754200</v>
      </c>
      <c r="H425" t="s">
        <v>229</v>
      </c>
      <c r="K425">
        <f t="shared" si="33"/>
        <v>8</v>
      </c>
      <c r="L425">
        <f t="shared" si="35"/>
        <v>7</v>
      </c>
      <c r="M425" t="str">
        <f t="shared" si="34"/>
        <v>comandos_3798701</v>
      </c>
      <c r="N425" t="str">
        <f t="shared" si="36"/>
        <v xml:space="preserve">"Preencher campo telefone celular", </v>
      </c>
      <c r="O425" t="str">
        <f t="shared" si="37"/>
        <v xml:space="preserve"> </v>
      </c>
    </row>
    <row r="426" spans="1:15" x14ac:dyDescent="0.25">
      <c r="C426" t="s">
        <v>366</v>
      </c>
      <c r="G426">
        <v>24754201</v>
      </c>
      <c r="H426" t="s">
        <v>230</v>
      </c>
      <c r="K426">
        <f t="shared" si="33"/>
        <v>9</v>
      </c>
      <c r="L426">
        <f t="shared" si="35"/>
        <v>8</v>
      </c>
      <c r="M426" t="str">
        <f t="shared" si="34"/>
        <v>comandos_3798701</v>
      </c>
      <c r="N426" t="str">
        <f t="shared" si="36"/>
        <v xml:space="preserve">"Preencher campo digite novamente", </v>
      </c>
      <c r="O426" t="str">
        <f t="shared" si="37"/>
        <v xml:space="preserve"> </v>
      </c>
    </row>
    <row r="427" spans="1:15" x14ac:dyDescent="0.25">
      <c r="C427" t="s">
        <v>366</v>
      </c>
      <c r="G427">
        <v>24754202</v>
      </c>
      <c r="H427" t="s">
        <v>235</v>
      </c>
      <c r="K427">
        <f t="shared" si="33"/>
        <v>10</v>
      </c>
      <c r="L427">
        <f t="shared" si="35"/>
        <v>9</v>
      </c>
      <c r="M427" t="str">
        <f t="shared" si="34"/>
        <v>comandos_3798701</v>
      </c>
      <c r="N427" t="str">
        <f t="shared" si="36"/>
        <v xml:space="preserve">"Confirmar número de celular", </v>
      </c>
      <c r="O427" t="str">
        <f t="shared" si="37"/>
        <v xml:space="preserve"> </v>
      </c>
    </row>
    <row r="428" spans="1:15" x14ac:dyDescent="0.25">
      <c r="C428" t="s">
        <v>366</v>
      </c>
      <c r="G428">
        <v>24754203</v>
      </c>
      <c r="H428" t="s">
        <v>236</v>
      </c>
      <c r="K428">
        <f t="shared" si="33"/>
        <v>11</v>
      </c>
      <c r="L428">
        <f t="shared" si="35"/>
        <v>10</v>
      </c>
      <c r="M428" t="str">
        <f t="shared" si="34"/>
        <v>comandos_3798701</v>
      </c>
      <c r="N428" t="str">
        <f t="shared" si="36"/>
        <v>"Clicar em Sim"};</v>
      </c>
      <c r="O428" t="str">
        <f t="shared" si="37"/>
        <v xml:space="preserve"> </v>
      </c>
    </row>
    <row r="429" spans="1:15" x14ac:dyDescent="0.25">
      <c r="A429" t="s">
        <v>376</v>
      </c>
      <c r="B429" t="s">
        <v>246</v>
      </c>
      <c r="C429" t="s">
        <v>369</v>
      </c>
      <c r="D429" t="s">
        <v>247</v>
      </c>
      <c r="E429">
        <v>3798704</v>
      </c>
      <c r="F429" t="s">
        <v>280</v>
      </c>
      <c r="K429" t="str">
        <f t="shared" si="33"/>
        <v>0</v>
      </c>
      <c r="L429">
        <f t="shared" si="35"/>
        <v>-1</v>
      </c>
      <c r="M429" t="str">
        <f t="shared" si="34"/>
        <v>comandos_3798704</v>
      </c>
      <c r="N429" t="str">
        <f t="shared" si="36"/>
        <v>String[] comandos_3798704 = {</v>
      </c>
      <c r="O429" t="str">
        <f t="shared" si="37"/>
        <v>GeradorDeCT2.CriarCT("CTBR53798704","dec","EV01 - Ajuste Vulnerabilidade","CadastroChaveCpf","Correntista","Verificar o cadastramento da chave PIX CPF para conta corrente, no DEC, cliente Correntista", comandos_3798704);</v>
      </c>
    </row>
    <row r="430" spans="1:15" x14ac:dyDescent="0.25">
      <c r="C430" t="s">
        <v>366</v>
      </c>
      <c r="G430">
        <v>24754204</v>
      </c>
      <c r="H430" t="s">
        <v>2</v>
      </c>
      <c r="K430">
        <f t="shared" si="33"/>
        <v>1</v>
      </c>
      <c r="L430">
        <f t="shared" si="35"/>
        <v>0</v>
      </c>
      <c r="M430" t="str">
        <f t="shared" si="34"/>
        <v>comandos_3798704</v>
      </c>
      <c r="N430" t="str">
        <f t="shared" si="36"/>
        <v xml:space="preserve">"Inserir Cartão", </v>
      </c>
      <c r="O430" t="str">
        <f t="shared" si="37"/>
        <v xml:space="preserve"> </v>
      </c>
    </row>
    <row r="431" spans="1:15" x14ac:dyDescent="0.25">
      <c r="C431" t="s">
        <v>366</v>
      </c>
      <c r="G431">
        <v>24754205</v>
      </c>
      <c r="H431" t="s">
        <v>3</v>
      </c>
      <c r="K431">
        <f t="shared" si="33"/>
        <v>2</v>
      </c>
      <c r="L431">
        <f t="shared" si="35"/>
        <v>1</v>
      </c>
      <c r="M431" t="str">
        <f t="shared" si="34"/>
        <v>comandos_3798704</v>
      </c>
      <c r="N431" t="str">
        <f t="shared" si="36"/>
        <v xml:space="preserve">"Validar Senha", </v>
      </c>
      <c r="O431" t="str">
        <f t="shared" si="37"/>
        <v xml:space="preserve"> </v>
      </c>
    </row>
    <row r="432" spans="1:15" x14ac:dyDescent="0.25">
      <c r="C432" t="s">
        <v>366</v>
      </c>
      <c r="G432">
        <v>24754206</v>
      </c>
      <c r="H432" t="s">
        <v>4</v>
      </c>
      <c r="K432">
        <f t="shared" si="33"/>
        <v>3</v>
      </c>
      <c r="L432">
        <f t="shared" si="35"/>
        <v>2</v>
      </c>
      <c r="M432" t="str">
        <f t="shared" si="34"/>
        <v>comandos_3798704</v>
      </c>
      <c r="N432" t="str">
        <f t="shared" si="36"/>
        <v xml:space="preserve">"Retirar cartão", </v>
      </c>
      <c r="O432" t="str">
        <f t="shared" si="37"/>
        <v xml:space="preserve"> </v>
      </c>
    </row>
    <row r="433" spans="1:15" x14ac:dyDescent="0.25">
      <c r="C433" t="s">
        <v>366</v>
      </c>
      <c r="G433">
        <v>24754207</v>
      </c>
      <c r="H433" t="s">
        <v>226</v>
      </c>
      <c r="K433">
        <f t="shared" si="33"/>
        <v>4</v>
      </c>
      <c r="L433">
        <f t="shared" si="35"/>
        <v>3</v>
      </c>
      <c r="M433" t="str">
        <f t="shared" si="34"/>
        <v>comandos_3798704</v>
      </c>
      <c r="N433" t="str">
        <f t="shared" si="36"/>
        <v xml:space="preserve">"Acessar tela informativo Pix", </v>
      </c>
      <c r="O433" t="str">
        <f t="shared" si="37"/>
        <v xml:space="preserve"> </v>
      </c>
    </row>
    <row r="434" spans="1:15" x14ac:dyDescent="0.25">
      <c r="C434" t="s">
        <v>366</v>
      </c>
      <c r="G434">
        <v>24754208</v>
      </c>
      <c r="H434" t="s">
        <v>227</v>
      </c>
      <c r="K434">
        <f t="shared" si="33"/>
        <v>5</v>
      </c>
      <c r="L434">
        <f t="shared" si="35"/>
        <v>4</v>
      </c>
      <c r="M434" t="str">
        <f t="shared" si="34"/>
        <v>comandos_3798704</v>
      </c>
      <c r="N434" t="str">
        <f t="shared" si="36"/>
        <v xml:space="preserve">"Acessar tela Cadastramento de chave", </v>
      </c>
      <c r="O434" t="str">
        <f t="shared" si="37"/>
        <v xml:space="preserve"> </v>
      </c>
    </row>
    <row r="435" spans="1:15" x14ac:dyDescent="0.25">
      <c r="C435" t="s">
        <v>366</v>
      </c>
      <c r="G435">
        <v>24754209</v>
      </c>
      <c r="H435" t="s">
        <v>228</v>
      </c>
      <c r="K435">
        <f t="shared" si="33"/>
        <v>6</v>
      </c>
      <c r="L435">
        <f t="shared" si="35"/>
        <v>5</v>
      </c>
      <c r="M435" t="str">
        <f t="shared" si="34"/>
        <v>comandos_3798704</v>
      </c>
      <c r="N435" t="str">
        <f t="shared" si="36"/>
        <v xml:space="preserve">"Acessar tela Cadastramento de chave telefone celular", </v>
      </c>
      <c r="O435" t="str">
        <f t="shared" si="37"/>
        <v xml:space="preserve"> </v>
      </c>
    </row>
    <row r="436" spans="1:15" x14ac:dyDescent="0.25">
      <c r="C436" t="s">
        <v>366</v>
      </c>
      <c r="G436">
        <v>24754210</v>
      </c>
      <c r="H436" t="s">
        <v>229</v>
      </c>
      <c r="K436">
        <f t="shared" si="33"/>
        <v>7</v>
      </c>
      <c r="L436">
        <f t="shared" si="35"/>
        <v>6</v>
      </c>
      <c r="M436" t="str">
        <f t="shared" si="34"/>
        <v>comandos_3798704</v>
      </c>
      <c r="N436" t="str">
        <f t="shared" si="36"/>
        <v xml:space="preserve">"Preencher campo telefone celular", </v>
      </c>
      <c r="O436" t="str">
        <f t="shared" si="37"/>
        <v xml:space="preserve"> </v>
      </c>
    </row>
    <row r="437" spans="1:15" x14ac:dyDescent="0.25">
      <c r="C437" t="s">
        <v>366</v>
      </c>
      <c r="G437">
        <v>24754211</v>
      </c>
      <c r="H437" t="s">
        <v>230</v>
      </c>
      <c r="K437">
        <f t="shared" si="33"/>
        <v>8</v>
      </c>
      <c r="L437">
        <f t="shared" si="35"/>
        <v>7</v>
      </c>
      <c r="M437" t="str">
        <f t="shared" si="34"/>
        <v>comandos_3798704</v>
      </c>
      <c r="N437" t="str">
        <f t="shared" si="36"/>
        <v xml:space="preserve">"Preencher campo digite novamente", </v>
      </c>
      <c r="O437" t="str">
        <f t="shared" si="37"/>
        <v xml:space="preserve"> </v>
      </c>
    </row>
    <row r="438" spans="1:15" x14ac:dyDescent="0.25">
      <c r="C438" t="s">
        <v>366</v>
      </c>
      <c r="G438">
        <v>24754212</v>
      </c>
      <c r="H438" t="s">
        <v>250</v>
      </c>
      <c r="K438">
        <f t="shared" si="33"/>
        <v>9</v>
      </c>
      <c r="L438">
        <f t="shared" si="35"/>
        <v>8</v>
      </c>
      <c r="M438" t="str">
        <f t="shared" si="34"/>
        <v>comandos_3798704</v>
      </c>
      <c r="N438" t="str">
        <f t="shared" si="36"/>
        <v xml:space="preserve">"Informar SMS", </v>
      </c>
      <c r="O438" t="str">
        <f t="shared" si="37"/>
        <v xml:space="preserve"> </v>
      </c>
    </row>
    <row r="439" spans="1:15" x14ac:dyDescent="0.25">
      <c r="C439" t="s">
        <v>366</v>
      </c>
      <c r="G439">
        <v>24754213</v>
      </c>
      <c r="H439" t="s">
        <v>231</v>
      </c>
      <c r="K439">
        <f t="shared" si="33"/>
        <v>10</v>
      </c>
      <c r="L439">
        <f t="shared" si="35"/>
        <v>9</v>
      </c>
      <c r="M439" t="str">
        <f t="shared" si="34"/>
        <v>comandos_3798704</v>
      </c>
      <c r="N439" t="str">
        <f t="shared" si="36"/>
        <v xml:space="preserve">"Confirmar cadastramento", </v>
      </c>
      <c r="O439" t="str">
        <f t="shared" si="37"/>
        <v xml:space="preserve"> </v>
      </c>
    </row>
    <row r="440" spans="1:15" x14ac:dyDescent="0.25">
      <c r="C440" t="s">
        <v>366</v>
      </c>
      <c r="G440">
        <v>24754214</v>
      </c>
      <c r="H440" t="s">
        <v>232</v>
      </c>
      <c r="K440">
        <f t="shared" si="33"/>
        <v>11</v>
      </c>
      <c r="L440">
        <f t="shared" si="35"/>
        <v>10</v>
      </c>
      <c r="M440" t="str">
        <f t="shared" si="34"/>
        <v>comandos_3798704</v>
      </c>
      <c r="N440" t="str">
        <f t="shared" si="36"/>
        <v xml:space="preserve">"Validar biometria", </v>
      </c>
      <c r="O440" t="str">
        <f t="shared" si="37"/>
        <v xml:space="preserve"> </v>
      </c>
    </row>
    <row r="441" spans="1:15" x14ac:dyDescent="0.25">
      <c r="C441" t="s">
        <v>366</v>
      </c>
      <c r="G441">
        <v>24754215</v>
      </c>
      <c r="H441" t="s">
        <v>233</v>
      </c>
      <c r="K441">
        <f t="shared" si="33"/>
        <v>12</v>
      </c>
      <c r="L441">
        <f t="shared" si="35"/>
        <v>11</v>
      </c>
      <c r="M441" t="str">
        <f t="shared" si="34"/>
        <v>comandos_3798704</v>
      </c>
      <c r="N441" t="str">
        <f t="shared" si="36"/>
        <v xml:space="preserve">"Imprimir contrato", </v>
      </c>
      <c r="O441" t="str">
        <f t="shared" si="37"/>
        <v xml:space="preserve"> </v>
      </c>
    </row>
    <row r="442" spans="1:15" x14ac:dyDescent="0.25">
      <c r="C442" t="s">
        <v>366</v>
      </c>
      <c r="G442">
        <v>24754216</v>
      </c>
      <c r="H442" t="s">
        <v>234</v>
      </c>
      <c r="K442">
        <f t="shared" si="33"/>
        <v>13</v>
      </c>
      <c r="L442">
        <f t="shared" si="35"/>
        <v>12</v>
      </c>
      <c r="M442" t="str">
        <f t="shared" si="34"/>
        <v>comandos_3798704</v>
      </c>
      <c r="N442" t="str">
        <f t="shared" si="36"/>
        <v>"Finalizar sessão"};</v>
      </c>
      <c r="O442" t="str">
        <f t="shared" si="37"/>
        <v xml:space="preserve"> </v>
      </c>
    </row>
    <row r="443" spans="1:15" x14ac:dyDescent="0.25">
      <c r="A443" t="s">
        <v>376</v>
      </c>
      <c r="B443" t="s">
        <v>246</v>
      </c>
      <c r="C443" t="s">
        <v>369</v>
      </c>
      <c r="D443" t="s">
        <v>247</v>
      </c>
      <c r="E443">
        <v>3798705</v>
      </c>
      <c r="F443" t="s">
        <v>281</v>
      </c>
      <c r="K443" t="str">
        <f t="shared" si="33"/>
        <v>0</v>
      </c>
      <c r="L443">
        <f t="shared" si="35"/>
        <v>-1</v>
      </c>
      <c r="M443" t="str">
        <f t="shared" si="34"/>
        <v>comandos_3798705</v>
      </c>
      <c r="N443" t="str">
        <f t="shared" si="36"/>
        <v>String[] comandos_3798705 = {</v>
      </c>
      <c r="O443" t="str">
        <f t="shared" si="37"/>
        <v>GeradorDeCT2.CriarCT("CTBR53798705","dec","EV01 - Ajuste Vulnerabilidade","CadastroChaveCpf","Correntista","Verificar o cadastramento da chave PIX CPF para conta corrente conjunta, primeiro titular, no DEC, cliente Correntista", comandos_3798705);</v>
      </c>
    </row>
    <row r="444" spans="1:15" x14ac:dyDescent="0.25">
      <c r="C444" t="s">
        <v>366</v>
      </c>
      <c r="G444">
        <v>24754217</v>
      </c>
      <c r="H444" t="s">
        <v>2</v>
      </c>
      <c r="K444">
        <f t="shared" si="33"/>
        <v>1</v>
      </c>
      <c r="L444">
        <f t="shared" si="35"/>
        <v>0</v>
      </c>
      <c r="M444" t="str">
        <f t="shared" si="34"/>
        <v>comandos_3798705</v>
      </c>
      <c r="N444" t="str">
        <f t="shared" si="36"/>
        <v xml:space="preserve">"Inserir Cartão", </v>
      </c>
      <c r="O444" t="str">
        <f t="shared" si="37"/>
        <v xml:space="preserve"> </v>
      </c>
    </row>
    <row r="445" spans="1:15" x14ac:dyDescent="0.25">
      <c r="C445" t="s">
        <v>366</v>
      </c>
      <c r="G445">
        <v>24754218</v>
      </c>
      <c r="H445" t="s">
        <v>3</v>
      </c>
      <c r="K445">
        <f t="shared" si="33"/>
        <v>2</v>
      </c>
      <c r="L445">
        <f t="shared" si="35"/>
        <v>1</v>
      </c>
      <c r="M445" t="str">
        <f t="shared" si="34"/>
        <v>comandos_3798705</v>
      </c>
      <c r="N445" t="str">
        <f t="shared" si="36"/>
        <v xml:space="preserve">"Validar Senha", </v>
      </c>
      <c r="O445" t="str">
        <f t="shared" si="37"/>
        <v xml:space="preserve"> </v>
      </c>
    </row>
    <row r="446" spans="1:15" x14ac:dyDescent="0.25">
      <c r="C446" t="s">
        <v>366</v>
      </c>
      <c r="G446">
        <v>24754219</v>
      </c>
      <c r="H446" t="s">
        <v>4</v>
      </c>
      <c r="K446">
        <f t="shared" si="33"/>
        <v>3</v>
      </c>
      <c r="L446">
        <f t="shared" si="35"/>
        <v>2</v>
      </c>
      <c r="M446" t="str">
        <f t="shared" si="34"/>
        <v>comandos_3798705</v>
      </c>
      <c r="N446" t="str">
        <f t="shared" si="36"/>
        <v xml:space="preserve">"Retirar cartão", </v>
      </c>
      <c r="O446" t="str">
        <f t="shared" si="37"/>
        <v xml:space="preserve"> </v>
      </c>
    </row>
    <row r="447" spans="1:15" x14ac:dyDescent="0.25">
      <c r="C447" t="s">
        <v>366</v>
      </c>
      <c r="G447">
        <v>24754220</v>
      </c>
      <c r="H447" t="s">
        <v>226</v>
      </c>
      <c r="K447">
        <f t="shared" si="33"/>
        <v>4</v>
      </c>
      <c r="L447">
        <f t="shared" si="35"/>
        <v>3</v>
      </c>
      <c r="M447" t="str">
        <f t="shared" si="34"/>
        <v>comandos_3798705</v>
      </c>
      <c r="N447" t="str">
        <f t="shared" si="36"/>
        <v xml:space="preserve">"Acessar tela informativo Pix", </v>
      </c>
      <c r="O447" t="str">
        <f t="shared" si="37"/>
        <v xml:space="preserve"> </v>
      </c>
    </row>
    <row r="448" spans="1:15" x14ac:dyDescent="0.25">
      <c r="C448" t="s">
        <v>366</v>
      </c>
      <c r="G448">
        <v>24754221</v>
      </c>
      <c r="H448" t="s">
        <v>227</v>
      </c>
      <c r="K448">
        <f t="shared" si="33"/>
        <v>5</v>
      </c>
      <c r="L448">
        <f t="shared" si="35"/>
        <v>4</v>
      </c>
      <c r="M448" t="str">
        <f t="shared" si="34"/>
        <v>comandos_3798705</v>
      </c>
      <c r="N448" t="str">
        <f t="shared" si="36"/>
        <v xml:space="preserve">"Acessar tela Cadastramento de chave", </v>
      </c>
      <c r="O448" t="str">
        <f t="shared" si="37"/>
        <v xml:space="preserve"> </v>
      </c>
    </row>
    <row r="449" spans="1:15" x14ac:dyDescent="0.25">
      <c r="C449" t="s">
        <v>366</v>
      </c>
      <c r="G449">
        <v>24754222</v>
      </c>
      <c r="H449" t="s">
        <v>228</v>
      </c>
      <c r="K449">
        <f t="shared" si="33"/>
        <v>6</v>
      </c>
      <c r="L449">
        <f t="shared" si="35"/>
        <v>5</v>
      </c>
      <c r="M449" t="str">
        <f t="shared" si="34"/>
        <v>comandos_3798705</v>
      </c>
      <c r="N449" t="str">
        <f t="shared" si="36"/>
        <v xml:space="preserve">"Acessar tela Cadastramento de chave telefone celular", </v>
      </c>
      <c r="O449" t="str">
        <f t="shared" si="37"/>
        <v xml:space="preserve"> </v>
      </c>
    </row>
    <row r="450" spans="1:15" x14ac:dyDescent="0.25">
      <c r="C450" t="s">
        <v>366</v>
      </c>
      <c r="G450">
        <v>24754223</v>
      </c>
      <c r="H450" t="s">
        <v>229</v>
      </c>
      <c r="K450">
        <f t="shared" si="33"/>
        <v>7</v>
      </c>
      <c r="L450">
        <f t="shared" si="35"/>
        <v>6</v>
      </c>
      <c r="M450" t="str">
        <f t="shared" si="34"/>
        <v>comandos_3798705</v>
      </c>
      <c r="N450" t="str">
        <f t="shared" si="36"/>
        <v xml:space="preserve">"Preencher campo telefone celular", </v>
      </c>
      <c r="O450" t="str">
        <f t="shared" si="37"/>
        <v xml:space="preserve"> </v>
      </c>
    </row>
    <row r="451" spans="1:15" x14ac:dyDescent="0.25">
      <c r="C451" t="s">
        <v>366</v>
      </c>
      <c r="G451">
        <v>24754224</v>
      </c>
      <c r="H451" t="s">
        <v>230</v>
      </c>
      <c r="K451">
        <f t="shared" si="33"/>
        <v>8</v>
      </c>
      <c r="L451">
        <f t="shared" si="35"/>
        <v>7</v>
      </c>
      <c r="M451" t="str">
        <f t="shared" si="34"/>
        <v>comandos_3798705</v>
      </c>
      <c r="N451" t="str">
        <f t="shared" si="36"/>
        <v xml:space="preserve">"Preencher campo digite novamente", </v>
      </c>
      <c r="O451" t="str">
        <f t="shared" si="37"/>
        <v xml:space="preserve"> </v>
      </c>
    </row>
    <row r="452" spans="1:15" x14ac:dyDescent="0.25">
      <c r="C452" t="s">
        <v>366</v>
      </c>
      <c r="G452">
        <v>24754225</v>
      </c>
      <c r="H452" t="s">
        <v>250</v>
      </c>
      <c r="K452">
        <f t="shared" ref="K452:K515" si="38">IF(G452="","0",IF(K451&gt;=0,K451+1,"0"))</f>
        <v>9</v>
      </c>
      <c r="L452">
        <f t="shared" si="35"/>
        <v>8</v>
      </c>
      <c r="M452" t="str">
        <f t="shared" ref="M452:M515" si="39">IF(E452&gt;0,CONCATENATE("comandos_",E452),M451)</f>
        <v>comandos_3798705</v>
      </c>
      <c r="N452" t="str">
        <f t="shared" si="36"/>
        <v xml:space="preserve">"Informar SMS", </v>
      </c>
      <c r="O452" t="str">
        <f t="shared" si="37"/>
        <v xml:space="preserve"> </v>
      </c>
    </row>
    <row r="453" spans="1:15" x14ac:dyDescent="0.25">
      <c r="C453" t="s">
        <v>366</v>
      </c>
      <c r="G453">
        <v>24754226</v>
      </c>
      <c r="H453" t="s">
        <v>231</v>
      </c>
      <c r="K453">
        <f t="shared" si="38"/>
        <v>10</v>
      </c>
      <c r="L453">
        <f t="shared" si="35"/>
        <v>9</v>
      </c>
      <c r="M453" t="str">
        <f t="shared" si="39"/>
        <v>comandos_3798705</v>
      </c>
      <c r="N453" t="str">
        <f t="shared" si="36"/>
        <v xml:space="preserve">"Confirmar cadastramento", </v>
      </c>
      <c r="O453" t="str">
        <f t="shared" si="37"/>
        <v xml:space="preserve"> </v>
      </c>
    </row>
    <row r="454" spans="1:15" x14ac:dyDescent="0.25">
      <c r="C454" t="s">
        <v>366</v>
      </c>
      <c r="G454">
        <v>24754227</v>
      </c>
      <c r="H454" t="s">
        <v>232</v>
      </c>
      <c r="K454">
        <f t="shared" si="38"/>
        <v>11</v>
      </c>
      <c r="L454">
        <f t="shared" si="35"/>
        <v>10</v>
      </c>
      <c r="M454" t="str">
        <f t="shared" si="39"/>
        <v>comandos_3798705</v>
      </c>
      <c r="N454" t="str">
        <f t="shared" si="36"/>
        <v xml:space="preserve">"Validar biometria", </v>
      </c>
      <c r="O454" t="str">
        <f t="shared" si="37"/>
        <v xml:space="preserve"> </v>
      </c>
    </row>
    <row r="455" spans="1:15" x14ac:dyDescent="0.25">
      <c r="C455" t="s">
        <v>366</v>
      </c>
      <c r="G455">
        <v>24754228</v>
      </c>
      <c r="H455" t="s">
        <v>233</v>
      </c>
      <c r="K455">
        <f t="shared" si="38"/>
        <v>12</v>
      </c>
      <c r="L455">
        <f t="shared" si="35"/>
        <v>11</v>
      </c>
      <c r="M455" t="str">
        <f t="shared" si="39"/>
        <v>comandos_3798705</v>
      </c>
      <c r="N455" t="str">
        <f t="shared" si="36"/>
        <v xml:space="preserve">"Imprimir contrato", </v>
      </c>
      <c r="O455" t="str">
        <f t="shared" si="37"/>
        <v xml:space="preserve"> </v>
      </c>
    </row>
    <row r="456" spans="1:15" x14ac:dyDescent="0.25">
      <c r="C456" t="s">
        <v>366</v>
      </c>
      <c r="G456">
        <v>24754229</v>
      </c>
      <c r="H456" t="s">
        <v>234</v>
      </c>
      <c r="K456">
        <f t="shared" si="38"/>
        <v>13</v>
      </c>
      <c r="L456">
        <f t="shared" si="35"/>
        <v>12</v>
      </c>
      <c r="M456" t="str">
        <f t="shared" si="39"/>
        <v>comandos_3798705</v>
      </c>
      <c r="N456" t="str">
        <f t="shared" si="36"/>
        <v>"Finalizar sessão"};</v>
      </c>
      <c r="O456" t="str">
        <f t="shared" si="37"/>
        <v xml:space="preserve"> </v>
      </c>
    </row>
    <row r="457" spans="1:15" x14ac:dyDescent="0.25">
      <c r="A457" t="s">
        <v>376</v>
      </c>
      <c r="B457" t="s">
        <v>246</v>
      </c>
      <c r="C457" t="s">
        <v>369</v>
      </c>
      <c r="D457" t="s">
        <v>247</v>
      </c>
      <c r="E457">
        <v>3798706</v>
      </c>
      <c r="F457" t="s">
        <v>282</v>
      </c>
      <c r="K457" t="str">
        <f t="shared" si="38"/>
        <v>0</v>
      </c>
      <c r="L457">
        <f t="shared" si="35"/>
        <v>-1</v>
      </c>
      <c r="M457" t="str">
        <f t="shared" si="39"/>
        <v>comandos_3798706</v>
      </c>
      <c r="N457" t="str">
        <f t="shared" si="36"/>
        <v>String[] comandos_3798706 = {</v>
      </c>
      <c r="O457" t="str">
        <f t="shared" si="37"/>
        <v>GeradorDeCT2.CriarCT("CTBR53798706","dec","EV01 - Ajuste Vulnerabilidade","CadastroChaveCpf","Correntista","Verificar o cadastramento da chave PIX CPF para conta corrente conjunta, segundo titular, no DEC, cliente Correntista", comandos_3798706);</v>
      </c>
    </row>
    <row r="458" spans="1:15" x14ac:dyDescent="0.25">
      <c r="C458" t="s">
        <v>366</v>
      </c>
      <c r="G458">
        <v>24754230</v>
      </c>
      <c r="H458" t="s">
        <v>2</v>
      </c>
      <c r="K458">
        <f t="shared" si="38"/>
        <v>1</v>
      </c>
      <c r="L458">
        <f t="shared" si="35"/>
        <v>0</v>
      </c>
      <c r="M458" t="str">
        <f t="shared" si="39"/>
        <v>comandos_3798706</v>
      </c>
      <c r="N458" t="str">
        <f t="shared" si="36"/>
        <v xml:space="preserve">"Inserir Cartão", </v>
      </c>
      <c r="O458" t="str">
        <f t="shared" si="37"/>
        <v xml:space="preserve"> </v>
      </c>
    </row>
    <row r="459" spans="1:15" x14ac:dyDescent="0.25">
      <c r="C459" t="s">
        <v>366</v>
      </c>
      <c r="G459">
        <v>24754231</v>
      </c>
      <c r="H459" t="s">
        <v>3</v>
      </c>
      <c r="K459">
        <f t="shared" si="38"/>
        <v>2</v>
      </c>
      <c r="L459">
        <f t="shared" si="35"/>
        <v>1</v>
      </c>
      <c r="M459" t="str">
        <f t="shared" si="39"/>
        <v>comandos_3798706</v>
      </c>
      <c r="N459" t="str">
        <f t="shared" si="36"/>
        <v xml:space="preserve">"Validar Senha", </v>
      </c>
      <c r="O459" t="str">
        <f t="shared" si="37"/>
        <v xml:space="preserve"> </v>
      </c>
    </row>
    <row r="460" spans="1:15" x14ac:dyDescent="0.25">
      <c r="C460" t="s">
        <v>366</v>
      </c>
      <c r="G460">
        <v>24754232</v>
      </c>
      <c r="H460" t="s">
        <v>4</v>
      </c>
      <c r="K460">
        <f t="shared" si="38"/>
        <v>3</v>
      </c>
      <c r="L460">
        <f t="shared" si="35"/>
        <v>2</v>
      </c>
      <c r="M460" t="str">
        <f t="shared" si="39"/>
        <v>comandos_3798706</v>
      </c>
      <c r="N460" t="str">
        <f t="shared" si="36"/>
        <v xml:space="preserve">"Retirar cartão", </v>
      </c>
      <c r="O460" t="str">
        <f t="shared" si="37"/>
        <v xml:space="preserve"> </v>
      </c>
    </row>
    <row r="461" spans="1:15" x14ac:dyDescent="0.25">
      <c r="C461" t="s">
        <v>366</v>
      </c>
      <c r="G461">
        <v>24754233</v>
      </c>
      <c r="H461" t="s">
        <v>226</v>
      </c>
      <c r="K461">
        <f t="shared" si="38"/>
        <v>4</v>
      </c>
      <c r="L461">
        <f t="shared" si="35"/>
        <v>3</v>
      </c>
      <c r="M461" t="str">
        <f t="shared" si="39"/>
        <v>comandos_3798706</v>
      </c>
      <c r="N461" t="str">
        <f t="shared" si="36"/>
        <v xml:space="preserve">"Acessar tela informativo Pix", </v>
      </c>
      <c r="O461" t="str">
        <f t="shared" si="37"/>
        <v xml:space="preserve"> </v>
      </c>
    </row>
    <row r="462" spans="1:15" x14ac:dyDescent="0.25">
      <c r="C462" t="s">
        <v>366</v>
      </c>
      <c r="G462">
        <v>24754234</v>
      </c>
      <c r="H462" t="s">
        <v>227</v>
      </c>
      <c r="K462">
        <f t="shared" si="38"/>
        <v>5</v>
      </c>
      <c r="L462">
        <f t="shared" si="35"/>
        <v>4</v>
      </c>
      <c r="M462" t="str">
        <f t="shared" si="39"/>
        <v>comandos_3798706</v>
      </c>
      <c r="N462" t="str">
        <f t="shared" si="36"/>
        <v xml:space="preserve">"Acessar tela Cadastramento de chave", </v>
      </c>
      <c r="O462" t="str">
        <f t="shared" si="37"/>
        <v xml:space="preserve"> </v>
      </c>
    </row>
    <row r="463" spans="1:15" x14ac:dyDescent="0.25">
      <c r="C463" t="s">
        <v>366</v>
      </c>
      <c r="G463">
        <v>24754235</v>
      </c>
      <c r="H463" t="s">
        <v>228</v>
      </c>
      <c r="K463">
        <f t="shared" si="38"/>
        <v>6</v>
      </c>
      <c r="L463">
        <f t="shared" si="35"/>
        <v>5</v>
      </c>
      <c r="M463" t="str">
        <f t="shared" si="39"/>
        <v>comandos_3798706</v>
      </c>
      <c r="N463" t="str">
        <f t="shared" si="36"/>
        <v xml:space="preserve">"Acessar tela Cadastramento de chave telefone celular", </v>
      </c>
      <c r="O463" t="str">
        <f t="shared" si="37"/>
        <v xml:space="preserve"> </v>
      </c>
    </row>
    <row r="464" spans="1:15" x14ac:dyDescent="0.25">
      <c r="C464" t="s">
        <v>366</v>
      </c>
      <c r="G464">
        <v>24754236</v>
      </c>
      <c r="H464" t="s">
        <v>229</v>
      </c>
      <c r="K464">
        <f t="shared" si="38"/>
        <v>7</v>
      </c>
      <c r="L464">
        <f t="shared" si="35"/>
        <v>6</v>
      </c>
      <c r="M464" t="str">
        <f t="shared" si="39"/>
        <v>comandos_3798706</v>
      </c>
      <c r="N464" t="str">
        <f t="shared" si="36"/>
        <v xml:space="preserve">"Preencher campo telefone celular", </v>
      </c>
      <c r="O464" t="str">
        <f t="shared" si="37"/>
        <v xml:space="preserve"> </v>
      </c>
    </row>
    <row r="465" spans="1:15" x14ac:dyDescent="0.25">
      <c r="C465" t="s">
        <v>366</v>
      </c>
      <c r="G465">
        <v>24754237</v>
      </c>
      <c r="H465" t="s">
        <v>230</v>
      </c>
      <c r="K465">
        <f t="shared" si="38"/>
        <v>8</v>
      </c>
      <c r="L465">
        <f t="shared" si="35"/>
        <v>7</v>
      </c>
      <c r="M465" t="str">
        <f t="shared" si="39"/>
        <v>comandos_3798706</v>
      </c>
      <c r="N465" t="str">
        <f t="shared" si="36"/>
        <v xml:space="preserve">"Preencher campo digite novamente", </v>
      </c>
      <c r="O465" t="str">
        <f t="shared" si="37"/>
        <v xml:space="preserve"> </v>
      </c>
    </row>
    <row r="466" spans="1:15" x14ac:dyDescent="0.25">
      <c r="C466" t="s">
        <v>366</v>
      </c>
      <c r="G466">
        <v>24754238</v>
      </c>
      <c r="H466" t="s">
        <v>250</v>
      </c>
      <c r="K466">
        <f t="shared" si="38"/>
        <v>9</v>
      </c>
      <c r="L466">
        <f t="shared" si="35"/>
        <v>8</v>
      </c>
      <c r="M466" t="str">
        <f t="shared" si="39"/>
        <v>comandos_3798706</v>
      </c>
      <c r="N466" t="str">
        <f t="shared" si="36"/>
        <v xml:space="preserve">"Informar SMS", </v>
      </c>
      <c r="O466" t="str">
        <f t="shared" si="37"/>
        <v xml:space="preserve"> </v>
      </c>
    </row>
    <row r="467" spans="1:15" x14ac:dyDescent="0.25">
      <c r="C467" t="s">
        <v>366</v>
      </c>
      <c r="G467">
        <v>24754239</v>
      </c>
      <c r="H467" t="s">
        <v>231</v>
      </c>
      <c r="K467">
        <f t="shared" si="38"/>
        <v>10</v>
      </c>
      <c r="L467">
        <f t="shared" si="35"/>
        <v>9</v>
      </c>
      <c r="M467" t="str">
        <f t="shared" si="39"/>
        <v>comandos_3798706</v>
      </c>
      <c r="N467" t="str">
        <f t="shared" si="36"/>
        <v xml:space="preserve">"Confirmar cadastramento", </v>
      </c>
      <c r="O467" t="str">
        <f t="shared" si="37"/>
        <v xml:space="preserve"> </v>
      </c>
    </row>
    <row r="468" spans="1:15" x14ac:dyDescent="0.25">
      <c r="C468" t="s">
        <v>366</v>
      </c>
      <c r="G468">
        <v>24754240</v>
      </c>
      <c r="H468" t="s">
        <v>232</v>
      </c>
      <c r="K468">
        <f t="shared" si="38"/>
        <v>11</v>
      </c>
      <c r="L468">
        <f t="shared" si="35"/>
        <v>10</v>
      </c>
      <c r="M468" t="str">
        <f t="shared" si="39"/>
        <v>comandos_3798706</v>
      </c>
      <c r="N468" t="str">
        <f t="shared" si="36"/>
        <v xml:space="preserve">"Validar biometria", </v>
      </c>
      <c r="O468" t="str">
        <f t="shared" si="37"/>
        <v xml:space="preserve"> </v>
      </c>
    </row>
    <row r="469" spans="1:15" x14ac:dyDescent="0.25">
      <c r="C469" t="s">
        <v>366</v>
      </c>
      <c r="G469">
        <v>24754241</v>
      </c>
      <c r="H469" t="s">
        <v>233</v>
      </c>
      <c r="K469">
        <f t="shared" si="38"/>
        <v>12</v>
      </c>
      <c r="L469">
        <f t="shared" si="35"/>
        <v>11</v>
      </c>
      <c r="M469" t="str">
        <f t="shared" si="39"/>
        <v>comandos_3798706</v>
      </c>
      <c r="N469" t="str">
        <f t="shared" si="36"/>
        <v xml:space="preserve">"Imprimir contrato", </v>
      </c>
      <c r="O469" t="str">
        <f t="shared" si="37"/>
        <v xml:space="preserve"> </v>
      </c>
    </row>
    <row r="470" spans="1:15" x14ac:dyDescent="0.25">
      <c r="C470" t="s">
        <v>366</v>
      </c>
      <c r="G470">
        <v>24754242</v>
      </c>
      <c r="H470" t="s">
        <v>234</v>
      </c>
      <c r="K470">
        <f t="shared" si="38"/>
        <v>13</v>
      </c>
      <c r="L470">
        <f t="shared" si="35"/>
        <v>12</v>
      </c>
      <c r="M470" t="str">
        <f t="shared" si="39"/>
        <v>comandos_3798706</v>
      </c>
      <c r="N470" t="str">
        <f t="shared" si="36"/>
        <v>"Finalizar sessão"};</v>
      </c>
      <c r="O470" t="str">
        <f t="shared" si="37"/>
        <v xml:space="preserve"> </v>
      </c>
    </row>
    <row r="471" spans="1:15" x14ac:dyDescent="0.25">
      <c r="A471" t="s">
        <v>376</v>
      </c>
      <c r="B471" t="s">
        <v>246</v>
      </c>
      <c r="C471" t="s">
        <v>369</v>
      </c>
      <c r="D471" t="s">
        <v>247</v>
      </c>
      <c r="E471">
        <v>3798707</v>
      </c>
      <c r="F471" t="s">
        <v>283</v>
      </c>
      <c r="K471" t="str">
        <f t="shared" si="38"/>
        <v>0</v>
      </c>
      <c r="L471">
        <f t="shared" si="35"/>
        <v>-1</v>
      </c>
      <c r="M471" t="str">
        <f t="shared" si="39"/>
        <v>comandos_3798707</v>
      </c>
      <c r="N471" t="str">
        <f t="shared" si="36"/>
        <v>String[] comandos_3798707 = {</v>
      </c>
      <c r="O471" t="str">
        <f t="shared" si="37"/>
        <v>GeradorDeCT2.CriarCT("CTBR53798707","dec","EV01 - Ajuste Vulnerabilidade","CadastroChaveCpf","Correntista","Verificar o cadastramento da chave PIX CPF para conta poupança, no DEC, cliente Correntista", comandos_3798707);</v>
      </c>
    </row>
    <row r="472" spans="1:15" x14ac:dyDescent="0.25">
      <c r="C472" t="s">
        <v>366</v>
      </c>
      <c r="G472">
        <v>24754243</v>
      </c>
      <c r="H472" t="s">
        <v>2</v>
      </c>
      <c r="K472">
        <f t="shared" si="38"/>
        <v>1</v>
      </c>
      <c r="L472">
        <f t="shared" si="35"/>
        <v>0</v>
      </c>
      <c r="M472" t="str">
        <f t="shared" si="39"/>
        <v>comandos_3798707</v>
      </c>
      <c r="N472" t="str">
        <f t="shared" si="36"/>
        <v xml:space="preserve">"Inserir Cartão", </v>
      </c>
      <c r="O472" t="str">
        <f t="shared" si="37"/>
        <v xml:space="preserve"> </v>
      </c>
    </row>
    <row r="473" spans="1:15" x14ac:dyDescent="0.25">
      <c r="C473" t="s">
        <v>366</v>
      </c>
      <c r="G473">
        <v>24754244</v>
      </c>
      <c r="H473" t="s">
        <v>3</v>
      </c>
      <c r="K473">
        <f t="shared" si="38"/>
        <v>2</v>
      </c>
      <c r="L473">
        <f t="shared" si="35"/>
        <v>1</v>
      </c>
      <c r="M473" t="str">
        <f t="shared" si="39"/>
        <v>comandos_3798707</v>
      </c>
      <c r="N473" t="str">
        <f t="shared" si="36"/>
        <v xml:space="preserve">"Validar Senha", </v>
      </c>
      <c r="O473" t="str">
        <f t="shared" si="37"/>
        <v xml:space="preserve"> </v>
      </c>
    </row>
    <row r="474" spans="1:15" x14ac:dyDescent="0.25">
      <c r="C474" t="s">
        <v>366</v>
      </c>
      <c r="G474">
        <v>24754245</v>
      </c>
      <c r="H474" t="s">
        <v>4</v>
      </c>
      <c r="K474">
        <f t="shared" si="38"/>
        <v>3</v>
      </c>
      <c r="L474">
        <f t="shared" si="35"/>
        <v>2</v>
      </c>
      <c r="M474" t="str">
        <f t="shared" si="39"/>
        <v>comandos_3798707</v>
      </c>
      <c r="N474" t="str">
        <f t="shared" si="36"/>
        <v xml:space="preserve">"Retirar cartão", </v>
      </c>
      <c r="O474" t="str">
        <f t="shared" si="37"/>
        <v xml:space="preserve"> </v>
      </c>
    </row>
    <row r="475" spans="1:15" x14ac:dyDescent="0.25">
      <c r="C475" t="s">
        <v>366</v>
      </c>
      <c r="G475">
        <v>24754246</v>
      </c>
      <c r="H475" t="s">
        <v>226</v>
      </c>
      <c r="K475">
        <f t="shared" si="38"/>
        <v>4</v>
      </c>
      <c r="L475">
        <f t="shared" si="35"/>
        <v>3</v>
      </c>
      <c r="M475" t="str">
        <f t="shared" si="39"/>
        <v>comandos_3798707</v>
      </c>
      <c r="N475" t="str">
        <f t="shared" si="36"/>
        <v xml:space="preserve">"Acessar tela informativo Pix", </v>
      </c>
      <c r="O475" t="str">
        <f t="shared" si="37"/>
        <v xml:space="preserve"> </v>
      </c>
    </row>
    <row r="476" spans="1:15" x14ac:dyDescent="0.25">
      <c r="C476" t="s">
        <v>366</v>
      </c>
      <c r="G476">
        <v>24754247</v>
      </c>
      <c r="H476" t="s">
        <v>227</v>
      </c>
      <c r="K476">
        <f t="shared" si="38"/>
        <v>5</v>
      </c>
      <c r="L476">
        <f t="shared" si="35"/>
        <v>4</v>
      </c>
      <c r="M476" t="str">
        <f t="shared" si="39"/>
        <v>comandos_3798707</v>
      </c>
      <c r="N476" t="str">
        <f t="shared" si="36"/>
        <v xml:space="preserve">"Acessar tela Cadastramento de chave", </v>
      </c>
      <c r="O476" t="str">
        <f t="shared" si="37"/>
        <v xml:space="preserve"> </v>
      </c>
    </row>
    <row r="477" spans="1:15" x14ac:dyDescent="0.25">
      <c r="C477" t="s">
        <v>366</v>
      </c>
      <c r="G477">
        <v>24754248</v>
      </c>
      <c r="H477" t="s">
        <v>228</v>
      </c>
      <c r="K477">
        <f t="shared" si="38"/>
        <v>6</v>
      </c>
      <c r="L477">
        <f t="shared" si="35"/>
        <v>5</v>
      </c>
      <c r="M477" t="str">
        <f t="shared" si="39"/>
        <v>comandos_3798707</v>
      </c>
      <c r="N477" t="str">
        <f t="shared" si="36"/>
        <v xml:space="preserve">"Acessar tela Cadastramento de chave telefone celular", </v>
      </c>
      <c r="O477" t="str">
        <f t="shared" si="37"/>
        <v xml:space="preserve"> </v>
      </c>
    </row>
    <row r="478" spans="1:15" x14ac:dyDescent="0.25">
      <c r="C478" t="s">
        <v>366</v>
      </c>
      <c r="G478">
        <v>24754249</v>
      </c>
      <c r="H478" t="s">
        <v>229</v>
      </c>
      <c r="K478">
        <f t="shared" si="38"/>
        <v>7</v>
      </c>
      <c r="L478">
        <f t="shared" si="35"/>
        <v>6</v>
      </c>
      <c r="M478" t="str">
        <f t="shared" si="39"/>
        <v>comandos_3798707</v>
      </c>
      <c r="N478" t="str">
        <f t="shared" si="36"/>
        <v xml:space="preserve">"Preencher campo telefone celular", </v>
      </c>
      <c r="O478" t="str">
        <f t="shared" si="37"/>
        <v xml:space="preserve"> </v>
      </c>
    </row>
    <row r="479" spans="1:15" x14ac:dyDescent="0.25">
      <c r="C479" t="s">
        <v>366</v>
      </c>
      <c r="G479">
        <v>24754250</v>
      </c>
      <c r="H479" t="s">
        <v>230</v>
      </c>
      <c r="K479">
        <f t="shared" si="38"/>
        <v>8</v>
      </c>
      <c r="L479">
        <f t="shared" si="35"/>
        <v>7</v>
      </c>
      <c r="M479" t="str">
        <f t="shared" si="39"/>
        <v>comandos_3798707</v>
      </c>
      <c r="N479" t="str">
        <f t="shared" si="36"/>
        <v xml:space="preserve">"Preencher campo digite novamente", </v>
      </c>
      <c r="O479" t="str">
        <f t="shared" si="37"/>
        <v xml:space="preserve"> </v>
      </c>
    </row>
    <row r="480" spans="1:15" x14ac:dyDescent="0.25">
      <c r="C480" t="s">
        <v>366</v>
      </c>
      <c r="G480">
        <v>24754251</v>
      </c>
      <c r="H480" t="s">
        <v>250</v>
      </c>
      <c r="K480">
        <f t="shared" si="38"/>
        <v>9</v>
      </c>
      <c r="L480">
        <f t="shared" si="35"/>
        <v>8</v>
      </c>
      <c r="M480" t="str">
        <f t="shared" si="39"/>
        <v>comandos_3798707</v>
      </c>
      <c r="N480" t="str">
        <f t="shared" si="36"/>
        <v xml:space="preserve">"Informar SMS", </v>
      </c>
      <c r="O480" t="str">
        <f t="shared" si="37"/>
        <v xml:space="preserve"> </v>
      </c>
    </row>
    <row r="481" spans="1:15" x14ac:dyDescent="0.25">
      <c r="C481" t="s">
        <v>366</v>
      </c>
      <c r="G481">
        <v>24754252</v>
      </c>
      <c r="H481" t="s">
        <v>231</v>
      </c>
      <c r="K481">
        <f t="shared" si="38"/>
        <v>10</v>
      </c>
      <c r="L481">
        <f t="shared" si="35"/>
        <v>9</v>
      </c>
      <c r="M481" t="str">
        <f t="shared" si="39"/>
        <v>comandos_3798707</v>
      </c>
      <c r="N481" t="str">
        <f t="shared" si="36"/>
        <v xml:space="preserve">"Confirmar cadastramento", </v>
      </c>
      <c r="O481" t="str">
        <f t="shared" si="37"/>
        <v xml:space="preserve"> </v>
      </c>
    </row>
    <row r="482" spans="1:15" x14ac:dyDescent="0.25">
      <c r="C482" t="s">
        <v>366</v>
      </c>
      <c r="G482">
        <v>24754253</v>
      </c>
      <c r="H482" t="s">
        <v>232</v>
      </c>
      <c r="K482">
        <f t="shared" si="38"/>
        <v>11</v>
      </c>
      <c r="L482">
        <f t="shared" si="35"/>
        <v>10</v>
      </c>
      <c r="M482" t="str">
        <f t="shared" si="39"/>
        <v>comandos_3798707</v>
      </c>
      <c r="N482" t="str">
        <f t="shared" si="36"/>
        <v xml:space="preserve">"Validar biometria", </v>
      </c>
      <c r="O482" t="str">
        <f t="shared" si="37"/>
        <v xml:space="preserve"> </v>
      </c>
    </row>
    <row r="483" spans="1:15" x14ac:dyDescent="0.25">
      <c r="C483" t="s">
        <v>366</v>
      </c>
      <c r="G483">
        <v>24754254</v>
      </c>
      <c r="H483" t="s">
        <v>233</v>
      </c>
      <c r="K483">
        <f t="shared" si="38"/>
        <v>12</v>
      </c>
      <c r="L483">
        <f t="shared" si="35"/>
        <v>11</v>
      </c>
      <c r="M483" t="str">
        <f t="shared" si="39"/>
        <v>comandos_3798707</v>
      </c>
      <c r="N483" t="str">
        <f t="shared" si="36"/>
        <v xml:space="preserve">"Imprimir contrato", </v>
      </c>
      <c r="O483" t="str">
        <f t="shared" si="37"/>
        <v xml:space="preserve"> </v>
      </c>
    </row>
    <row r="484" spans="1:15" x14ac:dyDescent="0.25">
      <c r="C484" t="s">
        <v>366</v>
      </c>
      <c r="G484">
        <v>24754255</v>
      </c>
      <c r="H484" t="s">
        <v>234</v>
      </c>
      <c r="K484">
        <f t="shared" si="38"/>
        <v>13</v>
      </c>
      <c r="L484">
        <f t="shared" si="35"/>
        <v>12</v>
      </c>
      <c r="M484" t="str">
        <f t="shared" si="39"/>
        <v>comandos_3798707</v>
      </c>
      <c r="N484" t="str">
        <f t="shared" si="36"/>
        <v>"Finalizar sessão"};</v>
      </c>
      <c r="O484" t="str">
        <f t="shared" si="37"/>
        <v xml:space="preserve"> </v>
      </c>
    </row>
    <row r="485" spans="1:15" x14ac:dyDescent="0.25">
      <c r="A485" t="s">
        <v>376</v>
      </c>
      <c r="B485" t="s">
        <v>246</v>
      </c>
      <c r="C485" t="s">
        <v>369</v>
      </c>
      <c r="D485" t="s">
        <v>247</v>
      </c>
      <c r="E485">
        <v>3798708</v>
      </c>
      <c r="F485" t="s">
        <v>284</v>
      </c>
      <c r="K485" t="str">
        <f t="shared" si="38"/>
        <v>0</v>
      </c>
      <c r="L485">
        <f t="shared" si="35"/>
        <v>-1</v>
      </c>
      <c r="M485" t="str">
        <f t="shared" si="39"/>
        <v>comandos_3798708</v>
      </c>
      <c r="N485" t="str">
        <f t="shared" si="36"/>
        <v>String[] comandos_3798708 = {</v>
      </c>
      <c r="O485" t="str">
        <f t="shared" si="37"/>
        <v>GeradorDeCT2.CriarCT("CTBR53798708","dec","EV01 - Ajuste Vulnerabilidade","CadastroChaveCpf","Correntista","Verificar o cadastramento da chave PIX CPF para conta poupança conjunta, primeiro titular, no DEC, cliente Correntista", comandos_3798708);</v>
      </c>
    </row>
    <row r="486" spans="1:15" x14ac:dyDescent="0.25">
      <c r="C486" t="s">
        <v>366</v>
      </c>
      <c r="G486">
        <v>24754256</v>
      </c>
      <c r="H486" t="s">
        <v>2</v>
      </c>
      <c r="K486">
        <f t="shared" si="38"/>
        <v>1</v>
      </c>
      <c r="L486">
        <f t="shared" si="35"/>
        <v>0</v>
      </c>
      <c r="M486" t="str">
        <f t="shared" si="39"/>
        <v>comandos_3798708</v>
      </c>
      <c r="N486" t="str">
        <f t="shared" si="36"/>
        <v xml:space="preserve">"Inserir Cartão", </v>
      </c>
      <c r="O486" t="str">
        <f t="shared" si="37"/>
        <v xml:space="preserve"> </v>
      </c>
    </row>
    <row r="487" spans="1:15" x14ac:dyDescent="0.25">
      <c r="C487" t="s">
        <v>366</v>
      </c>
      <c r="G487">
        <v>24754257</v>
      </c>
      <c r="H487" t="s">
        <v>3</v>
      </c>
      <c r="K487">
        <f t="shared" si="38"/>
        <v>2</v>
      </c>
      <c r="L487">
        <f t="shared" si="35"/>
        <v>1</v>
      </c>
      <c r="M487" t="str">
        <f t="shared" si="39"/>
        <v>comandos_3798708</v>
      </c>
      <c r="N487" t="str">
        <f t="shared" si="36"/>
        <v xml:space="preserve">"Validar Senha", </v>
      </c>
      <c r="O487" t="str">
        <f t="shared" si="37"/>
        <v xml:space="preserve"> </v>
      </c>
    </row>
    <row r="488" spans="1:15" x14ac:dyDescent="0.25">
      <c r="C488" t="s">
        <v>366</v>
      </c>
      <c r="G488">
        <v>24754258</v>
      </c>
      <c r="H488" t="s">
        <v>4</v>
      </c>
      <c r="K488">
        <f t="shared" si="38"/>
        <v>3</v>
      </c>
      <c r="L488">
        <f t="shared" ref="L488:L551" si="40">K488-1</f>
        <v>2</v>
      </c>
      <c r="M488" t="str">
        <f t="shared" si="39"/>
        <v>comandos_3798708</v>
      </c>
      <c r="N488" t="str">
        <f t="shared" ref="N488:N551" si="41">IF(E488&gt;1,CONCATENATE("String[] comandos_",E488," = {"),IF(E489&gt;1,CONCATENATE(,,,,$G$1,H488,$G$1,"};"),CONCATENATE(,,,,$G$1,H488,$G$1,", ")))</f>
        <v xml:space="preserve">"Retirar cartão", </v>
      </c>
      <c r="O488" t="str">
        <f t="shared" ref="O488:O551" si="42">IF(E488&gt;1,CONCATENATE("GeradorDeCT2.CriarCT(",$H$1,"CTBR5",E488,$H$1,",",$H$1,A488,$H$1,",",$H$1,B488,$H$1,",",$H$1,C488,$H$1,",",$H$1,D488,$H$1,",",$H$1,F488,$H$1,", ",M488,");")," ")</f>
        <v xml:space="preserve"> </v>
      </c>
    </row>
    <row r="489" spans="1:15" x14ac:dyDescent="0.25">
      <c r="C489" t="s">
        <v>366</v>
      </c>
      <c r="G489">
        <v>24754259</v>
      </c>
      <c r="H489" t="s">
        <v>226</v>
      </c>
      <c r="K489">
        <f t="shared" si="38"/>
        <v>4</v>
      </c>
      <c r="L489">
        <f t="shared" si="40"/>
        <v>3</v>
      </c>
      <c r="M489" t="str">
        <f t="shared" si="39"/>
        <v>comandos_3798708</v>
      </c>
      <c r="N489" t="str">
        <f t="shared" si="41"/>
        <v xml:space="preserve">"Acessar tela informativo Pix", </v>
      </c>
      <c r="O489" t="str">
        <f t="shared" si="42"/>
        <v xml:space="preserve"> </v>
      </c>
    </row>
    <row r="490" spans="1:15" x14ac:dyDescent="0.25">
      <c r="C490" t="s">
        <v>366</v>
      </c>
      <c r="G490">
        <v>24754260</v>
      </c>
      <c r="H490" t="s">
        <v>227</v>
      </c>
      <c r="K490">
        <f t="shared" si="38"/>
        <v>5</v>
      </c>
      <c r="L490">
        <f t="shared" si="40"/>
        <v>4</v>
      </c>
      <c r="M490" t="str">
        <f t="shared" si="39"/>
        <v>comandos_3798708</v>
      </c>
      <c r="N490" t="str">
        <f t="shared" si="41"/>
        <v xml:space="preserve">"Acessar tela Cadastramento de chave", </v>
      </c>
      <c r="O490" t="str">
        <f t="shared" si="42"/>
        <v xml:space="preserve"> </v>
      </c>
    </row>
    <row r="491" spans="1:15" x14ac:dyDescent="0.25">
      <c r="C491" t="s">
        <v>366</v>
      </c>
      <c r="G491">
        <v>24754261</v>
      </c>
      <c r="H491" t="s">
        <v>228</v>
      </c>
      <c r="K491">
        <f t="shared" si="38"/>
        <v>6</v>
      </c>
      <c r="L491">
        <f t="shared" si="40"/>
        <v>5</v>
      </c>
      <c r="M491" t="str">
        <f t="shared" si="39"/>
        <v>comandos_3798708</v>
      </c>
      <c r="N491" t="str">
        <f t="shared" si="41"/>
        <v xml:space="preserve">"Acessar tela Cadastramento de chave telefone celular", </v>
      </c>
      <c r="O491" t="str">
        <f t="shared" si="42"/>
        <v xml:space="preserve"> </v>
      </c>
    </row>
    <row r="492" spans="1:15" x14ac:dyDescent="0.25">
      <c r="C492" t="s">
        <v>366</v>
      </c>
      <c r="G492">
        <v>24754262</v>
      </c>
      <c r="H492" t="s">
        <v>229</v>
      </c>
      <c r="K492">
        <f t="shared" si="38"/>
        <v>7</v>
      </c>
      <c r="L492">
        <f t="shared" si="40"/>
        <v>6</v>
      </c>
      <c r="M492" t="str">
        <f t="shared" si="39"/>
        <v>comandos_3798708</v>
      </c>
      <c r="N492" t="str">
        <f t="shared" si="41"/>
        <v xml:space="preserve">"Preencher campo telefone celular", </v>
      </c>
      <c r="O492" t="str">
        <f t="shared" si="42"/>
        <v xml:space="preserve"> </v>
      </c>
    </row>
    <row r="493" spans="1:15" x14ac:dyDescent="0.25">
      <c r="C493" t="s">
        <v>366</v>
      </c>
      <c r="G493">
        <v>24754263</v>
      </c>
      <c r="H493" t="s">
        <v>230</v>
      </c>
      <c r="K493">
        <f t="shared" si="38"/>
        <v>8</v>
      </c>
      <c r="L493">
        <f t="shared" si="40"/>
        <v>7</v>
      </c>
      <c r="M493" t="str">
        <f t="shared" si="39"/>
        <v>comandos_3798708</v>
      </c>
      <c r="N493" t="str">
        <f t="shared" si="41"/>
        <v xml:space="preserve">"Preencher campo digite novamente", </v>
      </c>
      <c r="O493" t="str">
        <f t="shared" si="42"/>
        <v xml:space="preserve"> </v>
      </c>
    </row>
    <row r="494" spans="1:15" x14ac:dyDescent="0.25">
      <c r="C494" t="s">
        <v>366</v>
      </c>
      <c r="G494">
        <v>24754264</v>
      </c>
      <c r="H494" t="s">
        <v>250</v>
      </c>
      <c r="K494">
        <f t="shared" si="38"/>
        <v>9</v>
      </c>
      <c r="L494">
        <f t="shared" si="40"/>
        <v>8</v>
      </c>
      <c r="M494" t="str">
        <f t="shared" si="39"/>
        <v>comandos_3798708</v>
      </c>
      <c r="N494" t="str">
        <f t="shared" si="41"/>
        <v xml:space="preserve">"Informar SMS", </v>
      </c>
      <c r="O494" t="str">
        <f t="shared" si="42"/>
        <v xml:space="preserve"> </v>
      </c>
    </row>
    <row r="495" spans="1:15" x14ac:dyDescent="0.25">
      <c r="C495" t="s">
        <v>366</v>
      </c>
      <c r="G495">
        <v>24754265</v>
      </c>
      <c r="H495" t="s">
        <v>231</v>
      </c>
      <c r="K495">
        <f t="shared" si="38"/>
        <v>10</v>
      </c>
      <c r="L495">
        <f t="shared" si="40"/>
        <v>9</v>
      </c>
      <c r="M495" t="str">
        <f t="shared" si="39"/>
        <v>comandos_3798708</v>
      </c>
      <c r="N495" t="str">
        <f t="shared" si="41"/>
        <v xml:space="preserve">"Confirmar cadastramento", </v>
      </c>
      <c r="O495" t="str">
        <f t="shared" si="42"/>
        <v xml:space="preserve"> </v>
      </c>
    </row>
    <row r="496" spans="1:15" x14ac:dyDescent="0.25">
      <c r="C496" t="s">
        <v>366</v>
      </c>
      <c r="G496">
        <v>24754266</v>
      </c>
      <c r="H496" t="s">
        <v>232</v>
      </c>
      <c r="K496">
        <f t="shared" si="38"/>
        <v>11</v>
      </c>
      <c r="L496">
        <f t="shared" si="40"/>
        <v>10</v>
      </c>
      <c r="M496" t="str">
        <f t="shared" si="39"/>
        <v>comandos_3798708</v>
      </c>
      <c r="N496" t="str">
        <f t="shared" si="41"/>
        <v xml:space="preserve">"Validar biometria", </v>
      </c>
      <c r="O496" t="str">
        <f t="shared" si="42"/>
        <v xml:space="preserve"> </v>
      </c>
    </row>
    <row r="497" spans="1:15" x14ac:dyDescent="0.25">
      <c r="C497" t="s">
        <v>366</v>
      </c>
      <c r="G497">
        <v>24754267</v>
      </c>
      <c r="H497" t="s">
        <v>233</v>
      </c>
      <c r="K497">
        <f t="shared" si="38"/>
        <v>12</v>
      </c>
      <c r="L497">
        <f t="shared" si="40"/>
        <v>11</v>
      </c>
      <c r="M497" t="str">
        <f t="shared" si="39"/>
        <v>comandos_3798708</v>
      </c>
      <c r="N497" t="str">
        <f t="shared" si="41"/>
        <v xml:space="preserve">"Imprimir contrato", </v>
      </c>
      <c r="O497" t="str">
        <f t="shared" si="42"/>
        <v xml:space="preserve"> </v>
      </c>
    </row>
    <row r="498" spans="1:15" x14ac:dyDescent="0.25">
      <c r="C498" t="s">
        <v>366</v>
      </c>
      <c r="G498">
        <v>24754268</v>
      </c>
      <c r="H498" t="s">
        <v>234</v>
      </c>
      <c r="K498">
        <f t="shared" si="38"/>
        <v>13</v>
      </c>
      <c r="L498">
        <f t="shared" si="40"/>
        <v>12</v>
      </c>
      <c r="M498" t="str">
        <f t="shared" si="39"/>
        <v>comandos_3798708</v>
      </c>
      <c r="N498" t="str">
        <f t="shared" si="41"/>
        <v>"Finalizar sessão"};</v>
      </c>
      <c r="O498" t="str">
        <f t="shared" si="42"/>
        <v xml:space="preserve"> </v>
      </c>
    </row>
    <row r="499" spans="1:15" x14ac:dyDescent="0.25">
      <c r="A499" t="s">
        <v>376</v>
      </c>
      <c r="B499" t="s">
        <v>246</v>
      </c>
      <c r="C499" t="s">
        <v>369</v>
      </c>
      <c r="D499" t="s">
        <v>247</v>
      </c>
      <c r="E499">
        <v>3798709</v>
      </c>
      <c r="F499" t="s">
        <v>285</v>
      </c>
      <c r="K499" t="str">
        <f t="shared" si="38"/>
        <v>0</v>
      </c>
      <c r="L499">
        <f t="shared" si="40"/>
        <v>-1</v>
      </c>
      <c r="M499" t="str">
        <f t="shared" si="39"/>
        <v>comandos_3798709</v>
      </c>
      <c r="N499" t="str">
        <f t="shared" si="41"/>
        <v>String[] comandos_3798709 = {</v>
      </c>
      <c r="O499" t="str">
        <f t="shared" si="42"/>
        <v>GeradorDeCT2.CriarCT("CTBR53798709","dec","EV01 - Ajuste Vulnerabilidade","CadastroChaveCpf","Correntista","Verificar o cadastramento da chave PIX CPF para conta poupança conjunta, segundo titular, no DEC, cliente Correntista", comandos_3798709);</v>
      </c>
    </row>
    <row r="500" spans="1:15" x14ac:dyDescent="0.25">
      <c r="C500" t="s">
        <v>366</v>
      </c>
      <c r="G500">
        <v>24754269</v>
      </c>
      <c r="H500" t="s">
        <v>2</v>
      </c>
      <c r="K500">
        <f t="shared" si="38"/>
        <v>1</v>
      </c>
      <c r="L500">
        <f t="shared" si="40"/>
        <v>0</v>
      </c>
      <c r="M500" t="str">
        <f t="shared" si="39"/>
        <v>comandos_3798709</v>
      </c>
      <c r="N500" t="str">
        <f t="shared" si="41"/>
        <v xml:space="preserve">"Inserir Cartão", </v>
      </c>
      <c r="O500" t="str">
        <f t="shared" si="42"/>
        <v xml:space="preserve"> </v>
      </c>
    </row>
    <row r="501" spans="1:15" x14ac:dyDescent="0.25">
      <c r="C501" t="s">
        <v>366</v>
      </c>
      <c r="G501">
        <v>24754270</v>
      </c>
      <c r="H501" t="s">
        <v>3</v>
      </c>
      <c r="K501">
        <f t="shared" si="38"/>
        <v>2</v>
      </c>
      <c r="L501">
        <f t="shared" si="40"/>
        <v>1</v>
      </c>
      <c r="M501" t="str">
        <f t="shared" si="39"/>
        <v>comandos_3798709</v>
      </c>
      <c r="N501" t="str">
        <f t="shared" si="41"/>
        <v xml:space="preserve">"Validar Senha", </v>
      </c>
      <c r="O501" t="str">
        <f t="shared" si="42"/>
        <v xml:space="preserve"> </v>
      </c>
    </row>
    <row r="502" spans="1:15" x14ac:dyDescent="0.25">
      <c r="C502" t="s">
        <v>366</v>
      </c>
      <c r="G502">
        <v>24754271</v>
      </c>
      <c r="H502" t="s">
        <v>4</v>
      </c>
      <c r="K502">
        <f t="shared" si="38"/>
        <v>3</v>
      </c>
      <c r="L502">
        <f t="shared" si="40"/>
        <v>2</v>
      </c>
      <c r="M502" t="str">
        <f t="shared" si="39"/>
        <v>comandos_3798709</v>
      </c>
      <c r="N502" t="str">
        <f t="shared" si="41"/>
        <v xml:space="preserve">"Retirar cartão", </v>
      </c>
      <c r="O502" t="str">
        <f t="shared" si="42"/>
        <v xml:space="preserve"> </v>
      </c>
    </row>
    <row r="503" spans="1:15" x14ac:dyDescent="0.25">
      <c r="C503" t="s">
        <v>366</v>
      </c>
      <c r="G503">
        <v>24754272</v>
      </c>
      <c r="H503" t="s">
        <v>226</v>
      </c>
      <c r="K503">
        <f t="shared" si="38"/>
        <v>4</v>
      </c>
      <c r="L503">
        <f t="shared" si="40"/>
        <v>3</v>
      </c>
      <c r="M503" t="str">
        <f t="shared" si="39"/>
        <v>comandos_3798709</v>
      </c>
      <c r="N503" t="str">
        <f t="shared" si="41"/>
        <v xml:space="preserve">"Acessar tela informativo Pix", </v>
      </c>
      <c r="O503" t="str">
        <f t="shared" si="42"/>
        <v xml:space="preserve"> </v>
      </c>
    </row>
    <row r="504" spans="1:15" x14ac:dyDescent="0.25">
      <c r="C504" t="s">
        <v>366</v>
      </c>
      <c r="G504">
        <v>24754273</v>
      </c>
      <c r="H504" t="s">
        <v>227</v>
      </c>
      <c r="K504">
        <f t="shared" si="38"/>
        <v>5</v>
      </c>
      <c r="L504">
        <f t="shared" si="40"/>
        <v>4</v>
      </c>
      <c r="M504" t="str">
        <f t="shared" si="39"/>
        <v>comandos_3798709</v>
      </c>
      <c r="N504" t="str">
        <f t="shared" si="41"/>
        <v xml:space="preserve">"Acessar tela Cadastramento de chave", </v>
      </c>
      <c r="O504" t="str">
        <f t="shared" si="42"/>
        <v xml:space="preserve"> </v>
      </c>
    </row>
    <row r="505" spans="1:15" x14ac:dyDescent="0.25">
      <c r="C505" t="s">
        <v>366</v>
      </c>
      <c r="G505">
        <v>24754274</v>
      </c>
      <c r="H505" t="s">
        <v>228</v>
      </c>
      <c r="K505">
        <f t="shared" si="38"/>
        <v>6</v>
      </c>
      <c r="L505">
        <f t="shared" si="40"/>
        <v>5</v>
      </c>
      <c r="M505" t="str">
        <f t="shared" si="39"/>
        <v>comandos_3798709</v>
      </c>
      <c r="N505" t="str">
        <f t="shared" si="41"/>
        <v xml:space="preserve">"Acessar tela Cadastramento de chave telefone celular", </v>
      </c>
      <c r="O505" t="str">
        <f t="shared" si="42"/>
        <v xml:space="preserve"> </v>
      </c>
    </row>
    <row r="506" spans="1:15" x14ac:dyDescent="0.25">
      <c r="C506" t="s">
        <v>366</v>
      </c>
      <c r="G506">
        <v>24754275</v>
      </c>
      <c r="H506" t="s">
        <v>229</v>
      </c>
      <c r="K506">
        <f t="shared" si="38"/>
        <v>7</v>
      </c>
      <c r="L506">
        <f t="shared" si="40"/>
        <v>6</v>
      </c>
      <c r="M506" t="str">
        <f t="shared" si="39"/>
        <v>comandos_3798709</v>
      </c>
      <c r="N506" t="str">
        <f t="shared" si="41"/>
        <v xml:space="preserve">"Preencher campo telefone celular", </v>
      </c>
      <c r="O506" t="str">
        <f t="shared" si="42"/>
        <v xml:space="preserve"> </v>
      </c>
    </row>
    <row r="507" spans="1:15" x14ac:dyDescent="0.25">
      <c r="C507" t="s">
        <v>366</v>
      </c>
      <c r="G507">
        <v>24754276</v>
      </c>
      <c r="H507" t="s">
        <v>230</v>
      </c>
      <c r="K507">
        <f t="shared" si="38"/>
        <v>8</v>
      </c>
      <c r="L507">
        <f t="shared" si="40"/>
        <v>7</v>
      </c>
      <c r="M507" t="str">
        <f t="shared" si="39"/>
        <v>comandos_3798709</v>
      </c>
      <c r="N507" t="str">
        <f t="shared" si="41"/>
        <v xml:space="preserve">"Preencher campo digite novamente", </v>
      </c>
      <c r="O507" t="str">
        <f t="shared" si="42"/>
        <v xml:space="preserve"> </v>
      </c>
    </row>
    <row r="508" spans="1:15" x14ac:dyDescent="0.25">
      <c r="C508" t="s">
        <v>366</v>
      </c>
      <c r="G508">
        <v>24754277</v>
      </c>
      <c r="H508" t="s">
        <v>250</v>
      </c>
      <c r="K508">
        <f t="shared" si="38"/>
        <v>9</v>
      </c>
      <c r="L508">
        <f t="shared" si="40"/>
        <v>8</v>
      </c>
      <c r="M508" t="str">
        <f t="shared" si="39"/>
        <v>comandos_3798709</v>
      </c>
      <c r="N508" t="str">
        <f t="shared" si="41"/>
        <v xml:space="preserve">"Informar SMS", </v>
      </c>
      <c r="O508" t="str">
        <f t="shared" si="42"/>
        <v xml:space="preserve"> </v>
      </c>
    </row>
    <row r="509" spans="1:15" x14ac:dyDescent="0.25">
      <c r="C509" t="s">
        <v>366</v>
      </c>
      <c r="G509">
        <v>24754278</v>
      </c>
      <c r="H509" t="s">
        <v>231</v>
      </c>
      <c r="K509">
        <f t="shared" si="38"/>
        <v>10</v>
      </c>
      <c r="L509">
        <f t="shared" si="40"/>
        <v>9</v>
      </c>
      <c r="M509" t="str">
        <f t="shared" si="39"/>
        <v>comandos_3798709</v>
      </c>
      <c r="N509" t="str">
        <f t="shared" si="41"/>
        <v xml:space="preserve">"Confirmar cadastramento", </v>
      </c>
      <c r="O509" t="str">
        <f t="shared" si="42"/>
        <v xml:space="preserve"> </v>
      </c>
    </row>
    <row r="510" spans="1:15" x14ac:dyDescent="0.25">
      <c r="C510" t="s">
        <v>366</v>
      </c>
      <c r="G510">
        <v>24754279</v>
      </c>
      <c r="H510" t="s">
        <v>232</v>
      </c>
      <c r="K510">
        <f t="shared" si="38"/>
        <v>11</v>
      </c>
      <c r="L510">
        <f t="shared" si="40"/>
        <v>10</v>
      </c>
      <c r="M510" t="str">
        <f t="shared" si="39"/>
        <v>comandos_3798709</v>
      </c>
      <c r="N510" t="str">
        <f t="shared" si="41"/>
        <v xml:space="preserve">"Validar biometria", </v>
      </c>
      <c r="O510" t="str">
        <f t="shared" si="42"/>
        <v xml:space="preserve"> </v>
      </c>
    </row>
    <row r="511" spans="1:15" x14ac:dyDescent="0.25">
      <c r="C511" t="s">
        <v>366</v>
      </c>
      <c r="G511">
        <v>24754280</v>
      </c>
      <c r="H511" t="s">
        <v>233</v>
      </c>
      <c r="K511">
        <f t="shared" si="38"/>
        <v>12</v>
      </c>
      <c r="L511">
        <f t="shared" si="40"/>
        <v>11</v>
      </c>
      <c r="M511" t="str">
        <f t="shared" si="39"/>
        <v>comandos_3798709</v>
      </c>
      <c r="N511" t="str">
        <f t="shared" si="41"/>
        <v xml:space="preserve">"Imprimir contrato", </v>
      </c>
      <c r="O511" t="str">
        <f t="shared" si="42"/>
        <v xml:space="preserve"> </v>
      </c>
    </row>
    <row r="512" spans="1:15" x14ac:dyDescent="0.25">
      <c r="C512" t="s">
        <v>366</v>
      </c>
      <c r="G512">
        <v>24754281</v>
      </c>
      <c r="H512" t="s">
        <v>234</v>
      </c>
      <c r="K512">
        <f t="shared" si="38"/>
        <v>13</v>
      </c>
      <c r="L512">
        <f t="shared" si="40"/>
        <v>12</v>
      </c>
      <c r="M512" t="str">
        <f t="shared" si="39"/>
        <v>comandos_3798709</v>
      </c>
      <c r="N512" t="str">
        <f t="shared" si="41"/>
        <v>"Finalizar sessão"};</v>
      </c>
      <c r="O512" t="str">
        <f t="shared" si="42"/>
        <v xml:space="preserve"> </v>
      </c>
    </row>
    <row r="513" spans="1:15" x14ac:dyDescent="0.25">
      <c r="A513" t="s">
        <v>376</v>
      </c>
      <c r="B513" t="s">
        <v>246</v>
      </c>
      <c r="C513" t="s">
        <v>369</v>
      </c>
      <c r="D513" t="s">
        <v>247</v>
      </c>
      <c r="E513">
        <v>3798710</v>
      </c>
      <c r="F513" t="s">
        <v>286</v>
      </c>
      <c r="K513" t="str">
        <f t="shared" si="38"/>
        <v>0</v>
      </c>
      <c r="L513">
        <f t="shared" si="40"/>
        <v>-1</v>
      </c>
      <c r="M513" t="str">
        <f t="shared" si="39"/>
        <v>comandos_3798710</v>
      </c>
      <c r="N513" t="str">
        <f t="shared" si="41"/>
        <v>String[] comandos_3798710 = {</v>
      </c>
      <c r="O513" t="str">
        <f t="shared" si="42"/>
        <v>GeradorDeCT2.CriarCT("CTBR53798710","dec","EV01 - Ajuste Vulnerabilidade","CadastroChaveCpf","Correntista","Verificar o cadastramento da chave PIX CPF já cadastrado na mesma conta, no DEC, cliente Correntista", comandos_3798710);</v>
      </c>
    </row>
    <row r="514" spans="1:15" x14ac:dyDescent="0.25">
      <c r="C514" t="s">
        <v>366</v>
      </c>
      <c r="G514">
        <v>24754282</v>
      </c>
      <c r="H514" t="s">
        <v>2</v>
      </c>
      <c r="K514">
        <f t="shared" si="38"/>
        <v>1</v>
      </c>
      <c r="L514">
        <f t="shared" si="40"/>
        <v>0</v>
      </c>
      <c r="M514" t="str">
        <f t="shared" si="39"/>
        <v>comandos_3798710</v>
      </c>
      <c r="N514" t="str">
        <f t="shared" si="41"/>
        <v xml:space="preserve">"Inserir Cartão", </v>
      </c>
      <c r="O514" t="str">
        <f t="shared" si="42"/>
        <v xml:space="preserve"> </v>
      </c>
    </row>
    <row r="515" spans="1:15" x14ac:dyDescent="0.25">
      <c r="C515" t="s">
        <v>366</v>
      </c>
      <c r="G515">
        <v>24754283</v>
      </c>
      <c r="H515" t="s">
        <v>3</v>
      </c>
      <c r="K515">
        <f t="shared" si="38"/>
        <v>2</v>
      </c>
      <c r="L515">
        <f t="shared" si="40"/>
        <v>1</v>
      </c>
      <c r="M515" t="str">
        <f t="shared" si="39"/>
        <v>comandos_3798710</v>
      </c>
      <c r="N515" t="str">
        <f t="shared" si="41"/>
        <v xml:space="preserve">"Validar Senha", </v>
      </c>
      <c r="O515" t="str">
        <f t="shared" si="42"/>
        <v xml:space="preserve"> </v>
      </c>
    </row>
    <row r="516" spans="1:15" x14ac:dyDescent="0.25">
      <c r="C516" t="s">
        <v>366</v>
      </c>
      <c r="G516">
        <v>24754284</v>
      </c>
      <c r="H516" t="s">
        <v>4</v>
      </c>
      <c r="K516">
        <f t="shared" ref="K516:K579" si="43">IF(G516="","0",IF(K515&gt;=0,K515+1,"0"))</f>
        <v>3</v>
      </c>
      <c r="L516">
        <f t="shared" si="40"/>
        <v>2</v>
      </c>
      <c r="M516" t="str">
        <f t="shared" ref="M516:M579" si="44">IF(E516&gt;0,CONCATENATE("comandos_",E516),M515)</f>
        <v>comandos_3798710</v>
      </c>
      <c r="N516" t="str">
        <f t="shared" si="41"/>
        <v xml:space="preserve">"Retirar cartão", </v>
      </c>
      <c r="O516" t="str">
        <f t="shared" si="42"/>
        <v xml:space="preserve"> </v>
      </c>
    </row>
    <row r="517" spans="1:15" x14ac:dyDescent="0.25">
      <c r="C517" t="s">
        <v>366</v>
      </c>
      <c r="G517">
        <v>24754285</v>
      </c>
      <c r="H517" t="s">
        <v>226</v>
      </c>
      <c r="K517">
        <f t="shared" si="43"/>
        <v>4</v>
      </c>
      <c r="L517">
        <f t="shared" si="40"/>
        <v>3</v>
      </c>
      <c r="M517" t="str">
        <f t="shared" si="44"/>
        <v>comandos_3798710</v>
      </c>
      <c r="N517" t="str">
        <f t="shared" si="41"/>
        <v xml:space="preserve">"Acessar tela informativo Pix", </v>
      </c>
      <c r="O517" t="str">
        <f t="shared" si="42"/>
        <v xml:space="preserve"> </v>
      </c>
    </row>
    <row r="518" spans="1:15" x14ac:dyDescent="0.25">
      <c r="C518" t="s">
        <v>366</v>
      </c>
      <c r="G518">
        <v>24754286</v>
      </c>
      <c r="H518" t="s">
        <v>227</v>
      </c>
      <c r="K518">
        <f t="shared" si="43"/>
        <v>5</v>
      </c>
      <c r="L518">
        <f t="shared" si="40"/>
        <v>4</v>
      </c>
      <c r="M518" t="str">
        <f t="shared" si="44"/>
        <v>comandos_3798710</v>
      </c>
      <c r="N518" t="str">
        <f t="shared" si="41"/>
        <v xml:space="preserve">"Acessar tela Cadastramento de chave", </v>
      </c>
      <c r="O518" t="str">
        <f t="shared" si="42"/>
        <v xml:space="preserve"> </v>
      </c>
    </row>
    <row r="519" spans="1:15" x14ac:dyDescent="0.25">
      <c r="C519" t="s">
        <v>366</v>
      </c>
      <c r="G519">
        <v>24754287</v>
      </c>
      <c r="H519" t="s">
        <v>228</v>
      </c>
      <c r="K519">
        <f t="shared" si="43"/>
        <v>6</v>
      </c>
      <c r="L519">
        <f t="shared" si="40"/>
        <v>5</v>
      </c>
      <c r="M519" t="str">
        <f t="shared" si="44"/>
        <v>comandos_3798710</v>
      </c>
      <c r="N519" t="str">
        <f t="shared" si="41"/>
        <v xml:space="preserve">"Acessar tela Cadastramento de chave telefone celular", </v>
      </c>
      <c r="O519" t="str">
        <f t="shared" si="42"/>
        <v xml:space="preserve"> </v>
      </c>
    </row>
    <row r="520" spans="1:15" x14ac:dyDescent="0.25">
      <c r="C520" t="s">
        <v>366</v>
      </c>
      <c r="G520">
        <v>24754288</v>
      </c>
      <c r="H520" t="s">
        <v>229</v>
      </c>
      <c r="K520">
        <f t="shared" si="43"/>
        <v>7</v>
      </c>
      <c r="L520">
        <f t="shared" si="40"/>
        <v>6</v>
      </c>
      <c r="M520" t="str">
        <f t="shared" si="44"/>
        <v>comandos_3798710</v>
      </c>
      <c r="N520" t="str">
        <f t="shared" si="41"/>
        <v xml:space="preserve">"Preencher campo telefone celular", </v>
      </c>
      <c r="O520" t="str">
        <f t="shared" si="42"/>
        <v xml:space="preserve"> </v>
      </c>
    </row>
    <row r="521" spans="1:15" x14ac:dyDescent="0.25">
      <c r="C521" t="s">
        <v>366</v>
      </c>
      <c r="G521">
        <v>24754289</v>
      </c>
      <c r="H521" t="s">
        <v>230</v>
      </c>
      <c r="K521">
        <f t="shared" si="43"/>
        <v>8</v>
      </c>
      <c r="L521">
        <f t="shared" si="40"/>
        <v>7</v>
      </c>
      <c r="M521" t="str">
        <f t="shared" si="44"/>
        <v>comandos_3798710</v>
      </c>
      <c r="N521" t="str">
        <f t="shared" si="41"/>
        <v xml:space="preserve">"Preencher campo digite novamente", </v>
      </c>
      <c r="O521" t="str">
        <f t="shared" si="42"/>
        <v xml:space="preserve"> </v>
      </c>
    </row>
    <row r="522" spans="1:15" x14ac:dyDescent="0.25">
      <c r="C522" t="s">
        <v>366</v>
      </c>
      <c r="G522">
        <v>24754290</v>
      </c>
      <c r="H522" t="s">
        <v>235</v>
      </c>
      <c r="K522">
        <f t="shared" si="43"/>
        <v>9</v>
      </c>
      <c r="L522">
        <f t="shared" si="40"/>
        <v>8</v>
      </c>
      <c r="M522" t="str">
        <f t="shared" si="44"/>
        <v>comandos_3798710</v>
      </c>
      <c r="N522" t="str">
        <f t="shared" si="41"/>
        <v xml:space="preserve">"Confirmar número de celular", </v>
      </c>
      <c r="O522" t="str">
        <f t="shared" si="42"/>
        <v xml:space="preserve"> </v>
      </c>
    </row>
    <row r="523" spans="1:15" x14ac:dyDescent="0.25">
      <c r="C523" t="s">
        <v>366</v>
      </c>
      <c r="G523">
        <v>24754291</v>
      </c>
      <c r="H523" t="s">
        <v>236</v>
      </c>
      <c r="K523">
        <f t="shared" si="43"/>
        <v>10</v>
      </c>
      <c r="L523">
        <f t="shared" si="40"/>
        <v>9</v>
      </c>
      <c r="M523" t="str">
        <f t="shared" si="44"/>
        <v>comandos_3798710</v>
      </c>
      <c r="N523" t="str">
        <f t="shared" si="41"/>
        <v>"Clicar em Sim"};</v>
      </c>
      <c r="O523" t="str">
        <f t="shared" si="42"/>
        <v xml:space="preserve"> </v>
      </c>
    </row>
    <row r="524" spans="1:15" x14ac:dyDescent="0.25">
      <c r="A524" t="s">
        <v>376</v>
      </c>
      <c r="B524" t="s">
        <v>246</v>
      </c>
      <c r="C524" t="s">
        <v>369</v>
      </c>
      <c r="D524" t="s">
        <v>247</v>
      </c>
      <c r="E524">
        <v>3798711</v>
      </c>
      <c r="F524" t="s">
        <v>287</v>
      </c>
      <c r="K524" t="str">
        <f t="shared" si="43"/>
        <v>0</v>
      </c>
      <c r="L524">
        <f t="shared" si="40"/>
        <v>-1</v>
      </c>
      <c r="M524" t="str">
        <f t="shared" si="44"/>
        <v>comandos_3798711</v>
      </c>
      <c r="N524" t="str">
        <f t="shared" si="41"/>
        <v>String[] comandos_3798711 = {</v>
      </c>
      <c r="O524" t="str">
        <f t="shared" si="42"/>
        <v>GeradorDeCT2.CriarCT("CTBR53798711","dec","EV01 - Ajuste Vulnerabilidade","CadastroChaveCpf","Correntista","Verificar o cadastramento da chave PIX CPF já cadastrado em outra conta, no DEC, cliente Correntista", comandos_3798711);</v>
      </c>
    </row>
    <row r="525" spans="1:15" x14ac:dyDescent="0.25">
      <c r="C525" t="s">
        <v>366</v>
      </c>
      <c r="G525">
        <v>24754292</v>
      </c>
      <c r="H525" t="s">
        <v>2</v>
      </c>
      <c r="K525">
        <f t="shared" si="43"/>
        <v>1</v>
      </c>
      <c r="L525">
        <f t="shared" si="40"/>
        <v>0</v>
      </c>
      <c r="M525" t="str">
        <f t="shared" si="44"/>
        <v>comandos_3798711</v>
      </c>
      <c r="N525" t="str">
        <f t="shared" si="41"/>
        <v xml:space="preserve">"Inserir Cartão", </v>
      </c>
      <c r="O525" t="str">
        <f t="shared" si="42"/>
        <v xml:space="preserve"> </v>
      </c>
    </row>
    <row r="526" spans="1:15" x14ac:dyDescent="0.25">
      <c r="C526" t="s">
        <v>366</v>
      </c>
      <c r="G526">
        <v>24754293</v>
      </c>
      <c r="H526" t="s">
        <v>3</v>
      </c>
      <c r="K526">
        <f t="shared" si="43"/>
        <v>2</v>
      </c>
      <c r="L526">
        <f t="shared" si="40"/>
        <v>1</v>
      </c>
      <c r="M526" t="str">
        <f t="shared" si="44"/>
        <v>comandos_3798711</v>
      </c>
      <c r="N526" t="str">
        <f t="shared" si="41"/>
        <v xml:space="preserve">"Validar Senha", </v>
      </c>
      <c r="O526" t="str">
        <f t="shared" si="42"/>
        <v xml:space="preserve"> </v>
      </c>
    </row>
    <row r="527" spans="1:15" x14ac:dyDescent="0.25">
      <c r="C527" t="s">
        <v>366</v>
      </c>
      <c r="G527">
        <v>24754294</v>
      </c>
      <c r="H527" t="s">
        <v>4</v>
      </c>
      <c r="K527">
        <f t="shared" si="43"/>
        <v>3</v>
      </c>
      <c r="L527">
        <f t="shared" si="40"/>
        <v>2</v>
      </c>
      <c r="M527" t="str">
        <f t="shared" si="44"/>
        <v>comandos_3798711</v>
      </c>
      <c r="N527" t="str">
        <f t="shared" si="41"/>
        <v xml:space="preserve">"Retirar cartão", </v>
      </c>
      <c r="O527" t="str">
        <f t="shared" si="42"/>
        <v xml:space="preserve"> </v>
      </c>
    </row>
    <row r="528" spans="1:15" x14ac:dyDescent="0.25">
      <c r="C528" t="s">
        <v>366</v>
      </c>
      <c r="G528">
        <v>24754295</v>
      </c>
      <c r="H528" t="s">
        <v>226</v>
      </c>
      <c r="K528">
        <f t="shared" si="43"/>
        <v>4</v>
      </c>
      <c r="L528">
        <f t="shared" si="40"/>
        <v>3</v>
      </c>
      <c r="M528" t="str">
        <f t="shared" si="44"/>
        <v>comandos_3798711</v>
      </c>
      <c r="N528" t="str">
        <f t="shared" si="41"/>
        <v xml:space="preserve">"Acessar tela informativo Pix", </v>
      </c>
      <c r="O528" t="str">
        <f t="shared" si="42"/>
        <v xml:space="preserve"> </v>
      </c>
    </row>
    <row r="529" spans="1:15" x14ac:dyDescent="0.25">
      <c r="C529" t="s">
        <v>366</v>
      </c>
      <c r="G529">
        <v>24754296</v>
      </c>
      <c r="H529" t="s">
        <v>227</v>
      </c>
      <c r="K529">
        <f t="shared" si="43"/>
        <v>5</v>
      </c>
      <c r="L529">
        <f t="shared" si="40"/>
        <v>4</v>
      </c>
      <c r="M529" t="str">
        <f t="shared" si="44"/>
        <v>comandos_3798711</v>
      </c>
      <c r="N529" t="str">
        <f t="shared" si="41"/>
        <v xml:space="preserve">"Acessar tela Cadastramento de chave", </v>
      </c>
      <c r="O529" t="str">
        <f t="shared" si="42"/>
        <v xml:space="preserve"> </v>
      </c>
    </row>
    <row r="530" spans="1:15" x14ac:dyDescent="0.25">
      <c r="C530" t="s">
        <v>366</v>
      </c>
      <c r="G530">
        <v>24754297</v>
      </c>
      <c r="H530" t="s">
        <v>237</v>
      </c>
      <c r="K530">
        <f t="shared" si="43"/>
        <v>6</v>
      </c>
      <c r="L530">
        <f t="shared" si="40"/>
        <v>5</v>
      </c>
      <c r="M530" t="str">
        <f t="shared" si="44"/>
        <v>comandos_3798711</v>
      </c>
      <c r="N530" t="str">
        <f t="shared" si="41"/>
        <v xml:space="preserve">"Outra Conta", </v>
      </c>
      <c r="O530" t="str">
        <f t="shared" si="42"/>
        <v xml:space="preserve"> </v>
      </c>
    </row>
    <row r="531" spans="1:15" x14ac:dyDescent="0.25">
      <c r="C531" t="s">
        <v>366</v>
      </c>
      <c r="G531">
        <v>24754298</v>
      </c>
      <c r="H531" t="s">
        <v>228</v>
      </c>
      <c r="K531">
        <f t="shared" si="43"/>
        <v>7</v>
      </c>
      <c r="L531">
        <f t="shared" si="40"/>
        <v>6</v>
      </c>
      <c r="M531" t="str">
        <f t="shared" si="44"/>
        <v>comandos_3798711</v>
      </c>
      <c r="N531" t="str">
        <f t="shared" si="41"/>
        <v xml:space="preserve">"Acessar tela Cadastramento de chave telefone celular", </v>
      </c>
      <c r="O531" t="str">
        <f t="shared" si="42"/>
        <v xml:space="preserve"> </v>
      </c>
    </row>
    <row r="532" spans="1:15" x14ac:dyDescent="0.25">
      <c r="C532" t="s">
        <v>366</v>
      </c>
      <c r="G532">
        <v>24754299</v>
      </c>
      <c r="H532" t="s">
        <v>229</v>
      </c>
      <c r="K532">
        <f t="shared" si="43"/>
        <v>8</v>
      </c>
      <c r="L532">
        <f t="shared" si="40"/>
        <v>7</v>
      </c>
      <c r="M532" t="str">
        <f t="shared" si="44"/>
        <v>comandos_3798711</v>
      </c>
      <c r="N532" t="str">
        <f t="shared" si="41"/>
        <v xml:space="preserve">"Preencher campo telefone celular", </v>
      </c>
      <c r="O532" t="str">
        <f t="shared" si="42"/>
        <v xml:space="preserve"> </v>
      </c>
    </row>
    <row r="533" spans="1:15" x14ac:dyDescent="0.25">
      <c r="C533" t="s">
        <v>366</v>
      </c>
      <c r="G533">
        <v>24754300</v>
      </c>
      <c r="H533" t="s">
        <v>230</v>
      </c>
      <c r="K533">
        <f t="shared" si="43"/>
        <v>9</v>
      </c>
      <c r="L533">
        <f t="shared" si="40"/>
        <v>8</v>
      </c>
      <c r="M533" t="str">
        <f t="shared" si="44"/>
        <v>comandos_3798711</v>
      </c>
      <c r="N533" t="str">
        <f t="shared" si="41"/>
        <v xml:space="preserve">"Preencher campo digite novamente", </v>
      </c>
      <c r="O533" t="str">
        <f t="shared" si="42"/>
        <v xml:space="preserve"> </v>
      </c>
    </row>
    <row r="534" spans="1:15" x14ac:dyDescent="0.25">
      <c r="C534" t="s">
        <v>366</v>
      </c>
      <c r="G534">
        <v>24754301</v>
      </c>
      <c r="H534" t="s">
        <v>235</v>
      </c>
      <c r="K534">
        <f t="shared" si="43"/>
        <v>10</v>
      </c>
      <c r="L534">
        <f t="shared" si="40"/>
        <v>9</v>
      </c>
      <c r="M534" t="str">
        <f t="shared" si="44"/>
        <v>comandos_3798711</v>
      </c>
      <c r="N534" t="str">
        <f t="shared" si="41"/>
        <v xml:space="preserve">"Confirmar número de celular", </v>
      </c>
      <c r="O534" t="str">
        <f t="shared" si="42"/>
        <v xml:space="preserve"> </v>
      </c>
    </row>
    <row r="535" spans="1:15" x14ac:dyDescent="0.25">
      <c r="C535" t="s">
        <v>366</v>
      </c>
      <c r="G535">
        <v>24754302</v>
      </c>
      <c r="H535" t="s">
        <v>236</v>
      </c>
      <c r="K535">
        <f t="shared" si="43"/>
        <v>11</v>
      </c>
      <c r="L535">
        <f t="shared" si="40"/>
        <v>10</v>
      </c>
      <c r="M535" t="str">
        <f t="shared" si="44"/>
        <v>comandos_3798711</v>
      </c>
      <c r="N535" t="str">
        <f t="shared" si="41"/>
        <v>"Clicar em Sim"};</v>
      </c>
      <c r="O535" t="str">
        <f t="shared" si="42"/>
        <v xml:space="preserve"> </v>
      </c>
    </row>
    <row r="536" spans="1:15" x14ac:dyDescent="0.25">
      <c r="A536" t="s">
        <v>376</v>
      </c>
      <c r="B536" t="s">
        <v>246</v>
      </c>
      <c r="C536" t="s">
        <v>369</v>
      </c>
      <c r="D536" t="s">
        <v>52</v>
      </c>
      <c r="E536">
        <v>3798731</v>
      </c>
      <c r="F536" t="s">
        <v>288</v>
      </c>
      <c r="K536" t="str">
        <f t="shared" si="43"/>
        <v>0</v>
      </c>
      <c r="L536">
        <f t="shared" si="40"/>
        <v>-1</v>
      </c>
      <c r="M536" t="str">
        <f t="shared" si="44"/>
        <v>comandos_3798731</v>
      </c>
      <c r="N536" t="str">
        <f t="shared" si="41"/>
        <v>String[] comandos_3798731 = {</v>
      </c>
      <c r="O536" t="str">
        <f t="shared" si="42"/>
        <v>GeradorDeCT2.CriarCT("CTBR53798731","dec","EV01 - Ajuste Vulnerabilidade","CadastroChaveCpf","Poupador","Verificar o cadastramento da chave PIX CPF para conta poupança, no DEC, cliente Poupador", comandos_3798731);</v>
      </c>
    </row>
    <row r="537" spans="1:15" x14ac:dyDescent="0.25">
      <c r="C537" t="s">
        <v>366</v>
      </c>
      <c r="G537">
        <v>24754501</v>
      </c>
      <c r="H537" t="s">
        <v>2</v>
      </c>
      <c r="K537">
        <f t="shared" si="43"/>
        <v>1</v>
      </c>
      <c r="L537">
        <f t="shared" si="40"/>
        <v>0</v>
      </c>
      <c r="M537" t="str">
        <f t="shared" si="44"/>
        <v>comandos_3798731</v>
      </c>
      <c r="N537" t="str">
        <f t="shared" si="41"/>
        <v xml:space="preserve">"Inserir Cartão", </v>
      </c>
      <c r="O537" t="str">
        <f t="shared" si="42"/>
        <v xml:space="preserve"> </v>
      </c>
    </row>
    <row r="538" spans="1:15" x14ac:dyDescent="0.25">
      <c r="C538" t="s">
        <v>366</v>
      </c>
      <c r="G538">
        <v>24754502</v>
      </c>
      <c r="H538" t="s">
        <v>3</v>
      </c>
      <c r="K538">
        <f t="shared" si="43"/>
        <v>2</v>
      </c>
      <c r="L538">
        <f t="shared" si="40"/>
        <v>1</v>
      </c>
      <c r="M538" t="str">
        <f t="shared" si="44"/>
        <v>comandos_3798731</v>
      </c>
      <c r="N538" t="str">
        <f t="shared" si="41"/>
        <v xml:space="preserve">"Validar Senha", </v>
      </c>
      <c r="O538" t="str">
        <f t="shared" si="42"/>
        <v xml:space="preserve"> </v>
      </c>
    </row>
    <row r="539" spans="1:15" x14ac:dyDescent="0.25">
      <c r="C539" t="s">
        <v>366</v>
      </c>
      <c r="G539">
        <v>24754503</v>
      </c>
      <c r="H539" t="s">
        <v>4</v>
      </c>
      <c r="K539">
        <f t="shared" si="43"/>
        <v>3</v>
      </c>
      <c r="L539">
        <f t="shared" si="40"/>
        <v>2</v>
      </c>
      <c r="M539" t="str">
        <f t="shared" si="44"/>
        <v>comandos_3798731</v>
      </c>
      <c r="N539" t="str">
        <f t="shared" si="41"/>
        <v xml:space="preserve">"Retirar cartão", </v>
      </c>
      <c r="O539" t="str">
        <f t="shared" si="42"/>
        <v xml:space="preserve"> </v>
      </c>
    </row>
    <row r="540" spans="1:15" x14ac:dyDescent="0.25">
      <c r="C540" t="s">
        <v>366</v>
      </c>
      <c r="G540">
        <v>24754504</v>
      </c>
      <c r="H540" t="s">
        <v>226</v>
      </c>
      <c r="K540">
        <f t="shared" si="43"/>
        <v>4</v>
      </c>
      <c r="L540">
        <f t="shared" si="40"/>
        <v>3</v>
      </c>
      <c r="M540" t="str">
        <f t="shared" si="44"/>
        <v>comandos_3798731</v>
      </c>
      <c r="N540" t="str">
        <f t="shared" si="41"/>
        <v xml:space="preserve">"Acessar tela informativo Pix", </v>
      </c>
      <c r="O540" t="str">
        <f t="shared" si="42"/>
        <v xml:space="preserve"> </v>
      </c>
    </row>
    <row r="541" spans="1:15" x14ac:dyDescent="0.25">
      <c r="C541" t="s">
        <v>366</v>
      </c>
      <c r="G541">
        <v>24754505</v>
      </c>
      <c r="H541" t="s">
        <v>227</v>
      </c>
      <c r="K541">
        <f t="shared" si="43"/>
        <v>5</v>
      </c>
      <c r="L541">
        <f t="shared" si="40"/>
        <v>4</v>
      </c>
      <c r="M541" t="str">
        <f t="shared" si="44"/>
        <v>comandos_3798731</v>
      </c>
      <c r="N541" t="str">
        <f t="shared" si="41"/>
        <v xml:space="preserve">"Acessar tela Cadastramento de chave", </v>
      </c>
      <c r="O541" t="str">
        <f t="shared" si="42"/>
        <v xml:space="preserve"> </v>
      </c>
    </row>
    <row r="542" spans="1:15" x14ac:dyDescent="0.25">
      <c r="C542" t="s">
        <v>366</v>
      </c>
      <c r="G542">
        <v>24754506</v>
      </c>
      <c r="H542" t="s">
        <v>228</v>
      </c>
      <c r="K542">
        <f t="shared" si="43"/>
        <v>6</v>
      </c>
      <c r="L542">
        <f t="shared" si="40"/>
        <v>5</v>
      </c>
      <c r="M542" t="str">
        <f t="shared" si="44"/>
        <v>comandos_3798731</v>
      </c>
      <c r="N542" t="str">
        <f t="shared" si="41"/>
        <v xml:space="preserve">"Acessar tela Cadastramento de chave telefone celular", </v>
      </c>
      <c r="O542" t="str">
        <f t="shared" si="42"/>
        <v xml:space="preserve"> </v>
      </c>
    </row>
    <row r="543" spans="1:15" x14ac:dyDescent="0.25">
      <c r="C543" t="s">
        <v>366</v>
      </c>
      <c r="G543">
        <v>24754507</v>
      </c>
      <c r="H543" t="s">
        <v>229</v>
      </c>
      <c r="K543">
        <f t="shared" si="43"/>
        <v>7</v>
      </c>
      <c r="L543">
        <f t="shared" si="40"/>
        <v>6</v>
      </c>
      <c r="M543" t="str">
        <f t="shared" si="44"/>
        <v>comandos_3798731</v>
      </c>
      <c r="N543" t="str">
        <f t="shared" si="41"/>
        <v xml:space="preserve">"Preencher campo telefone celular", </v>
      </c>
      <c r="O543" t="str">
        <f t="shared" si="42"/>
        <v xml:space="preserve"> </v>
      </c>
    </row>
    <row r="544" spans="1:15" x14ac:dyDescent="0.25">
      <c r="C544" t="s">
        <v>366</v>
      </c>
      <c r="G544">
        <v>24754508</v>
      </c>
      <c r="H544" t="s">
        <v>230</v>
      </c>
      <c r="K544">
        <f t="shared" si="43"/>
        <v>8</v>
      </c>
      <c r="L544">
        <f t="shared" si="40"/>
        <v>7</v>
      </c>
      <c r="M544" t="str">
        <f t="shared" si="44"/>
        <v>comandos_3798731</v>
      </c>
      <c r="N544" t="str">
        <f t="shared" si="41"/>
        <v xml:space="preserve">"Preencher campo digite novamente", </v>
      </c>
      <c r="O544" t="str">
        <f t="shared" si="42"/>
        <v xml:space="preserve"> </v>
      </c>
    </row>
    <row r="545" spans="1:15" x14ac:dyDescent="0.25">
      <c r="C545" t="s">
        <v>366</v>
      </c>
      <c r="G545">
        <v>24754509</v>
      </c>
      <c r="H545" t="s">
        <v>250</v>
      </c>
      <c r="K545">
        <f t="shared" si="43"/>
        <v>9</v>
      </c>
      <c r="L545">
        <f t="shared" si="40"/>
        <v>8</v>
      </c>
      <c r="M545" t="str">
        <f t="shared" si="44"/>
        <v>comandos_3798731</v>
      </c>
      <c r="N545" t="str">
        <f t="shared" si="41"/>
        <v xml:space="preserve">"Informar SMS", </v>
      </c>
      <c r="O545" t="str">
        <f t="shared" si="42"/>
        <v xml:space="preserve"> </v>
      </c>
    </row>
    <row r="546" spans="1:15" x14ac:dyDescent="0.25">
      <c r="C546" t="s">
        <v>366</v>
      </c>
      <c r="G546">
        <v>24754510</v>
      </c>
      <c r="H546" t="s">
        <v>231</v>
      </c>
      <c r="K546">
        <f t="shared" si="43"/>
        <v>10</v>
      </c>
      <c r="L546">
        <f t="shared" si="40"/>
        <v>9</v>
      </c>
      <c r="M546" t="str">
        <f t="shared" si="44"/>
        <v>comandos_3798731</v>
      </c>
      <c r="N546" t="str">
        <f t="shared" si="41"/>
        <v xml:space="preserve">"Confirmar cadastramento", </v>
      </c>
      <c r="O546" t="str">
        <f t="shared" si="42"/>
        <v xml:space="preserve"> </v>
      </c>
    </row>
    <row r="547" spans="1:15" x14ac:dyDescent="0.25">
      <c r="C547" t="s">
        <v>366</v>
      </c>
      <c r="G547">
        <v>24754511</v>
      </c>
      <c r="H547" t="s">
        <v>232</v>
      </c>
      <c r="K547">
        <f t="shared" si="43"/>
        <v>11</v>
      </c>
      <c r="L547">
        <f t="shared" si="40"/>
        <v>10</v>
      </c>
      <c r="M547" t="str">
        <f t="shared" si="44"/>
        <v>comandos_3798731</v>
      </c>
      <c r="N547" t="str">
        <f t="shared" si="41"/>
        <v xml:space="preserve">"Validar biometria", </v>
      </c>
      <c r="O547" t="str">
        <f t="shared" si="42"/>
        <v xml:space="preserve"> </v>
      </c>
    </row>
    <row r="548" spans="1:15" x14ac:dyDescent="0.25">
      <c r="C548" t="s">
        <v>366</v>
      </c>
      <c r="G548">
        <v>24754512</v>
      </c>
      <c r="H548" t="s">
        <v>233</v>
      </c>
      <c r="K548">
        <f t="shared" si="43"/>
        <v>12</v>
      </c>
      <c r="L548">
        <f t="shared" si="40"/>
        <v>11</v>
      </c>
      <c r="M548" t="str">
        <f t="shared" si="44"/>
        <v>comandos_3798731</v>
      </c>
      <c r="N548" t="str">
        <f t="shared" si="41"/>
        <v xml:space="preserve">"Imprimir contrato", </v>
      </c>
      <c r="O548" t="str">
        <f t="shared" si="42"/>
        <v xml:space="preserve"> </v>
      </c>
    </row>
    <row r="549" spans="1:15" x14ac:dyDescent="0.25">
      <c r="C549" t="s">
        <v>366</v>
      </c>
      <c r="G549">
        <v>24754513</v>
      </c>
      <c r="H549" t="s">
        <v>234</v>
      </c>
      <c r="K549">
        <f t="shared" si="43"/>
        <v>13</v>
      </c>
      <c r="L549">
        <f t="shared" si="40"/>
        <v>12</v>
      </c>
      <c r="M549" t="str">
        <f t="shared" si="44"/>
        <v>comandos_3798731</v>
      </c>
      <c r="N549" t="str">
        <f t="shared" si="41"/>
        <v>"Finalizar sessão"};</v>
      </c>
      <c r="O549" t="str">
        <f t="shared" si="42"/>
        <v xml:space="preserve"> </v>
      </c>
    </row>
    <row r="550" spans="1:15" x14ac:dyDescent="0.25">
      <c r="A550" t="s">
        <v>376</v>
      </c>
      <c r="B550" t="s">
        <v>246</v>
      </c>
      <c r="C550" t="s">
        <v>369</v>
      </c>
      <c r="D550" t="s">
        <v>52</v>
      </c>
      <c r="E550">
        <v>3798732</v>
      </c>
      <c r="F550" t="s">
        <v>124</v>
      </c>
      <c r="K550" t="str">
        <f t="shared" si="43"/>
        <v>0</v>
      </c>
      <c r="L550">
        <f t="shared" si="40"/>
        <v>-1</v>
      </c>
      <c r="M550" t="str">
        <f t="shared" si="44"/>
        <v>comandos_3798732</v>
      </c>
      <c r="N550" t="str">
        <f t="shared" si="41"/>
        <v>String[] comandos_3798732 = {</v>
      </c>
      <c r="O550" t="str">
        <f t="shared" si="42"/>
        <v>GeradorDeCT2.CriarCT("CTBR53798732","dec","EV01 - Ajuste Vulnerabilidade","CadastroChaveCpf","Poupador","Verificar o cadastramento da chave PIX CPF já cadastrado na mesma conta, no DEC, cliente Poupador", comandos_3798732);</v>
      </c>
    </row>
    <row r="551" spans="1:15" x14ac:dyDescent="0.25">
      <c r="C551" t="s">
        <v>366</v>
      </c>
      <c r="G551">
        <v>24754514</v>
      </c>
      <c r="H551" t="s">
        <v>2</v>
      </c>
      <c r="K551">
        <f t="shared" si="43"/>
        <v>1</v>
      </c>
      <c r="L551">
        <f t="shared" si="40"/>
        <v>0</v>
      </c>
      <c r="M551" t="str">
        <f t="shared" si="44"/>
        <v>comandos_3798732</v>
      </c>
      <c r="N551" t="str">
        <f t="shared" si="41"/>
        <v xml:space="preserve">"Inserir Cartão", </v>
      </c>
      <c r="O551" t="str">
        <f t="shared" si="42"/>
        <v xml:space="preserve"> </v>
      </c>
    </row>
    <row r="552" spans="1:15" x14ac:dyDescent="0.25">
      <c r="C552" t="s">
        <v>366</v>
      </c>
      <c r="G552">
        <v>24754515</v>
      </c>
      <c r="H552" t="s">
        <v>3</v>
      </c>
      <c r="K552">
        <f t="shared" si="43"/>
        <v>2</v>
      </c>
      <c r="L552">
        <f t="shared" ref="L552:L615" si="45">K552-1</f>
        <v>1</v>
      </c>
      <c r="M552" t="str">
        <f t="shared" si="44"/>
        <v>comandos_3798732</v>
      </c>
      <c r="N552" t="str">
        <f t="shared" ref="N552:N615" si="46">IF(E552&gt;1,CONCATENATE("String[] comandos_",E552," = {"),IF(E553&gt;1,CONCATENATE(,,,,$G$1,H552,$G$1,"};"),CONCATENATE(,,,,$G$1,H552,$G$1,", ")))</f>
        <v xml:space="preserve">"Validar Senha", </v>
      </c>
      <c r="O552" t="str">
        <f t="shared" ref="O552:O615" si="47">IF(E552&gt;1,CONCATENATE("GeradorDeCT2.CriarCT(",$H$1,"CTBR5",E552,$H$1,",",$H$1,A552,$H$1,",",$H$1,B552,$H$1,",",$H$1,C552,$H$1,",",$H$1,D552,$H$1,",",$H$1,F552,$H$1,", ",M552,");")," ")</f>
        <v xml:space="preserve"> </v>
      </c>
    </row>
    <row r="553" spans="1:15" x14ac:dyDescent="0.25">
      <c r="C553" t="s">
        <v>366</v>
      </c>
      <c r="G553">
        <v>24754516</v>
      </c>
      <c r="H553" t="s">
        <v>4</v>
      </c>
      <c r="K553">
        <f t="shared" si="43"/>
        <v>3</v>
      </c>
      <c r="L553">
        <f t="shared" si="45"/>
        <v>2</v>
      </c>
      <c r="M553" t="str">
        <f t="shared" si="44"/>
        <v>comandos_3798732</v>
      </c>
      <c r="N553" t="str">
        <f t="shared" si="46"/>
        <v xml:space="preserve">"Retirar cartão", </v>
      </c>
      <c r="O553" t="str">
        <f t="shared" si="47"/>
        <v xml:space="preserve"> </v>
      </c>
    </row>
    <row r="554" spans="1:15" x14ac:dyDescent="0.25">
      <c r="C554" t="s">
        <v>366</v>
      </c>
      <c r="G554">
        <v>24754517</v>
      </c>
      <c r="H554" t="s">
        <v>226</v>
      </c>
      <c r="K554">
        <f t="shared" si="43"/>
        <v>4</v>
      </c>
      <c r="L554">
        <f t="shared" si="45"/>
        <v>3</v>
      </c>
      <c r="M554" t="str">
        <f t="shared" si="44"/>
        <v>comandos_3798732</v>
      </c>
      <c r="N554" t="str">
        <f t="shared" si="46"/>
        <v xml:space="preserve">"Acessar tela informativo Pix", </v>
      </c>
      <c r="O554" t="str">
        <f t="shared" si="47"/>
        <v xml:space="preserve"> </v>
      </c>
    </row>
    <row r="555" spans="1:15" x14ac:dyDescent="0.25">
      <c r="C555" t="s">
        <v>366</v>
      </c>
      <c r="G555">
        <v>24754518</v>
      </c>
      <c r="H555" t="s">
        <v>227</v>
      </c>
      <c r="K555">
        <f t="shared" si="43"/>
        <v>5</v>
      </c>
      <c r="L555">
        <f t="shared" si="45"/>
        <v>4</v>
      </c>
      <c r="M555" t="str">
        <f t="shared" si="44"/>
        <v>comandos_3798732</v>
      </c>
      <c r="N555" t="str">
        <f t="shared" si="46"/>
        <v xml:space="preserve">"Acessar tela Cadastramento de chave", </v>
      </c>
      <c r="O555" t="str">
        <f t="shared" si="47"/>
        <v xml:space="preserve"> </v>
      </c>
    </row>
    <row r="556" spans="1:15" x14ac:dyDescent="0.25">
      <c r="C556" t="s">
        <v>366</v>
      </c>
      <c r="G556">
        <v>24754519</v>
      </c>
      <c r="H556" t="s">
        <v>228</v>
      </c>
      <c r="K556">
        <f t="shared" si="43"/>
        <v>6</v>
      </c>
      <c r="L556">
        <f t="shared" si="45"/>
        <v>5</v>
      </c>
      <c r="M556" t="str">
        <f t="shared" si="44"/>
        <v>comandos_3798732</v>
      </c>
      <c r="N556" t="str">
        <f t="shared" si="46"/>
        <v xml:space="preserve">"Acessar tela Cadastramento de chave telefone celular", </v>
      </c>
      <c r="O556" t="str">
        <f t="shared" si="47"/>
        <v xml:space="preserve"> </v>
      </c>
    </row>
    <row r="557" spans="1:15" x14ac:dyDescent="0.25">
      <c r="C557" t="s">
        <v>366</v>
      </c>
      <c r="G557">
        <v>24754520</v>
      </c>
      <c r="H557" t="s">
        <v>229</v>
      </c>
      <c r="K557">
        <f t="shared" si="43"/>
        <v>7</v>
      </c>
      <c r="L557">
        <f t="shared" si="45"/>
        <v>6</v>
      </c>
      <c r="M557" t="str">
        <f t="shared" si="44"/>
        <v>comandos_3798732</v>
      </c>
      <c r="N557" t="str">
        <f t="shared" si="46"/>
        <v xml:space="preserve">"Preencher campo telefone celular", </v>
      </c>
      <c r="O557" t="str">
        <f t="shared" si="47"/>
        <v xml:space="preserve"> </v>
      </c>
    </row>
    <row r="558" spans="1:15" x14ac:dyDescent="0.25">
      <c r="C558" t="s">
        <v>366</v>
      </c>
      <c r="G558">
        <v>24754521</v>
      </c>
      <c r="H558" t="s">
        <v>230</v>
      </c>
      <c r="K558">
        <f t="shared" si="43"/>
        <v>8</v>
      </c>
      <c r="L558">
        <f t="shared" si="45"/>
        <v>7</v>
      </c>
      <c r="M558" t="str">
        <f t="shared" si="44"/>
        <v>comandos_3798732</v>
      </c>
      <c r="N558" t="str">
        <f t="shared" si="46"/>
        <v xml:space="preserve">"Preencher campo digite novamente", </v>
      </c>
      <c r="O558" t="str">
        <f t="shared" si="47"/>
        <v xml:space="preserve"> </v>
      </c>
    </row>
    <row r="559" spans="1:15" x14ac:dyDescent="0.25">
      <c r="C559" t="s">
        <v>366</v>
      </c>
      <c r="G559">
        <v>24754522</v>
      </c>
      <c r="H559" t="s">
        <v>235</v>
      </c>
      <c r="K559">
        <f t="shared" si="43"/>
        <v>9</v>
      </c>
      <c r="L559">
        <f t="shared" si="45"/>
        <v>8</v>
      </c>
      <c r="M559" t="str">
        <f t="shared" si="44"/>
        <v>comandos_3798732</v>
      </c>
      <c r="N559" t="str">
        <f t="shared" si="46"/>
        <v xml:space="preserve">"Confirmar número de celular", </v>
      </c>
      <c r="O559" t="str">
        <f t="shared" si="47"/>
        <v xml:space="preserve"> </v>
      </c>
    </row>
    <row r="560" spans="1:15" x14ac:dyDescent="0.25">
      <c r="C560" t="s">
        <v>366</v>
      </c>
      <c r="G560">
        <v>24754523</v>
      </c>
      <c r="H560" t="s">
        <v>236</v>
      </c>
      <c r="K560">
        <f t="shared" si="43"/>
        <v>10</v>
      </c>
      <c r="L560">
        <f t="shared" si="45"/>
        <v>9</v>
      </c>
      <c r="M560" t="str">
        <f t="shared" si="44"/>
        <v>comandos_3798732</v>
      </c>
      <c r="N560" t="str">
        <f t="shared" si="46"/>
        <v>"Clicar em Sim"};</v>
      </c>
      <c r="O560" t="str">
        <f t="shared" si="47"/>
        <v xml:space="preserve"> </v>
      </c>
    </row>
    <row r="561" spans="1:15" x14ac:dyDescent="0.25">
      <c r="A561" t="s">
        <v>376</v>
      </c>
      <c r="B561" t="s">
        <v>246</v>
      </c>
      <c r="C561" t="s">
        <v>369</v>
      </c>
      <c r="D561" t="s">
        <v>52</v>
      </c>
      <c r="E561">
        <v>3798733</v>
      </c>
      <c r="F561" t="s">
        <v>289</v>
      </c>
      <c r="K561" t="str">
        <f t="shared" si="43"/>
        <v>0</v>
      </c>
      <c r="L561">
        <f t="shared" si="45"/>
        <v>-1</v>
      </c>
      <c r="M561" t="str">
        <f t="shared" si="44"/>
        <v>comandos_3798733</v>
      </c>
      <c r="N561" t="str">
        <f t="shared" si="46"/>
        <v>String[] comandos_3798733 = {</v>
      </c>
      <c r="O561" t="str">
        <f t="shared" si="47"/>
        <v>GeradorDeCT2.CriarCT("CTBR53798733","dec","EV01 - Ajuste Vulnerabilidade","CadastroChaveCpf","Poupador","Verificar o cadastramento da chave PIX CPF já cadastrado em outra conta, no DEC, cliente Poupador", comandos_3798733);</v>
      </c>
    </row>
    <row r="562" spans="1:15" x14ac:dyDescent="0.25">
      <c r="C562" t="s">
        <v>366</v>
      </c>
      <c r="G562">
        <v>24754524</v>
      </c>
      <c r="H562" t="s">
        <v>2</v>
      </c>
      <c r="K562">
        <f t="shared" si="43"/>
        <v>1</v>
      </c>
      <c r="L562">
        <f t="shared" si="45"/>
        <v>0</v>
      </c>
      <c r="M562" t="str">
        <f t="shared" si="44"/>
        <v>comandos_3798733</v>
      </c>
      <c r="N562" t="str">
        <f t="shared" si="46"/>
        <v xml:space="preserve">"Inserir Cartão", </v>
      </c>
      <c r="O562" t="str">
        <f t="shared" si="47"/>
        <v xml:space="preserve"> </v>
      </c>
    </row>
    <row r="563" spans="1:15" x14ac:dyDescent="0.25">
      <c r="C563" t="s">
        <v>366</v>
      </c>
      <c r="G563">
        <v>24754525</v>
      </c>
      <c r="H563" t="s">
        <v>3</v>
      </c>
      <c r="K563">
        <f t="shared" si="43"/>
        <v>2</v>
      </c>
      <c r="L563">
        <f t="shared" si="45"/>
        <v>1</v>
      </c>
      <c r="M563" t="str">
        <f t="shared" si="44"/>
        <v>comandos_3798733</v>
      </c>
      <c r="N563" t="str">
        <f t="shared" si="46"/>
        <v xml:space="preserve">"Validar Senha", </v>
      </c>
      <c r="O563" t="str">
        <f t="shared" si="47"/>
        <v xml:space="preserve"> </v>
      </c>
    </row>
    <row r="564" spans="1:15" x14ac:dyDescent="0.25">
      <c r="C564" t="s">
        <v>366</v>
      </c>
      <c r="G564">
        <v>24754526</v>
      </c>
      <c r="H564" t="s">
        <v>4</v>
      </c>
      <c r="K564">
        <f t="shared" si="43"/>
        <v>3</v>
      </c>
      <c r="L564">
        <f t="shared" si="45"/>
        <v>2</v>
      </c>
      <c r="M564" t="str">
        <f t="shared" si="44"/>
        <v>comandos_3798733</v>
      </c>
      <c r="N564" t="str">
        <f t="shared" si="46"/>
        <v xml:space="preserve">"Retirar cartão", </v>
      </c>
      <c r="O564" t="str">
        <f t="shared" si="47"/>
        <v xml:space="preserve"> </v>
      </c>
    </row>
    <row r="565" spans="1:15" x14ac:dyDescent="0.25">
      <c r="C565" t="s">
        <v>366</v>
      </c>
      <c r="G565">
        <v>24754527</v>
      </c>
      <c r="H565" t="s">
        <v>226</v>
      </c>
      <c r="K565">
        <f t="shared" si="43"/>
        <v>4</v>
      </c>
      <c r="L565">
        <f t="shared" si="45"/>
        <v>3</v>
      </c>
      <c r="M565" t="str">
        <f t="shared" si="44"/>
        <v>comandos_3798733</v>
      </c>
      <c r="N565" t="str">
        <f t="shared" si="46"/>
        <v xml:space="preserve">"Acessar tela informativo Pix", </v>
      </c>
      <c r="O565" t="str">
        <f t="shared" si="47"/>
        <v xml:space="preserve"> </v>
      </c>
    </row>
    <row r="566" spans="1:15" x14ac:dyDescent="0.25">
      <c r="C566" t="s">
        <v>366</v>
      </c>
      <c r="G566">
        <v>24754528</v>
      </c>
      <c r="H566" t="s">
        <v>227</v>
      </c>
      <c r="K566">
        <f t="shared" si="43"/>
        <v>5</v>
      </c>
      <c r="L566">
        <f t="shared" si="45"/>
        <v>4</v>
      </c>
      <c r="M566" t="str">
        <f t="shared" si="44"/>
        <v>comandos_3798733</v>
      </c>
      <c r="N566" t="str">
        <f t="shared" si="46"/>
        <v xml:space="preserve">"Acessar tela Cadastramento de chave", </v>
      </c>
      <c r="O566" t="str">
        <f t="shared" si="47"/>
        <v xml:space="preserve"> </v>
      </c>
    </row>
    <row r="567" spans="1:15" x14ac:dyDescent="0.25">
      <c r="C567" t="s">
        <v>366</v>
      </c>
      <c r="G567">
        <v>24754529</v>
      </c>
      <c r="H567" t="s">
        <v>237</v>
      </c>
      <c r="K567">
        <f t="shared" si="43"/>
        <v>6</v>
      </c>
      <c r="L567">
        <f t="shared" si="45"/>
        <v>5</v>
      </c>
      <c r="M567" t="str">
        <f t="shared" si="44"/>
        <v>comandos_3798733</v>
      </c>
      <c r="N567" t="str">
        <f t="shared" si="46"/>
        <v xml:space="preserve">"Outra Conta", </v>
      </c>
      <c r="O567" t="str">
        <f t="shared" si="47"/>
        <v xml:space="preserve"> </v>
      </c>
    </row>
    <row r="568" spans="1:15" x14ac:dyDescent="0.25">
      <c r="C568" t="s">
        <v>366</v>
      </c>
      <c r="G568">
        <v>24754530</v>
      </c>
      <c r="H568" t="s">
        <v>228</v>
      </c>
      <c r="K568">
        <f t="shared" si="43"/>
        <v>7</v>
      </c>
      <c r="L568">
        <f t="shared" si="45"/>
        <v>6</v>
      </c>
      <c r="M568" t="str">
        <f t="shared" si="44"/>
        <v>comandos_3798733</v>
      </c>
      <c r="N568" t="str">
        <f t="shared" si="46"/>
        <v xml:space="preserve">"Acessar tela Cadastramento de chave telefone celular", </v>
      </c>
      <c r="O568" t="str">
        <f t="shared" si="47"/>
        <v xml:space="preserve"> </v>
      </c>
    </row>
    <row r="569" spans="1:15" x14ac:dyDescent="0.25">
      <c r="C569" t="s">
        <v>366</v>
      </c>
      <c r="G569">
        <v>24754531</v>
      </c>
      <c r="H569" t="s">
        <v>229</v>
      </c>
      <c r="K569">
        <f t="shared" si="43"/>
        <v>8</v>
      </c>
      <c r="L569">
        <f t="shared" si="45"/>
        <v>7</v>
      </c>
      <c r="M569" t="str">
        <f t="shared" si="44"/>
        <v>comandos_3798733</v>
      </c>
      <c r="N569" t="str">
        <f t="shared" si="46"/>
        <v xml:space="preserve">"Preencher campo telefone celular", </v>
      </c>
      <c r="O569" t="str">
        <f t="shared" si="47"/>
        <v xml:space="preserve"> </v>
      </c>
    </row>
    <row r="570" spans="1:15" x14ac:dyDescent="0.25">
      <c r="C570" t="s">
        <v>366</v>
      </c>
      <c r="G570">
        <v>24754532</v>
      </c>
      <c r="H570" t="s">
        <v>230</v>
      </c>
      <c r="K570">
        <f t="shared" si="43"/>
        <v>9</v>
      </c>
      <c r="L570">
        <f t="shared" si="45"/>
        <v>8</v>
      </c>
      <c r="M570" t="str">
        <f t="shared" si="44"/>
        <v>comandos_3798733</v>
      </c>
      <c r="N570" t="str">
        <f t="shared" si="46"/>
        <v xml:space="preserve">"Preencher campo digite novamente", </v>
      </c>
      <c r="O570" t="str">
        <f t="shared" si="47"/>
        <v xml:space="preserve"> </v>
      </c>
    </row>
    <row r="571" spans="1:15" x14ac:dyDescent="0.25">
      <c r="C571" t="s">
        <v>366</v>
      </c>
      <c r="G571">
        <v>24754533</v>
      </c>
      <c r="H571" t="s">
        <v>235</v>
      </c>
      <c r="K571">
        <f t="shared" si="43"/>
        <v>10</v>
      </c>
      <c r="L571">
        <f t="shared" si="45"/>
        <v>9</v>
      </c>
      <c r="M571" t="str">
        <f t="shared" si="44"/>
        <v>comandos_3798733</v>
      </c>
      <c r="N571" t="str">
        <f t="shared" si="46"/>
        <v xml:space="preserve">"Confirmar número de celular", </v>
      </c>
      <c r="O571" t="str">
        <f t="shared" si="47"/>
        <v xml:space="preserve"> </v>
      </c>
    </row>
    <row r="572" spans="1:15" x14ac:dyDescent="0.25">
      <c r="C572" t="s">
        <v>366</v>
      </c>
      <c r="G572">
        <v>24754534</v>
      </c>
      <c r="H572" t="s">
        <v>236</v>
      </c>
      <c r="K572">
        <f t="shared" si="43"/>
        <v>11</v>
      </c>
      <c r="L572">
        <f t="shared" si="45"/>
        <v>10</v>
      </c>
      <c r="M572" t="str">
        <f t="shared" si="44"/>
        <v>comandos_3798733</v>
      </c>
      <c r="N572" t="str">
        <f t="shared" si="46"/>
        <v>"Clicar em Sim"};</v>
      </c>
      <c r="O572" t="str">
        <f t="shared" si="47"/>
        <v xml:space="preserve"> </v>
      </c>
    </row>
    <row r="573" spans="1:15" x14ac:dyDescent="0.25">
      <c r="A573" t="s">
        <v>46</v>
      </c>
      <c r="B573" t="s">
        <v>248</v>
      </c>
      <c r="C573" t="s">
        <v>370</v>
      </c>
      <c r="D573" t="s">
        <v>247</v>
      </c>
      <c r="E573">
        <v>3785713</v>
      </c>
      <c r="F573" t="s">
        <v>290</v>
      </c>
      <c r="K573" t="str">
        <f t="shared" si="43"/>
        <v>0</v>
      </c>
      <c r="L573">
        <f t="shared" si="45"/>
        <v>-1</v>
      </c>
      <c r="M573" t="str">
        <f t="shared" si="44"/>
        <v>comandos_3785713</v>
      </c>
      <c r="N573" t="str">
        <f t="shared" si="46"/>
        <v>String[] comandos_3785713 = {</v>
      </c>
      <c r="O573" t="str">
        <f t="shared" si="47"/>
        <v>GeradorDeCT2.CriarCT("CTBR53785713","cei","EV02 - Portabilidade e Reinvindicação de chave","PortabilidadeDeChaveCelular","Correntista","Verificar a solicitação de portabilidade da chave PIX celular, de uma conta Itaú, para uma conta corrente Itaú, no CEI, cliente Correntista", comandos_3785713);</v>
      </c>
    </row>
    <row r="574" spans="1:15" x14ac:dyDescent="0.25">
      <c r="C574" t="s">
        <v>366</v>
      </c>
      <c r="G574">
        <v>24722731</v>
      </c>
      <c r="H574" t="s">
        <v>2</v>
      </c>
      <c r="K574">
        <f t="shared" si="43"/>
        <v>1</v>
      </c>
      <c r="L574">
        <f t="shared" si="45"/>
        <v>0</v>
      </c>
      <c r="M574" t="str">
        <f t="shared" si="44"/>
        <v>comandos_3785713</v>
      </c>
      <c r="N574" t="str">
        <f t="shared" si="46"/>
        <v xml:space="preserve">"Inserir Cartão", </v>
      </c>
      <c r="O574" t="str">
        <f t="shared" si="47"/>
        <v xml:space="preserve"> </v>
      </c>
    </row>
    <row r="575" spans="1:15" x14ac:dyDescent="0.25">
      <c r="C575" t="s">
        <v>366</v>
      </c>
      <c r="G575">
        <v>24722732</v>
      </c>
      <c r="H575" t="s">
        <v>3</v>
      </c>
      <c r="K575">
        <f t="shared" si="43"/>
        <v>2</v>
      </c>
      <c r="L575">
        <f t="shared" si="45"/>
        <v>1</v>
      </c>
      <c r="M575" t="str">
        <f t="shared" si="44"/>
        <v>comandos_3785713</v>
      </c>
      <c r="N575" t="str">
        <f t="shared" si="46"/>
        <v xml:space="preserve">"Validar Senha", </v>
      </c>
      <c r="O575" t="str">
        <f t="shared" si="47"/>
        <v xml:space="preserve"> </v>
      </c>
    </row>
    <row r="576" spans="1:15" x14ac:dyDescent="0.25">
      <c r="C576" t="s">
        <v>366</v>
      </c>
      <c r="G576">
        <v>24722733</v>
      </c>
      <c r="H576" t="s">
        <v>4</v>
      </c>
      <c r="K576">
        <f t="shared" si="43"/>
        <v>3</v>
      </c>
      <c r="L576">
        <f t="shared" si="45"/>
        <v>2</v>
      </c>
      <c r="M576" t="str">
        <f t="shared" si="44"/>
        <v>comandos_3785713</v>
      </c>
      <c r="N576" t="str">
        <f t="shared" si="46"/>
        <v xml:space="preserve">"Retirar cartão", </v>
      </c>
      <c r="O576" t="str">
        <f t="shared" si="47"/>
        <v xml:space="preserve"> </v>
      </c>
    </row>
    <row r="577" spans="1:15" x14ac:dyDescent="0.25">
      <c r="C577" t="s">
        <v>366</v>
      </c>
      <c r="G577">
        <v>24722734</v>
      </c>
      <c r="H577" t="s">
        <v>226</v>
      </c>
      <c r="K577">
        <f t="shared" si="43"/>
        <v>4</v>
      </c>
      <c r="L577">
        <f t="shared" si="45"/>
        <v>3</v>
      </c>
      <c r="M577" t="str">
        <f t="shared" si="44"/>
        <v>comandos_3785713</v>
      </c>
      <c r="N577" t="str">
        <f t="shared" si="46"/>
        <v xml:space="preserve">"Acessar tela informativo Pix", </v>
      </c>
      <c r="O577" t="str">
        <f t="shared" si="47"/>
        <v xml:space="preserve"> </v>
      </c>
    </row>
    <row r="578" spans="1:15" x14ac:dyDescent="0.25">
      <c r="C578" t="s">
        <v>366</v>
      </c>
      <c r="G578">
        <v>24722735</v>
      </c>
      <c r="H578" t="s">
        <v>227</v>
      </c>
      <c r="K578">
        <f t="shared" si="43"/>
        <v>5</v>
      </c>
      <c r="L578">
        <f t="shared" si="45"/>
        <v>4</v>
      </c>
      <c r="M578" t="str">
        <f t="shared" si="44"/>
        <v>comandos_3785713</v>
      </c>
      <c r="N578" t="str">
        <f t="shared" si="46"/>
        <v xml:space="preserve">"Acessar tela Cadastramento de chave", </v>
      </c>
      <c r="O578" t="str">
        <f t="shared" si="47"/>
        <v xml:space="preserve"> </v>
      </c>
    </row>
    <row r="579" spans="1:15" x14ac:dyDescent="0.25">
      <c r="C579" t="s">
        <v>366</v>
      </c>
      <c r="G579">
        <v>24722736</v>
      </c>
      <c r="H579" t="s">
        <v>228</v>
      </c>
      <c r="K579">
        <f t="shared" si="43"/>
        <v>6</v>
      </c>
      <c r="L579">
        <f t="shared" si="45"/>
        <v>5</v>
      </c>
      <c r="M579" t="str">
        <f t="shared" si="44"/>
        <v>comandos_3785713</v>
      </c>
      <c r="N579" t="str">
        <f t="shared" si="46"/>
        <v xml:space="preserve">"Acessar tela Cadastramento de chave telefone celular", </v>
      </c>
      <c r="O579" t="str">
        <f t="shared" si="47"/>
        <v xml:space="preserve"> </v>
      </c>
    </row>
    <row r="580" spans="1:15" x14ac:dyDescent="0.25">
      <c r="C580" t="s">
        <v>366</v>
      </c>
      <c r="G580">
        <v>24722737</v>
      </c>
      <c r="H580" t="s">
        <v>229</v>
      </c>
      <c r="K580">
        <f t="shared" ref="K580:K643" si="48">IF(G580="","0",IF(K579&gt;=0,K579+1,"0"))</f>
        <v>7</v>
      </c>
      <c r="L580">
        <f t="shared" si="45"/>
        <v>6</v>
      </c>
      <c r="M580" t="str">
        <f t="shared" ref="M580:M643" si="49">IF(E580&gt;0,CONCATENATE("comandos_",E580),M579)</f>
        <v>comandos_3785713</v>
      </c>
      <c r="N580" t="str">
        <f t="shared" si="46"/>
        <v xml:space="preserve">"Preencher campo telefone celular", </v>
      </c>
      <c r="O580" t="str">
        <f t="shared" si="47"/>
        <v xml:space="preserve"> </v>
      </c>
    </row>
    <row r="581" spans="1:15" x14ac:dyDescent="0.25">
      <c r="C581" t="s">
        <v>366</v>
      </c>
      <c r="G581">
        <v>24722738</v>
      </c>
      <c r="H581" t="s">
        <v>230</v>
      </c>
      <c r="K581">
        <f t="shared" si="48"/>
        <v>8</v>
      </c>
      <c r="L581">
        <f t="shared" si="45"/>
        <v>7</v>
      </c>
      <c r="M581" t="str">
        <f t="shared" si="49"/>
        <v>comandos_3785713</v>
      </c>
      <c r="N581" t="str">
        <f t="shared" si="46"/>
        <v xml:space="preserve">"Preencher campo digite novamente", </v>
      </c>
      <c r="O581" t="str">
        <f t="shared" si="47"/>
        <v xml:space="preserve"> </v>
      </c>
    </row>
    <row r="582" spans="1:15" x14ac:dyDescent="0.25">
      <c r="C582" t="s">
        <v>366</v>
      </c>
      <c r="G582">
        <v>24722739</v>
      </c>
      <c r="H582" t="s">
        <v>250</v>
      </c>
      <c r="K582">
        <f t="shared" si="48"/>
        <v>9</v>
      </c>
      <c r="L582">
        <f t="shared" si="45"/>
        <v>8</v>
      </c>
      <c r="M582" t="str">
        <f t="shared" si="49"/>
        <v>comandos_3785713</v>
      </c>
      <c r="N582" t="str">
        <f t="shared" si="46"/>
        <v xml:space="preserve">"Informar SMS", </v>
      </c>
      <c r="O582" t="str">
        <f t="shared" si="47"/>
        <v xml:space="preserve"> </v>
      </c>
    </row>
    <row r="583" spans="1:15" x14ac:dyDescent="0.25">
      <c r="C583" t="s">
        <v>366</v>
      </c>
      <c r="G583">
        <v>24722740</v>
      </c>
      <c r="H583" t="s">
        <v>231</v>
      </c>
      <c r="K583">
        <f t="shared" si="48"/>
        <v>10</v>
      </c>
      <c r="L583">
        <f t="shared" si="45"/>
        <v>9</v>
      </c>
      <c r="M583" t="str">
        <f t="shared" si="49"/>
        <v>comandos_3785713</v>
      </c>
      <c r="N583" t="str">
        <f t="shared" si="46"/>
        <v xml:space="preserve">"Confirmar cadastramento", </v>
      </c>
      <c r="O583" t="str">
        <f t="shared" si="47"/>
        <v xml:space="preserve"> </v>
      </c>
    </row>
    <row r="584" spans="1:15" x14ac:dyDescent="0.25">
      <c r="C584" t="s">
        <v>366</v>
      </c>
      <c r="G584">
        <v>24722741</v>
      </c>
      <c r="H584" t="s">
        <v>232</v>
      </c>
      <c r="K584">
        <f t="shared" si="48"/>
        <v>11</v>
      </c>
      <c r="L584">
        <f t="shared" si="45"/>
        <v>10</v>
      </c>
      <c r="M584" t="str">
        <f t="shared" si="49"/>
        <v>comandos_3785713</v>
      </c>
      <c r="N584" t="str">
        <f t="shared" si="46"/>
        <v xml:space="preserve">"Validar biometria", </v>
      </c>
      <c r="O584" t="str">
        <f t="shared" si="47"/>
        <v xml:space="preserve"> </v>
      </c>
    </row>
    <row r="585" spans="1:15" x14ac:dyDescent="0.25">
      <c r="C585" t="s">
        <v>366</v>
      </c>
      <c r="G585">
        <v>24722742</v>
      </c>
      <c r="H585" t="s">
        <v>233</v>
      </c>
      <c r="K585">
        <f t="shared" si="48"/>
        <v>12</v>
      </c>
      <c r="L585">
        <f t="shared" si="45"/>
        <v>11</v>
      </c>
      <c r="M585" t="str">
        <f t="shared" si="49"/>
        <v>comandos_3785713</v>
      </c>
      <c r="N585" t="str">
        <f t="shared" si="46"/>
        <v xml:space="preserve">"Imprimir contrato", </v>
      </c>
      <c r="O585" t="str">
        <f t="shared" si="47"/>
        <v xml:space="preserve"> </v>
      </c>
    </row>
    <row r="586" spans="1:15" x14ac:dyDescent="0.25">
      <c r="C586" t="s">
        <v>366</v>
      </c>
      <c r="G586">
        <v>24722743</v>
      </c>
      <c r="H586" t="s">
        <v>234</v>
      </c>
      <c r="K586">
        <f t="shared" si="48"/>
        <v>13</v>
      </c>
      <c r="L586">
        <f t="shared" si="45"/>
        <v>12</v>
      </c>
      <c r="M586" t="str">
        <f t="shared" si="49"/>
        <v>comandos_3785713</v>
      </c>
      <c r="N586" t="str">
        <f t="shared" si="46"/>
        <v>"Finalizar sessão"};</v>
      </c>
      <c r="O586" t="str">
        <f t="shared" si="47"/>
        <v xml:space="preserve"> </v>
      </c>
    </row>
    <row r="587" spans="1:15" x14ac:dyDescent="0.25">
      <c r="A587" t="s">
        <v>46</v>
      </c>
      <c r="B587" t="s">
        <v>248</v>
      </c>
      <c r="C587" t="s">
        <v>370</v>
      </c>
      <c r="D587" t="s">
        <v>247</v>
      </c>
      <c r="E587">
        <v>3786875</v>
      </c>
      <c r="F587" t="s">
        <v>291</v>
      </c>
      <c r="K587" t="str">
        <f t="shared" si="48"/>
        <v>0</v>
      </c>
      <c r="L587">
        <f t="shared" si="45"/>
        <v>-1</v>
      </c>
      <c r="M587" t="str">
        <f t="shared" si="49"/>
        <v>comandos_3786875</v>
      </c>
      <c r="N587" t="str">
        <f t="shared" si="46"/>
        <v>String[] comandos_3786875 = {</v>
      </c>
      <c r="O587" t="str">
        <f t="shared" si="47"/>
        <v>GeradorDeCT2.CriarCT("CTBR53786875","cei","EV02 - Portabilidade e Reinvindicação de chave","PortabilidadeDeChaveCelular","Correntista","Verificar a solicitação de portabilidade da chave PIX celular, de uma conta Itaú, para uma conta corrente conjunta Itaú, primeiro titular, no CEI, cliente Correntista", comandos_3786875);</v>
      </c>
    </row>
    <row r="588" spans="1:15" x14ac:dyDescent="0.25">
      <c r="C588" t="s">
        <v>366</v>
      </c>
      <c r="G588">
        <v>24727345</v>
      </c>
      <c r="H588" t="s">
        <v>2</v>
      </c>
      <c r="K588">
        <f t="shared" si="48"/>
        <v>1</v>
      </c>
      <c r="L588">
        <f t="shared" si="45"/>
        <v>0</v>
      </c>
      <c r="M588" t="str">
        <f t="shared" si="49"/>
        <v>comandos_3786875</v>
      </c>
      <c r="N588" t="str">
        <f t="shared" si="46"/>
        <v xml:space="preserve">"Inserir Cartão", </v>
      </c>
      <c r="O588" t="str">
        <f t="shared" si="47"/>
        <v xml:space="preserve"> </v>
      </c>
    </row>
    <row r="589" spans="1:15" x14ac:dyDescent="0.25">
      <c r="C589" t="s">
        <v>366</v>
      </c>
      <c r="G589">
        <v>24727346</v>
      </c>
      <c r="H589" t="s">
        <v>3</v>
      </c>
      <c r="K589">
        <f t="shared" si="48"/>
        <v>2</v>
      </c>
      <c r="L589">
        <f t="shared" si="45"/>
        <v>1</v>
      </c>
      <c r="M589" t="str">
        <f t="shared" si="49"/>
        <v>comandos_3786875</v>
      </c>
      <c r="N589" t="str">
        <f t="shared" si="46"/>
        <v xml:space="preserve">"Validar Senha", </v>
      </c>
      <c r="O589" t="str">
        <f t="shared" si="47"/>
        <v xml:space="preserve"> </v>
      </c>
    </row>
    <row r="590" spans="1:15" x14ac:dyDescent="0.25">
      <c r="C590" t="s">
        <v>366</v>
      </c>
      <c r="G590">
        <v>24727347</v>
      </c>
      <c r="H590" t="s">
        <v>4</v>
      </c>
      <c r="K590">
        <f t="shared" si="48"/>
        <v>3</v>
      </c>
      <c r="L590">
        <f t="shared" si="45"/>
        <v>2</v>
      </c>
      <c r="M590" t="str">
        <f t="shared" si="49"/>
        <v>comandos_3786875</v>
      </c>
      <c r="N590" t="str">
        <f t="shared" si="46"/>
        <v xml:space="preserve">"Retirar cartão", </v>
      </c>
      <c r="O590" t="str">
        <f t="shared" si="47"/>
        <v xml:space="preserve"> </v>
      </c>
    </row>
    <row r="591" spans="1:15" x14ac:dyDescent="0.25">
      <c r="C591" t="s">
        <v>366</v>
      </c>
      <c r="G591">
        <v>24727348</v>
      </c>
      <c r="H591" t="s">
        <v>226</v>
      </c>
      <c r="K591">
        <f t="shared" si="48"/>
        <v>4</v>
      </c>
      <c r="L591">
        <f t="shared" si="45"/>
        <v>3</v>
      </c>
      <c r="M591" t="str">
        <f t="shared" si="49"/>
        <v>comandos_3786875</v>
      </c>
      <c r="N591" t="str">
        <f t="shared" si="46"/>
        <v xml:space="preserve">"Acessar tela informativo Pix", </v>
      </c>
      <c r="O591" t="str">
        <f t="shared" si="47"/>
        <v xml:space="preserve"> </v>
      </c>
    </row>
    <row r="592" spans="1:15" x14ac:dyDescent="0.25">
      <c r="C592" t="s">
        <v>366</v>
      </c>
      <c r="G592">
        <v>24727349</v>
      </c>
      <c r="H592" t="s">
        <v>227</v>
      </c>
      <c r="K592">
        <f t="shared" si="48"/>
        <v>5</v>
      </c>
      <c r="L592">
        <f t="shared" si="45"/>
        <v>4</v>
      </c>
      <c r="M592" t="str">
        <f t="shared" si="49"/>
        <v>comandos_3786875</v>
      </c>
      <c r="N592" t="str">
        <f t="shared" si="46"/>
        <v xml:space="preserve">"Acessar tela Cadastramento de chave", </v>
      </c>
      <c r="O592" t="str">
        <f t="shared" si="47"/>
        <v xml:space="preserve"> </v>
      </c>
    </row>
    <row r="593" spans="1:15" x14ac:dyDescent="0.25">
      <c r="C593" t="s">
        <v>366</v>
      </c>
      <c r="G593">
        <v>24727350</v>
      </c>
      <c r="H593" t="s">
        <v>228</v>
      </c>
      <c r="K593">
        <f t="shared" si="48"/>
        <v>6</v>
      </c>
      <c r="L593">
        <f t="shared" si="45"/>
        <v>5</v>
      </c>
      <c r="M593" t="str">
        <f t="shared" si="49"/>
        <v>comandos_3786875</v>
      </c>
      <c r="N593" t="str">
        <f t="shared" si="46"/>
        <v xml:space="preserve">"Acessar tela Cadastramento de chave telefone celular", </v>
      </c>
      <c r="O593" t="str">
        <f t="shared" si="47"/>
        <v xml:space="preserve"> </v>
      </c>
    </row>
    <row r="594" spans="1:15" x14ac:dyDescent="0.25">
      <c r="C594" t="s">
        <v>366</v>
      </c>
      <c r="G594">
        <v>24727351</v>
      </c>
      <c r="H594" t="s">
        <v>229</v>
      </c>
      <c r="K594">
        <f t="shared" si="48"/>
        <v>7</v>
      </c>
      <c r="L594">
        <f t="shared" si="45"/>
        <v>6</v>
      </c>
      <c r="M594" t="str">
        <f t="shared" si="49"/>
        <v>comandos_3786875</v>
      </c>
      <c r="N594" t="str">
        <f t="shared" si="46"/>
        <v xml:space="preserve">"Preencher campo telefone celular", </v>
      </c>
      <c r="O594" t="str">
        <f t="shared" si="47"/>
        <v xml:space="preserve"> </v>
      </c>
    </row>
    <row r="595" spans="1:15" x14ac:dyDescent="0.25">
      <c r="C595" t="s">
        <v>366</v>
      </c>
      <c r="G595">
        <v>24727352</v>
      </c>
      <c r="H595" t="s">
        <v>230</v>
      </c>
      <c r="K595">
        <f t="shared" si="48"/>
        <v>8</v>
      </c>
      <c r="L595">
        <f t="shared" si="45"/>
        <v>7</v>
      </c>
      <c r="M595" t="str">
        <f t="shared" si="49"/>
        <v>comandos_3786875</v>
      </c>
      <c r="N595" t="str">
        <f t="shared" si="46"/>
        <v xml:space="preserve">"Preencher campo digite novamente", </v>
      </c>
      <c r="O595" t="str">
        <f t="shared" si="47"/>
        <v xml:space="preserve"> </v>
      </c>
    </row>
    <row r="596" spans="1:15" x14ac:dyDescent="0.25">
      <c r="C596" t="s">
        <v>366</v>
      </c>
      <c r="G596">
        <v>24727353</v>
      </c>
      <c r="H596" t="s">
        <v>250</v>
      </c>
      <c r="K596">
        <f t="shared" si="48"/>
        <v>9</v>
      </c>
      <c r="L596">
        <f t="shared" si="45"/>
        <v>8</v>
      </c>
      <c r="M596" t="str">
        <f t="shared" si="49"/>
        <v>comandos_3786875</v>
      </c>
      <c r="N596" t="str">
        <f t="shared" si="46"/>
        <v xml:space="preserve">"Informar SMS", </v>
      </c>
      <c r="O596" t="str">
        <f t="shared" si="47"/>
        <v xml:space="preserve"> </v>
      </c>
    </row>
    <row r="597" spans="1:15" x14ac:dyDescent="0.25">
      <c r="C597" t="s">
        <v>366</v>
      </c>
      <c r="G597">
        <v>24727354</v>
      </c>
      <c r="H597" t="s">
        <v>231</v>
      </c>
      <c r="K597">
        <f t="shared" si="48"/>
        <v>10</v>
      </c>
      <c r="L597">
        <f t="shared" si="45"/>
        <v>9</v>
      </c>
      <c r="M597" t="str">
        <f t="shared" si="49"/>
        <v>comandos_3786875</v>
      </c>
      <c r="N597" t="str">
        <f t="shared" si="46"/>
        <v xml:space="preserve">"Confirmar cadastramento", </v>
      </c>
      <c r="O597" t="str">
        <f t="shared" si="47"/>
        <v xml:space="preserve"> </v>
      </c>
    </row>
    <row r="598" spans="1:15" x14ac:dyDescent="0.25">
      <c r="C598" t="s">
        <v>366</v>
      </c>
      <c r="G598">
        <v>24727355</v>
      </c>
      <c r="H598" t="s">
        <v>232</v>
      </c>
      <c r="K598">
        <f t="shared" si="48"/>
        <v>11</v>
      </c>
      <c r="L598">
        <f t="shared" si="45"/>
        <v>10</v>
      </c>
      <c r="M598" t="str">
        <f t="shared" si="49"/>
        <v>comandos_3786875</v>
      </c>
      <c r="N598" t="str">
        <f t="shared" si="46"/>
        <v xml:space="preserve">"Validar biometria", </v>
      </c>
      <c r="O598" t="str">
        <f t="shared" si="47"/>
        <v xml:space="preserve"> </v>
      </c>
    </row>
    <row r="599" spans="1:15" x14ac:dyDescent="0.25">
      <c r="C599" t="s">
        <v>366</v>
      </c>
      <c r="G599">
        <v>24727356</v>
      </c>
      <c r="H599" t="s">
        <v>233</v>
      </c>
      <c r="K599">
        <f t="shared" si="48"/>
        <v>12</v>
      </c>
      <c r="L599">
        <f t="shared" si="45"/>
        <v>11</v>
      </c>
      <c r="M599" t="str">
        <f t="shared" si="49"/>
        <v>comandos_3786875</v>
      </c>
      <c r="N599" t="str">
        <f t="shared" si="46"/>
        <v xml:space="preserve">"Imprimir contrato", </v>
      </c>
      <c r="O599" t="str">
        <f t="shared" si="47"/>
        <v xml:space="preserve"> </v>
      </c>
    </row>
    <row r="600" spans="1:15" x14ac:dyDescent="0.25">
      <c r="C600" t="s">
        <v>366</v>
      </c>
      <c r="G600">
        <v>24727357</v>
      </c>
      <c r="H600" t="s">
        <v>234</v>
      </c>
      <c r="K600">
        <f t="shared" si="48"/>
        <v>13</v>
      </c>
      <c r="L600">
        <f t="shared" si="45"/>
        <v>12</v>
      </c>
      <c r="M600" t="str">
        <f t="shared" si="49"/>
        <v>comandos_3786875</v>
      </c>
      <c r="N600" t="str">
        <f t="shared" si="46"/>
        <v>"Finalizar sessão"};</v>
      </c>
      <c r="O600" t="str">
        <f t="shared" si="47"/>
        <v xml:space="preserve"> </v>
      </c>
    </row>
    <row r="601" spans="1:15" x14ac:dyDescent="0.25">
      <c r="A601" t="s">
        <v>46</v>
      </c>
      <c r="B601" t="s">
        <v>248</v>
      </c>
      <c r="C601" t="s">
        <v>370</v>
      </c>
      <c r="D601" t="s">
        <v>247</v>
      </c>
      <c r="E601">
        <v>3786877</v>
      </c>
      <c r="F601" t="s">
        <v>292</v>
      </c>
      <c r="K601" t="str">
        <f t="shared" si="48"/>
        <v>0</v>
      </c>
      <c r="L601">
        <f t="shared" si="45"/>
        <v>-1</v>
      </c>
      <c r="M601" t="str">
        <f t="shared" si="49"/>
        <v>comandos_3786877</v>
      </c>
      <c r="N601" t="str">
        <f t="shared" si="46"/>
        <v>String[] comandos_3786877 = {</v>
      </c>
      <c r="O601" t="str">
        <f t="shared" si="47"/>
        <v>GeradorDeCT2.CriarCT("CTBR53786877","cei","EV02 - Portabilidade e Reinvindicação de chave","PortabilidadeDeChaveCelular","Correntista","Verificar a solicitação de portabilidade da chave PIX celular, de uma conta Itaú, para uma conta corrente conjunta Itaú, segundo titular, no CEI, cliente Correntista", comandos_3786877);</v>
      </c>
    </row>
    <row r="602" spans="1:15" x14ac:dyDescent="0.25">
      <c r="C602" t="s">
        <v>366</v>
      </c>
      <c r="G602">
        <v>24727358</v>
      </c>
      <c r="H602" t="s">
        <v>2</v>
      </c>
      <c r="K602">
        <f t="shared" si="48"/>
        <v>1</v>
      </c>
      <c r="L602">
        <f t="shared" si="45"/>
        <v>0</v>
      </c>
      <c r="M602" t="str">
        <f t="shared" si="49"/>
        <v>comandos_3786877</v>
      </c>
      <c r="N602" t="str">
        <f t="shared" si="46"/>
        <v xml:space="preserve">"Inserir Cartão", </v>
      </c>
      <c r="O602" t="str">
        <f t="shared" si="47"/>
        <v xml:space="preserve"> </v>
      </c>
    </row>
    <row r="603" spans="1:15" x14ac:dyDescent="0.25">
      <c r="C603" t="s">
        <v>366</v>
      </c>
      <c r="G603">
        <v>24727359</v>
      </c>
      <c r="H603" t="s">
        <v>3</v>
      </c>
      <c r="K603">
        <f t="shared" si="48"/>
        <v>2</v>
      </c>
      <c r="L603">
        <f t="shared" si="45"/>
        <v>1</v>
      </c>
      <c r="M603" t="str">
        <f t="shared" si="49"/>
        <v>comandos_3786877</v>
      </c>
      <c r="N603" t="str">
        <f t="shared" si="46"/>
        <v xml:space="preserve">"Validar Senha", </v>
      </c>
      <c r="O603" t="str">
        <f t="shared" si="47"/>
        <v xml:space="preserve"> </v>
      </c>
    </row>
    <row r="604" spans="1:15" x14ac:dyDescent="0.25">
      <c r="C604" t="s">
        <v>366</v>
      </c>
      <c r="G604">
        <v>24727360</v>
      </c>
      <c r="H604" t="s">
        <v>4</v>
      </c>
      <c r="K604">
        <f t="shared" si="48"/>
        <v>3</v>
      </c>
      <c r="L604">
        <f t="shared" si="45"/>
        <v>2</v>
      </c>
      <c r="M604" t="str">
        <f t="shared" si="49"/>
        <v>comandos_3786877</v>
      </c>
      <c r="N604" t="str">
        <f t="shared" si="46"/>
        <v xml:space="preserve">"Retirar cartão", </v>
      </c>
      <c r="O604" t="str">
        <f t="shared" si="47"/>
        <v xml:space="preserve"> </v>
      </c>
    </row>
    <row r="605" spans="1:15" x14ac:dyDescent="0.25">
      <c r="C605" t="s">
        <v>366</v>
      </c>
      <c r="G605">
        <v>24727361</v>
      </c>
      <c r="H605" t="s">
        <v>226</v>
      </c>
      <c r="K605">
        <f t="shared" si="48"/>
        <v>4</v>
      </c>
      <c r="L605">
        <f t="shared" si="45"/>
        <v>3</v>
      </c>
      <c r="M605" t="str">
        <f t="shared" si="49"/>
        <v>comandos_3786877</v>
      </c>
      <c r="N605" t="str">
        <f t="shared" si="46"/>
        <v xml:space="preserve">"Acessar tela informativo Pix", </v>
      </c>
      <c r="O605" t="str">
        <f t="shared" si="47"/>
        <v xml:space="preserve"> </v>
      </c>
    </row>
    <row r="606" spans="1:15" x14ac:dyDescent="0.25">
      <c r="C606" t="s">
        <v>366</v>
      </c>
      <c r="G606">
        <v>24727362</v>
      </c>
      <c r="H606" t="s">
        <v>227</v>
      </c>
      <c r="K606">
        <f t="shared" si="48"/>
        <v>5</v>
      </c>
      <c r="L606">
        <f t="shared" si="45"/>
        <v>4</v>
      </c>
      <c r="M606" t="str">
        <f t="shared" si="49"/>
        <v>comandos_3786877</v>
      </c>
      <c r="N606" t="str">
        <f t="shared" si="46"/>
        <v xml:space="preserve">"Acessar tela Cadastramento de chave", </v>
      </c>
      <c r="O606" t="str">
        <f t="shared" si="47"/>
        <v xml:space="preserve"> </v>
      </c>
    </row>
    <row r="607" spans="1:15" x14ac:dyDescent="0.25">
      <c r="C607" t="s">
        <v>366</v>
      </c>
      <c r="G607">
        <v>24727363</v>
      </c>
      <c r="H607" t="s">
        <v>228</v>
      </c>
      <c r="K607">
        <f t="shared" si="48"/>
        <v>6</v>
      </c>
      <c r="L607">
        <f t="shared" si="45"/>
        <v>5</v>
      </c>
      <c r="M607" t="str">
        <f t="shared" si="49"/>
        <v>comandos_3786877</v>
      </c>
      <c r="N607" t="str">
        <f t="shared" si="46"/>
        <v xml:space="preserve">"Acessar tela Cadastramento de chave telefone celular", </v>
      </c>
      <c r="O607" t="str">
        <f t="shared" si="47"/>
        <v xml:space="preserve"> </v>
      </c>
    </row>
    <row r="608" spans="1:15" x14ac:dyDescent="0.25">
      <c r="C608" t="s">
        <v>366</v>
      </c>
      <c r="G608">
        <v>24727364</v>
      </c>
      <c r="H608" t="s">
        <v>229</v>
      </c>
      <c r="K608">
        <f t="shared" si="48"/>
        <v>7</v>
      </c>
      <c r="L608">
        <f t="shared" si="45"/>
        <v>6</v>
      </c>
      <c r="M608" t="str">
        <f t="shared" si="49"/>
        <v>comandos_3786877</v>
      </c>
      <c r="N608" t="str">
        <f t="shared" si="46"/>
        <v xml:space="preserve">"Preencher campo telefone celular", </v>
      </c>
      <c r="O608" t="str">
        <f t="shared" si="47"/>
        <v xml:space="preserve"> </v>
      </c>
    </row>
    <row r="609" spans="1:15" x14ac:dyDescent="0.25">
      <c r="C609" t="s">
        <v>366</v>
      </c>
      <c r="G609">
        <v>24727365</v>
      </c>
      <c r="H609" t="s">
        <v>230</v>
      </c>
      <c r="K609">
        <f t="shared" si="48"/>
        <v>8</v>
      </c>
      <c r="L609">
        <f t="shared" si="45"/>
        <v>7</v>
      </c>
      <c r="M609" t="str">
        <f t="shared" si="49"/>
        <v>comandos_3786877</v>
      </c>
      <c r="N609" t="str">
        <f t="shared" si="46"/>
        <v xml:space="preserve">"Preencher campo digite novamente", </v>
      </c>
      <c r="O609" t="str">
        <f t="shared" si="47"/>
        <v xml:space="preserve"> </v>
      </c>
    </row>
    <row r="610" spans="1:15" x14ac:dyDescent="0.25">
      <c r="C610" t="s">
        <v>366</v>
      </c>
      <c r="G610">
        <v>24727366</v>
      </c>
      <c r="H610" t="s">
        <v>250</v>
      </c>
      <c r="K610">
        <f t="shared" si="48"/>
        <v>9</v>
      </c>
      <c r="L610">
        <f t="shared" si="45"/>
        <v>8</v>
      </c>
      <c r="M610" t="str">
        <f t="shared" si="49"/>
        <v>comandos_3786877</v>
      </c>
      <c r="N610" t="str">
        <f t="shared" si="46"/>
        <v xml:space="preserve">"Informar SMS", </v>
      </c>
      <c r="O610" t="str">
        <f t="shared" si="47"/>
        <v xml:space="preserve"> </v>
      </c>
    </row>
    <row r="611" spans="1:15" x14ac:dyDescent="0.25">
      <c r="C611" t="s">
        <v>366</v>
      </c>
      <c r="G611">
        <v>24727367</v>
      </c>
      <c r="H611" t="s">
        <v>231</v>
      </c>
      <c r="K611">
        <f t="shared" si="48"/>
        <v>10</v>
      </c>
      <c r="L611">
        <f t="shared" si="45"/>
        <v>9</v>
      </c>
      <c r="M611" t="str">
        <f t="shared" si="49"/>
        <v>comandos_3786877</v>
      </c>
      <c r="N611" t="str">
        <f t="shared" si="46"/>
        <v xml:space="preserve">"Confirmar cadastramento", </v>
      </c>
      <c r="O611" t="str">
        <f t="shared" si="47"/>
        <v xml:space="preserve"> </v>
      </c>
    </row>
    <row r="612" spans="1:15" x14ac:dyDescent="0.25">
      <c r="C612" t="s">
        <v>366</v>
      </c>
      <c r="G612">
        <v>24727368</v>
      </c>
      <c r="H612" t="s">
        <v>232</v>
      </c>
      <c r="K612">
        <f t="shared" si="48"/>
        <v>11</v>
      </c>
      <c r="L612">
        <f t="shared" si="45"/>
        <v>10</v>
      </c>
      <c r="M612" t="str">
        <f t="shared" si="49"/>
        <v>comandos_3786877</v>
      </c>
      <c r="N612" t="str">
        <f t="shared" si="46"/>
        <v xml:space="preserve">"Validar biometria", </v>
      </c>
      <c r="O612" t="str">
        <f t="shared" si="47"/>
        <v xml:space="preserve"> </v>
      </c>
    </row>
    <row r="613" spans="1:15" x14ac:dyDescent="0.25">
      <c r="C613" t="s">
        <v>366</v>
      </c>
      <c r="G613">
        <v>24727369</v>
      </c>
      <c r="H613" t="s">
        <v>233</v>
      </c>
      <c r="K613">
        <f t="shared" si="48"/>
        <v>12</v>
      </c>
      <c r="L613">
        <f t="shared" si="45"/>
        <v>11</v>
      </c>
      <c r="M613" t="str">
        <f t="shared" si="49"/>
        <v>comandos_3786877</v>
      </c>
      <c r="N613" t="str">
        <f t="shared" si="46"/>
        <v xml:space="preserve">"Imprimir contrato", </v>
      </c>
      <c r="O613" t="str">
        <f t="shared" si="47"/>
        <v xml:space="preserve"> </v>
      </c>
    </row>
    <row r="614" spans="1:15" x14ac:dyDescent="0.25">
      <c r="C614" t="s">
        <v>366</v>
      </c>
      <c r="G614">
        <v>24727370</v>
      </c>
      <c r="H614" t="s">
        <v>234</v>
      </c>
      <c r="K614">
        <f t="shared" si="48"/>
        <v>13</v>
      </c>
      <c r="L614">
        <f t="shared" si="45"/>
        <v>12</v>
      </c>
      <c r="M614" t="str">
        <f t="shared" si="49"/>
        <v>comandos_3786877</v>
      </c>
      <c r="N614" t="str">
        <f t="shared" si="46"/>
        <v>"Finalizar sessão"};</v>
      </c>
      <c r="O614" t="str">
        <f t="shared" si="47"/>
        <v xml:space="preserve"> </v>
      </c>
    </row>
    <row r="615" spans="1:15" x14ac:dyDescent="0.25">
      <c r="A615" t="s">
        <v>46</v>
      </c>
      <c r="B615" t="s">
        <v>248</v>
      </c>
      <c r="C615" t="s">
        <v>370</v>
      </c>
      <c r="D615" t="s">
        <v>247</v>
      </c>
      <c r="E615">
        <v>3785894</v>
      </c>
      <c r="F615" t="s">
        <v>293</v>
      </c>
      <c r="K615" t="str">
        <f t="shared" si="48"/>
        <v>0</v>
      </c>
      <c r="L615">
        <f t="shared" si="45"/>
        <v>-1</v>
      </c>
      <c r="M615" t="str">
        <f t="shared" si="49"/>
        <v>comandos_3785894</v>
      </c>
      <c r="N615" t="str">
        <f t="shared" si="46"/>
        <v>String[] comandos_3785894 = {</v>
      </c>
      <c r="O615" t="str">
        <f t="shared" si="47"/>
        <v>GeradorDeCT2.CriarCT("CTBR53785894","cei","EV02 - Portabilidade e Reinvindicação de chave","PortabilidadeDeChaveCelular","Correntista","Verificar a solicitação de portabilidade da chave PIX celular, de uma conta Itaú, para uma conta poupança Itaú, no CEI, cliente Correntista", comandos_3785894);</v>
      </c>
    </row>
    <row r="616" spans="1:15" x14ac:dyDescent="0.25">
      <c r="C616" t="s">
        <v>366</v>
      </c>
      <c r="G616">
        <v>24723569</v>
      </c>
      <c r="H616" t="s">
        <v>2</v>
      </c>
      <c r="K616">
        <f t="shared" si="48"/>
        <v>1</v>
      </c>
      <c r="L616">
        <f t="shared" ref="L616:L679" si="50">K616-1</f>
        <v>0</v>
      </c>
      <c r="M616" t="str">
        <f t="shared" si="49"/>
        <v>comandos_3785894</v>
      </c>
      <c r="N616" t="str">
        <f t="shared" ref="N616:N679" si="51">IF(E616&gt;1,CONCATENATE("String[] comandos_",E616," = {"),IF(E617&gt;1,CONCATENATE(,,,,$G$1,H616,$G$1,"};"),CONCATENATE(,,,,$G$1,H616,$G$1,", ")))</f>
        <v xml:space="preserve">"Inserir Cartão", </v>
      </c>
      <c r="O616" t="str">
        <f t="shared" ref="O616:O679" si="52">IF(E616&gt;1,CONCATENATE("GeradorDeCT2.CriarCT(",$H$1,"CTBR5",E616,$H$1,",",$H$1,A616,$H$1,",",$H$1,B616,$H$1,",",$H$1,C616,$H$1,",",$H$1,D616,$H$1,",",$H$1,F616,$H$1,", ",M616,");")," ")</f>
        <v xml:space="preserve"> </v>
      </c>
    </row>
    <row r="617" spans="1:15" x14ac:dyDescent="0.25">
      <c r="C617" t="s">
        <v>366</v>
      </c>
      <c r="G617">
        <v>24723570</v>
      </c>
      <c r="H617" t="s">
        <v>3</v>
      </c>
      <c r="K617">
        <f t="shared" si="48"/>
        <v>2</v>
      </c>
      <c r="L617">
        <f t="shared" si="50"/>
        <v>1</v>
      </c>
      <c r="M617" t="str">
        <f t="shared" si="49"/>
        <v>comandos_3785894</v>
      </c>
      <c r="N617" t="str">
        <f t="shared" si="51"/>
        <v xml:space="preserve">"Validar Senha", </v>
      </c>
      <c r="O617" t="str">
        <f t="shared" si="52"/>
        <v xml:space="preserve"> </v>
      </c>
    </row>
    <row r="618" spans="1:15" x14ac:dyDescent="0.25">
      <c r="C618" t="s">
        <v>366</v>
      </c>
      <c r="G618">
        <v>24723571</v>
      </c>
      <c r="H618" t="s">
        <v>4</v>
      </c>
      <c r="K618">
        <f t="shared" si="48"/>
        <v>3</v>
      </c>
      <c r="L618">
        <f t="shared" si="50"/>
        <v>2</v>
      </c>
      <c r="M618" t="str">
        <f t="shared" si="49"/>
        <v>comandos_3785894</v>
      </c>
      <c r="N618" t="str">
        <f t="shared" si="51"/>
        <v xml:space="preserve">"Retirar cartão", </v>
      </c>
      <c r="O618" t="str">
        <f t="shared" si="52"/>
        <v xml:space="preserve"> </v>
      </c>
    </row>
    <row r="619" spans="1:15" x14ac:dyDescent="0.25">
      <c r="C619" t="s">
        <v>366</v>
      </c>
      <c r="G619">
        <v>24723572</v>
      </c>
      <c r="H619" t="s">
        <v>226</v>
      </c>
      <c r="K619">
        <f t="shared" si="48"/>
        <v>4</v>
      </c>
      <c r="L619">
        <f t="shared" si="50"/>
        <v>3</v>
      </c>
      <c r="M619" t="str">
        <f t="shared" si="49"/>
        <v>comandos_3785894</v>
      </c>
      <c r="N619" t="str">
        <f t="shared" si="51"/>
        <v xml:space="preserve">"Acessar tela informativo Pix", </v>
      </c>
      <c r="O619" t="str">
        <f t="shared" si="52"/>
        <v xml:space="preserve"> </v>
      </c>
    </row>
    <row r="620" spans="1:15" x14ac:dyDescent="0.25">
      <c r="C620" t="s">
        <v>366</v>
      </c>
      <c r="G620">
        <v>24723573</v>
      </c>
      <c r="H620" t="s">
        <v>227</v>
      </c>
      <c r="K620">
        <f t="shared" si="48"/>
        <v>5</v>
      </c>
      <c r="L620">
        <f t="shared" si="50"/>
        <v>4</v>
      </c>
      <c r="M620" t="str">
        <f t="shared" si="49"/>
        <v>comandos_3785894</v>
      </c>
      <c r="N620" t="str">
        <f t="shared" si="51"/>
        <v xml:space="preserve">"Acessar tela Cadastramento de chave", </v>
      </c>
      <c r="O620" t="str">
        <f t="shared" si="52"/>
        <v xml:space="preserve"> </v>
      </c>
    </row>
    <row r="621" spans="1:15" x14ac:dyDescent="0.25">
      <c r="C621" t="s">
        <v>366</v>
      </c>
      <c r="G621">
        <v>24723574</v>
      </c>
      <c r="H621" t="s">
        <v>228</v>
      </c>
      <c r="K621">
        <f t="shared" si="48"/>
        <v>6</v>
      </c>
      <c r="L621">
        <f t="shared" si="50"/>
        <v>5</v>
      </c>
      <c r="M621" t="str">
        <f t="shared" si="49"/>
        <v>comandos_3785894</v>
      </c>
      <c r="N621" t="str">
        <f t="shared" si="51"/>
        <v xml:space="preserve">"Acessar tela Cadastramento de chave telefone celular", </v>
      </c>
      <c r="O621" t="str">
        <f t="shared" si="52"/>
        <v xml:space="preserve"> </v>
      </c>
    </row>
    <row r="622" spans="1:15" x14ac:dyDescent="0.25">
      <c r="C622" t="s">
        <v>366</v>
      </c>
      <c r="G622">
        <v>24723575</v>
      </c>
      <c r="H622" t="s">
        <v>229</v>
      </c>
      <c r="K622">
        <f t="shared" si="48"/>
        <v>7</v>
      </c>
      <c r="L622">
        <f t="shared" si="50"/>
        <v>6</v>
      </c>
      <c r="M622" t="str">
        <f t="shared" si="49"/>
        <v>comandos_3785894</v>
      </c>
      <c r="N622" t="str">
        <f t="shared" si="51"/>
        <v xml:space="preserve">"Preencher campo telefone celular", </v>
      </c>
      <c r="O622" t="str">
        <f t="shared" si="52"/>
        <v xml:space="preserve"> </v>
      </c>
    </row>
    <row r="623" spans="1:15" x14ac:dyDescent="0.25">
      <c r="C623" t="s">
        <v>366</v>
      </c>
      <c r="G623">
        <v>24723576</v>
      </c>
      <c r="H623" t="s">
        <v>230</v>
      </c>
      <c r="K623">
        <f t="shared" si="48"/>
        <v>8</v>
      </c>
      <c r="L623">
        <f t="shared" si="50"/>
        <v>7</v>
      </c>
      <c r="M623" t="str">
        <f t="shared" si="49"/>
        <v>comandos_3785894</v>
      </c>
      <c r="N623" t="str">
        <f t="shared" si="51"/>
        <v xml:space="preserve">"Preencher campo digite novamente", </v>
      </c>
      <c r="O623" t="str">
        <f t="shared" si="52"/>
        <v xml:space="preserve"> </v>
      </c>
    </row>
    <row r="624" spans="1:15" x14ac:dyDescent="0.25">
      <c r="C624" t="s">
        <v>366</v>
      </c>
      <c r="G624">
        <v>24723577</v>
      </c>
      <c r="H624" t="s">
        <v>250</v>
      </c>
      <c r="K624">
        <f t="shared" si="48"/>
        <v>9</v>
      </c>
      <c r="L624">
        <f t="shared" si="50"/>
        <v>8</v>
      </c>
      <c r="M624" t="str">
        <f t="shared" si="49"/>
        <v>comandos_3785894</v>
      </c>
      <c r="N624" t="str">
        <f t="shared" si="51"/>
        <v xml:space="preserve">"Informar SMS", </v>
      </c>
      <c r="O624" t="str">
        <f t="shared" si="52"/>
        <v xml:space="preserve"> </v>
      </c>
    </row>
    <row r="625" spans="1:15" x14ac:dyDescent="0.25">
      <c r="C625" t="s">
        <v>366</v>
      </c>
      <c r="G625">
        <v>24723578</v>
      </c>
      <c r="H625" t="s">
        <v>231</v>
      </c>
      <c r="K625">
        <f t="shared" si="48"/>
        <v>10</v>
      </c>
      <c r="L625">
        <f t="shared" si="50"/>
        <v>9</v>
      </c>
      <c r="M625" t="str">
        <f t="shared" si="49"/>
        <v>comandos_3785894</v>
      </c>
      <c r="N625" t="str">
        <f t="shared" si="51"/>
        <v xml:space="preserve">"Confirmar cadastramento", </v>
      </c>
      <c r="O625" t="str">
        <f t="shared" si="52"/>
        <v xml:space="preserve"> </v>
      </c>
    </row>
    <row r="626" spans="1:15" x14ac:dyDescent="0.25">
      <c r="C626" t="s">
        <v>366</v>
      </c>
      <c r="G626">
        <v>24723579</v>
      </c>
      <c r="H626" t="s">
        <v>232</v>
      </c>
      <c r="K626">
        <f t="shared" si="48"/>
        <v>11</v>
      </c>
      <c r="L626">
        <f t="shared" si="50"/>
        <v>10</v>
      </c>
      <c r="M626" t="str">
        <f t="shared" si="49"/>
        <v>comandos_3785894</v>
      </c>
      <c r="N626" t="str">
        <f t="shared" si="51"/>
        <v xml:space="preserve">"Validar biometria", </v>
      </c>
      <c r="O626" t="str">
        <f t="shared" si="52"/>
        <v xml:space="preserve"> </v>
      </c>
    </row>
    <row r="627" spans="1:15" x14ac:dyDescent="0.25">
      <c r="C627" t="s">
        <v>366</v>
      </c>
      <c r="G627">
        <v>24723580</v>
      </c>
      <c r="H627" t="s">
        <v>233</v>
      </c>
      <c r="K627">
        <f t="shared" si="48"/>
        <v>12</v>
      </c>
      <c r="L627">
        <f t="shared" si="50"/>
        <v>11</v>
      </c>
      <c r="M627" t="str">
        <f t="shared" si="49"/>
        <v>comandos_3785894</v>
      </c>
      <c r="N627" t="str">
        <f t="shared" si="51"/>
        <v xml:space="preserve">"Imprimir contrato", </v>
      </c>
      <c r="O627" t="str">
        <f t="shared" si="52"/>
        <v xml:space="preserve"> </v>
      </c>
    </row>
    <row r="628" spans="1:15" x14ac:dyDescent="0.25">
      <c r="C628" t="s">
        <v>366</v>
      </c>
      <c r="G628">
        <v>24723581</v>
      </c>
      <c r="H628" t="s">
        <v>234</v>
      </c>
      <c r="K628">
        <f t="shared" si="48"/>
        <v>13</v>
      </c>
      <c r="L628">
        <f t="shared" si="50"/>
        <v>12</v>
      </c>
      <c r="M628" t="str">
        <f t="shared" si="49"/>
        <v>comandos_3785894</v>
      </c>
      <c r="N628" t="str">
        <f t="shared" si="51"/>
        <v>"Finalizar sessão"};</v>
      </c>
      <c r="O628" t="str">
        <f t="shared" si="52"/>
        <v xml:space="preserve"> </v>
      </c>
    </row>
    <row r="629" spans="1:15" x14ac:dyDescent="0.25">
      <c r="A629" t="s">
        <v>46</v>
      </c>
      <c r="B629" t="s">
        <v>248</v>
      </c>
      <c r="C629" t="s">
        <v>370</v>
      </c>
      <c r="D629" t="s">
        <v>247</v>
      </c>
      <c r="E629">
        <v>3786887</v>
      </c>
      <c r="F629" t="s">
        <v>294</v>
      </c>
      <c r="K629" t="str">
        <f t="shared" si="48"/>
        <v>0</v>
      </c>
      <c r="L629">
        <f t="shared" si="50"/>
        <v>-1</v>
      </c>
      <c r="M629" t="str">
        <f t="shared" si="49"/>
        <v>comandos_3786887</v>
      </c>
      <c r="N629" t="str">
        <f t="shared" si="51"/>
        <v>String[] comandos_3786887 = {</v>
      </c>
      <c r="O629" t="str">
        <f t="shared" si="52"/>
        <v>GeradorDeCT2.CriarCT("CTBR53786887","cei","EV02 - Portabilidade e Reinvindicação de chave","PortabilidadeDeChaveCelular","Correntista","Verificar a solicitação de portabilidade da chave PIX celular, de uma conta Itaú, para uma conta poupança conjunta Itaú, primeiro titular, no CEI, cliente Correntista", comandos_3786887);</v>
      </c>
    </row>
    <row r="630" spans="1:15" x14ac:dyDescent="0.25">
      <c r="C630" t="s">
        <v>366</v>
      </c>
      <c r="G630">
        <v>24727390</v>
      </c>
      <c r="H630" t="s">
        <v>2</v>
      </c>
      <c r="K630">
        <f t="shared" si="48"/>
        <v>1</v>
      </c>
      <c r="L630">
        <f t="shared" si="50"/>
        <v>0</v>
      </c>
      <c r="M630" t="str">
        <f t="shared" si="49"/>
        <v>comandos_3786887</v>
      </c>
      <c r="N630" t="str">
        <f t="shared" si="51"/>
        <v xml:space="preserve">"Inserir Cartão", </v>
      </c>
      <c r="O630" t="str">
        <f t="shared" si="52"/>
        <v xml:space="preserve"> </v>
      </c>
    </row>
    <row r="631" spans="1:15" x14ac:dyDescent="0.25">
      <c r="C631" t="s">
        <v>366</v>
      </c>
      <c r="G631">
        <v>24727391</v>
      </c>
      <c r="H631" t="s">
        <v>3</v>
      </c>
      <c r="K631">
        <f t="shared" si="48"/>
        <v>2</v>
      </c>
      <c r="L631">
        <f t="shared" si="50"/>
        <v>1</v>
      </c>
      <c r="M631" t="str">
        <f t="shared" si="49"/>
        <v>comandos_3786887</v>
      </c>
      <c r="N631" t="str">
        <f t="shared" si="51"/>
        <v xml:space="preserve">"Validar Senha", </v>
      </c>
      <c r="O631" t="str">
        <f t="shared" si="52"/>
        <v xml:space="preserve"> </v>
      </c>
    </row>
    <row r="632" spans="1:15" x14ac:dyDescent="0.25">
      <c r="C632" t="s">
        <v>366</v>
      </c>
      <c r="G632">
        <v>24727392</v>
      </c>
      <c r="H632" t="s">
        <v>4</v>
      </c>
      <c r="K632">
        <f t="shared" si="48"/>
        <v>3</v>
      </c>
      <c r="L632">
        <f t="shared" si="50"/>
        <v>2</v>
      </c>
      <c r="M632" t="str">
        <f t="shared" si="49"/>
        <v>comandos_3786887</v>
      </c>
      <c r="N632" t="str">
        <f t="shared" si="51"/>
        <v xml:space="preserve">"Retirar cartão", </v>
      </c>
      <c r="O632" t="str">
        <f t="shared" si="52"/>
        <v xml:space="preserve"> </v>
      </c>
    </row>
    <row r="633" spans="1:15" x14ac:dyDescent="0.25">
      <c r="C633" t="s">
        <v>366</v>
      </c>
      <c r="G633">
        <v>24727393</v>
      </c>
      <c r="H633" t="s">
        <v>226</v>
      </c>
      <c r="K633">
        <f t="shared" si="48"/>
        <v>4</v>
      </c>
      <c r="L633">
        <f t="shared" si="50"/>
        <v>3</v>
      </c>
      <c r="M633" t="str">
        <f t="shared" si="49"/>
        <v>comandos_3786887</v>
      </c>
      <c r="N633" t="str">
        <f t="shared" si="51"/>
        <v xml:space="preserve">"Acessar tela informativo Pix", </v>
      </c>
      <c r="O633" t="str">
        <f t="shared" si="52"/>
        <v xml:space="preserve"> </v>
      </c>
    </row>
    <row r="634" spans="1:15" x14ac:dyDescent="0.25">
      <c r="C634" t="s">
        <v>366</v>
      </c>
      <c r="G634">
        <v>24727394</v>
      </c>
      <c r="H634" t="s">
        <v>227</v>
      </c>
      <c r="K634">
        <f t="shared" si="48"/>
        <v>5</v>
      </c>
      <c r="L634">
        <f t="shared" si="50"/>
        <v>4</v>
      </c>
      <c r="M634" t="str">
        <f t="shared" si="49"/>
        <v>comandos_3786887</v>
      </c>
      <c r="N634" t="str">
        <f t="shared" si="51"/>
        <v xml:space="preserve">"Acessar tela Cadastramento de chave", </v>
      </c>
      <c r="O634" t="str">
        <f t="shared" si="52"/>
        <v xml:space="preserve"> </v>
      </c>
    </row>
    <row r="635" spans="1:15" x14ac:dyDescent="0.25">
      <c r="C635" t="s">
        <v>366</v>
      </c>
      <c r="G635">
        <v>24727395</v>
      </c>
      <c r="H635" t="s">
        <v>228</v>
      </c>
      <c r="K635">
        <f t="shared" si="48"/>
        <v>6</v>
      </c>
      <c r="L635">
        <f t="shared" si="50"/>
        <v>5</v>
      </c>
      <c r="M635" t="str">
        <f t="shared" si="49"/>
        <v>comandos_3786887</v>
      </c>
      <c r="N635" t="str">
        <f t="shared" si="51"/>
        <v xml:space="preserve">"Acessar tela Cadastramento de chave telefone celular", </v>
      </c>
      <c r="O635" t="str">
        <f t="shared" si="52"/>
        <v xml:space="preserve"> </v>
      </c>
    </row>
    <row r="636" spans="1:15" x14ac:dyDescent="0.25">
      <c r="C636" t="s">
        <v>366</v>
      </c>
      <c r="G636">
        <v>24727396</v>
      </c>
      <c r="H636" t="s">
        <v>229</v>
      </c>
      <c r="K636">
        <f t="shared" si="48"/>
        <v>7</v>
      </c>
      <c r="L636">
        <f t="shared" si="50"/>
        <v>6</v>
      </c>
      <c r="M636" t="str">
        <f t="shared" si="49"/>
        <v>comandos_3786887</v>
      </c>
      <c r="N636" t="str">
        <f t="shared" si="51"/>
        <v xml:space="preserve">"Preencher campo telefone celular", </v>
      </c>
      <c r="O636" t="str">
        <f t="shared" si="52"/>
        <v xml:space="preserve"> </v>
      </c>
    </row>
    <row r="637" spans="1:15" x14ac:dyDescent="0.25">
      <c r="C637" t="s">
        <v>366</v>
      </c>
      <c r="G637">
        <v>24727397</v>
      </c>
      <c r="H637" t="s">
        <v>230</v>
      </c>
      <c r="K637">
        <f t="shared" si="48"/>
        <v>8</v>
      </c>
      <c r="L637">
        <f t="shared" si="50"/>
        <v>7</v>
      </c>
      <c r="M637" t="str">
        <f t="shared" si="49"/>
        <v>comandos_3786887</v>
      </c>
      <c r="N637" t="str">
        <f t="shared" si="51"/>
        <v xml:space="preserve">"Preencher campo digite novamente", </v>
      </c>
      <c r="O637" t="str">
        <f t="shared" si="52"/>
        <v xml:space="preserve"> </v>
      </c>
    </row>
    <row r="638" spans="1:15" x14ac:dyDescent="0.25">
      <c r="C638" t="s">
        <v>366</v>
      </c>
      <c r="G638">
        <v>24727398</v>
      </c>
      <c r="H638" t="s">
        <v>250</v>
      </c>
      <c r="K638">
        <f t="shared" si="48"/>
        <v>9</v>
      </c>
      <c r="L638">
        <f t="shared" si="50"/>
        <v>8</v>
      </c>
      <c r="M638" t="str">
        <f t="shared" si="49"/>
        <v>comandos_3786887</v>
      </c>
      <c r="N638" t="str">
        <f t="shared" si="51"/>
        <v xml:space="preserve">"Informar SMS", </v>
      </c>
      <c r="O638" t="str">
        <f t="shared" si="52"/>
        <v xml:space="preserve"> </v>
      </c>
    </row>
    <row r="639" spans="1:15" x14ac:dyDescent="0.25">
      <c r="C639" t="s">
        <v>366</v>
      </c>
      <c r="G639">
        <v>24727399</v>
      </c>
      <c r="H639" t="s">
        <v>231</v>
      </c>
      <c r="K639">
        <f t="shared" si="48"/>
        <v>10</v>
      </c>
      <c r="L639">
        <f t="shared" si="50"/>
        <v>9</v>
      </c>
      <c r="M639" t="str">
        <f t="shared" si="49"/>
        <v>comandos_3786887</v>
      </c>
      <c r="N639" t="str">
        <f t="shared" si="51"/>
        <v xml:space="preserve">"Confirmar cadastramento", </v>
      </c>
      <c r="O639" t="str">
        <f t="shared" si="52"/>
        <v xml:space="preserve"> </v>
      </c>
    </row>
    <row r="640" spans="1:15" x14ac:dyDescent="0.25">
      <c r="C640" t="s">
        <v>366</v>
      </c>
      <c r="G640">
        <v>24727400</v>
      </c>
      <c r="H640" t="s">
        <v>232</v>
      </c>
      <c r="K640">
        <f t="shared" si="48"/>
        <v>11</v>
      </c>
      <c r="L640">
        <f t="shared" si="50"/>
        <v>10</v>
      </c>
      <c r="M640" t="str">
        <f t="shared" si="49"/>
        <v>comandos_3786887</v>
      </c>
      <c r="N640" t="str">
        <f t="shared" si="51"/>
        <v xml:space="preserve">"Validar biometria", </v>
      </c>
      <c r="O640" t="str">
        <f t="shared" si="52"/>
        <v xml:space="preserve"> </v>
      </c>
    </row>
    <row r="641" spans="1:15" x14ac:dyDescent="0.25">
      <c r="C641" t="s">
        <v>366</v>
      </c>
      <c r="G641">
        <v>24727401</v>
      </c>
      <c r="H641" t="s">
        <v>233</v>
      </c>
      <c r="K641">
        <f t="shared" si="48"/>
        <v>12</v>
      </c>
      <c r="L641">
        <f t="shared" si="50"/>
        <v>11</v>
      </c>
      <c r="M641" t="str">
        <f t="shared" si="49"/>
        <v>comandos_3786887</v>
      </c>
      <c r="N641" t="str">
        <f t="shared" si="51"/>
        <v xml:space="preserve">"Imprimir contrato", </v>
      </c>
      <c r="O641" t="str">
        <f t="shared" si="52"/>
        <v xml:space="preserve"> </v>
      </c>
    </row>
    <row r="642" spans="1:15" x14ac:dyDescent="0.25">
      <c r="C642" t="s">
        <v>366</v>
      </c>
      <c r="G642">
        <v>24727402</v>
      </c>
      <c r="H642" t="s">
        <v>234</v>
      </c>
      <c r="K642">
        <f t="shared" si="48"/>
        <v>13</v>
      </c>
      <c r="L642">
        <f t="shared" si="50"/>
        <v>12</v>
      </c>
      <c r="M642" t="str">
        <f t="shared" si="49"/>
        <v>comandos_3786887</v>
      </c>
      <c r="N642" t="str">
        <f t="shared" si="51"/>
        <v>"Finalizar sessão"};</v>
      </c>
      <c r="O642" t="str">
        <f t="shared" si="52"/>
        <v xml:space="preserve"> </v>
      </c>
    </row>
    <row r="643" spans="1:15" x14ac:dyDescent="0.25">
      <c r="A643" t="s">
        <v>46</v>
      </c>
      <c r="B643" t="s">
        <v>248</v>
      </c>
      <c r="C643" t="s">
        <v>370</v>
      </c>
      <c r="D643" t="s">
        <v>247</v>
      </c>
      <c r="E643">
        <v>3786889</v>
      </c>
      <c r="F643" t="s">
        <v>295</v>
      </c>
      <c r="K643" t="str">
        <f t="shared" si="48"/>
        <v>0</v>
      </c>
      <c r="L643">
        <f t="shared" si="50"/>
        <v>-1</v>
      </c>
      <c r="M643" t="str">
        <f t="shared" si="49"/>
        <v>comandos_3786889</v>
      </c>
      <c r="N643" t="str">
        <f t="shared" si="51"/>
        <v>String[] comandos_3786889 = {</v>
      </c>
      <c r="O643" t="str">
        <f t="shared" si="52"/>
        <v>GeradorDeCT2.CriarCT("CTBR53786889","cei","EV02 - Portabilidade e Reinvindicação de chave","PortabilidadeDeChaveCelular","Correntista","Verificar a solicitação de portabilidade da chave PIX celular, de uma conta Itaú, para uma conta poupança conjunta Itaú, segundo titular, no CEI, cliente Correntista", comandos_3786889);</v>
      </c>
    </row>
    <row r="644" spans="1:15" x14ac:dyDescent="0.25">
      <c r="C644" t="s">
        <v>366</v>
      </c>
      <c r="G644">
        <v>24727410</v>
      </c>
      <c r="H644" t="s">
        <v>2</v>
      </c>
      <c r="K644">
        <f t="shared" ref="K644:K707" si="53">IF(G644="","0",IF(K643&gt;=0,K643+1,"0"))</f>
        <v>1</v>
      </c>
      <c r="L644">
        <f t="shared" si="50"/>
        <v>0</v>
      </c>
      <c r="M644" t="str">
        <f t="shared" ref="M644:M707" si="54">IF(E644&gt;0,CONCATENATE("comandos_",E644),M643)</f>
        <v>comandos_3786889</v>
      </c>
      <c r="N644" t="str">
        <f t="shared" si="51"/>
        <v xml:space="preserve">"Inserir Cartão", </v>
      </c>
      <c r="O644" t="str">
        <f t="shared" si="52"/>
        <v xml:space="preserve"> </v>
      </c>
    </row>
    <row r="645" spans="1:15" x14ac:dyDescent="0.25">
      <c r="C645" t="s">
        <v>366</v>
      </c>
      <c r="G645">
        <v>24727411</v>
      </c>
      <c r="H645" t="s">
        <v>3</v>
      </c>
      <c r="K645">
        <f t="shared" si="53"/>
        <v>2</v>
      </c>
      <c r="L645">
        <f t="shared" si="50"/>
        <v>1</v>
      </c>
      <c r="M645" t="str">
        <f t="shared" si="54"/>
        <v>comandos_3786889</v>
      </c>
      <c r="N645" t="str">
        <f t="shared" si="51"/>
        <v xml:space="preserve">"Validar Senha", </v>
      </c>
      <c r="O645" t="str">
        <f t="shared" si="52"/>
        <v xml:space="preserve"> </v>
      </c>
    </row>
    <row r="646" spans="1:15" x14ac:dyDescent="0.25">
      <c r="C646" t="s">
        <v>366</v>
      </c>
      <c r="G646">
        <v>24727412</v>
      </c>
      <c r="H646" t="s">
        <v>4</v>
      </c>
      <c r="K646">
        <f t="shared" si="53"/>
        <v>3</v>
      </c>
      <c r="L646">
        <f t="shared" si="50"/>
        <v>2</v>
      </c>
      <c r="M646" t="str">
        <f t="shared" si="54"/>
        <v>comandos_3786889</v>
      </c>
      <c r="N646" t="str">
        <f t="shared" si="51"/>
        <v xml:space="preserve">"Retirar cartão", </v>
      </c>
      <c r="O646" t="str">
        <f t="shared" si="52"/>
        <v xml:space="preserve"> </v>
      </c>
    </row>
    <row r="647" spans="1:15" x14ac:dyDescent="0.25">
      <c r="C647" t="s">
        <v>366</v>
      </c>
      <c r="G647">
        <v>24727413</v>
      </c>
      <c r="H647" t="s">
        <v>226</v>
      </c>
      <c r="K647">
        <f t="shared" si="53"/>
        <v>4</v>
      </c>
      <c r="L647">
        <f t="shared" si="50"/>
        <v>3</v>
      </c>
      <c r="M647" t="str">
        <f t="shared" si="54"/>
        <v>comandos_3786889</v>
      </c>
      <c r="N647" t="str">
        <f t="shared" si="51"/>
        <v xml:space="preserve">"Acessar tela informativo Pix", </v>
      </c>
      <c r="O647" t="str">
        <f t="shared" si="52"/>
        <v xml:space="preserve"> </v>
      </c>
    </row>
    <row r="648" spans="1:15" x14ac:dyDescent="0.25">
      <c r="C648" t="s">
        <v>366</v>
      </c>
      <c r="G648">
        <v>24727414</v>
      </c>
      <c r="H648" t="s">
        <v>227</v>
      </c>
      <c r="K648">
        <f t="shared" si="53"/>
        <v>5</v>
      </c>
      <c r="L648">
        <f t="shared" si="50"/>
        <v>4</v>
      </c>
      <c r="M648" t="str">
        <f t="shared" si="54"/>
        <v>comandos_3786889</v>
      </c>
      <c r="N648" t="str">
        <f t="shared" si="51"/>
        <v xml:space="preserve">"Acessar tela Cadastramento de chave", </v>
      </c>
      <c r="O648" t="str">
        <f t="shared" si="52"/>
        <v xml:space="preserve"> </v>
      </c>
    </row>
    <row r="649" spans="1:15" x14ac:dyDescent="0.25">
      <c r="C649" t="s">
        <v>366</v>
      </c>
      <c r="G649">
        <v>24727415</v>
      </c>
      <c r="H649" t="s">
        <v>228</v>
      </c>
      <c r="K649">
        <f t="shared" si="53"/>
        <v>6</v>
      </c>
      <c r="L649">
        <f t="shared" si="50"/>
        <v>5</v>
      </c>
      <c r="M649" t="str">
        <f t="shared" si="54"/>
        <v>comandos_3786889</v>
      </c>
      <c r="N649" t="str">
        <f t="shared" si="51"/>
        <v xml:space="preserve">"Acessar tela Cadastramento de chave telefone celular", </v>
      </c>
      <c r="O649" t="str">
        <f t="shared" si="52"/>
        <v xml:space="preserve"> </v>
      </c>
    </row>
    <row r="650" spans="1:15" x14ac:dyDescent="0.25">
      <c r="C650" t="s">
        <v>366</v>
      </c>
      <c r="G650">
        <v>24727416</v>
      </c>
      <c r="H650" t="s">
        <v>229</v>
      </c>
      <c r="K650">
        <f t="shared" si="53"/>
        <v>7</v>
      </c>
      <c r="L650">
        <f t="shared" si="50"/>
        <v>6</v>
      </c>
      <c r="M650" t="str">
        <f t="shared" si="54"/>
        <v>comandos_3786889</v>
      </c>
      <c r="N650" t="str">
        <f t="shared" si="51"/>
        <v xml:space="preserve">"Preencher campo telefone celular", </v>
      </c>
      <c r="O650" t="str">
        <f t="shared" si="52"/>
        <v xml:space="preserve"> </v>
      </c>
    </row>
    <row r="651" spans="1:15" x14ac:dyDescent="0.25">
      <c r="C651" t="s">
        <v>366</v>
      </c>
      <c r="G651">
        <v>24727417</v>
      </c>
      <c r="H651" t="s">
        <v>230</v>
      </c>
      <c r="K651">
        <f t="shared" si="53"/>
        <v>8</v>
      </c>
      <c r="L651">
        <f t="shared" si="50"/>
        <v>7</v>
      </c>
      <c r="M651" t="str">
        <f t="shared" si="54"/>
        <v>comandos_3786889</v>
      </c>
      <c r="N651" t="str">
        <f t="shared" si="51"/>
        <v xml:space="preserve">"Preencher campo digite novamente", </v>
      </c>
      <c r="O651" t="str">
        <f t="shared" si="52"/>
        <v xml:space="preserve"> </v>
      </c>
    </row>
    <row r="652" spans="1:15" x14ac:dyDescent="0.25">
      <c r="C652" t="s">
        <v>366</v>
      </c>
      <c r="G652">
        <v>24727418</v>
      </c>
      <c r="H652" t="s">
        <v>250</v>
      </c>
      <c r="K652">
        <f t="shared" si="53"/>
        <v>9</v>
      </c>
      <c r="L652">
        <f t="shared" si="50"/>
        <v>8</v>
      </c>
      <c r="M652" t="str">
        <f t="shared" si="54"/>
        <v>comandos_3786889</v>
      </c>
      <c r="N652" t="str">
        <f t="shared" si="51"/>
        <v xml:space="preserve">"Informar SMS", </v>
      </c>
      <c r="O652" t="str">
        <f t="shared" si="52"/>
        <v xml:space="preserve"> </v>
      </c>
    </row>
    <row r="653" spans="1:15" x14ac:dyDescent="0.25">
      <c r="C653" t="s">
        <v>366</v>
      </c>
      <c r="G653">
        <v>24727419</v>
      </c>
      <c r="H653" t="s">
        <v>231</v>
      </c>
      <c r="K653">
        <f t="shared" si="53"/>
        <v>10</v>
      </c>
      <c r="L653">
        <f t="shared" si="50"/>
        <v>9</v>
      </c>
      <c r="M653" t="str">
        <f t="shared" si="54"/>
        <v>comandos_3786889</v>
      </c>
      <c r="N653" t="str">
        <f t="shared" si="51"/>
        <v xml:space="preserve">"Confirmar cadastramento", </v>
      </c>
      <c r="O653" t="str">
        <f t="shared" si="52"/>
        <v xml:space="preserve"> </v>
      </c>
    </row>
    <row r="654" spans="1:15" x14ac:dyDescent="0.25">
      <c r="C654" t="s">
        <v>366</v>
      </c>
      <c r="G654">
        <v>24727420</v>
      </c>
      <c r="H654" t="s">
        <v>232</v>
      </c>
      <c r="K654">
        <f t="shared" si="53"/>
        <v>11</v>
      </c>
      <c r="L654">
        <f t="shared" si="50"/>
        <v>10</v>
      </c>
      <c r="M654" t="str">
        <f t="shared" si="54"/>
        <v>comandos_3786889</v>
      </c>
      <c r="N654" t="str">
        <f t="shared" si="51"/>
        <v xml:space="preserve">"Validar biometria", </v>
      </c>
      <c r="O654" t="str">
        <f t="shared" si="52"/>
        <v xml:space="preserve"> </v>
      </c>
    </row>
    <row r="655" spans="1:15" x14ac:dyDescent="0.25">
      <c r="C655" t="s">
        <v>366</v>
      </c>
      <c r="G655">
        <v>24727421</v>
      </c>
      <c r="H655" t="s">
        <v>233</v>
      </c>
      <c r="K655">
        <f t="shared" si="53"/>
        <v>12</v>
      </c>
      <c r="L655">
        <f t="shared" si="50"/>
        <v>11</v>
      </c>
      <c r="M655" t="str">
        <f t="shared" si="54"/>
        <v>comandos_3786889</v>
      </c>
      <c r="N655" t="str">
        <f t="shared" si="51"/>
        <v xml:space="preserve">"Imprimir contrato", </v>
      </c>
      <c r="O655" t="str">
        <f t="shared" si="52"/>
        <v xml:space="preserve"> </v>
      </c>
    </row>
    <row r="656" spans="1:15" x14ac:dyDescent="0.25">
      <c r="C656" t="s">
        <v>366</v>
      </c>
      <c r="G656">
        <v>24727422</v>
      </c>
      <c r="H656" t="s">
        <v>234</v>
      </c>
      <c r="K656">
        <f t="shared" si="53"/>
        <v>13</v>
      </c>
      <c r="L656">
        <f t="shared" si="50"/>
        <v>12</v>
      </c>
      <c r="M656" t="str">
        <f t="shared" si="54"/>
        <v>comandos_3786889</v>
      </c>
      <c r="N656" t="str">
        <f t="shared" si="51"/>
        <v>"Finalizar sessão"};</v>
      </c>
      <c r="O656" t="str">
        <f t="shared" si="52"/>
        <v xml:space="preserve"> </v>
      </c>
    </row>
    <row r="657" spans="1:15" x14ac:dyDescent="0.25">
      <c r="A657" t="s">
        <v>46</v>
      </c>
      <c r="B657" t="s">
        <v>248</v>
      </c>
      <c r="C657" t="s">
        <v>370</v>
      </c>
      <c r="D657" t="s">
        <v>247</v>
      </c>
      <c r="E657">
        <v>3786128</v>
      </c>
      <c r="F657" t="s">
        <v>296</v>
      </c>
      <c r="K657" t="str">
        <f t="shared" si="53"/>
        <v>0</v>
      </c>
      <c r="L657">
        <f t="shared" si="50"/>
        <v>-1</v>
      </c>
      <c r="M657" t="str">
        <f t="shared" si="54"/>
        <v>comandos_3786128</v>
      </c>
      <c r="N657" t="str">
        <f t="shared" si="51"/>
        <v>String[] comandos_3786128 = {</v>
      </c>
      <c r="O657" t="str">
        <f t="shared" si="52"/>
        <v>GeradorDeCT2.CriarCT("CTBR53786128","cei","EV02 - Portabilidade e Reinvindicação de chave","PortabilidadeDeChaveCelular","Correntista","Verificar a solicitação de portabilidade da chave PIX celular, de outro banco, para uma conta corrente Itaú, no CEI, cliente Correntista", comandos_3786128);</v>
      </c>
    </row>
    <row r="658" spans="1:15" x14ac:dyDescent="0.25">
      <c r="C658" t="s">
        <v>366</v>
      </c>
      <c r="G658">
        <v>24723900</v>
      </c>
      <c r="H658" t="s">
        <v>2</v>
      </c>
      <c r="K658">
        <f t="shared" si="53"/>
        <v>1</v>
      </c>
      <c r="L658">
        <f t="shared" si="50"/>
        <v>0</v>
      </c>
      <c r="M658" t="str">
        <f t="shared" si="54"/>
        <v>comandos_3786128</v>
      </c>
      <c r="N658" t="str">
        <f t="shared" si="51"/>
        <v xml:space="preserve">"Inserir Cartão", </v>
      </c>
      <c r="O658" t="str">
        <f t="shared" si="52"/>
        <v xml:space="preserve"> </v>
      </c>
    </row>
    <row r="659" spans="1:15" x14ac:dyDescent="0.25">
      <c r="C659" t="s">
        <v>366</v>
      </c>
      <c r="G659">
        <v>24723901</v>
      </c>
      <c r="H659" t="s">
        <v>3</v>
      </c>
      <c r="K659">
        <f t="shared" si="53"/>
        <v>2</v>
      </c>
      <c r="L659">
        <f t="shared" si="50"/>
        <v>1</v>
      </c>
      <c r="M659" t="str">
        <f t="shared" si="54"/>
        <v>comandos_3786128</v>
      </c>
      <c r="N659" t="str">
        <f t="shared" si="51"/>
        <v xml:space="preserve">"Validar Senha", </v>
      </c>
      <c r="O659" t="str">
        <f t="shared" si="52"/>
        <v xml:space="preserve"> </v>
      </c>
    </row>
    <row r="660" spans="1:15" x14ac:dyDescent="0.25">
      <c r="C660" t="s">
        <v>366</v>
      </c>
      <c r="G660">
        <v>24723902</v>
      </c>
      <c r="H660" t="s">
        <v>4</v>
      </c>
      <c r="K660">
        <f t="shared" si="53"/>
        <v>3</v>
      </c>
      <c r="L660">
        <f t="shared" si="50"/>
        <v>2</v>
      </c>
      <c r="M660" t="str">
        <f t="shared" si="54"/>
        <v>comandos_3786128</v>
      </c>
      <c r="N660" t="str">
        <f t="shared" si="51"/>
        <v xml:space="preserve">"Retirar cartão", </v>
      </c>
      <c r="O660" t="str">
        <f t="shared" si="52"/>
        <v xml:space="preserve"> </v>
      </c>
    </row>
    <row r="661" spans="1:15" x14ac:dyDescent="0.25">
      <c r="C661" t="s">
        <v>366</v>
      </c>
      <c r="G661">
        <v>24723903</v>
      </c>
      <c r="H661" t="s">
        <v>226</v>
      </c>
      <c r="K661">
        <f t="shared" si="53"/>
        <v>4</v>
      </c>
      <c r="L661">
        <f t="shared" si="50"/>
        <v>3</v>
      </c>
      <c r="M661" t="str">
        <f t="shared" si="54"/>
        <v>comandos_3786128</v>
      </c>
      <c r="N661" t="str">
        <f t="shared" si="51"/>
        <v xml:space="preserve">"Acessar tela informativo Pix", </v>
      </c>
      <c r="O661" t="str">
        <f t="shared" si="52"/>
        <v xml:space="preserve"> </v>
      </c>
    </row>
    <row r="662" spans="1:15" x14ac:dyDescent="0.25">
      <c r="C662" t="s">
        <v>366</v>
      </c>
      <c r="G662">
        <v>24723904</v>
      </c>
      <c r="H662" t="s">
        <v>227</v>
      </c>
      <c r="K662">
        <f t="shared" si="53"/>
        <v>5</v>
      </c>
      <c r="L662">
        <f t="shared" si="50"/>
        <v>4</v>
      </c>
      <c r="M662" t="str">
        <f t="shared" si="54"/>
        <v>comandos_3786128</v>
      </c>
      <c r="N662" t="str">
        <f t="shared" si="51"/>
        <v xml:space="preserve">"Acessar tela Cadastramento de chave", </v>
      </c>
      <c r="O662" t="str">
        <f t="shared" si="52"/>
        <v xml:space="preserve"> </v>
      </c>
    </row>
    <row r="663" spans="1:15" x14ac:dyDescent="0.25">
      <c r="C663" t="s">
        <v>366</v>
      </c>
      <c r="G663">
        <v>24723905</v>
      </c>
      <c r="H663" t="s">
        <v>228</v>
      </c>
      <c r="K663">
        <f t="shared" si="53"/>
        <v>6</v>
      </c>
      <c r="L663">
        <f t="shared" si="50"/>
        <v>5</v>
      </c>
      <c r="M663" t="str">
        <f t="shared" si="54"/>
        <v>comandos_3786128</v>
      </c>
      <c r="N663" t="str">
        <f t="shared" si="51"/>
        <v xml:space="preserve">"Acessar tela Cadastramento de chave telefone celular", </v>
      </c>
      <c r="O663" t="str">
        <f t="shared" si="52"/>
        <v xml:space="preserve"> </v>
      </c>
    </row>
    <row r="664" spans="1:15" x14ac:dyDescent="0.25">
      <c r="C664" t="s">
        <v>366</v>
      </c>
      <c r="G664">
        <v>24723906</v>
      </c>
      <c r="H664" t="s">
        <v>229</v>
      </c>
      <c r="K664">
        <f t="shared" si="53"/>
        <v>7</v>
      </c>
      <c r="L664">
        <f t="shared" si="50"/>
        <v>6</v>
      </c>
      <c r="M664" t="str">
        <f t="shared" si="54"/>
        <v>comandos_3786128</v>
      </c>
      <c r="N664" t="str">
        <f t="shared" si="51"/>
        <v xml:space="preserve">"Preencher campo telefone celular", </v>
      </c>
      <c r="O664" t="str">
        <f t="shared" si="52"/>
        <v xml:space="preserve"> </v>
      </c>
    </row>
    <row r="665" spans="1:15" x14ac:dyDescent="0.25">
      <c r="C665" t="s">
        <v>366</v>
      </c>
      <c r="G665">
        <v>24723907</v>
      </c>
      <c r="H665" t="s">
        <v>230</v>
      </c>
      <c r="K665">
        <f t="shared" si="53"/>
        <v>8</v>
      </c>
      <c r="L665">
        <f t="shared" si="50"/>
        <v>7</v>
      </c>
      <c r="M665" t="str">
        <f t="shared" si="54"/>
        <v>comandos_3786128</v>
      </c>
      <c r="N665" t="str">
        <f t="shared" si="51"/>
        <v xml:space="preserve">"Preencher campo digite novamente", </v>
      </c>
      <c r="O665" t="str">
        <f t="shared" si="52"/>
        <v xml:space="preserve"> </v>
      </c>
    </row>
    <row r="666" spans="1:15" x14ac:dyDescent="0.25">
      <c r="C666" t="s">
        <v>366</v>
      </c>
      <c r="G666">
        <v>24723908</v>
      </c>
      <c r="H666" t="s">
        <v>250</v>
      </c>
      <c r="K666">
        <f t="shared" si="53"/>
        <v>9</v>
      </c>
      <c r="L666">
        <f t="shared" si="50"/>
        <v>8</v>
      </c>
      <c r="M666" t="str">
        <f t="shared" si="54"/>
        <v>comandos_3786128</v>
      </c>
      <c r="N666" t="str">
        <f t="shared" si="51"/>
        <v xml:space="preserve">"Informar SMS", </v>
      </c>
      <c r="O666" t="str">
        <f t="shared" si="52"/>
        <v xml:space="preserve"> </v>
      </c>
    </row>
    <row r="667" spans="1:15" x14ac:dyDescent="0.25">
      <c r="C667" t="s">
        <v>366</v>
      </c>
      <c r="G667">
        <v>24723909</v>
      </c>
      <c r="H667" t="s">
        <v>231</v>
      </c>
      <c r="K667">
        <f t="shared" si="53"/>
        <v>10</v>
      </c>
      <c r="L667">
        <f t="shared" si="50"/>
        <v>9</v>
      </c>
      <c r="M667" t="str">
        <f t="shared" si="54"/>
        <v>comandos_3786128</v>
      </c>
      <c r="N667" t="str">
        <f t="shared" si="51"/>
        <v xml:space="preserve">"Confirmar cadastramento", </v>
      </c>
      <c r="O667" t="str">
        <f t="shared" si="52"/>
        <v xml:space="preserve"> </v>
      </c>
    </row>
    <row r="668" spans="1:15" x14ac:dyDescent="0.25">
      <c r="C668" t="s">
        <v>366</v>
      </c>
      <c r="G668">
        <v>24723910</v>
      </c>
      <c r="H668" t="s">
        <v>232</v>
      </c>
      <c r="K668">
        <f t="shared" si="53"/>
        <v>11</v>
      </c>
      <c r="L668">
        <f t="shared" si="50"/>
        <v>10</v>
      </c>
      <c r="M668" t="str">
        <f t="shared" si="54"/>
        <v>comandos_3786128</v>
      </c>
      <c r="N668" t="str">
        <f t="shared" si="51"/>
        <v xml:space="preserve">"Validar biometria", </v>
      </c>
      <c r="O668" t="str">
        <f t="shared" si="52"/>
        <v xml:space="preserve"> </v>
      </c>
    </row>
    <row r="669" spans="1:15" x14ac:dyDescent="0.25">
      <c r="C669" t="s">
        <v>366</v>
      </c>
      <c r="G669">
        <v>24723911</v>
      </c>
      <c r="H669" t="s">
        <v>233</v>
      </c>
      <c r="K669">
        <f t="shared" si="53"/>
        <v>12</v>
      </c>
      <c r="L669">
        <f t="shared" si="50"/>
        <v>11</v>
      </c>
      <c r="M669" t="str">
        <f t="shared" si="54"/>
        <v>comandos_3786128</v>
      </c>
      <c r="N669" t="str">
        <f t="shared" si="51"/>
        <v xml:space="preserve">"Imprimir contrato", </v>
      </c>
      <c r="O669" t="str">
        <f t="shared" si="52"/>
        <v xml:space="preserve"> </v>
      </c>
    </row>
    <row r="670" spans="1:15" x14ac:dyDescent="0.25">
      <c r="C670" t="s">
        <v>366</v>
      </c>
      <c r="G670">
        <v>24723912</v>
      </c>
      <c r="H670" t="s">
        <v>234</v>
      </c>
      <c r="K670">
        <f t="shared" si="53"/>
        <v>13</v>
      </c>
      <c r="L670">
        <f t="shared" si="50"/>
        <v>12</v>
      </c>
      <c r="M670" t="str">
        <f t="shared" si="54"/>
        <v>comandos_3786128</v>
      </c>
      <c r="N670" t="str">
        <f t="shared" si="51"/>
        <v>"Finalizar sessão"};</v>
      </c>
      <c r="O670" t="str">
        <f t="shared" si="52"/>
        <v xml:space="preserve"> </v>
      </c>
    </row>
    <row r="671" spans="1:15" x14ac:dyDescent="0.25">
      <c r="A671" t="s">
        <v>46</v>
      </c>
      <c r="B671" t="s">
        <v>248</v>
      </c>
      <c r="C671" t="s">
        <v>370</v>
      </c>
      <c r="D671" t="s">
        <v>247</v>
      </c>
      <c r="E671">
        <v>3786915</v>
      </c>
      <c r="F671" t="s">
        <v>297</v>
      </c>
      <c r="K671" t="str">
        <f t="shared" si="53"/>
        <v>0</v>
      </c>
      <c r="L671">
        <f t="shared" si="50"/>
        <v>-1</v>
      </c>
      <c r="M671" t="str">
        <f t="shared" si="54"/>
        <v>comandos_3786915</v>
      </c>
      <c r="N671" t="str">
        <f t="shared" si="51"/>
        <v>String[] comandos_3786915 = {</v>
      </c>
      <c r="O671" t="str">
        <f t="shared" si="52"/>
        <v>GeradorDeCT2.CriarCT("CTBR53786915","cei","EV02 - Portabilidade e Reinvindicação de chave","PortabilidadeDeChaveCelular","Correntista","Verificar a solicitação de portabilidade da chave PIX celular, de outro banco, para uma conta corrente conjunta Itaú, primeiro titular, no CEI, cliente Correntista", comandos_3786915);</v>
      </c>
    </row>
    <row r="672" spans="1:15" x14ac:dyDescent="0.25">
      <c r="C672" t="s">
        <v>366</v>
      </c>
      <c r="G672">
        <v>24727465</v>
      </c>
      <c r="H672" t="s">
        <v>2</v>
      </c>
      <c r="K672">
        <f t="shared" si="53"/>
        <v>1</v>
      </c>
      <c r="L672">
        <f t="shared" si="50"/>
        <v>0</v>
      </c>
      <c r="M672" t="str">
        <f t="shared" si="54"/>
        <v>comandos_3786915</v>
      </c>
      <c r="N672" t="str">
        <f t="shared" si="51"/>
        <v xml:space="preserve">"Inserir Cartão", </v>
      </c>
      <c r="O672" t="str">
        <f t="shared" si="52"/>
        <v xml:space="preserve"> </v>
      </c>
    </row>
    <row r="673" spans="1:15" x14ac:dyDescent="0.25">
      <c r="C673" t="s">
        <v>366</v>
      </c>
      <c r="G673">
        <v>24727466</v>
      </c>
      <c r="H673" t="s">
        <v>3</v>
      </c>
      <c r="K673">
        <f t="shared" si="53"/>
        <v>2</v>
      </c>
      <c r="L673">
        <f t="shared" si="50"/>
        <v>1</v>
      </c>
      <c r="M673" t="str">
        <f t="shared" si="54"/>
        <v>comandos_3786915</v>
      </c>
      <c r="N673" t="str">
        <f t="shared" si="51"/>
        <v xml:space="preserve">"Validar Senha", </v>
      </c>
      <c r="O673" t="str">
        <f t="shared" si="52"/>
        <v xml:space="preserve"> </v>
      </c>
    </row>
    <row r="674" spans="1:15" x14ac:dyDescent="0.25">
      <c r="C674" t="s">
        <v>366</v>
      </c>
      <c r="G674">
        <v>24727467</v>
      </c>
      <c r="H674" t="s">
        <v>4</v>
      </c>
      <c r="K674">
        <f t="shared" si="53"/>
        <v>3</v>
      </c>
      <c r="L674">
        <f t="shared" si="50"/>
        <v>2</v>
      </c>
      <c r="M674" t="str">
        <f t="shared" si="54"/>
        <v>comandos_3786915</v>
      </c>
      <c r="N674" t="str">
        <f t="shared" si="51"/>
        <v xml:space="preserve">"Retirar cartão", </v>
      </c>
      <c r="O674" t="str">
        <f t="shared" si="52"/>
        <v xml:space="preserve"> </v>
      </c>
    </row>
    <row r="675" spans="1:15" x14ac:dyDescent="0.25">
      <c r="C675" t="s">
        <v>366</v>
      </c>
      <c r="G675">
        <v>24727468</v>
      </c>
      <c r="H675" t="s">
        <v>226</v>
      </c>
      <c r="K675">
        <f t="shared" si="53"/>
        <v>4</v>
      </c>
      <c r="L675">
        <f t="shared" si="50"/>
        <v>3</v>
      </c>
      <c r="M675" t="str">
        <f t="shared" si="54"/>
        <v>comandos_3786915</v>
      </c>
      <c r="N675" t="str">
        <f t="shared" si="51"/>
        <v xml:space="preserve">"Acessar tela informativo Pix", </v>
      </c>
      <c r="O675" t="str">
        <f t="shared" si="52"/>
        <v xml:space="preserve"> </v>
      </c>
    </row>
    <row r="676" spans="1:15" x14ac:dyDescent="0.25">
      <c r="C676" t="s">
        <v>366</v>
      </c>
      <c r="G676">
        <v>24727469</v>
      </c>
      <c r="H676" t="s">
        <v>227</v>
      </c>
      <c r="K676">
        <f t="shared" si="53"/>
        <v>5</v>
      </c>
      <c r="L676">
        <f t="shared" si="50"/>
        <v>4</v>
      </c>
      <c r="M676" t="str">
        <f t="shared" si="54"/>
        <v>comandos_3786915</v>
      </c>
      <c r="N676" t="str">
        <f t="shared" si="51"/>
        <v xml:space="preserve">"Acessar tela Cadastramento de chave", </v>
      </c>
      <c r="O676" t="str">
        <f t="shared" si="52"/>
        <v xml:space="preserve"> </v>
      </c>
    </row>
    <row r="677" spans="1:15" x14ac:dyDescent="0.25">
      <c r="C677" t="s">
        <v>366</v>
      </c>
      <c r="G677">
        <v>24727470</v>
      </c>
      <c r="H677" t="s">
        <v>228</v>
      </c>
      <c r="K677">
        <f t="shared" si="53"/>
        <v>6</v>
      </c>
      <c r="L677">
        <f t="shared" si="50"/>
        <v>5</v>
      </c>
      <c r="M677" t="str">
        <f t="shared" si="54"/>
        <v>comandos_3786915</v>
      </c>
      <c r="N677" t="str">
        <f t="shared" si="51"/>
        <v xml:space="preserve">"Acessar tela Cadastramento de chave telefone celular", </v>
      </c>
      <c r="O677" t="str">
        <f t="shared" si="52"/>
        <v xml:space="preserve"> </v>
      </c>
    </row>
    <row r="678" spans="1:15" x14ac:dyDescent="0.25">
      <c r="C678" t="s">
        <v>366</v>
      </c>
      <c r="G678">
        <v>24727471</v>
      </c>
      <c r="H678" t="s">
        <v>229</v>
      </c>
      <c r="K678">
        <f t="shared" si="53"/>
        <v>7</v>
      </c>
      <c r="L678">
        <f t="shared" si="50"/>
        <v>6</v>
      </c>
      <c r="M678" t="str">
        <f t="shared" si="54"/>
        <v>comandos_3786915</v>
      </c>
      <c r="N678" t="str">
        <f t="shared" si="51"/>
        <v xml:space="preserve">"Preencher campo telefone celular", </v>
      </c>
      <c r="O678" t="str">
        <f t="shared" si="52"/>
        <v xml:space="preserve"> </v>
      </c>
    </row>
    <row r="679" spans="1:15" x14ac:dyDescent="0.25">
      <c r="C679" t="s">
        <v>366</v>
      </c>
      <c r="G679">
        <v>24727472</v>
      </c>
      <c r="H679" t="s">
        <v>230</v>
      </c>
      <c r="K679">
        <f t="shared" si="53"/>
        <v>8</v>
      </c>
      <c r="L679">
        <f t="shared" si="50"/>
        <v>7</v>
      </c>
      <c r="M679" t="str">
        <f t="shared" si="54"/>
        <v>comandos_3786915</v>
      </c>
      <c r="N679" t="str">
        <f t="shared" si="51"/>
        <v xml:space="preserve">"Preencher campo digite novamente", </v>
      </c>
      <c r="O679" t="str">
        <f t="shared" si="52"/>
        <v xml:space="preserve"> </v>
      </c>
    </row>
    <row r="680" spans="1:15" x14ac:dyDescent="0.25">
      <c r="C680" t="s">
        <v>366</v>
      </c>
      <c r="G680">
        <v>24727473</v>
      </c>
      <c r="H680" t="s">
        <v>250</v>
      </c>
      <c r="K680">
        <f t="shared" si="53"/>
        <v>9</v>
      </c>
      <c r="L680">
        <f t="shared" ref="L680:L743" si="55">K680-1</f>
        <v>8</v>
      </c>
      <c r="M680" t="str">
        <f t="shared" si="54"/>
        <v>comandos_3786915</v>
      </c>
      <c r="N680" t="str">
        <f t="shared" ref="N680:N743" si="56">IF(E680&gt;1,CONCATENATE("String[] comandos_",E680," = {"),IF(E681&gt;1,CONCATENATE(,,,,$G$1,H680,$G$1,"};"),CONCATENATE(,,,,$G$1,H680,$G$1,", ")))</f>
        <v xml:space="preserve">"Informar SMS", </v>
      </c>
      <c r="O680" t="str">
        <f t="shared" ref="O680:O743" si="57">IF(E680&gt;1,CONCATENATE("GeradorDeCT2.CriarCT(",$H$1,"CTBR5",E680,$H$1,",",$H$1,A680,$H$1,",",$H$1,B680,$H$1,",",$H$1,C680,$H$1,",",$H$1,D680,$H$1,",",$H$1,F680,$H$1,", ",M680,");")," ")</f>
        <v xml:space="preserve"> </v>
      </c>
    </row>
    <row r="681" spans="1:15" x14ac:dyDescent="0.25">
      <c r="C681" t="s">
        <v>366</v>
      </c>
      <c r="G681">
        <v>24727474</v>
      </c>
      <c r="H681" t="s">
        <v>231</v>
      </c>
      <c r="K681">
        <f t="shared" si="53"/>
        <v>10</v>
      </c>
      <c r="L681">
        <f t="shared" si="55"/>
        <v>9</v>
      </c>
      <c r="M681" t="str">
        <f t="shared" si="54"/>
        <v>comandos_3786915</v>
      </c>
      <c r="N681" t="str">
        <f t="shared" si="56"/>
        <v xml:space="preserve">"Confirmar cadastramento", </v>
      </c>
      <c r="O681" t="str">
        <f t="shared" si="57"/>
        <v xml:space="preserve"> </v>
      </c>
    </row>
    <row r="682" spans="1:15" x14ac:dyDescent="0.25">
      <c r="C682" t="s">
        <v>366</v>
      </c>
      <c r="G682">
        <v>24727475</v>
      </c>
      <c r="H682" t="s">
        <v>232</v>
      </c>
      <c r="K682">
        <f t="shared" si="53"/>
        <v>11</v>
      </c>
      <c r="L682">
        <f t="shared" si="55"/>
        <v>10</v>
      </c>
      <c r="M682" t="str">
        <f t="shared" si="54"/>
        <v>comandos_3786915</v>
      </c>
      <c r="N682" t="str">
        <f t="shared" si="56"/>
        <v xml:space="preserve">"Validar biometria", </v>
      </c>
      <c r="O682" t="str">
        <f t="shared" si="57"/>
        <v xml:space="preserve"> </v>
      </c>
    </row>
    <row r="683" spans="1:15" x14ac:dyDescent="0.25">
      <c r="C683" t="s">
        <v>366</v>
      </c>
      <c r="G683">
        <v>24727476</v>
      </c>
      <c r="H683" t="s">
        <v>233</v>
      </c>
      <c r="K683">
        <f t="shared" si="53"/>
        <v>12</v>
      </c>
      <c r="L683">
        <f t="shared" si="55"/>
        <v>11</v>
      </c>
      <c r="M683" t="str">
        <f t="shared" si="54"/>
        <v>comandos_3786915</v>
      </c>
      <c r="N683" t="str">
        <f t="shared" si="56"/>
        <v xml:space="preserve">"Imprimir contrato", </v>
      </c>
      <c r="O683" t="str">
        <f t="shared" si="57"/>
        <v xml:space="preserve"> </v>
      </c>
    </row>
    <row r="684" spans="1:15" x14ac:dyDescent="0.25">
      <c r="C684" t="s">
        <v>366</v>
      </c>
      <c r="G684">
        <v>24727477</v>
      </c>
      <c r="H684" t="s">
        <v>234</v>
      </c>
      <c r="K684">
        <f t="shared" si="53"/>
        <v>13</v>
      </c>
      <c r="L684">
        <f t="shared" si="55"/>
        <v>12</v>
      </c>
      <c r="M684" t="str">
        <f t="shared" si="54"/>
        <v>comandos_3786915</v>
      </c>
      <c r="N684" t="str">
        <f t="shared" si="56"/>
        <v>"Finalizar sessão"};</v>
      </c>
      <c r="O684" t="str">
        <f t="shared" si="57"/>
        <v xml:space="preserve"> </v>
      </c>
    </row>
    <row r="685" spans="1:15" x14ac:dyDescent="0.25">
      <c r="A685" t="s">
        <v>46</v>
      </c>
      <c r="B685" t="s">
        <v>248</v>
      </c>
      <c r="C685" t="s">
        <v>370</v>
      </c>
      <c r="D685" t="s">
        <v>247</v>
      </c>
      <c r="E685">
        <v>3786916</v>
      </c>
      <c r="F685" t="s">
        <v>298</v>
      </c>
      <c r="K685" t="str">
        <f t="shared" si="53"/>
        <v>0</v>
      </c>
      <c r="L685">
        <f t="shared" si="55"/>
        <v>-1</v>
      </c>
      <c r="M685" t="str">
        <f t="shared" si="54"/>
        <v>comandos_3786916</v>
      </c>
      <c r="N685" t="str">
        <f t="shared" si="56"/>
        <v>String[] comandos_3786916 = {</v>
      </c>
      <c r="O685" t="str">
        <f t="shared" si="57"/>
        <v>GeradorDeCT2.CriarCT("CTBR53786916","cei","EV02 - Portabilidade e Reinvindicação de chave","PortabilidadeDeChaveCelular","Correntista","Verificar a solicitação de portabilidade da chave PIX celular, de outro banco, para uma conta corrente conjunta Itaú, segundo titular, no CEI, cliente Correntista", comandos_3786916);</v>
      </c>
    </row>
    <row r="686" spans="1:15" x14ac:dyDescent="0.25">
      <c r="C686" t="s">
        <v>366</v>
      </c>
      <c r="G686">
        <v>24727486</v>
      </c>
      <c r="H686" t="s">
        <v>2</v>
      </c>
      <c r="K686">
        <f t="shared" si="53"/>
        <v>1</v>
      </c>
      <c r="L686">
        <f t="shared" si="55"/>
        <v>0</v>
      </c>
      <c r="M686" t="str">
        <f t="shared" si="54"/>
        <v>comandos_3786916</v>
      </c>
      <c r="N686" t="str">
        <f t="shared" si="56"/>
        <v xml:space="preserve">"Inserir Cartão", </v>
      </c>
      <c r="O686" t="str">
        <f t="shared" si="57"/>
        <v xml:space="preserve"> </v>
      </c>
    </row>
    <row r="687" spans="1:15" x14ac:dyDescent="0.25">
      <c r="C687" t="s">
        <v>366</v>
      </c>
      <c r="G687">
        <v>24727487</v>
      </c>
      <c r="H687" t="s">
        <v>3</v>
      </c>
      <c r="K687">
        <f t="shared" si="53"/>
        <v>2</v>
      </c>
      <c r="L687">
        <f t="shared" si="55"/>
        <v>1</v>
      </c>
      <c r="M687" t="str">
        <f t="shared" si="54"/>
        <v>comandos_3786916</v>
      </c>
      <c r="N687" t="str">
        <f t="shared" si="56"/>
        <v xml:space="preserve">"Validar Senha", </v>
      </c>
      <c r="O687" t="str">
        <f t="shared" si="57"/>
        <v xml:space="preserve"> </v>
      </c>
    </row>
    <row r="688" spans="1:15" x14ac:dyDescent="0.25">
      <c r="C688" t="s">
        <v>366</v>
      </c>
      <c r="G688">
        <v>24727488</v>
      </c>
      <c r="H688" t="s">
        <v>4</v>
      </c>
      <c r="K688">
        <f t="shared" si="53"/>
        <v>3</v>
      </c>
      <c r="L688">
        <f t="shared" si="55"/>
        <v>2</v>
      </c>
      <c r="M688" t="str">
        <f t="shared" si="54"/>
        <v>comandos_3786916</v>
      </c>
      <c r="N688" t="str">
        <f t="shared" si="56"/>
        <v xml:space="preserve">"Retirar cartão", </v>
      </c>
      <c r="O688" t="str">
        <f t="shared" si="57"/>
        <v xml:space="preserve"> </v>
      </c>
    </row>
    <row r="689" spans="1:15" x14ac:dyDescent="0.25">
      <c r="C689" t="s">
        <v>366</v>
      </c>
      <c r="G689">
        <v>24727489</v>
      </c>
      <c r="H689" t="s">
        <v>226</v>
      </c>
      <c r="K689">
        <f t="shared" si="53"/>
        <v>4</v>
      </c>
      <c r="L689">
        <f t="shared" si="55"/>
        <v>3</v>
      </c>
      <c r="M689" t="str">
        <f t="shared" si="54"/>
        <v>comandos_3786916</v>
      </c>
      <c r="N689" t="str">
        <f t="shared" si="56"/>
        <v xml:space="preserve">"Acessar tela informativo Pix", </v>
      </c>
      <c r="O689" t="str">
        <f t="shared" si="57"/>
        <v xml:space="preserve"> </v>
      </c>
    </row>
    <row r="690" spans="1:15" x14ac:dyDescent="0.25">
      <c r="C690" t="s">
        <v>366</v>
      </c>
      <c r="G690">
        <v>24727490</v>
      </c>
      <c r="H690" t="s">
        <v>227</v>
      </c>
      <c r="K690">
        <f t="shared" si="53"/>
        <v>5</v>
      </c>
      <c r="L690">
        <f t="shared" si="55"/>
        <v>4</v>
      </c>
      <c r="M690" t="str">
        <f t="shared" si="54"/>
        <v>comandos_3786916</v>
      </c>
      <c r="N690" t="str">
        <f t="shared" si="56"/>
        <v xml:space="preserve">"Acessar tela Cadastramento de chave", </v>
      </c>
      <c r="O690" t="str">
        <f t="shared" si="57"/>
        <v xml:space="preserve"> </v>
      </c>
    </row>
    <row r="691" spans="1:15" x14ac:dyDescent="0.25">
      <c r="C691" t="s">
        <v>366</v>
      </c>
      <c r="G691">
        <v>24727491</v>
      </c>
      <c r="H691" t="s">
        <v>228</v>
      </c>
      <c r="K691">
        <f t="shared" si="53"/>
        <v>6</v>
      </c>
      <c r="L691">
        <f t="shared" si="55"/>
        <v>5</v>
      </c>
      <c r="M691" t="str">
        <f t="shared" si="54"/>
        <v>comandos_3786916</v>
      </c>
      <c r="N691" t="str">
        <f t="shared" si="56"/>
        <v xml:space="preserve">"Acessar tela Cadastramento de chave telefone celular", </v>
      </c>
      <c r="O691" t="str">
        <f t="shared" si="57"/>
        <v xml:space="preserve"> </v>
      </c>
    </row>
    <row r="692" spans="1:15" x14ac:dyDescent="0.25">
      <c r="C692" t="s">
        <v>366</v>
      </c>
      <c r="G692">
        <v>24727492</v>
      </c>
      <c r="H692" t="s">
        <v>229</v>
      </c>
      <c r="K692">
        <f t="shared" si="53"/>
        <v>7</v>
      </c>
      <c r="L692">
        <f t="shared" si="55"/>
        <v>6</v>
      </c>
      <c r="M692" t="str">
        <f t="shared" si="54"/>
        <v>comandos_3786916</v>
      </c>
      <c r="N692" t="str">
        <f t="shared" si="56"/>
        <v xml:space="preserve">"Preencher campo telefone celular", </v>
      </c>
      <c r="O692" t="str">
        <f t="shared" si="57"/>
        <v xml:space="preserve"> </v>
      </c>
    </row>
    <row r="693" spans="1:15" x14ac:dyDescent="0.25">
      <c r="C693" t="s">
        <v>366</v>
      </c>
      <c r="G693">
        <v>24727493</v>
      </c>
      <c r="H693" t="s">
        <v>230</v>
      </c>
      <c r="K693">
        <f t="shared" si="53"/>
        <v>8</v>
      </c>
      <c r="L693">
        <f t="shared" si="55"/>
        <v>7</v>
      </c>
      <c r="M693" t="str">
        <f t="shared" si="54"/>
        <v>comandos_3786916</v>
      </c>
      <c r="N693" t="str">
        <f t="shared" si="56"/>
        <v xml:space="preserve">"Preencher campo digite novamente", </v>
      </c>
      <c r="O693" t="str">
        <f t="shared" si="57"/>
        <v xml:space="preserve"> </v>
      </c>
    </row>
    <row r="694" spans="1:15" x14ac:dyDescent="0.25">
      <c r="C694" t="s">
        <v>366</v>
      </c>
      <c r="G694">
        <v>24727494</v>
      </c>
      <c r="H694" t="s">
        <v>250</v>
      </c>
      <c r="K694">
        <f t="shared" si="53"/>
        <v>9</v>
      </c>
      <c r="L694">
        <f t="shared" si="55"/>
        <v>8</v>
      </c>
      <c r="M694" t="str">
        <f t="shared" si="54"/>
        <v>comandos_3786916</v>
      </c>
      <c r="N694" t="str">
        <f t="shared" si="56"/>
        <v xml:space="preserve">"Informar SMS", </v>
      </c>
      <c r="O694" t="str">
        <f t="shared" si="57"/>
        <v xml:space="preserve"> </v>
      </c>
    </row>
    <row r="695" spans="1:15" x14ac:dyDescent="0.25">
      <c r="C695" t="s">
        <v>366</v>
      </c>
      <c r="G695">
        <v>24727495</v>
      </c>
      <c r="H695" t="s">
        <v>231</v>
      </c>
      <c r="K695">
        <f t="shared" si="53"/>
        <v>10</v>
      </c>
      <c r="L695">
        <f t="shared" si="55"/>
        <v>9</v>
      </c>
      <c r="M695" t="str">
        <f t="shared" si="54"/>
        <v>comandos_3786916</v>
      </c>
      <c r="N695" t="str">
        <f t="shared" si="56"/>
        <v xml:space="preserve">"Confirmar cadastramento", </v>
      </c>
      <c r="O695" t="str">
        <f t="shared" si="57"/>
        <v xml:space="preserve"> </v>
      </c>
    </row>
    <row r="696" spans="1:15" x14ac:dyDescent="0.25">
      <c r="C696" t="s">
        <v>366</v>
      </c>
      <c r="G696">
        <v>24727496</v>
      </c>
      <c r="H696" t="s">
        <v>232</v>
      </c>
      <c r="K696">
        <f t="shared" si="53"/>
        <v>11</v>
      </c>
      <c r="L696">
        <f t="shared" si="55"/>
        <v>10</v>
      </c>
      <c r="M696" t="str">
        <f t="shared" si="54"/>
        <v>comandos_3786916</v>
      </c>
      <c r="N696" t="str">
        <f t="shared" si="56"/>
        <v xml:space="preserve">"Validar biometria", </v>
      </c>
      <c r="O696" t="str">
        <f t="shared" si="57"/>
        <v xml:space="preserve"> </v>
      </c>
    </row>
    <row r="697" spans="1:15" x14ac:dyDescent="0.25">
      <c r="C697" t="s">
        <v>366</v>
      </c>
      <c r="G697">
        <v>24727497</v>
      </c>
      <c r="H697" t="s">
        <v>233</v>
      </c>
      <c r="K697">
        <f t="shared" si="53"/>
        <v>12</v>
      </c>
      <c r="L697">
        <f t="shared" si="55"/>
        <v>11</v>
      </c>
      <c r="M697" t="str">
        <f t="shared" si="54"/>
        <v>comandos_3786916</v>
      </c>
      <c r="N697" t="str">
        <f t="shared" si="56"/>
        <v xml:space="preserve">"Imprimir contrato", </v>
      </c>
      <c r="O697" t="str">
        <f t="shared" si="57"/>
        <v xml:space="preserve"> </v>
      </c>
    </row>
    <row r="698" spans="1:15" x14ac:dyDescent="0.25">
      <c r="C698" t="s">
        <v>366</v>
      </c>
      <c r="G698">
        <v>24727498</v>
      </c>
      <c r="H698" t="s">
        <v>234</v>
      </c>
      <c r="K698">
        <f t="shared" si="53"/>
        <v>13</v>
      </c>
      <c r="L698">
        <f t="shared" si="55"/>
        <v>12</v>
      </c>
      <c r="M698" t="str">
        <f t="shared" si="54"/>
        <v>comandos_3786916</v>
      </c>
      <c r="N698" t="str">
        <f t="shared" si="56"/>
        <v>"Finalizar sessão"};</v>
      </c>
      <c r="O698" t="str">
        <f t="shared" si="57"/>
        <v xml:space="preserve"> </v>
      </c>
    </row>
    <row r="699" spans="1:15" x14ac:dyDescent="0.25">
      <c r="A699" t="s">
        <v>46</v>
      </c>
      <c r="B699" t="s">
        <v>248</v>
      </c>
      <c r="C699" t="s">
        <v>370</v>
      </c>
      <c r="D699" t="s">
        <v>247</v>
      </c>
      <c r="E699">
        <v>3786129</v>
      </c>
      <c r="F699" t="s">
        <v>299</v>
      </c>
      <c r="K699" t="str">
        <f t="shared" si="53"/>
        <v>0</v>
      </c>
      <c r="L699">
        <f t="shared" si="55"/>
        <v>-1</v>
      </c>
      <c r="M699" t="str">
        <f t="shared" si="54"/>
        <v>comandos_3786129</v>
      </c>
      <c r="N699" t="str">
        <f t="shared" si="56"/>
        <v>String[] comandos_3786129 = {</v>
      </c>
      <c r="O699" t="str">
        <f t="shared" si="57"/>
        <v>GeradorDeCT2.CriarCT("CTBR53786129","cei","EV02 - Portabilidade e Reinvindicação de chave","PortabilidadeDeChaveCelular","Correntista","Verificar a solicitação de portabilidade da chave PIX celular, de outro banco, para uma conta poupança Itaú, no CEI, cliente Correntista", comandos_3786129);</v>
      </c>
    </row>
    <row r="700" spans="1:15" x14ac:dyDescent="0.25">
      <c r="C700" t="s">
        <v>366</v>
      </c>
      <c r="G700">
        <v>24723913</v>
      </c>
      <c r="H700" t="s">
        <v>2</v>
      </c>
      <c r="K700">
        <f t="shared" si="53"/>
        <v>1</v>
      </c>
      <c r="L700">
        <f t="shared" si="55"/>
        <v>0</v>
      </c>
      <c r="M700" t="str">
        <f t="shared" si="54"/>
        <v>comandos_3786129</v>
      </c>
      <c r="N700" t="str">
        <f t="shared" si="56"/>
        <v xml:space="preserve">"Inserir Cartão", </v>
      </c>
      <c r="O700" t="str">
        <f t="shared" si="57"/>
        <v xml:space="preserve"> </v>
      </c>
    </row>
    <row r="701" spans="1:15" x14ac:dyDescent="0.25">
      <c r="C701" t="s">
        <v>366</v>
      </c>
      <c r="G701">
        <v>24723914</v>
      </c>
      <c r="H701" t="s">
        <v>3</v>
      </c>
      <c r="K701">
        <f t="shared" si="53"/>
        <v>2</v>
      </c>
      <c r="L701">
        <f t="shared" si="55"/>
        <v>1</v>
      </c>
      <c r="M701" t="str">
        <f t="shared" si="54"/>
        <v>comandos_3786129</v>
      </c>
      <c r="N701" t="str">
        <f t="shared" si="56"/>
        <v xml:space="preserve">"Validar Senha", </v>
      </c>
      <c r="O701" t="str">
        <f t="shared" si="57"/>
        <v xml:space="preserve"> </v>
      </c>
    </row>
    <row r="702" spans="1:15" x14ac:dyDescent="0.25">
      <c r="C702" t="s">
        <v>366</v>
      </c>
      <c r="G702">
        <v>24723915</v>
      </c>
      <c r="H702" t="s">
        <v>4</v>
      </c>
      <c r="K702">
        <f t="shared" si="53"/>
        <v>3</v>
      </c>
      <c r="L702">
        <f t="shared" si="55"/>
        <v>2</v>
      </c>
      <c r="M702" t="str">
        <f t="shared" si="54"/>
        <v>comandos_3786129</v>
      </c>
      <c r="N702" t="str">
        <f t="shared" si="56"/>
        <v xml:space="preserve">"Retirar cartão", </v>
      </c>
      <c r="O702" t="str">
        <f t="shared" si="57"/>
        <v xml:space="preserve"> </v>
      </c>
    </row>
    <row r="703" spans="1:15" x14ac:dyDescent="0.25">
      <c r="C703" t="s">
        <v>366</v>
      </c>
      <c r="G703">
        <v>24723916</v>
      </c>
      <c r="H703" t="s">
        <v>226</v>
      </c>
      <c r="K703">
        <f t="shared" si="53"/>
        <v>4</v>
      </c>
      <c r="L703">
        <f t="shared" si="55"/>
        <v>3</v>
      </c>
      <c r="M703" t="str">
        <f t="shared" si="54"/>
        <v>comandos_3786129</v>
      </c>
      <c r="N703" t="str">
        <f t="shared" si="56"/>
        <v xml:space="preserve">"Acessar tela informativo Pix", </v>
      </c>
      <c r="O703" t="str">
        <f t="shared" si="57"/>
        <v xml:space="preserve"> </v>
      </c>
    </row>
    <row r="704" spans="1:15" x14ac:dyDescent="0.25">
      <c r="C704" t="s">
        <v>366</v>
      </c>
      <c r="G704">
        <v>24723917</v>
      </c>
      <c r="H704" t="s">
        <v>227</v>
      </c>
      <c r="K704">
        <f t="shared" si="53"/>
        <v>5</v>
      </c>
      <c r="L704">
        <f t="shared" si="55"/>
        <v>4</v>
      </c>
      <c r="M704" t="str">
        <f t="shared" si="54"/>
        <v>comandos_3786129</v>
      </c>
      <c r="N704" t="str">
        <f t="shared" si="56"/>
        <v xml:space="preserve">"Acessar tela Cadastramento de chave", </v>
      </c>
      <c r="O704" t="str">
        <f t="shared" si="57"/>
        <v xml:space="preserve"> </v>
      </c>
    </row>
    <row r="705" spans="1:15" x14ac:dyDescent="0.25">
      <c r="C705" t="s">
        <v>366</v>
      </c>
      <c r="G705">
        <v>24723918</v>
      </c>
      <c r="H705" t="s">
        <v>228</v>
      </c>
      <c r="K705">
        <f t="shared" si="53"/>
        <v>6</v>
      </c>
      <c r="L705">
        <f t="shared" si="55"/>
        <v>5</v>
      </c>
      <c r="M705" t="str">
        <f t="shared" si="54"/>
        <v>comandos_3786129</v>
      </c>
      <c r="N705" t="str">
        <f t="shared" si="56"/>
        <v xml:space="preserve">"Acessar tela Cadastramento de chave telefone celular", </v>
      </c>
      <c r="O705" t="str">
        <f t="shared" si="57"/>
        <v xml:space="preserve"> </v>
      </c>
    </row>
    <row r="706" spans="1:15" x14ac:dyDescent="0.25">
      <c r="C706" t="s">
        <v>366</v>
      </c>
      <c r="G706">
        <v>24723919</v>
      </c>
      <c r="H706" t="s">
        <v>229</v>
      </c>
      <c r="K706">
        <f t="shared" si="53"/>
        <v>7</v>
      </c>
      <c r="L706">
        <f t="shared" si="55"/>
        <v>6</v>
      </c>
      <c r="M706" t="str">
        <f t="shared" si="54"/>
        <v>comandos_3786129</v>
      </c>
      <c r="N706" t="str">
        <f t="shared" si="56"/>
        <v xml:space="preserve">"Preencher campo telefone celular", </v>
      </c>
      <c r="O706" t="str">
        <f t="shared" si="57"/>
        <v xml:space="preserve"> </v>
      </c>
    </row>
    <row r="707" spans="1:15" x14ac:dyDescent="0.25">
      <c r="C707" t="s">
        <v>366</v>
      </c>
      <c r="G707">
        <v>24723920</v>
      </c>
      <c r="H707" t="s">
        <v>230</v>
      </c>
      <c r="K707">
        <f t="shared" si="53"/>
        <v>8</v>
      </c>
      <c r="L707">
        <f t="shared" si="55"/>
        <v>7</v>
      </c>
      <c r="M707" t="str">
        <f t="shared" si="54"/>
        <v>comandos_3786129</v>
      </c>
      <c r="N707" t="str">
        <f t="shared" si="56"/>
        <v xml:space="preserve">"Preencher campo digite novamente", </v>
      </c>
      <c r="O707" t="str">
        <f t="shared" si="57"/>
        <v xml:space="preserve"> </v>
      </c>
    </row>
    <row r="708" spans="1:15" x14ac:dyDescent="0.25">
      <c r="C708" t="s">
        <v>366</v>
      </c>
      <c r="G708">
        <v>24723921</v>
      </c>
      <c r="H708" t="s">
        <v>250</v>
      </c>
      <c r="K708">
        <f t="shared" ref="K708:K771" si="58">IF(G708="","0",IF(K707&gt;=0,K707+1,"0"))</f>
        <v>9</v>
      </c>
      <c r="L708">
        <f t="shared" si="55"/>
        <v>8</v>
      </c>
      <c r="M708" t="str">
        <f t="shared" ref="M708:M771" si="59">IF(E708&gt;0,CONCATENATE("comandos_",E708),M707)</f>
        <v>comandos_3786129</v>
      </c>
      <c r="N708" t="str">
        <f t="shared" si="56"/>
        <v xml:space="preserve">"Informar SMS", </v>
      </c>
      <c r="O708" t="str">
        <f t="shared" si="57"/>
        <v xml:space="preserve"> </v>
      </c>
    </row>
    <row r="709" spans="1:15" x14ac:dyDescent="0.25">
      <c r="C709" t="s">
        <v>366</v>
      </c>
      <c r="G709">
        <v>24723922</v>
      </c>
      <c r="H709" t="s">
        <v>231</v>
      </c>
      <c r="K709">
        <f t="shared" si="58"/>
        <v>10</v>
      </c>
      <c r="L709">
        <f t="shared" si="55"/>
        <v>9</v>
      </c>
      <c r="M709" t="str">
        <f t="shared" si="59"/>
        <v>comandos_3786129</v>
      </c>
      <c r="N709" t="str">
        <f t="shared" si="56"/>
        <v xml:space="preserve">"Confirmar cadastramento", </v>
      </c>
      <c r="O709" t="str">
        <f t="shared" si="57"/>
        <v xml:space="preserve"> </v>
      </c>
    </row>
    <row r="710" spans="1:15" x14ac:dyDescent="0.25">
      <c r="C710" t="s">
        <v>366</v>
      </c>
      <c r="G710">
        <v>24723923</v>
      </c>
      <c r="H710" t="s">
        <v>232</v>
      </c>
      <c r="K710">
        <f t="shared" si="58"/>
        <v>11</v>
      </c>
      <c r="L710">
        <f t="shared" si="55"/>
        <v>10</v>
      </c>
      <c r="M710" t="str">
        <f t="shared" si="59"/>
        <v>comandos_3786129</v>
      </c>
      <c r="N710" t="str">
        <f t="shared" si="56"/>
        <v xml:space="preserve">"Validar biometria", </v>
      </c>
      <c r="O710" t="str">
        <f t="shared" si="57"/>
        <v xml:space="preserve"> </v>
      </c>
    </row>
    <row r="711" spans="1:15" x14ac:dyDescent="0.25">
      <c r="C711" t="s">
        <v>366</v>
      </c>
      <c r="G711">
        <v>24723924</v>
      </c>
      <c r="H711" t="s">
        <v>233</v>
      </c>
      <c r="K711">
        <f t="shared" si="58"/>
        <v>12</v>
      </c>
      <c r="L711">
        <f t="shared" si="55"/>
        <v>11</v>
      </c>
      <c r="M711" t="str">
        <f t="shared" si="59"/>
        <v>comandos_3786129</v>
      </c>
      <c r="N711" t="str">
        <f t="shared" si="56"/>
        <v xml:space="preserve">"Imprimir contrato", </v>
      </c>
      <c r="O711" t="str">
        <f t="shared" si="57"/>
        <v xml:space="preserve"> </v>
      </c>
    </row>
    <row r="712" spans="1:15" x14ac:dyDescent="0.25">
      <c r="C712" t="s">
        <v>366</v>
      </c>
      <c r="G712">
        <v>24723925</v>
      </c>
      <c r="H712" t="s">
        <v>234</v>
      </c>
      <c r="K712">
        <f t="shared" si="58"/>
        <v>13</v>
      </c>
      <c r="L712">
        <f t="shared" si="55"/>
        <v>12</v>
      </c>
      <c r="M712" t="str">
        <f t="shared" si="59"/>
        <v>comandos_3786129</v>
      </c>
      <c r="N712" t="str">
        <f t="shared" si="56"/>
        <v>"Finalizar sessão"};</v>
      </c>
      <c r="O712" t="str">
        <f t="shared" si="57"/>
        <v xml:space="preserve"> </v>
      </c>
    </row>
    <row r="713" spans="1:15" x14ac:dyDescent="0.25">
      <c r="A713" t="s">
        <v>46</v>
      </c>
      <c r="B713" t="s">
        <v>248</v>
      </c>
      <c r="C713" t="s">
        <v>370</v>
      </c>
      <c r="D713" t="s">
        <v>247</v>
      </c>
      <c r="E713">
        <v>3786924</v>
      </c>
      <c r="F713" t="s">
        <v>300</v>
      </c>
      <c r="K713" t="str">
        <f t="shared" si="58"/>
        <v>0</v>
      </c>
      <c r="L713">
        <f t="shared" si="55"/>
        <v>-1</v>
      </c>
      <c r="M713" t="str">
        <f t="shared" si="59"/>
        <v>comandos_3786924</v>
      </c>
      <c r="N713" t="str">
        <f t="shared" si="56"/>
        <v>String[] comandos_3786924 = {</v>
      </c>
      <c r="O713" t="str">
        <f t="shared" si="57"/>
        <v>GeradorDeCT2.CriarCT("CTBR53786924","cei","EV02 - Portabilidade e Reinvindicação de chave","PortabilidadeDeChaveCelular","Correntista","Verificar a solicitação de portabilidade da chave PIX celular, de outro banco, para uma conta poupança conjunta Itaú, primeiro titular, no CEI, cliente Correntista", comandos_3786924);</v>
      </c>
    </row>
    <row r="714" spans="1:15" x14ac:dyDescent="0.25">
      <c r="C714" t="s">
        <v>366</v>
      </c>
      <c r="G714">
        <v>24727501</v>
      </c>
      <c r="H714" t="s">
        <v>2</v>
      </c>
      <c r="K714">
        <f t="shared" si="58"/>
        <v>1</v>
      </c>
      <c r="L714">
        <f t="shared" si="55"/>
        <v>0</v>
      </c>
      <c r="M714" t="str">
        <f t="shared" si="59"/>
        <v>comandos_3786924</v>
      </c>
      <c r="N714" t="str">
        <f t="shared" si="56"/>
        <v xml:space="preserve">"Inserir Cartão", </v>
      </c>
      <c r="O714" t="str">
        <f t="shared" si="57"/>
        <v xml:space="preserve"> </v>
      </c>
    </row>
    <row r="715" spans="1:15" x14ac:dyDescent="0.25">
      <c r="C715" t="s">
        <v>366</v>
      </c>
      <c r="G715">
        <v>24727502</v>
      </c>
      <c r="H715" t="s">
        <v>3</v>
      </c>
      <c r="K715">
        <f t="shared" si="58"/>
        <v>2</v>
      </c>
      <c r="L715">
        <f t="shared" si="55"/>
        <v>1</v>
      </c>
      <c r="M715" t="str">
        <f t="shared" si="59"/>
        <v>comandos_3786924</v>
      </c>
      <c r="N715" t="str">
        <f t="shared" si="56"/>
        <v xml:space="preserve">"Validar Senha", </v>
      </c>
      <c r="O715" t="str">
        <f t="shared" si="57"/>
        <v xml:space="preserve"> </v>
      </c>
    </row>
    <row r="716" spans="1:15" x14ac:dyDescent="0.25">
      <c r="C716" t="s">
        <v>366</v>
      </c>
      <c r="G716">
        <v>24727503</v>
      </c>
      <c r="H716" t="s">
        <v>4</v>
      </c>
      <c r="K716">
        <f t="shared" si="58"/>
        <v>3</v>
      </c>
      <c r="L716">
        <f t="shared" si="55"/>
        <v>2</v>
      </c>
      <c r="M716" t="str">
        <f t="shared" si="59"/>
        <v>comandos_3786924</v>
      </c>
      <c r="N716" t="str">
        <f t="shared" si="56"/>
        <v xml:space="preserve">"Retirar cartão", </v>
      </c>
      <c r="O716" t="str">
        <f t="shared" si="57"/>
        <v xml:space="preserve"> </v>
      </c>
    </row>
    <row r="717" spans="1:15" x14ac:dyDescent="0.25">
      <c r="C717" t="s">
        <v>366</v>
      </c>
      <c r="G717">
        <v>24727504</v>
      </c>
      <c r="H717" t="s">
        <v>226</v>
      </c>
      <c r="K717">
        <f t="shared" si="58"/>
        <v>4</v>
      </c>
      <c r="L717">
        <f t="shared" si="55"/>
        <v>3</v>
      </c>
      <c r="M717" t="str">
        <f t="shared" si="59"/>
        <v>comandos_3786924</v>
      </c>
      <c r="N717" t="str">
        <f t="shared" si="56"/>
        <v xml:space="preserve">"Acessar tela informativo Pix", </v>
      </c>
      <c r="O717" t="str">
        <f t="shared" si="57"/>
        <v xml:space="preserve"> </v>
      </c>
    </row>
    <row r="718" spans="1:15" x14ac:dyDescent="0.25">
      <c r="C718" t="s">
        <v>366</v>
      </c>
      <c r="G718">
        <v>24727505</v>
      </c>
      <c r="H718" t="s">
        <v>227</v>
      </c>
      <c r="K718">
        <f t="shared" si="58"/>
        <v>5</v>
      </c>
      <c r="L718">
        <f t="shared" si="55"/>
        <v>4</v>
      </c>
      <c r="M718" t="str">
        <f t="shared" si="59"/>
        <v>comandos_3786924</v>
      </c>
      <c r="N718" t="str">
        <f t="shared" si="56"/>
        <v xml:space="preserve">"Acessar tela Cadastramento de chave", </v>
      </c>
      <c r="O718" t="str">
        <f t="shared" si="57"/>
        <v xml:space="preserve"> </v>
      </c>
    </row>
    <row r="719" spans="1:15" x14ac:dyDescent="0.25">
      <c r="C719" t="s">
        <v>366</v>
      </c>
      <c r="G719">
        <v>24727506</v>
      </c>
      <c r="H719" t="s">
        <v>228</v>
      </c>
      <c r="K719">
        <f t="shared" si="58"/>
        <v>6</v>
      </c>
      <c r="L719">
        <f t="shared" si="55"/>
        <v>5</v>
      </c>
      <c r="M719" t="str">
        <f t="shared" si="59"/>
        <v>comandos_3786924</v>
      </c>
      <c r="N719" t="str">
        <f t="shared" si="56"/>
        <v xml:space="preserve">"Acessar tela Cadastramento de chave telefone celular", </v>
      </c>
      <c r="O719" t="str">
        <f t="shared" si="57"/>
        <v xml:space="preserve"> </v>
      </c>
    </row>
    <row r="720" spans="1:15" x14ac:dyDescent="0.25">
      <c r="C720" t="s">
        <v>366</v>
      </c>
      <c r="G720">
        <v>24727507</v>
      </c>
      <c r="H720" t="s">
        <v>229</v>
      </c>
      <c r="K720">
        <f t="shared" si="58"/>
        <v>7</v>
      </c>
      <c r="L720">
        <f t="shared" si="55"/>
        <v>6</v>
      </c>
      <c r="M720" t="str">
        <f t="shared" si="59"/>
        <v>comandos_3786924</v>
      </c>
      <c r="N720" t="str">
        <f t="shared" si="56"/>
        <v xml:space="preserve">"Preencher campo telefone celular", </v>
      </c>
      <c r="O720" t="str">
        <f t="shared" si="57"/>
        <v xml:space="preserve"> </v>
      </c>
    </row>
    <row r="721" spans="1:15" x14ac:dyDescent="0.25">
      <c r="C721" t="s">
        <v>366</v>
      </c>
      <c r="G721">
        <v>24727508</v>
      </c>
      <c r="H721" t="s">
        <v>230</v>
      </c>
      <c r="K721">
        <f t="shared" si="58"/>
        <v>8</v>
      </c>
      <c r="L721">
        <f t="shared" si="55"/>
        <v>7</v>
      </c>
      <c r="M721" t="str">
        <f t="shared" si="59"/>
        <v>comandos_3786924</v>
      </c>
      <c r="N721" t="str">
        <f t="shared" si="56"/>
        <v xml:space="preserve">"Preencher campo digite novamente", </v>
      </c>
      <c r="O721" t="str">
        <f t="shared" si="57"/>
        <v xml:space="preserve"> </v>
      </c>
    </row>
    <row r="722" spans="1:15" x14ac:dyDescent="0.25">
      <c r="C722" t="s">
        <v>366</v>
      </c>
      <c r="G722">
        <v>24727509</v>
      </c>
      <c r="H722" t="s">
        <v>250</v>
      </c>
      <c r="K722">
        <f t="shared" si="58"/>
        <v>9</v>
      </c>
      <c r="L722">
        <f t="shared" si="55"/>
        <v>8</v>
      </c>
      <c r="M722" t="str">
        <f t="shared" si="59"/>
        <v>comandos_3786924</v>
      </c>
      <c r="N722" t="str">
        <f t="shared" si="56"/>
        <v xml:space="preserve">"Informar SMS", </v>
      </c>
      <c r="O722" t="str">
        <f t="shared" si="57"/>
        <v xml:space="preserve"> </v>
      </c>
    </row>
    <row r="723" spans="1:15" x14ac:dyDescent="0.25">
      <c r="C723" t="s">
        <v>366</v>
      </c>
      <c r="G723">
        <v>24727510</v>
      </c>
      <c r="H723" t="s">
        <v>231</v>
      </c>
      <c r="K723">
        <f t="shared" si="58"/>
        <v>10</v>
      </c>
      <c r="L723">
        <f t="shared" si="55"/>
        <v>9</v>
      </c>
      <c r="M723" t="str">
        <f t="shared" si="59"/>
        <v>comandos_3786924</v>
      </c>
      <c r="N723" t="str">
        <f t="shared" si="56"/>
        <v xml:space="preserve">"Confirmar cadastramento", </v>
      </c>
      <c r="O723" t="str">
        <f t="shared" si="57"/>
        <v xml:space="preserve"> </v>
      </c>
    </row>
    <row r="724" spans="1:15" x14ac:dyDescent="0.25">
      <c r="C724" t="s">
        <v>366</v>
      </c>
      <c r="G724">
        <v>24727511</v>
      </c>
      <c r="H724" t="s">
        <v>232</v>
      </c>
      <c r="K724">
        <f t="shared" si="58"/>
        <v>11</v>
      </c>
      <c r="L724">
        <f t="shared" si="55"/>
        <v>10</v>
      </c>
      <c r="M724" t="str">
        <f t="shared" si="59"/>
        <v>comandos_3786924</v>
      </c>
      <c r="N724" t="str">
        <f t="shared" si="56"/>
        <v xml:space="preserve">"Validar biometria", </v>
      </c>
      <c r="O724" t="str">
        <f t="shared" si="57"/>
        <v xml:space="preserve"> </v>
      </c>
    </row>
    <row r="725" spans="1:15" x14ac:dyDescent="0.25">
      <c r="C725" t="s">
        <v>366</v>
      </c>
      <c r="G725">
        <v>24727512</v>
      </c>
      <c r="H725" t="s">
        <v>233</v>
      </c>
      <c r="K725">
        <f t="shared" si="58"/>
        <v>12</v>
      </c>
      <c r="L725">
        <f t="shared" si="55"/>
        <v>11</v>
      </c>
      <c r="M725" t="str">
        <f t="shared" si="59"/>
        <v>comandos_3786924</v>
      </c>
      <c r="N725" t="str">
        <f t="shared" si="56"/>
        <v xml:space="preserve">"Imprimir contrato", </v>
      </c>
      <c r="O725" t="str">
        <f t="shared" si="57"/>
        <v xml:space="preserve"> </v>
      </c>
    </row>
    <row r="726" spans="1:15" x14ac:dyDescent="0.25">
      <c r="C726" t="s">
        <v>366</v>
      </c>
      <c r="G726">
        <v>24727513</v>
      </c>
      <c r="H726" t="s">
        <v>234</v>
      </c>
      <c r="K726">
        <f t="shared" si="58"/>
        <v>13</v>
      </c>
      <c r="L726">
        <f t="shared" si="55"/>
        <v>12</v>
      </c>
      <c r="M726" t="str">
        <f t="shared" si="59"/>
        <v>comandos_3786924</v>
      </c>
      <c r="N726" t="str">
        <f t="shared" si="56"/>
        <v>"Finalizar sessão"};</v>
      </c>
      <c r="O726" t="str">
        <f t="shared" si="57"/>
        <v xml:space="preserve"> </v>
      </c>
    </row>
    <row r="727" spans="1:15" x14ac:dyDescent="0.25">
      <c r="A727" t="s">
        <v>46</v>
      </c>
      <c r="B727" t="s">
        <v>248</v>
      </c>
      <c r="C727" t="s">
        <v>370</v>
      </c>
      <c r="D727" t="s">
        <v>247</v>
      </c>
      <c r="E727">
        <v>3786926</v>
      </c>
      <c r="F727" t="s">
        <v>301</v>
      </c>
      <c r="K727" t="str">
        <f t="shared" si="58"/>
        <v>0</v>
      </c>
      <c r="L727">
        <f t="shared" si="55"/>
        <v>-1</v>
      </c>
      <c r="M727" t="str">
        <f t="shared" si="59"/>
        <v>comandos_3786926</v>
      </c>
      <c r="N727" t="str">
        <f t="shared" si="56"/>
        <v>String[] comandos_3786926 = {</v>
      </c>
      <c r="O727" t="str">
        <f t="shared" si="57"/>
        <v>GeradorDeCT2.CriarCT("CTBR53786926","cei","EV02 - Portabilidade e Reinvindicação de chave","PortabilidadeDeChaveCelular","Correntista","Verificar a solicitação de portabilidade da chave PIX celular, de outro banco, para uma conta poupança conjunta Itaú, segundo titular, no CEI, cliente Correntista", comandos_3786926);</v>
      </c>
    </row>
    <row r="728" spans="1:15" x14ac:dyDescent="0.25">
      <c r="C728" t="s">
        <v>366</v>
      </c>
      <c r="G728">
        <v>24727518</v>
      </c>
      <c r="H728" t="s">
        <v>2</v>
      </c>
      <c r="K728">
        <f t="shared" si="58"/>
        <v>1</v>
      </c>
      <c r="L728">
        <f t="shared" si="55"/>
        <v>0</v>
      </c>
      <c r="M728" t="str">
        <f t="shared" si="59"/>
        <v>comandos_3786926</v>
      </c>
      <c r="N728" t="str">
        <f t="shared" si="56"/>
        <v xml:space="preserve">"Inserir Cartão", </v>
      </c>
      <c r="O728" t="str">
        <f t="shared" si="57"/>
        <v xml:space="preserve"> </v>
      </c>
    </row>
    <row r="729" spans="1:15" x14ac:dyDescent="0.25">
      <c r="C729" t="s">
        <v>366</v>
      </c>
      <c r="G729">
        <v>24727519</v>
      </c>
      <c r="H729" t="s">
        <v>3</v>
      </c>
      <c r="K729">
        <f t="shared" si="58"/>
        <v>2</v>
      </c>
      <c r="L729">
        <f t="shared" si="55"/>
        <v>1</v>
      </c>
      <c r="M729" t="str">
        <f t="shared" si="59"/>
        <v>comandos_3786926</v>
      </c>
      <c r="N729" t="str">
        <f t="shared" si="56"/>
        <v xml:space="preserve">"Validar Senha", </v>
      </c>
      <c r="O729" t="str">
        <f t="shared" si="57"/>
        <v xml:space="preserve"> </v>
      </c>
    </row>
    <row r="730" spans="1:15" x14ac:dyDescent="0.25">
      <c r="C730" t="s">
        <v>366</v>
      </c>
      <c r="G730">
        <v>24727520</v>
      </c>
      <c r="H730" t="s">
        <v>4</v>
      </c>
      <c r="K730">
        <f t="shared" si="58"/>
        <v>3</v>
      </c>
      <c r="L730">
        <f t="shared" si="55"/>
        <v>2</v>
      </c>
      <c r="M730" t="str">
        <f t="shared" si="59"/>
        <v>comandos_3786926</v>
      </c>
      <c r="N730" t="str">
        <f t="shared" si="56"/>
        <v xml:space="preserve">"Retirar cartão", </v>
      </c>
      <c r="O730" t="str">
        <f t="shared" si="57"/>
        <v xml:space="preserve"> </v>
      </c>
    </row>
    <row r="731" spans="1:15" x14ac:dyDescent="0.25">
      <c r="C731" t="s">
        <v>366</v>
      </c>
      <c r="G731">
        <v>24727521</v>
      </c>
      <c r="H731" t="s">
        <v>226</v>
      </c>
      <c r="K731">
        <f t="shared" si="58"/>
        <v>4</v>
      </c>
      <c r="L731">
        <f t="shared" si="55"/>
        <v>3</v>
      </c>
      <c r="M731" t="str">
        <f t="shared" si="59"/>
        <v>comandos_3786926</v>
      </c>
      <c r="N731" t="str">
        <f t="shared" si="56"/>
        <v xml:space="preserve">"Acessar tela informativo Pix", </v>
      </c>
      <c r="O731" t="str">
        <f t="shared" si="57"/>
        <v xml:space="preserve"> </v>
      </c>
    </row>
    <row r="732" spans="1:15" x14ac:dyDescent="0.25">
      <c r="C732" t="s">
        <v>366</v>
      </c>
      <c r="G732">
        <v>24727522</v>
      </c>
      <c r="H732" t="s">
        <v>227</v>
      </c>
      <c r="K732">
        <f t="shared" si="58"/>
        <v>5</v>
      </c>
      <c r="L732">
        <f t="shared" si="55"/>
        <v>4</v>
      </c>
      <c r="M732" t="str">
        <f t="shared" si="59"/>
        <v>comandos_3786926</v>
      </c>
      <c r="N732" t="str">
        <f t="shared" si="56"/>
        <v xml:space="preserve">"Acessar tela Cadastramento de chave", </v>
      </c>
      <c r="O732" t="str">
        <f t="shared" si="57"/>
        <v xml:space="preserve"> </v>
      </c>
    </row>
    <row r="733" spans="1:15" x14ac:dyDescent="0.25">
      <c r="C733" t="s">
        <v>366</v>
      </c>
      <c r="G733">
        <v>24727523</v>
      </c>
      <c r="H733" t="s">
        <v>228</v>
      </c>
      <c r="K733">
        <f t="shared" si="58"/>
        <v>6</v>
      </c>
      <c r="L733">
        <f t="shared" si="55"/>
        <v>5</v>
      </c>
      <c r="M733" t="str">
        <f t="shared" si="59"/>
        <v>comandos_3786926</v>
      </c>
      <c r="N733" t="str">
        <f t="shared" si="56"/>
        <v xml:space="preserve">"Acessar tela Cadastramento de chave telefone celular", </v>
      </c>
      <c r="O733" t="str">
        <f t="shared" si="57"/>
        <v xml:space="preserve"> </v>
      </c>
    </row>
    <row r="734" spans="1:15" x14ac:dyDescent="0.25">
      <c r="C734" t="s">
        <v>366</v>
      </c>
      <c r="G734">
        <v>24727524</v>
      </c>
      <c r="H734" t="s">
        <v>229</v>
      </c>
      <c r="K734">
        <f t="shared" si="58"/>
        <v>7</v>
      </c>
      <c r="L734">
        <f t="shared" si="55"/>
        <v>6</v>
      </c>
      <c r="M734" t="str">
        <f t="shared" si="59"/>
        <v>comandos_3786926</v>
      </c>
      <c r="N734" t="str">
        <f t="shared" si="56"/>
        <v xml:space="preserve">"Preencher campo telefone celular", </v>
      </c>
      <c r="O734" t="str">
        <f t="shared" si="57"/>
        <v xml:space="preserve"> </v>
      </c>
    </row>
    <row r="735" spans="1:15" x14ac:dyDescent="0.25">
      <c r="C735" t="s">
        <v>366</v>
      </c>
      <c r="G735">
        <v>24727525</v>
      </c>
      <c r="H735" t="s">
        <v>230</v>
      </c>
      <c r="K735">
        <f t="shared" si="58"/>
        <v>8</v>
      </c>
      <c r="L735">
        <f t="shared" si="55"/>
        <v>7</v>
      </c>
      <c r="M735" t="str">
        <f t="shared" si="59"/>
        <v>comandos_3786926</v>
      </c>
      <c r="N735" t="str">
        <f t="shared" si="56"/>
        <v xml:space="preserve">"Preencher campo digite novamente", </v>
      </c>
      <c r="O735" t="str">
        <f t="shared" si="57"/>
        <v xml:space="preserve"> </v>
      </c>
    </row>
    <row r="736" spans="1:15" x14ac:dyDescent="0.25">
      <c r="C736" t="s">
        <v>366</v>
      </c>
      <c r="G736">
        <v>24727526</v>
      </c>
      <c r="H736" t="s">
        <v>250</v>
      </c>
      <c r="K736">
        <f t="shared" si="58"/>
        <v>9</v>
      </c>
      <c r="L736">
        <f t="shared" si="55"/>
        <v>8</v>
      </c>
      <c r="M736" t="str">
        <f t="shared" si="59"/>
        <v>comandos_3786926</v>
      </c>
      <c r="N736" t="str">
        <f t="shared" si="56"/>
        <v xml:space="preserve">"Informar SMS", </v>
      </c>
      <c r="O736" t="str">
        <f t="shared" si="57"/>
        <v xml:space="preserve"> </v>
      </c>
    </row>
    <row r="737" spans="1:15" x14ac:dyDescent="0.25">
      <c r="C737" t="s">
        <v>366</v>
      </c>
      <c r="G737">
        <v>24727527</v>
      </c>
      <c r="H737" t="s">
        <v>231</v>
      </c>
      <c r="K737">
        <f t="shared" si="58"/>
        <v>10</v>
      </c>
      <c r="L737">
        <f t="shared" si="55"/>
        <v>9</v>
      </c>
      <c r="M737" t="str">
        <f t="shared" si="59"/>
        <v>comandos_3786926</v>
      </c>
      <c r="N737" t="str">
        <f t="shared" si="56"/>
        <v xml:space="preserve">"Confirmar cadastramento", </v>
      </c>
      <c r="O737" t="str">
        <f t="shared" si="57"/>
        <v xml:space="preserve"> </v>
      </c>
    </row>
    <row r="738" spans="1:15" x14ac:dyDescent="0.25">
      <c r="C738" t="s">
        <v>366</v>
      </c>
      <c r="G738">
        <v>24727528</v>
      </c>
      <c r="H738" t="s">
        <v>232</v>
      </c>
      <c r="K738">
        <f t="shared" si="58"/>
        <v>11</v>
      </c>
      <c r="L738">
        <f t="shared" si="55"/>
        <v>10</v>
      </c>
      <c r="M738" t="str">
        <f t="shared" si="59"/>
        <v>comandos_3786926</v>
      </c>
      <c r="N738" t="str">
        <f t="shared" si="56"/>
        <v xml:space="preserve">"Validar biometria", </v>
      </c>
      <c r="O738" t="str">
        <f t="shared" si="57"/>
        <v xml:space="preserve"> </v>
      </c>
    </row>
    <row r="739" spans="1:15" x14ac:dyDescent="0.25">
      <c r="C739" t="s">
        <v>366</v>
      </c>
      <c r="G739">
        <v>24727529</v>
      </c>
      <c r="H739" t="s">
        <v>233</v>
      </c>
      <c r="K739">
        <f t="shared" si="58"/>
        <v>12</v>
      </c>
      <c r="L739">
        <f t="shared" si="55"/>
        <v>11</v>
      </c>
      <c r="M739" t="str">
        <f t="shared" si="59"/>
        <v>comandos_3786926</v>
      </c>
      <c r="N739" t="str">
        <f t="shared" si="56"/>
        <v xml:space="preserve">"Imprimir contrato", </v>
      </c>
      <c r="O739" t="str">
        <f t="shared" si="57"/>
        <v xml:space="preserve"> </v>
      </c>
    </row>
    <row r="740" spans="1:15" x14ac:dyDescent="0.25">
      <c r="C740" t="s">
        <v>366</v>
      </c>
      <c r="G740">
        <v>24727530</v>
      </c>
      <c r="H740" t="s">
        <v>234</v>
      </c>
      <c r="K740">
        <f t="shared" si="58"/>
        <v>13</v>
      </c>
      <c r="L740">
        <f t="shared" si="55"/>
        <v>12</v>
      </c>
      <c r="M740" t="str">
        <f t="shared" si="59"/>
        <v>comandos_3786926</v>
      </c>
      <c r="N740" t="str">
        <f t="shared" si="56"/>
        <v>"Finalizar sessão"};</v>
      </c>
      <c r="O740" t="str">
        <f t="shared" si="57"/>
        <v xml:space="preserve"> </v>
      </c>
    </row>
    <row r="741" spans="1:15" x14ac:dyDescent="0.25">
      <c r="A741" t="s">
        <v>46</v>
      </c>
      <c r="B741" t="s">
        <v>248</v>
      </c>
      <c r="C741" t="s">
        <v>371</v>
      </c>
      <c r="D741" t="s">
        <v>247</v>
      </c>
      <c r="E741">
        <v>3785929</v>
      </c>
      <c r="F741" t="s">
        <v>302</v>
      </c>
      <c r="K741" t="str">
        <f t="shared" si="58"/>
        <v>0</v>
      </c>
      <c r="L741">
        <f t="shared" si="55"/>
        <v>-1</v>
      </c>
      <c r="M741" t="str">
        <f t="shared" si="59"/>
        <v>comandos_3785929</v>
      </c>
      <c r="N741" t="str">
        <f t="shared" si="56"/>
        <v>String[] comandos_3785929 = {</v>
      </c>
      <c r="O741" t="str">
        <f t="shared" si="57"/>
        <v>GeradorDeCT2.CriarCT("CTBR53785929","cei","EV02 - Portabilidade e Reinvindicação de chave","PortabilidadeDeChaveCpf","Correntista","Verificar a solicitação de portabilidade da chave PIX CPF, de uma conta Itaú, para uma conta corrente Itaú, no CEI, cliente Correntista", comandos_3785929);</v>
      </c>
    </row>
    <row r="742" spans="1:15" x14ac:dyDescent="0.25">
      <c r="C742" t="s">
        <v>366</v>
      </c>
      <c r="G742">
        <v>24723636</v>
      </c>
      <c r="H742" t="s">
        <v>2</v>
      </c>
      <c r="K742">
        <f t="shared" si="58"/>
        <v>1</v>
      </c>
      <c r="L742">
        <f t="shared" si="55"/>
        <v>0</v>
      </c>
      <c r="M742" t="str">
        <f t="shared" si="59"/>
        <v>comandos_3785929</v>
      </c>
      <c r="N742" t="str">
        <f t="shared" si="56"/>
        <v xml:space="preserve">"Inserir Cartão", </v>
      </c>
      <c r="O742" t="str">
        <f t="shared" si="57"/>
        <v xml:space="preserve"> </v>
      </c>
    </row>
    <row r="743" spans="1:15" x14ac:dyDescent="0.25">
      <c r="C743" t="s">
        <v>366</v>
      </c>
      <c r="G743">
        <v>24723637</v>
      </c>
      <c r="H743" t="s">
        <v>3</v>
      </c>
      <c r="K743">
        <f t="shared" si="58"/>
        <v>2</v>
      </c>
      <c r="L743">
        <f t="shared" si="55"/>
        <v>1</v>
      </c>
      <c r="M743" t="str">
        <f t="shared" si="59"/>
        <v>comandos_3785929</v>
      </c>
      <c r="N743" t="str">
        <f t="shared" si="56"/>
        <v xml:space="preserve">"Validar Senha", </v>
      </c>
      <c r="O743" t="str">
        <f t="shared" si="57"/>
        <v xml:space="preserve"> </v>
      </c>
    </row>
    <row r="744" spans="1:15" x14ac:dyDescent="0.25">
      <c r="C744" t="s">
        <v>366</v>
      </c>
      <c r="G744">
        <v>24723638</v>
      </c>
      <c r="H744" t="s">
        <v>4</v>
      </c>
      <c r="K744">
        <f t="shared" si="58"/>
        <v>3</v>
      </c>
      <c r="L744">
        <f t="shared" ref="L744:L807" si="60">K744-1</f>
        <v>2</v>
      </c>
      <c r="M744" t="str">
        <f t="shared" si="59"/>
        <v>comandos_3785929</v>
      </c>
      <c r="N744" t="str">
        <f t="shared" ref="N744:N807" si="61">IF(E744&gt;1,CONCATENATE("String[] comandos_",E744," = {"),IF(E745&gt;1,CONCATENATE(,,,,$G$1,H744,$G$1,"};"),CONCATENATE(,,,,$G$1,H744,$G$1,", ")))</f>
        <v xml:space="preserve">"Retirar cartão", </v>
      </c>
      <c r="O744" t="str">
        <f t="shared" ref="O744:O807" si="62">IF(E744&gt;1,CONCATENATE("GeradorDeCT2.CriarCT(",$H$1,"CTBR5",E744,$H$1,",",$H$1,A744,$H$1,",",$H$1,B744,$H$1,",",$H$1,C744,$H$1,",",$H$1,D744,$H$1,",",$H$1,F744,$H$1,", ",M744,");")," ")</f>
        <v xml:space="preserve"> </v>
      </c>
    </row>
    <row r="745" spans="1:15" x14ac:dyDescent="0.25">
      <c r="C745" t="s">
        <v>366</v>
      </c>
      <c r="G745">
        <v>24723639</v>
      </c>
      <c r="H745" t="s">
        <v>226</v>
      </c>
      <c r="K745">
        <f t="shared" si="58"/>
        <v>4</v>
      </c>
      <c r="L745">
        <f t="shared" si="60"/>
        <v>3</v>
      </c>
      <c r="M745" t="str">
        <f t="shared" si="59"/>
        <v>comandos_3785929</v>
      </c>
      <c r="N745" t="str">
        <f t="shared" si="61"/>
        <v xml:space="preserve">"Acessar tela informativo Pix", </v>
      </c>
      <c r="O745" t="str">
        <f t="shared" si="62"/>
        <v xml:space="preserve"> </v>
      </c>
    </row>
    <row r="746" spans="1:15" x14ac:dyDescent="0.25">
      <c r="C746" t="s">
        <v>366</v>
      </c>
      <c r="G746">
        <v>24723640</v>
      </c>
      <c r="H746" t="s">
        <v>227</v>
      </c>
      <c r="K746">
        <f t="shared" si="58"/>
        <v>5</v>
      </c>
      <c r="L746">
        <f t="shared" si="60"/>
        <v>4</v>
      </c>
      <c r="M746" t="str">
        <f t="shared" si="59"/>
        <v>comandos_3785929</v>
      </c>
      <c r="N746" t="str">
        <f t="shared" si="61"/>
        <v xml:space="preserve">"Acessar tela Cadastramento de chave", </v>
      </c>
      <c r="O746" t="str">
        <f t="shared" si="62"/>
        <v xml:space="preserve"> </v>
      </c>
    </row>
    <row r="747" spans="1:15" x14ac:dyDescent="0.25">
      <c r="C747" t="s">
        <v>366</v>
      </c>
      <c r="G747">
        <v>24723641</v>
      </c>
      <c r="H747" t="s">
        <v>228</v>
      </c>
      <c r="K747">
        <f t="shared" si="58"/>
        <v>6</v>
      </c>
      <c r="L747">
        <f t="shared" si="60"/>
        <v>5</v>
      </c>
      <c r="M747" t="str">
        <f t="shared" si="59"/>
        <v>comandos_3785929</v>
      </c>
      <c r="N747" t="str">
        <f t="shared" si="61"/>
        <v xml:space="preserve">"Acessar tela Cadastramento de chave telefone celular", </v>
      </c>
      <c r="O747" t="str">
        <f t="shared" si="62"/>
        <v xml:space="preserve"> </v>
      </c>
    </row>
    <row r="748" spans="1:15" x14ac:dyDescent="0.25">
      <c r="C748" t="s">
        <v>366</v>
      </c>
      <c r="G748">
        <v>24723642</v>
      </c>
      <c r="H748" t="s">
        <v>229</v>
      </c>
      <c r="K748">
        <f t="shared" si="58"/>
        <v>7</v>
      </c>
      <c r="L748">
        <f t="shared" si="60"/>
        <v>6</v>
      </c>
      <c r="M748" t="str">
        <f t="shared" si="59"/>
        <v>comandos_3785929</v>
      </c>
      <c r="N748" t="str">
        <f t="shared" si="61"/>
        <v xml:space="preserve">"Preencher campo telefone celular", </v>
      </c>
      <c r="O748" t="str">
        <f t="shared" si="62"/>
        <v xml:space="preserve"> </v>
      </c>
    </row>
    <row r="749" spans="1:15" x14ac:dyDescent="0.25">
      <c r="C749" t="s">
        <v>366</v>
      </c>
      <c r="G749">
        <v>24723643</v>
      </c>
      <c r="H749" t="s">
        <v>230</v>
      </c>
      <c r="K749">
        <f t="shared" si="58"/>
        <v>8</v>
      </c>
      <c r="L749">
        <f t="shared" si="60"/>
        <v>7</v>
      </c>
      <c r="M749" t="str">
        <f t="shared" si="59"/>
        <v>comandos_3785929</v>
      </c>
      <c r="N749" t="str">
        <f t="shared" si="61"/>
        <v xml:space="preserve">"Preencher campo digite novamente", </v>
      </c>
      <c r="O749" t="str">
        <f t="shared" si="62"/>
        <v xml:space="preserve"> </v>
      </c>
    </row>
    <row r="750" spans="1:15" x14ac:dyDescent="0.25">
      <c r="C750" t="s">
        <v>366</v>
      </c>
      <c r="G750">
        <v>24723644</v>
      </c>
      <c r="H750" t="s">
        <v>250</v>
      </c>
      <c r="K750">
        <f t="shared" si="58"/>
        <v>9</v>
      </c>
      <c r="L750">
        <f t="shared" si="60"/>
        <v>8</v>
      </c>
      <c r="M750" t="str">
        <f t="shared" si="59"/>
        <v>comandos_3785929</v>
      </c>
      <c r="N750" t="str">
        <f t="shared" si="61"/>
        <v xml:space="preserve">"Informar SMS", </v>
      </c>
      <c r="O750" t="str">
        <f t="shared" si="62"/>
        <v xml:space="preserve"> </v>
      </c>
    </row>
    <row r="751" spans="1:15" x14ac:dyDescent="0.25">
      <c r="C751" t="s">
        <v>366</v>
      </c>
      <c r="G751">
        <v>24723645</v>
      </c>
      <c r="H751" t="s">
        <v>231</v>
      </c>
      <c r="K751">
        <f t="shared" si="58"/>
        <v>10</v>
      </c>
      <c r="L751">
        <f t="shared" si="60"/>
        <v>9</v>
      </c>
      <c r="M751" t="str">
        <f t="shared" si="59"/>
        <v>comandos_3785929</v>
      </c>
      <c r="N751" t="str">
        <f t="shared" si="61"/>
        <v xml:space="preserve">"Confirmar cadastramento", </v>
      </c>
      <c r="O751" t="str">
        <f t="shared" si="62"/>
        <v xml:space="preserve"> </v>
      </c>
    </row>
    <row r="752" spans="1:15" x14ac:dyDescent="0.25">
      <c r="C752" t="s">
        <v>366</v>
      </c>
      <c r="G752">
        <v>24723646</v>
      </c>
      <c r="H752" t="s">
        <v>232</v>
      </c>
      <c r="K752">
        <f t="shared" si="58"/>
        <v>11</v>
      </c>
      <c r="L752">
        <f t="shared" si="60"/>
        <v>10</v>
      </c>
      <c r="M752" t="str">
        <f t="shared" si="59"/>
        <v>comandos_3785929</v>
      </c>
      <c r="N752" t="str">
        <f t="shared" si="61"/>
        <v xml:space="preserve">"Validar biometria", </v>
      </c>
      <c r="O752" t="str">
        <f t="shared" si="62"/>
        <v xml:space="preserve"> </v>
      </c>
    </row>
    <row r="753" spans="1:15" x14ac:dyDescent="0.25">
      <c r="C753" t="s">
        <v>366</v>
      </c>
      <c r="G753">
        <v>24723647</v>
      </c>
      <c r="H753" t="s">
        <v>233</v>
      </c>
      <c r="K753">
        <f t="shared" si="58"/>
        <v>12</v>
      </c>
      <c r="L753">
        <f t="shared" si="60"/>
        <v>11</v>
      </c>
      <c r="M753" t="str">
        <f t="shared" si="59"/>
        <v>comandos_3785929</v>
      </c>
      <c r="N753" t="str">
        <f t="shared" si="61"/>
        <v xml:space="preserve">"Imprimir contrato", </v>
      </c>
      <c r="O753" t="str">
        <f t="shared" si="62"/>
        <v xml:space="preserve"> </v>
      </c>
    </row>
    <row r="754" spans="1:15" x14ac:dyDescent="0.25">
      <c r="C754" t="s">
        <v>366</v>
      </c>
      <c r="G754">
        <v>24723648</v>
      </c>
      <c r="H754" t="s">
        <v>234</v>
      </c>
      <c r="K754">
        <f t="shared" si="58"/>
        <v>13</v>
      </c>
      <c r="L754">
        <f t="shared" si="60"/>
        <v>12</v>
      </c>
      <c r="M754" t="str">
        <f t="shared" si="59"/>
        <v>comandos_3785929</v>
      </c>
      <c r="N754" t="str">
        <f t="shared" si="61"/>
        <v>"Finalizar sessão"};</v>
      </c>
      <c r="O754" t="str">
        <f t="shared" si="62"/>
        <v xml:space="preserve"> </v>
      </c>
    </row>
    <row r="755" spans="1:15" x14ac:dyDescent="0.25">
      <c r="A755" t="s">
        <v>46</v>
      </c>
      <c r="B755" t="s">
        <v>248</v>
      </c>
      <c r="C755" t="s">
        <v>371</v>
      </c>
      <c r="D755" t="s">
        <v>247</v>
      </c>
      <c r="E755">
        <v>3786937</v>
      </c>
      <c r="F755" t="s">
        <v>303</v>
      </c>
      <c r="K755" t="str">
        <f t="shared" si="58"/>
        <v>0</v>
      </c>
      <c r="L755">
        <f t="shared" si="60"/>
        <v>-1</v>
      </c>
      <c r="M755" t="str">
        <f t="shared" si="59"/>
        <v>comandos_3786937</v>
      </c>
      <c r="N755" t="str">
        <f t="shared" si="61"/>
        <v>String[] comandos_3786937 = {</v>
      </c>
      <c r="O755" t="str">
        <f t="shared" si="62"/>
        <v>GeradorDeCT2.CriarCT("CTBR53786937","cei","EV02 - Portabilidade e Reinvindicação de chave","PortabilidadeDeChaveCpf","Correntista","Verificar a solicitação de portabilidade da chave PIX CPF, de uma conta Itaú, para uma conta corrente conjunta Itaú, primeiro titular, no CEI, cliente Correntista", comandos_3786937);</v>
      </c>
    </row>
    <row r="756" spans="1:15" x14ac:dyDescent="0.25">
      <c r="C756" t="s">
        <v>366</v>
      </c>
      <c r="G756">
        <v>24727548</v>
      </c>
      <c r="H756" t="s">
        <v>2</v>
      </c>
      <c r="K756">
        <f t="shared" si="58"/>
        <v>1</v>
      </c>
      <c r="L756">
        <f t="shared" si="60"/>
        <v>0</v>
      </c>
      <c r="M756" t="str">
        <f t="shared" si="59"/>
        <v>comandos_3786937</v>
      </c>
      <c r="N756" t="str">
        <f t="shared" si="61"/>
        <v xml:space="preserve">"Inserir Cartão", </v>
      </c>
      <c r="O756" t="str">
        <f t="shared" si="62"/>
        <v xml:space="preserve"> </v>
      </c>
    </row>
    <row r="757" spans="1:15" x14ac:dyDescent="0.25">
      <c r="C757" t="s">
        <v>366</v>
      </c>
      <c r="G757">
        <v>24727549</v>
      </c>
      <c r="H757" t="s">
        <v>3</v>
      </c>
      <c r="K757">
        <f t="shared" si="58"/>
        <v>2</v>
      </c>
      <c r="L757">
        <f t="shared" si="60"/>
        <v>1</v>
      </c>
      <c r="M757" t="str">
        <f t="shared" si="59"/>
        <v>comandos_3786937</v>
      </c>
      <c r="N757" t="str">
        <f t="shared" si="61"/>
        <v xml:space="preserve">"Validar Senha", </v>
      </c>
      <c r="O757" t="str">
        <f t="shared" si="62"/>
        <v xml:space="preserve"> </v>
      </c>
    </row>
    <row r="758" spans="1:15" x14ac:dyDescent="0.25">
      <c r="C758" t="s">
        <v>366</v>
      </c>
      <c r="G758">
        <v>24727550</v>
      </c>
      <c r="H758" t="s">
        <v>4</v>
      </c>
      <c r="K758">
        <f t="shared" si="58"/>
        <v>3</v>
      </c>
      <c r="L758">
        <f t="shared" si="60"/>
        <v>2</v>
      </c>
      <c r="M758" t="str">
        <f t="shared" si="59"/>
        <v>comandos_3786937</v>
      </c>
      <c r="N758" t="str">
        <f t="shared" si="61"/>
        <v xml:space="preserve">"Retirar cartão", </v>
      </c>
      <c r="O758" t="str">
        <f t="shared" si="62"/>
        <v xml:space="preserve"> </v>
      </c>
    </row>
    <row r="759" spans="1:15" x14ac:dyDescent="0.25">
      <c r="C759" t="s">
        <v>366</v>
      </c>
      <c r="G759">
        <v>24727551</v>
      </c>
      <c r="H759" t="s">
        <v>226</v>
      </c>
      <c r="K759">
        <f t="shared" si="58"/>
        <v>4</v>
      </c>
      <c r="L759">
        <f t="shared" si="60"/>
        <v>3</v>
      </c>
      <c r="M759" t="str">
        <f t="shared" si="59"/>
        <v>comandos_3786937</v>
      </c>
      <c r="N759" t="str">
        <f t="shared" si="61"/>
        <v xml:space="preserve">"Acessar tela informativo Pix", </v>
      </c>
      <c r="O759" t="str">
        <f t="shared" si="62"/>
        <v xml:space="preserve"> </v>
      </c>
    </row>
    <row r="760" spans="1:15" x14ac:dyDescent="0.25">
      <c r="C760" t="s">
        <v>366</v>
      </c>
      <c r="G760">
        <v>24727552</v>
      </c>
      <c r="H760" t="s">
        <v>227</v>
      </c>
      <c r="K760">
        <f t="shared" si="58"/>
        <v>5</v>
      </c>
      <c r="L760">
        <f t="shared" si="60"/>
        <v>4</v>
      </c>
      <c r="M760" t="str">
        <f t="shared" si="59"/>
        <v>comandos_3786937</v>
      </c>
      <c r="N760" t="str">
        <f t="shared" si="61"/>
        <v xml:space="preserve">"Acessar tela Cadastramento de chave", </v>
      </c>
      <c r="O760" t="str">
        <f t="shared" si="62"/>
        <v xml:space="preserve"> </v>
      </c>
    </row>
    <row r="761" spans="1:15" x14ac:dyDescent="0.25">
      <c r="C761" t="s">
        <v>366</v>
      </c>
      <c r="G761">
        <v>24727553</v>
      </c>
      <c r="H761" t="s">
        <v>228</v>
      </c>
      <c r="K761">
        <f t="shared" si="58"/>
        <v>6</v>
      </c>
      <c r="L761">
        <f t="shared" si="60"/>
        <v>5</v>
      </c>
      <c r="M761" t="str">
        <f t="shared" si="59"/>
        <v>comandos_3786937</v>
      </c>
      <c r="N761" t="str">
        <f t="shared" si="61"/>
        <v xml:space="preserve">"Acessar tela Cadastramento de chave telefone celular", </v>
      </c>
      <c r="O761" t="str">
        <f t="shared" si="62"/>
        <v xml:space="preserve"> </v>
      </c>
    </row>
    <row r="762" spans="1:15" x14ac:dyDescent="0.25">
      <c r="C762" t="s">
        <v>366</v>
      </c>
      <c r="G762">
        <v>24727554</v>
      </c>
      <c r="H762" t="s">
        <v>229</v>
      </c>
      <c r="K762">
        <f t="shared" si="58"/>
        <v>7</v>
      </c>
      <c r="L762">
        <f t="shared" si="60"/>
        <v>6</v>
      </c>
      <c r="M762" t="str">
        <f t="shared" si="59"/>
        <v>comandos_3786937</v>
      </c>
      <c r="N762" t="str">
        <f t="shared" si="61"/>
        <v xml:space="preserve">"Preencher campo telefone celular", </v>
      </c>
      <c r="O762" t="str">
        <f t="shared" si="62"/>
        <v xml:space="preserve"> </v>
      </c>
    </row>
    <row r="763" spans="1:15" x14ac:dyDescent="0.25">
      <c r="C763" t="s">
        <v>366</v>
      </c>
      <c r="G763">
        <v>24727555</v>
      </c>
      <c r="H763" t="s">
        <v>230</v>
      </c>
      <c r="K763">
        <f t="shared" si="58"/>
        <v>8</v>
      </c>
      <c r="L763">
        <f t="shared" si="60"/>
        <v>7</v>
      </c>
      <c r="M763" t="str">
        <f t="shared" si="59"/>
        <v>comandos_3786937</v>
      </c>
      <c r="N763" t="str">
        <f t="shared" si="61"/>
        <v xml:space="preserve">"Preencher campo digite novamente", </v>
      </c>
      <c r="O763" t="str">
        <f t="shared" si="62"/>
        <v xml:space="preserve"> </v>
      </c>
    </row>
    <row r="764" spans="1:15" x14ac:dyDescent="0.25">
      <c r="C764" t="s">
        <v>366</v>
      </c>
      <c r="G764">
        <v>24727556</v>
      </c>
      <c r="H764" t="s">
        <v>250</v>
      </c>
      <c r="K764">
        <f t="shared" si="58"/>
        <v>9</v>
      </c>
      <c r="L764">
        <f t="shared" si="60"/>
        <v>8</v>
      </c>
      <c r="M764" t="str">
        <f t="shared" si="59"/>
        <v>comandos_3786937</v>
      </c>
      <c r="N764" t="str">
        <f t="shared" si="61"/>
        <v xml:space="preserve">"Informar SMS", </v>
      </c>
      <c r="O764" t="str">
        <f t="shared" si="62"/>
        <v xml:space="preserve"> </v>
      </c>
    </row>
    <row r="765" spans="1:15" x14ac:dyDescent="0.25">
      <c r="C765" t="s">
        <v>366</v>
      </c>
      <c r="G765">
        <v>24727557</v>
      </c>
      <c r="H765" t="s">
        <v>231</v>
      </c>
      <c r="K765">
        <f t="shared" si="58"/>
        <v>10</v>
      </c>
      <c r="L765">
        <f t="shared" si="60"/>
        <v>9</v>
      </c>
      <c r="M765" t="str">
        <f t="shared" si="59"/>
        <v>comandos_3786937</v>
      </c>
      <c r="N765" t="str">
        <f t="shared" si="61"/>
        <v xml:space="preserve">"Confirmar cadastramento", </v>
      </c>
      <c r="O765" t="str">
        <f t="shared" si="62"/>
        <v xml:space="preserve"> </v>
      </c>
    </row>
    <row r="766" spans="1:15" x14ac:dyDescent="0.25">
      <c r="C766" t="s">
        <v>366</v>
      </c>
      <c r="G766">
        <v>24727558</v>
      </c>
      <c r="H766" t="s">
        <v>232</v>
      </c>
      <c r="K766">
        <f t="shared" si="58"/>
        <v>11</v>
      </c>
      <c r="L766">
        <f t="shared" si="60"/>
        <v>10</v>
      </c>
      <c r="M766" t="str">
        <f t="shared" si="59"/>
        <v>comandos_3786937</v>
      </c>
      <c r="N766" t="str">
        <f t="shared" si="61"/>
        <v xml:space="preserve">"Validar biometria", </v>
      </c>
      <c r="O766" t="str">
        <f t="shared" si="62"/>
        <v xml:space="preserve"> </v>
      </c>
    </row>
    <row r="767" spans="1:15" x14ac:dyDescent="0.25">
      <c r="C767" t="s">
        <v>366</v>
      </c>
      <c r="G767">
        <v>24727559</v>
      </c>
      <c r="H767" t="s">
        <v>233</v>
      </c>
      <c r="K767">
        <f t="shared" si="58"/>
        <v>12</v>
      </c>
      <c r="L767">
        <f t="shared" si="60"/>
        <v>11</v>
      </c>
      <c r="M767" t="str">
        <f t="shared" si="59"/>
        <v>comandos_3786937</v>
      </c>
      <c r="N767" t="str">
        <f t="shared" si="61"/>
        <v xml:space="preserve">"Imprimir contrato", </v>
      </c>
      <c r="O767" t="str">
        <f t="shared" si="62"/>
        <v xml:space="preserve"> </v>
      </c>
    </row>
    <row r="768" spans="1:15" x14ac:dyDescent="0.25">
      <c r="C768" t="s">
        <v>366</v>
      </c>
      <c r="G768">
        <v>24727560</v>
      </c>
      <c r="H768" t="s">
        <v>234</v>
      </c>
      <c r="K768">
        <f t="shared" si="58"/>
        <v>13</v>
      </c>
      <c r="L768">
        <f t="shared" si="60"/>
        <v>12</v>
      </c>
      <c r="M768" t="str">
        <f t="shared" si="59"/>
        <v>comandos_3786937</v>
      </c>
      <c r="N768" t="str">
        <f t="shared" si="61"/>
        <v>"Finalizar sessão"};</v>
      </c>
      <c r="O768" t="str">
        <f t="shared" si="62"/>
        <v xml:space="preserve"> </v>
      </c>
    </row>
    <row r="769" spans="1:15" x14ac:dyDescent="0.25">
      <c r="A769" t="s">
        <v>46</v>
      </c>
      <c r="B769" t="s">
        <v>248</v>
      </c>
      <c r="C769" t="s">
        <v>371</v>
      </c>
      <c r="D769" t="s">
        <v>247</v>
      </c>
      <c r="E769">
        <v>3786938</v>
      </c>
      <c r="F769" t="s">
        <v>304</v>
      </c>
      <c r="K769" t="str">
        <f t="shared" si="58"/>
        <v>0</v>
      </c>
      <c r="L769">
        <f t="shared" si="60"/>
        <v>-1</v>
      </c>
      <c r="M769" t="str">
        <f t="shared" si="59"/>
        <v>comandos_3786938</v>
      </c>
      <c r="N769" t="str">
        <f t="shared" si="61"/>
        <v>String[] comandos_3786938 = {</v>
      </c>
      <c r="O769" t="str">
        <f t="shared" si="62"/>
        <v>GeradorDeCT2.CriarCT("CTBR53786938","cei","EV02 - Portabilidade e Reinvindicação de chave","PortabilidadeDeChaveCpf","Correntista","Verificar a solicitação de portabilidade da chave PIX CPF, de uma conta Itaú, para uma conta corrente conjunta Itaú, segundo titular, no CEI, cliente Correntista", comandos_3786938);</v>
      </c>
    </row>
    <row r="770" spans="1:15" x14ac:dyDescent="0.25">
      <c r="C770" t="s">
        <v>366</v>
      </c>
      <c r="G770">
        <v>24727563</v>
      </c>
      <c r="H770" t="s">
        <v>2</v>
      </c>
      <c r="K770">
        <f t="shared" si="58"/>
        <v>1</v>
      </c>
      <c r="L770">
        <f t="shared" si="60"/>
        <v>0</v>
      </c>
      <c r="M770" t="str">
        <f t="shared" si="59"/>
        <v>comandos_3786938</v>
      </c>
      <c r="N770" t="str">
        <f t="shared" si="61"/>
        <v xml:space="preserve">"Inserir Cartão", </v>
      </c>
      <c r="O770" t="str">
        <f t="shared" si="62"/>
        <v xml:space="preserve"> </v>
      </c>
    </row>
    <row r="771" spans="1:15" x14ac:dyDescent="0.25">
      <c r="C771" t="s">
        <v>366</v>
      </c>
      <c r="G771">
        <v>24727564</v>
      </c>
      <c r="H771" t="s">
        <v>3</v>
      </c>
      <c r="K771">
        <f t="shared" si="58"/>
        <v>2</v>
      </c>
      <c r="L771">
        <f t="shared" si="60"/>
        <v>1</v>
      </c>
      <c r="M771" t="str">
        <f t="shared" si="59"/>
        <v>comandos_3786938</v>
      </c>
      <c r="N771" t="str">
        <f t="shared" si="61"/>
        <v xml:space="preserve">"Validar Senha", </v>
      </c>
      <c r="O771" t="str">
        <f t="shared" si="62"/>
        <v xml:space="preserve"> </v>
      </c>
    </row>
    <row r="772" spans="1:15" x14ac:dyDescent="0.25">
      <c r="C772" t="s">
        <v>366</v>
      </c>
      <c r="G772">
        <v>24727565</v>
      </c>
      <c r="H772" t="s">
        <v>4</v>
      </c>
      <c r="K772">
        <f t="shared" ref="K772:K835" si="63">IF(G772="","0",IF(K771&gt;=0,K771+1,"0"))</f>
        <v>3</v>
      </c>
      <c r="L772">
        <f t="shared" si="60"/>
        <v>2</v>
      </c>
      <c r="M772" t="str">
        <f t="shared" ref="M772:M835" si="64">IF(E772&gt;0,CONCATENATE("comandos_",E772),M771)</f>
        <v>comandos_3786938</v>
      </c>
      <c r="N772" t="str">
        <f t="shared" si="61"/>
        <v xml:space="preserve">"Retirar cartão", </v>
      </c>
      <c r="O772" t="str">
        <f t="shared" si="62"/>
        <v xml:space="preserve"> </v>
      </c>
    </row>
    <row r="773" spans="1:15" x14ac:dyDescent="0.25">
      <c r="C773" t="s">
        <v>366</v>
      </c>
      <c r="G773">
        <v>24727566</v>
      </c>
      <c r="H773" t="s">
        <v>226</v>
      </c>
      <c r="K773">
        <f t="shared" si="63"/>
        <v>4</v>
      </c>
      <c r="L773">
        <f t="shared" si="60"/>
        <v>3</v>
      </c>
      <c r="M773" t="str">
        <f t="shared" si="64"/>
        <v>comandos_3786938</v>
      </c>
      <c r="N773" t="str">
        <f t="shared" si="61"/>
        <v xml:space="preserve">"Acessar tela informativo Pix", </v>
      </c>
      <c r="O773" t="str">
        <f t="shared" si="62"/>
        <v xml:space="preserve"> </v>
      </c>
    </row>
    <row r="774" spans="1:15" x14ac:dyDescent="0.25">
      <c r="C774" t="s">
        <v>366</v>
      </c>
      <c r="G774">
        <v>24727567</v>
      </c>
      <c r="H774" t="s">
        <v>227</v>
      </c>
      <c r="K774">
        <f t="shared" si="63"/>
        <v>5</v>
      </c>
      <c r="L774">
        <f t="shared" si="60"/>
        <v>4</v>
      </c>
      <c r="M774" t="str">
        <f t="shared" si="64"/>
        <v>comandos_3786938</v>
      </c>
      <c r="N774" t="str">
        <f t="shared" si="61"/>
        <v xml:space="preserve">"Acessar tela Cadastramento de chave", </v>
      </c>
      <c r="O774" t="str">
        <f t="shared" si="62"/>
        <v xml:space="preserve"> </v>
      </c>
    </row>
    <row r="775" spans="1:15" x14ac:dyDescent="0.25">
      <c r="C775" t="s">
        <v>366</v>
      </c>
      <c r="G775">
        <v>24727568</v>
      </c>
      <c r="H775" t="s">
        <v>228</v>
      </c>
      <c r="K775">
        <f t="shared" si="63"/>
        <v>6</v>
      </c>
      <c r="L775">
        <f t="shared" si="60"/>
        <v>5</v>
      </c>
      <c r="M775" t="str">
        <f t="shared" si="64"/>
        <v>comandos_3786938</v>
      </c>
      <c r="N775" t="str">
        <f t="shared" si="61"/>
        <v xml:space="preserve">"Acessar tela Cadastramento de chave telefone celular", </v>
      </c>
      <c r="O775" t="str">
        <f t="shared" si="62"/>
        <v xml:space="preserve"> </v>
      </c>
    </row>
    <row r="776" spans="1:15" x14ac:dyDescent="0.25">
      <c r="C776" t="s">
        <v>366</v>
      </c>
      <c r="G776">
        <v>24727569</v>
      </c>
      <c r="H776" t="s">
        <v>229</v>
      </c>
      <c r="K776">
        <f t="shared" si="63"/>
        <v>7</v>
      </c>
      <c r="L776">
        <f t="shared" si="60"/>
        <v>6</v>
      </c>
      <c r="M776" t="str">
        <f t="shared" si="64"/>
        <v>comandos_3786938</v>
      </c>
      <c r="N776" t="str">
        <f t="shared" si="61"/>
        <v xml:space="preserve">"Preencher campo telefone celular", </v>
      </c>
      <c r="O776" t="str">
        <f t="shared" si="62"/>
        <v xml:space="preserve"> </v>
      </c>
    </row>
    <row r="777" spans="1:15" x14ac:dyDescent="0.25">
      <c r="C777" t="s">
        <v>366</v>
      </c>
      <c r="G777">
        <v>24727570</v>
      </c>
      <c r="H777" t="s">
        <v>230</v>
      </c>
      <c r="K777">
        <f t="shared" si="63"/>
        <v>8</v>
      </c>
      <c r="L777">
        <f t="shared" si="60"/>
        <v>7</v>
      </c>
      <c r="M777" t="str">
        <f t="shared" si="64"/>
        <v>comandos_3786938</v>
      </c>
      <c r="N777" t="str">
        <f t="shared" si="61"/>
        <v xml:space="preserve">"Preencher campo digite novamente", </v>
      </c>
      <c r="O777" t="str">
        <f t="shared" si="62"/>
        <v xml:space="preserve"> </v>
      </c>
    </row>
    <row r="778" spans="1:15" x14ac:dyDescent="0.25">
      <c r="C778" t="s">
        <v>366</v>
      </c>
      <c r="G778">
        <v>24727571</v>
      </c>
      <c r="H778" t="s">
        <v>250</v>
      </c>
      <c r="K778">
        <f t="shared" si="63"/>
        <v>9</v>
      </c>
      <c r="L778">
        <f t="shared" si="60"/>
        <v>8</v>
      </c>
      <c r="M778" t="str">
        <f t="shared" si="64"/>
        <v>comandos_3786938</v>
      </c>
      <c r="N778" t="str">
        <f t="shared" si="61"/>
        <v xml:space="preserve">"Informar SMS", </v>
      </c>
      <c r="O778" t="str">
        <f t="shared" si="62"/>
        <v xml:space="preserve"> </v>
      </c>
    </row>
    <row r="779" spans="1:15" x14ac:dyDescent="0.25">
      <c r="C779" t="s">
        <v>366</v>
      </c>
      <c r="G779">
        <v>24727572</v>
      </c>
      <c r="H779" t="s">
        <v>231</v>
      </c>
      <c r="K779">
        <f t="shared" si="63"/>
        <v>10</v>
      </c>
      <c r="L779">
        <f t="shared" si="60"/>
        <v>9</v>
      </c>
      <c r="M779" t="str">
        <f t="shared" si="64"/>
        <v>comandos_3786938</v>
      </c>
      <c r="N779" t="str">
        <f t="shared" si="61"/>
        <v xml:space="preserve">"Confirmar cadastramento", </v>
      </c>
      <c r="O779" t="str">
        <f t="shared" si="62"/>
        <v xml:space="preserve"> </v>
      </c>
    </row>
    <row r="780" spans="1:15" x14ac:dyDescent="0.25">
      <c r="C780" t="s">
        <v>366</v>
      </c>
      <c r="G780">
        <v>24727573</v>
      </c>
      <c r="H780" t="s">
        <v>232</v>
      </c>
      <c r="K780">
        <f t="shared" si="63"/>
        <v>11</v>
      </c>
      <c r="L780">
        <f t="shared" si="60"/>
        <v>10</v>
      </c>
      <c r="M780" t="str">
        <f t="shared" si="64"/>
        <v>comandos_3786938</v>
      </c>
      <c r="N780" t="str">
        <f t="shared" si="61"/>
        <v xml:space="preserve">"Validar biometria", </v>
      </c>
      <c r="O780" t="str">
        <f t="shared" si="62"/>
        <v xml:space="preserve"> </v>
      </c>
    </row>
    <row r="781" spans="1:15" x14ac:dyDescent="0.25">
      <c r="C781" t="s">
        <v>366</v>
      </c>
      <c r="G781">
        <v>24727574</v>
      </c>
      <c r="H781" t="s">
        <v>233</v>
      </c>
      <c r="K781">
        <f t="shared" si="63"/>
        <v>12</v>
      </c>
      <c r="L781">
        <f t="shared" si="60"/>
        <v>11</v>
      </c>
      <c r="M781" t="str">
        <f t="shared" si="64"/>
        <v>comandos_3786938</v>
      </c>
      <c r="N781" t="str">
        <f t="shared" si="61"/>
        <v xml:space="preserve">"Imprimir contrato", </v>
      </c>
      <c r="O781" t="str">
        <f t="shared" si="62"/>
        <v xml:space="preserve"> </v>
      </c>
    </row>
    <row r="782" spans="1:15" x14ac:dyDescent="0.25">
      <c r="C782" t="s">
        <v>366</v>
      </c>
      <c r="G782">
        <v>24727575</v>
      </c>
      <c r="H782" t="s">
        <v>234</v>
      </c>
      <c r="K782">
        <f t="shared" si="63"/>
        <v>13</v>
      </c>
      <c r="L782">
        <f t="shared" si="60"/>
        <v>12</v>
      </c>
      <c r="M782" t="str">
        <f t="shared" si="64"/>
        <v>comandos_3786938</v>
      </c>
      <c r="N782" t="str">
        <f t="shared" si="61"/>
        <v>"Finalizar sessão"};</v>
      </c>
      <c r="O782" t="str">
        <f t="shared" si="62"/>
        <v xml:space="preserve"> </v>
      </c>
    </row>
    <row r="783" spans="1:15" x14ac:dyDescent="0.25">
      <c r="A783" t="s">
        <v>46</v>
      </c>
      <c r="B783" t="s">
        <v>248</v>
      </c>
      <c r="C783" t="s">
        <v>371</v>
      </c>
      <c r="D783" t="s">
        <v>247</v>
      </c>
      <c r="E783">
        <v>3785931</v>
      </c>
      <c r="F783" t="s">
        <v>305</v>
      </c>
      <c r="K783" t="str">
        <f t="shared" si="63"/>
        <v>0</v>
      </c>
      <c r="L783">
        <f t="shared" si="60"/>
        <v>-1</v>
      </c>
      <c r="M783" t="str">
        <f t="shared" si="64"/>
        <v>comandos_3785931</v>
      </c>
      <c r="N783" t="str">
        <f t="shared" si="61"/>
        <v>String[] comandos_3785931 = {</v>
      </c>
      <c r="O783" t="str">
        <f t="shared" si="62"/>
        <v>GeradorDeCT2.CriarCT("CTBR53785931","cei","EV02 - Portabilidade e Reinvindicação de chave","PortabilidadeDeChaveCpf","Correntista","Verificar a solicitação de portabilidade da chave PIX CPF, de uma conta Itaú, para uma conta poupança Itaú, no CEI, cliente Correntista", comandos_3785931);</v>
      </c>
    </row>
    <row r="784" spans="1:15" x14ac:dyDescent="0.25">
      <c r="C784" t="s">
        <v>366</v>
      </c>
      <c r="G784">
        <v>24723651</v>
      </c>
      <c r="H784" t="s">
        <v>2</v>
      </c>
      <c r="K784">
        <f t="shared" si="63"/>
        <v>1</v>
      </c>
      <c r="L784">
        <f t="shared" si="60"/>
        <v>0</v>
      </c>
      <c r="M784" t="str">
        <f t="shared" si="64"/>
        <v>comandos_3785931</v>
      </c>
      <c r="N784" t="str">
        <f t="shared" si="61"/>
        <v xml:space="preserve">"Inserir Cartão", </v>
      </c>
      <c r="O784" t="str">
        <f t="shared" si="62"/>
        <v xml:space="preserve"> </v>
      </c>
    </row>
    <row r="785" spans="1:15" x14ac:dyDescent="0.25">
      <c r="C785" t="s">
        <v>366</v>
      </c>
      <c r="G785">
        <v>24723652</v>
      </c>
      <c r="H785" t="s">
        <v>3</v>
      </c>
      <c r="K785">
        <f t="shared" si="63"/>
        <v>2</v>
      </c>
      <c r="L785">
        <f t="shared" si="60"/>
        <v>1</v>
      </c>
      <c r="M785" t="str">
        <f t="shared" si="64"/>
        <v>comandos_3785931</v>
      </c>
      <c r="N785" t="str">
        <f t="shared" si="61"/>
        <v xml:space="preserve">"Validar Senha", </v>
      </c>
      <c r="O785" t="str">
        <f t="shared" si="62"/>
        <v xml:space="preserve"> </v>
      </c>
    </row>
    <row r="786" spans="1:15" x14ac:dyDescent="0.25">
      <c r="C786" t="s">
        <v>366</v>
      </c>
      <c r="G786">
        <v>24723653</v>
      </c>
      <c r="H786" t="s">
        <v>4</v>
      </c>
      <c r="K786">
        <f t="shared" si="63"/>
        <v>3</v>
      </c>
      <c r="L786">
        <f t="shared" si="60"/>
        <v>2</v>
      </c>
      <c r="M786" t="str">
        <f t="shared" si="64"/>
        <v>comandos_3785931</v>
      </c>
      <c r="N786" t="str">
        <f t="shared" si="61"/>
        <v xml:space="preserve">"Retirar cartão", </v>
      </c>
      <c r="O786" t="str">
        <f t="shared" si="62"/>
        <v xml:space="preserve"> </v>
      </c>
    </row>
    <row r="787" spans="1:15" x14ac:dyDescent="0.25">
      <c r="C787" t="s">
        <v>366</v>
      </c>
      <c r="G787">
        <v>24723654</v>
      </c>
      <c r="H787" t="s">
        <v>226</v>
      </c>
      <c r="K787">
        <f t="shared" si="63"/>
        <v>4</v>
      </c>
      <c r="L787">
        <f t="shared" si="60"/>
        <v>3</v>
      </c>
      <c r="M787" t="str">
        <f t="shared" si="64"/>
        <v>comandos_3785931</v>
      </c>
      <c r="N787" t="str">
        <f t="shared" si="61"/>
        <v xml:space="preserve">"Acessar tela informativo Pix", </v>
      </c>
      <c r="O787" t="str">
        <f t="shared" si="62"/>
        <v xml:space="preserve"> </v>
      </c>
    </row>
    <row r="788" spans="1:15" x14ac:dyDescent="0.25">
      <c r="C788" t="s">
        <v>366</v>
      </c>
      <c r="G788">
        <v>24723655</v>
      </c>
      <c r="H788" t="s">
        <v>227</v>
      </c>
      <c r="K788">
        <f t="shared" si="63"/>
        <v>5</v>
      </c>
      <c r="L788">
        <f t="shared" si="60"/>
        <v>4</v>
      </c>
      <c r="M788" t="str">
        <f t="shared" si="64"/>
        <v>comandos_3785931</v>
      </c>
      <c r="N788" t="str">
        <f t="shared" si="61"/>
        <v xml:space="preserve">"Acessar tela Cadastramento de chave", </v>
      </c>
      <c r="O788" t="str">
        <f t="shared" si="62"/>
        <v xml:space="preserve"> </v>
      </c>
    </row>
    <row r="789" spans="1:15" x14ac:dyDescent="0.25">
      <c r="C789" t="s">
        <v>366</v>
      </c>
      <c r="G789">
        <v>24723656</v>
      </c>
      <c r="H789" t="s">
        <v>228</v>
      </c>
      <c r="K789">
        <f t="shared" si="63"/>
        <v>6</v>
      </c>
      <c r="L789">
        <f t="shared" si="60"/>
        <v>5</v>
      </c>
      <c r="M789" t="str">
        <f t="shared" si="64"/>
        <v>comandos_3785931</v>
      </c>
      <c r="N789" t="str">
        <f t="shared" si="61"/>
        <v xml:space="preserve">"Acessar tela Cadastramento de chave telefone celular", </v>
      </c>
      <c r="O789" t="str">
        <f t="shared" si="62"/>
        <v xml:space="preserve"> </v>
      </c>
    </row>
    <row r="790" spans="1:15" x14ac:dyDescent="0.25">
      <c r="C790" t="s">
        <v>366</v>
      </c>
      <c r="G790">
        <v>24723657</v>
      </c>
      <c r="H790" t="s">
        <v>229</v>
      </c>
      <c r="K790">
        <f t="shared" si="63"/>
        <v>7</v>
      </c>
      <c r="L790">
        <f t="shared" si="60"/>
        <v>6</v>
      </c>
      <c r="M790" t="str">
        <f t="shared" si="64"/>
        <v>comandos_3785931</v>
      </c>
      <c r="N790" t="str">
        <f t="shared" si="61"/>
        <v xml:space="preserve">"Preencher campo telefone celular", </v>
      </c>
      <c r="O790" t="str">
        <f t="shared" si="62"/>
        <v xml:space="preserve"> </v>
      </c>
    </row>
    <row r="791" spans="1:15" x14ac:dyDescent="0.25">
      <c r="C791" t="s">
        <v>366</v>
      </c>
      <c r="G791">
        <v>24723658</v>
      </c>
      <c r="H791" t="s">
        <v>230</v>
      </c>
      <c r="K791">
        <f t="shared" si="63"/>
        <v>8</v>
      </c>
      <c r="L791">
        <f t="shared" si="60"/>
        <v>7</v>
      </c>
      <c r="M791" t="str">
        <f t="shared" si="64"/>
        <v>comandos_3785931</v>
      </c>
      <c r="N791" t="str">
        <f t="shared" si="61"/>
        <v xml:space="preserve">"Preencher campo digite novamente", </v>
      </c>
      <c r="O791" t="str">
        <f t="shared" si="62"/>
        <v xml:space="preserve"> </v>
      </c>
    </row>
    <row r="792" spans="1:15" x14ac:dyDescent="0.25">
      <c r="C792" t="s">
        <v>366</v>
      </c>
      <c r="G792">
        <v>24723659</v>
      </c>
      <c r="H792" t="s">
        <v>250</v>
      </c>
      <c r="K792">
        <f t="shared" si="63"/>
        <v>9</v>
      </c>
      <c r="L792">
        <f t="shared" si="60"/>
        <v>8</v>
      </c>
      <c r="M792" t="str">
        <f t="shared" si="64"/>
        <v>comandos_3785931</v>
      </c>
      <c r="N792" t="str">
        <f t="shared" si="61"/>
        <v xml:space="preserve">"Informar SMS", </v>
      </c>
      <c r="O792" t="str">
        <f t="shared" si="62"/>
        <v xml:space="preserve"> </v>
      </c>
    </row>
    <row r="793" spans="1:15" x14ac:dyDescent="0.25">
      <c r="C793" t="s">
        <v>366</v>
      </c>
      <c r="G793">
        <v>24723660</v>
      </c>
      <c r="H793" t="s">
        <v>231</v>
      </c>
      <c r="K793">
        <f t="shared" si="63"/>
        <v>10</v>
      </c>
      <c r="L793">
        <f t="shared" si="60"/>
        <v>9</v>
      </c>
      <c r="M793" t="str">
        <f t="shared" si="64"/>
        <v>comandos_3785931</v>
      </c>
      <c r="N793" t="str">
        <f t="shared" si="61"/>
        <v xml:space="preserve">"Confirmar cadastramento", </v>
      </c>
      <c r="O793" t="str">
        <f t="shared" si="62"/>
        <v xml:space="preserve"> </v>
      </c>
    </row>
    <row r="794" spans="1:15" x14ac:dyDescent="0.25">
      <c r="C794" t="s">
        <v>366</v>
      </c>
      <c r="G794">
        <v>24723661</v>
      </c>
      <c r="H794" t="s">
        <v>232</v>
      </c>
      <c r="K794">
        <f t="shared" si="63"/>
        <v>11</v>
      </c>
      <c r="L794">
        <f t="shared" si="60"/>
        <v>10</v>
      </c>
      <c r="M794" t="str">
        <f t="shared" si="64"/>
        <v>comandos_3785931</v>
      </c>
      <c r="N794" t="str">
        <f t="shared" si="61"/>
        <v xml:space="preserve">"Validar biometria", </v>
      </c>
      <c r="O794" t="str">
        <f t="shared" si="62"/>
        <v xml:space="preserve"> </v>
      </c>
    </row>
    <row r="795" spans="1:15" x14ac:dyDescent="0.25">
      <c r="C795" t="s">
        <v>366</v>
      </c>
      <c r="G795">
        <v>24723662</v>
      </c>
      <c r="H795" t="s">
        <v>233</v>
      </c>
      <c r="K795">
        <f t="shared" si="63"/>
        <v>12</v>
      </c>
      <c r="L795">
        <f t="shared" si="60"/>
        <v>11</v>
      </c>
      <c r="M795" t="str">
        <f t="shared" si="64"/>
        <v>comandos_3785931</v>
      </c>
      <c r="N795" t="str">
        <f t="shared" si="61"/>
        <v xml:space="preserve">"Imprimir contrato", </v>
      </c>
      <c r="O795" t="str">
        <f t="shared" si="62"/>
        <v xml:space="preserve"> </v>
      </c>
    </row>
    <row r="796" spans="1:15" x14ac:dyDescent="0.25">
      <c r="C796" t="s">
        <v>366</v>
      </c>
      <c r="G796">
        <v>24723663</v>
      </c>
      <c r="H796" t="s">
        <v>234</v>
      </c>
      <c r="K796">
        <f t="shared" si="63"/>
        <v>13</v>
      </c>
      <c r="L796">
        <f t="shared" si="60"/>
        <v>12</v>
      </c>
      <c r="M796" t="str">
        <f t="shared" si="64"/>
        <v>comandos_3785931</v>
      </c>
      <c r="N796" t="str">
        <f t="shared" si="61"/>
        <v>"Finalizar sessão"};</v>
      </c>
      <c r="O796" t="str">
        <f t="shared" si="62"/>
        <v xml:space="preserve"> </v>
      </c>
    </row>
    <row r="797" spans="1:15" x14ac:dyDescent="0.25">
      <c r="A797" t="s">
        <v>46</v>
      </c>
      <c r="B797" t="s">
        <v>248</v>
      </c>
      <c r="C797" t="s">
        <v>371</v>
      </c>
      <c r="D797" t="s">
        <v>247</v>
      </c>
      <c r="E797">
        <v>3786939</v>
      </c>
      <c r="F797" t="s">
        <v>306</v>
      </c>
      <c r="K797" t="str">
        <f t="shared" si="63"/>
        <v>0</v>
      </c>
      <c r="L797">
        <f t="shared" si="60"/>
        <v>-1</v>
      </c>
      <c r="M797" t="str">
        <f t="shared" si="64"/>
        <v>comandos_3786939</v>
      </c>
      <c r="N797" t="str">
        <f t="shared" si="61"/>
        <v>String[] comandos_3786939 = {</v>
      </c>
      <c r="O797" t="str">
        <f t="shared" si="62"/>
        <v>GeradorDeCT2.CriarCT("CTBR53786939","cei","EV02 - Portabilidade e Reinvindicação de chave","PortabilidadeDeChaveCpf","Correntista","Verificar a solicitação de portabilidade da chave PIX CPF, de uma conta Itaú, para uma conta poupança conjunta Itaú, primeiro titular, no CEI, cliente Correntista", comandos_3786939);</v>
      </c>
    </row>
    <row r="798" spans="1:15" x14ac:dyDescent="0.25">
      <c r="C798" t="s">
        <v>366</v>
      </c>
      <c r="G798">
        <v>24727578</v>
      </c>
      <c r="H798" t="s">
        <v>2</v>
      </c>
      <c r="K798">
        <f t="shared" si="63"/>
        <v>1</v>
      </c>
      <c r="L798">
        <f t="shared" si="60"/>
        <v>0</v>
      </c>
      <c r="M798" t="str">
        <f t="shared" si="64"/>
        <v>comandos_3786939</v>
      </c>
      <c r="N798" t="str">
        <f t="shared" si="61"/>
        <v xml:space="preserve">"Inserir Cartão", </v>
      </c>
      <c r="O798" t="str">
        <f t="shared" si="62"/>
        <v xml:space="preserve"> </v>
      </c>
    </row>
    <row r="799" spans="1:15" x14ac:dyDescent="0.25">
      <c r="C799" t="s">
        <v>366</v>
      </c>
      <c r="G799">
        <v>24727579</v>
      </c>
      <c r="H799" t="s">
        <v>3</v>
      </c>
      <c r="K799">
        <f t="shared" si="63"/>
        <v>2</v>
      </c>
      <c r="L799">
        <f t="shared" si="60"/>
        <v>1</v>
      </c>
      <c r="M799" t="str">
        <f t="shared" si="64"/>
        <v>comandos_3786939</v>
      </c>
      <c r="N799" t="str">
        <f t="shared" si="61"/>
        <v xml:space="preserve">"Validar Senha", </v>
      </c>
      <c r="O799" t="str">
        <f t="shared" si="62"/>
        <v xml:space="preserve"> </v>
      </c>
    </row>
    <row r="800" spans="1:15" x14ac:dyDescent="0.25">
      <c r="C800" t="s">
        <v>366</v>
      </c>
      <c r="G800">
        <v>24727580</v>
      </c>
      <c r="H800" t="s">
        <v>4</v>
      </c>
      <c r="K800">
        <f t="shared" si="63"/>
        <v>3</v>
      </c>
      <c r="L800">
        <f t="shared" si="60"/>
        <v>2</v>
      </c>
      <c r="M800" t="str">
        <f t="shared" si="64"/>
        <v>comandos_3786939</v>
      </c>
      <c r="N800" t="str">
        <f t="shared" si="61"/>
        <v xml:space="preserve">"Retirar cartão", </v>
      </c>
      <c r="O800" t="str">
        <f t="shared" si="62"/>
        <v xml:space="preserve"> </v>
      </c>
    </row>
    <row r="801" spans="1:15" x14ac:dyDescent="0.25">
      <c r="C801" t="s">
        <v>366</v>
      </c>
      <c r="G801">
        <v>24727581</v>
      </c>
      <c r="H801" t="s">
        <v>226</v>
      </c>
      <c r="K801">
        <f t="shared" si="63"/>
        <v>4</v>
      </c>
      <c r="L801">
        <f t="shared" si="60"/>
        <v>3</v>
      </c>
      <c r="M801" t="str">
        <f t="shared" si="64"/>
        <v>comandos_3786939</v>
      </c>
      <c r="N801" t="str">
        <f t="shared" si="61"/>
        <v xml:space="preserve">"Acessar tela informativo Pix", </v>
      </c>
      <c r="O801" t="str">
        <f t="shared" si="62"/>
        <v xml:space="preserve"> </v>
      </c>
    </row>
    <row r="802" spans="1:15" x14ac:dyDescent="0.25">
      <c r="C802" t="s">
        <v>366</v>
      </c>
      <c r="G802">
        <v>24727582</v>
      </c>
      <c r="H802" t="s">
        <v>227</v>
      </c>
      <c r="K802">
        <f t="shared" si="63"/>
        <v>5</v>
      </c>
      <c r="L802">
        <f t="shared" si="60"/>
        <v>4</v>
      </c>
      <c r="M802" t="str">
        <f t="shared" si="64"/>
        <v>comandos_3786939</v>
      </c>
      <c r="N802" t="str">
        <f t="shared" si="61"/>
        <v xml:space="preserve">"Acessar tela Cadastramento de chave", </v>
      </c>
      <c r="O802" t="str">
        <f t="shared" si="62"/>
        <v xml:space="preserve"> </v>
      </c>
    </row>
    <row r="803" spans="1:15" x14ac:dyDescent="0.25">
      <c r="C803" t="s">
        <v>366</v>
      </c>
      <c r="G803">
        <v>24727583</v>
      </c>
      <c r="H803" t="s">
        <v>228</v>
      </c>
      <c r="K803">
        <f t="shared" si="63"/>
        <v>6</v>
      </c>
      <c r="L803">
        <f t="shared" si="60"/>
        <v>5</v>
      </c>
      <c r="M803" t="str">
        <f t="shared" si="64"/>
        <v>comandos_3786939</v>
      </c>
      <c r="N803" t="str">
        <f t="shared" si="61"/>
        <v xml:space="preserve">"Acessar tela Cadastramento de chave telefone celular", </v>
      </c>
      <c r="O803" t="str">
        <f t="shared" si="62"/>
        <v xml:space="preserve"> </v>
      </c>
    </row>
    <row r="804" spans="1:15" x14ac:dyDescent="0.25">
      <c r="C804" t="s">
        <v>366</v>
      </c>
      <c r="G804">
        <v>24727584</v>
      </c>
      <c r="H804" t="s">
        <v>229</v>
      </c>
      <c r="K804">
        <f t="shared" si="63"/>
        <v>7</v>
      </c>
      <c r="L804">
        <f t="shared" si="60"/>
        <v>6</v>
      </c>
      <c r="M804" t="str">
        <f t="shared" si="64"/>
        <v>comandos_3786939</v>
      </c>
      <c r="N804" t="str">
        <f t="shared" si="61"/>
        <v xml:space="preserve">"Preencher campo telefone celular", </v>
      </c>
      <c r="O804" t="str">
        <f t="shared" si="62"/>
        <v xml:space="preserve"> </v>
      </c>
    </row>
    <row r="805" spans="1:15" x14ac:dyDescent="0.25">
      <c r="C805" t="s">
        <v>366</v>
      </c>
      <c r="G805">
        <v>24727585</v>
      </c>
      <c r="H805" t="s">
        <v>230</v>
      </c>
      <c r="K805">
        <f t="shared" si="63"/>
        <v>8</v>
      </c>
      <c r="L805">
        <f t="shared" si="60"/>
        <v>7</v>
      </c>
      <c r="M805" t="str">
        <f t="shared" si="64"/>
        <v>comandos_3786939</v>
      </c>
      <c r="N805" t="str">
        <f t="shared" si="61"/>
        <v xml:space="preserve">"Preencher campo digite novamente", </v>
      </c>
      <c r="O805" t="str">
        <f t="shared" si="62"/>
        <v xml:space="preserve"> </v>
      </c>
    </row>
    <row r="806" spans="1:15" x14ac:dyDescent="0.25">
      <c r="C806" t="s">
        <v>366</v>
      </c>
      <c r="G806">
        <v>24727586</v>
      </c>
      <c r="H806" t="s">
        <v>250</v>
      </c>
      <c r="K806">
        <f t="shared" si="63"/>
        <v>9</v>
      </c>
      <c r="L806">
        <f t="shared" si="60"/>
        <v>8</v>
      </c>
      <c r="M806" t="str">
        <f t="shared" si="64"/>
        <v>comandos_3786939</v>
      </c>
      <c r="N806" t="str">
        <f t="shared" si="61"/>
        <v xml:space="preserve">"Informar SMS", </v>
      </c>
      <c r="O806" t="str">
        <f t="shared" si="62"/>
        <v xml:space="preserve"> </v>
      </c>
    </row>
    <row r="807" spans="1:15" x14ac:dyDescent="0.25">
      <c r="C807" t="s">
        <v>366</v>
      </c>
      <c r="G807">
        <v>24727587</v>
      </c>
      <c r="H807" t="s">
        <v>231</v>
      </c>
      <c r="K807">
        <f t="shared" si="63"/>
        <v>10</v>
      </c>
      <c r="L807">
        <f t="shared" si="60"/>
        <v>9</v>
      </c>
      <c r="M807" t="str">
        <f t="shared" si="64"/>
        <v>comandos_3786939</v>
      </c>
      <c r="N807" t="str">
        <f t="shared" si="61"/>
        <v xml:space="preserve">"Confirmar cadastramento", </v>
      </c>
      <c r="O807" t="str">
        <f t="shared" si="62"/>
        <v xml:space="preserve"> </v>
      </c>
    </row>
    <row r="808" spans="1:15" x14ac:dyDescent="0.25">
      <c r="C808" t="s">
        <v>366</v>
      </c>
      <c r="G808">
        <v>24727588</v>
      </c>
      <c r="H808" t="s">
        <v>232</v>
      </c>
      <c r="K808">
        <f t="shared" si="63"/>
        <v>11</v>
      </c>
      <c r="L808">
        <f t="shared" ref="L808:L871" si="65">K808-1</f>
        <v>10</v>
      </c>
      <c r="M808" t="str">
        <f t="shared" si="64"/>
        <v>comandos_3786939</v>
      </c>
      <c r="N808" t="str">
        <f t="shared" ref="N808:N871" si="66">IF(E808&gt;1,CONCATENATE("String[] comandos_",E808," = {"),IF(E809&gt;1,CONCATENATE(,,,,$G$1,H808,$G$1,"};"),CONCATENATE(,,,,$G$1,H808,$G$1,", ")))</f>
        <v xml:space="preserve">"Validar biometria", </v>
      </c>
      <c r="O808" t="str">
        <f t="shared" ref="O808:O871" si="67">IF(E808&gt;1,CONCATENATE("GeradorDeCT2.CriarCT(",$H$1,"CTBR5",E808,$H$1,",",$H$1,A808,$H$1,",",$H$1,B808,$H$1,",",$H$1,C808,$H$1,",",$H$1,D808,$H$1,",",$H$1,F808,$H$1,", ",M808,");")," ")</f>
        <v xml:space="preserve"> </v>
      </c>
    </row>
    <row r="809" spans="1:15" x14ac:dyDescent="0.25">
      <c r="C809" t="s">
        <v>366</v>
      </c>
      <c r="G809">
        <v>24727589</v>
      </c>
      <c r="H809" t="s">
        <v>233</v>
      </c>
      <c r="K809">
        <f t="shared" si="63"/>
        <v>12</v>
      </c>
      <c r="L809">
        <f t="shared" si="65"/>
        <v>11</v>
      </c>
      <c r="M809" t="str">
        <f t="shared" si="64"/>
        <v>comandos_3786939</v>
      </c>
      <c r="N809" t="str">
        <f t="shared" si="66"/>
        <v xml:space="preserve">"Imprimir contrato", </v>
      </c>
      <c r="O809" t="str">
        <f t="shared" si="67"/>
        <v xml:space="preserve"> </v>
      </c>
    </row>
    <row r="810" spans="1:15" x14ac:dyDescent="0.25">
      <c r="C810" t="s">
        <v>366</v>
      </c>
      <c r="G810">
        <v>24727590</v>
      </c>
      <c r="H810" t="s">
        <v>234</v>
      </c>
      <c r="K810">
        <f t="shared" si="63"/>
        <v>13</v>
      </c>
      <c r="L810">
        <f t="shared" si="65"/>
        <v>12</v>
      </c>
      <c r="M810" t="str">
        <f t="shared" si="64"/>
        <v>comandos_3786939</v>
      </c>
      <c r="N810" t="str">
        <f t="shared" si="66"/>
        <v>"Finalizar sessão"};</v>
      </c>
      <c r="O810" t="str">
        <f t="shared" si="67"/>
        <v xml:space="preserve"> </v>
      </c>
    </row>
    <row r="811" spans="1:15" x14ac:dyDescent="0.25">
      <c r="A811" t="s">
        <v>46</v>
      </c>
      <c r="B811" t="s">
        <v>248</v>
      </c>
      <c r="C811" t="s">
        <v>371</v>
      </c>
      <c r="D811" t="s">
        <v>247</v>
      </c>
      <c r="E811">
        <v>3786941</v>
      </c>
      <c r="F811" t="s">
        <v>307</v>
      </c>
      <c r="K811" t="str">
        <f t="shared" si="63"/>
        <v>0</v>
      </c>
      <c r="L811">
        <f t="shared" si="65"/>
        <v>-1</v>
      </c>
      <c r="M811" t="str">
        <f t="shared" si="64"/>
        <v>comandos_3786941</v>
      </c>
      <c r="N811" t="str">
        <f t="shared" si="66"/>
        <v>String[] comandos_3786941 = {</v>
      </c>
      <c r="O811" t="str">
        <f t="shared" si="67"/>
        <v>GeradorDeCT2.CriarCT("CTBR53786941","cei","EV02 - Portabilidade e Reinvindicação de chave","PortabilidadeDeChaveCpf","Correntista","Verificar a solicitação de portabilidade da chave PIX CPF, de uma conta Itaú, para uma conta poupança conjunta Itaú, segundo titular, no CEI, cliente Correntista", comandos_3786941);</v>
      </c>
    </row>
    <row r="812" spans="1:15" x14ac:dyDescent="0.25">
      <c r="C812" t="s">
        <v>366</v>
      </c>
      <c r="G812">
        <v>24727598</v>
      </c>
      <c r="H812" t="s">
        <v>2</v>
      </c>
      <c r="K812">
        <f t="shared" si="63"/>
        <v>1</v>
      </c>
      <c r="L812">
        <f t="shared" si="65"/>
        <v>0</v>
      </c>
      <c r="M812" t="str">
        <f t="shared" si="64"/>
        <v>comandos_3786941</v>
      </c>
      <c r="N812" t="str">
        <f t="shared" si="66"/>
        <v xml:space="preserve">"Inserir Cartão", </v>
      </c>
      <c r="O812" t="str">
        <f t="shared" si="67"/>
        <v xml:space="preserve"> </v>
      </c>
    </row>
    <row r="813" spans="1:15" x14ac:dyDescent="0.25">
      <c r="C813" t="s">
        <v>366</v>
      </c>
      <c r="G813">
        <v>24727599</v>
      </c>
      <c r="H813" t="s">
        <v>3</v>
      </c>
      <c r="K813">
        <f t="shared" si="63"/>
        <v>2</v>
      </c>
      <c r="L813">
        <f t="shared" si="65"/>
        <v>1</v>
      </c>
      <c r="M813" t="str">
        <f t="shared" si="64"/>
        <v>comandos_3786941</v>
      </c>
      <c r="N813" t="str">
        <f t="shared" si="66"/>
        <v xml:space="preserve">"Validar Senha", </v>
      </c>
      <c r="O813" t="str">
        <f t="shared" si="67"/>
        <v xml:space="preserve"> </v>
      </c>
    </row>
    <row r="814" spans="1:15" x14ac:dyDescent="0.25">
      <c r="C814" t="s">
        <v>366</v>
      </c>
      <c r="G814">
        <v>24727600</v>
      </c>
      <c r="H814" t="s">
        <v>4</v>
      </c>
      <c r="K814">
        <f t="shared" si="63"/>
        <v>3</v>
      </c>
      <c r="L814">
        <f t="shared" si="65"/>
        <v>2</v>
      </c>
      <c r="M814" t="str">
        <f t="shared" si="64"/>
        <v>comandos_3786941</v>
      </c>
      <c r="N814" t="str">
        <f t="shared" si="66"/>
        <v xml:space="preserve">"Retirar cartão", </v>
      </c>
      <c r="O814" t="str">
        <f t="shared" si="67"/>
        <v xml:space="preserve"> </v>
      </c>
    </row>
    <row r="815" spans="1:15" x14ac:dyDescent="0.25">
      <c r="C815" t="s">
        <v>366</v>
      </c>
      <c r="G815">
        <v>24727601</v>
      </c>
      <c r="H815" t="s">
        <v>226</v>
      </c>
      <c r="K815">
        <f t="shared" si="63"/>
        <v>4</v>
      </c>
      <c r="L815">
        <f t="shared" si="65"/>
        <v>3</v>
      </c>
      <c r="M815" t="str">
        <f t="shared" si="64"/>
        <v>comandos_3786941</v>
      </c>
      <c r="N815" t="str">
        <f t="shared" si="66"/>
        <v xml:space="preserve">"Acessar tela informativo Pix", </v>
      </c>
      <c r="O815" t="str">
        <f t="shared" si="67"/>
        <v xml:space="preserve"> </v>
      </c>
    </row>
    <row r="816" spans="1:15" x14ac:dyDescent="0.25">
      <c r="C816" t="s">
        <v>366</v>
      </c>
      <c r="G816">
        <v>24727602</v>
      </c>
      <c r="H816" t="s">
        <v>227</v>
      </c>
      <c r="K816">
        <f t="shared" si="63"/>
        <v>5</v>
      </c>
      <c r="L816">
        <f t="shared" si="65"/>
        <v>4</v>
      </c>
      <c r="M816" t="str">
        <f t="shared" si="64"/>
        <v>comandos_3786941</v>
      </c>
      <c r="N816" t="str">
        <f t="shared" si="66"/>
        <v xml:space="preserve">"Acessar tela Cadastramento de chave", </v>
      </c>
      <c r="O816" t="str">
        <f t="shared" si="67"/>
        <v xml:space="preserve"> </v>
      </c>
    </row>
    <row r="817" spans="1:15" x14ac:dyDescent="0.25">
      <c r="C817" t="s">
        <v>366</v>
      </c>
      <c r="G817">
        <v>24727603</v>
      </c>
      <c r="H817" t="s">
        <v>228</v>
      </c>
      <c r="K817">
        <f t="shared" si="63"/>
        <v>6</v>
      </c>
      <c r="L817">
        <f t="shared" si="65"/>
        <v>5</v>
      </c>
      <c r="M817" t="str">
        <f t="shared" si="64"/>
        <v>comandos_3786941</v>
      </c>
      <c r="N817" t="str">
        <f t="shared" si="66"/>
        <v xml:space="preserve">"Acessar tela Cadastramento de chave telefone celular", </v>
      </c>
      <c r="O817" t="str">
        <f t="shared" si="67"/>
        <v xml:space="preserve"> </v>
      </c>
    </row>
    <row r="818" spans="1:15" x14ac:dyDescent="0.25">
      <c r="C818" t="s">
        <v>366</v>
      </c>
      <c r="G818">
        <v>24727604</v>
      </c>
      <c r="H818" t="s">
        <v>229</v>
      </c>
      <c r="K818">
        <f t="shared" si="63"/>
        <v>7</v>
      </c>
      <c r="L818">
        <f t="shared" si="65"/>
        <v>6</v>
      </c>
      <c r="M818" t="str">
        <f t="shared" si="64"/>
        <v>comandos_3786941</v>
      </c>
      <c r="N818" t="str">
        <f t="shared" si="66"/>
        <v xml:space="preserve">"Preencher campo telefone celular", </v>
      </c>
      <c r="O818" t="str">
        <f t="shared" si="67"/>
        <v xml:space="preserve"> </v>
      </c>
    </row>
    <row r="819" spans="1:15" x14ac:dyDescent="0.25">
      <c r="C819" t="s">
        <v>366</v>
      </c>
      <c r="G819">
        <v>24727605</v>
      </c>
      <c r="H819" t="s">
        <v>230</v>
      </c>
      <c r="K819">
        <f t="shared" si="63"/>
        <v>8</v>
      </c>
      <c r="L819">
        <f t="shared" si="65"/>
        <v>7</v>
      </c>
      <c r="M819" t="str">
        <f t="shared" si="64"/>
        <v>comandos_3786941</v>
      </c>
      <c r="N819" t="str">
        <f t="shared" si="66"/>
        <v xml:space="preserve">"Preencher campo digite novamente", </v>
      </c>
      <c r="O819" t="str">
        <f t="shared" si="67"/>
        <v xml:space="preserve"> </v>
      </c>
    </row>
    <row r="820" spans="1:15" x14ac:dyDescent="0.25">
      <c r="C820" t="s">
        <v>366</v>
      </c>
      <c r="G820">
        <v>24727606</v>
      </c>
      <c r="H820" t="s">
        <v>250</v>
      </c>
      <c r="K820">
        <f t="shared" si="63"/>
        <v>9</v>
      </c>
      <c r="L820">
        <f t="shared" si="65"/>
        <v>8</v>
      </c>
      <c r="M820" t="str">
        <f t="shared" si="64"/>
        <v>comandos_3786941</v>
      </c>
      <c r="N820" t="str">
        <f t="shared" si="66"/>
        <v xml:space="preserve">"Informar SMS", </v>
      </c>
      <c r="O820" t="str">
        <f t="shared" si="67"/>
        <v xml:space="preserve"> </v>
      </c>
    </row>
    <row r="821" spans="1:15" x14ac:dyDescent="0.25">
      <c r="C821" t="s">
        <v>366</v>
      </c>
      <c r="G821">
        <v>24727607</v>
      </c>
      <c r="H821" t="s">
        <v>231</v>
      </c>
      <c r="K821">
        <f t="shared" si="63"/>
        <v>10</v>
      </c>
      <c r="L821">
        <f t="shared" si="65"/>
        <v>9</v>
      </c>
      <c r="M821" t="str">
        <f t="shared" si="64"/>
        <v>comandos_3786941</v>
      </c>
      <c r="N821" t="str">
        <f t="shared" si="66"/>
        <v xml:space="preserve">"Confirmar cadastramento", </v>
      </c>
      <c r="O821" t="str">
        <f t="shared" si="67"/>
        <v xml:space="preserve"> </v>
      </c>
    </row>
    <row r="822" spans="1:15" x14ac:dyDescent="0.25">
      <c r="C822" t="s">
        <v>366</v>
      </c>
      <c r="G822">
        <v>24727608</v>
      </c>
      <c r="H822" t="s">
        <v>232</v>
      </c>
      <c r="K822">
        <f t="shared" si="63"/>
        <v>11</v>
      </c>
      <c r="L822">
        <f t="shared" si="65"/>
        <v>10</v>
      </c>
      <c r="M822" t="str">
        <f t="shared" si="64"/>
        <v>comandos_3786941</v>
      </c>
      <c r="N822" t="str">
        <f t="shared" si="66"/>
        <v xml:space="preserve">"Validar biometria", </v>
      </c>
      <c r="O822" t="str">
        <f t="shared" si="67"/>
        <v xml:space="preserve"> </v>
      </c>
    </row>
    <row r="823" spans="1:15" x14ac:dyDescent="0.25">
      <c r="C823" t="s">
        <v>366</v>
      </c>
      <c r="G823">
        <v>24727609</v>
      </c>
      <c r="H823" t="s">
        <v>233</v>
      </c>
      <c r="K823">
        <f t="shared" si="63"/>
        <v>12</v>
      </c>
      <c r="L823">
        <f t="shared" si="65"/>
        <v>11</v>
      </c>
      <c r="M823" t="str">
        <f t="shared" si="64"/>
        <v>comandos_3786941</v>
      </c>
      <c r="N823" t="str">
        <f t="shared" si="66"/>
        <v xml:space="preserve">"Imprimir contrato", </v>
      </c>
      <c r="O823" t="str">
        <f t="shared" si="67"/>
        <v xml:space="preserve"> </v>
      </c>
    </row>
    <row r="824" spans="1:15" x14ac:dyDescent="0.25">
      <c r="C824" t="s">
        <v>366</v>
      </c>
      <c r="G824">
        <v>24727610</v>
      </c>
      <c r="H824" t="s">
        <v>234</v>
      </c>
      <c r="K824">
        <f t="shared" si="63"/>
        <v>13</v>
      </c>
      <c r="L824">
        <f t="shared" si="65"/>
        <v>12</v>
      </c>
      <c r="M824" t="str">
        <f t="shared" si="64"/>
        <v>comandos_3786941</v>
      </c>
      <c r="N824" t="str">
        <f t="shared" si="66"/>
        <v>"Finalizar sessão"};</v>
      </c>
      <c r="O824" t="str">
        <f t="shared" si="67"/>
        <v xml:space="preserve"> </v>
      </c>
    </row>
    <row r="825" spans="1:15" x14ac:dyDescent="0.25">
      <c r="A825" t="s">
        <v>46</v>
      </c>
      <c r="B825" t="s">
        <v>248</v>
      </c>
      <c r="C825" t="s">
        <v>371</v>
      </c>
      <c r="D825" t="s">
        <v>247</v>
      </c>
      <c r="E825">
        <v>3785990</v>
      </c>
      <c r="F825" t="s">
        <v>308</v>
      </c>
      <c r="K825" t="str">
        <f t="shared" si="63"/>
        <v>0</v>
      </c>
      <c r="L825">
        <f t="shared" si="65"/>
        <v>-1</v>
      </c>
      <c r="M825" t="str">
        <f t="shared" si="64"/>
        <v>comandos_3785990</v>
      </c>
      <c r="N825" t="str">
        <f t="shared" si="66"/>
        <v>String[] comandos_3785990 = {</v>
      </c>
      <c r="O825" t="str">
        <f t="shared" si="67"/>
        <v>GeradorDeCT2.CriarCT("CTBR53785990","cei","EV02 - Portabilidade e Reinvindicação de chave","PortabilidadeDeChaveCpf","Correntista","Verificar a solicitação de portabilidade da chave PIX CPF, de outro banco, para uma conta corrente Itaú, no CEI, cliente Correntista", comandos_3785990);</v>
      </c>
    </row>
    <row r="826" spans="1:15" x14ac:dyDescent="0.25">
      <c r="C826" t="s">
        <v>366</v>
      </c>
      <c r="G826">
        <v>24723714</v>
      </c>
      <c r="H826" t="s">
        <v>2</v>
      </c>
      <c r="K826">
        <f t="shared" si="63"/>
        <v>1</v>
      </c>
      <c r="L826">
        <f t="shared" si="65"/>
        <v>0</v>
      </c>
      <c r="M826" t="str">
        <f t="shared" si="64"/>
        <v>comandos_3785990</v>
      </c>
      <c r="N826" t="str">
        <f t="shared" si="66"/>
        <v xml:space="preserve">"Inserir Cartão", </v>
      </c>
      <c r="O826" t="str">
        <f t="shared" si="67"/>
        <v xml:space="preserve"> </v>
      </c>
    </row>
    <row r="827" spans="1:15" x14ac:dyDescent="0.25">
      <c r="C827" t="s">
        <v>366</v>
      </c>
      <c r="G827">
        <v>24723715</v>
      </c>
      <c r="H827" t="s">
        <v>3</v>
      </c>
      <c r="K827">
        <f t="shared" si="63"/>
        <v>2</v>
      </c>
      <c r="L827">
        <f t="shared" si="65"/>
        <v>1</v>
      </c>
      <c r="M827" t="str">
        <f t="shared" si="64"/>
        <v>comandos_3785990</v>
      </c>
      <c r="N827" t="str">
        <f t="shared" si="66"/>
        <v xml:space="preserve">"Validar Senha", </v>
      </c>
      <c r="O827" t="str">
        <f t="shared" si="67"/>
        <v xml:space="preserve"> </v>
      </c>
    </row>
    <row r="828" spans="1:15" x14ac:dyDescent="0.25">
      <c r="C828" t="s">
        <v>366</v>
      </c>
      <c r="G828">
        <v>24723716</v>
      </c>
      <c r="H828" t="s">
        <v>4</v>
      </c>
      <c r="K828">
        <f t="shared" si="63"/>
        <v>3</v>
      </c>
      <c r="L828">
        <f t="shared" si="65"/>
        <v>2</v>
      </c>
      <c r="M828" t="str">
        <f t="shared" si="64"/>
        <v>comandos_3785990</v>
      </c>
      <c r="N828" t="str">
        <f t="shared" si="66"/>
        <v xml:space="preserve">"Retirar cartão", </v>
      </c>
      <c r="O828" t="str">
        <f t="shared" si="67"/>
        <v xml:space="preserve"> </v>
      </c>
    </row>
    <row r="829" spans="1:15" x14ac:dyDescent="0.25">
      <c r="C829" t="s">
        <v>366</v>
      </c>
      <c r="G829">
        <v>24723717</v>
      </c>
      <c r="H829" t="s">
        <v>226</v>
      </c>
      <c r="K829">
        <f t="shared" si="63"/>
        <v>4</v>
      </c>
      <c r="L829">
        <f t="shared" si="65"/>
        <v>3</v>
      </c>
      <c r="M829" t="str">
        <f t="shared" si="64"/>
        <v>comandos_3785990</v>
      </c>
      <c r="N829" t="str">
        <f t="shared" si="66"/>
        <v xml:space="preserve">"Acessar tela informativo Pix", </v>
      </c>
      <c r="O829" t="str">
        <f t="shared" si="67"/>
        <v xml:space="preserve"> </v>
      </c>
    </row>
    <row r="830" spans="1:15" x14ac:dyDescent="0.25">
      <c r="C830" t="s">
        <v>366</v>
      </c>
      <c r="G830">
        <v>24723718</v>
      </c>
      <c r="H830" t="s">
        <v>227</v>
      </c>
      <c r="K830">
        <f t="shared" si="63"/>
        <v>5</v>
      </c>
      <c r="L830">
        <f t="shared" si="65"/>
        <v>4</v>
      </c>
      <c r="M830" t="str">
        <f t="shared" si="64"/>
        <v>comandos_3785990</v>
      </c>
      <c r="N830" t="str">
        <f t="shared" si="66"/>
        <v xml:space="preserve">"Acessar tela Cadastramento de chave", </v>
      </c>
      <c r="O830" t="str">
        <f t="shared" si="67"/>
        <v xml:space="preserve"> </v>
      </c>
    </row>
    <row r="831" spans="1:15" x14ac:dyDescent="0.25">
      <c r="C831" t="s">
        <v>366</v>
      </c>
      <c r="G831">
        <v>24723719</v>
      </c>
      <c r="H831" t="s">
        <v>228</v>
      </c>
      <c r="K831">
        <f t="shared" si="63"/>
        <v>6</v>
      </c>
      <c r="L831">
        <f t="shared" si="65"/>
        <v>5</v>
      </c>
      <c r="M831" t="str">
        <f t="shared" si="64"/>
        <v>comandos_3785990</v>
      </c>
      <c r="N831" t="str">
        <f t="shared" si="66"/>
        <v xml:space="preserve">"Acessar tela Cadastramento de chave telefone celular", </v>
      </c>
      <c r="O831" t="str">
        <f t="shared" si="67"/>
        <v xml:space="preserve"> </v>
      </c>
    </row>
    <row r="832" spans="1:15" x14ac:dyDescent="0.25">
      <c r="C832" t="s">
        <v>366</v>
      </c>
      <c r="G832">
        <v>24723720</v>
      </c>
      <c r="H832" t="s">
        <v>229</v>
      </c>
      <c r="K832">
        <f t="shared" si="63"/>
        <v>7</v>
      </c>
      <c r="L832">
        <f t="shared" si="65"/>
        <v>6</v>
      </c>
      <c r="M832" t="str">
        <f t="shared" si="64"/>
        <v>comandos_3785990</v>
      </c>
      <c r="N832" t="str">
        <f t="shared" si="66"/>
        <v xml:space="preserve">"Preencher campo telefone celular", </v>
      </c>
      <c r="O832" t="str">
        <f t="shared" si="67"/>
        <v xml:space="preserve"> </v>
      </c>
    </row>
    <row r="833" spans="1:15" x14ac:dyDescent="0.25">
      <c r="C833" t="s">
        <v>366</v>
      </c>
      <c r="G833">
        <v>24723721</v>
      </c>
      <c r="H833" t="s">
        <v>230</v>
      </c>
      <c r="K833">
        <f t="shared" si="63"/>
        <v>8</v>
      </c>
      <c r="L833">
        <f t="shared" si="65"/>
        <v>7</v>
      </c>
      <c r="M833" t="str">
        <f t="shared" si="64"/>
        <v>comandos_3785990</v>
      </c>
      <c r="N833" t="str">
        <f t="shared" si="66"/>
        <v xml:space="preserve">"Preencher campo digite novamente", </v>
      </c>
      <c r="O833" t="str">
        <f t="shared" si="67"/>
        <v xml:space="preserve"> </v>
      </c>
    </row>
    <row r="834" spans="1:15" x14ac:dyDescent="0.25">
      <c r="C834" t="s">
        <v>366</v>
      </c>
      <c r="G834">
        <v>24723722</v>
      </c>
      <c r="H834" t="s">
        <v>250</v>
      </c>
      <c r="K834">
        <f t="shared" si="63"/>
        <v>9</v>
      </c>
      <c r="L834">
        <f t="shared" si="65"/>
        <v>8</v>
      </c>
      <c r="M834" t="str">
        <f t="shared" si="64"/>
        <v>comandos_3785990</v>
      </c>
      <c r="N834" t="str">
        <f t="shared" si="66"/>
        <v xml:space="preserve">"Informar SMS", </v>
      </c>
      <c r="O834" t="str">
        <f t="shared" si="67"/>
        <v xml:space="preserve"> </v>
      </c>
    </row>
    <row r="835" spans="1:15" x14ac:dyDescent="0.25">
      <c r="C835" t="s">
        <v>366</v>
      </c>
      <c r="G835">
        <v>24723723</v>
      </c>
      <c r="H835" t="s">
        <v>231</v>
      </c>
      <c r="K835">
        <f t="shared" si="63"/>
        <v>10</v>
      </c>
      <c r="L835">
        <f t="shared" si="65"/>
        <v>9</v>
      </c>
      <c r="M835" t="str">
        <f t="shared" si="64"/>
        <v>comandos_3785990</v>
      </c>
      <c r="N835" t="str">
        <f t="shared" si="66"/>
        <v xml:space="preserve">"Confirmar cadastramento", </v>
      </c>
      <c r="O835" t="str">
        <f t="shared" si="67"/>
        <v xml:space="preserve"> </v>
      </c>
    </row>
    <row r="836" spans="1:15" x14ac:dyDescent="0.25">
      <c r="C836" t="s">
        <v>366</v>
      </c>
      <c r="G836">
        <v>24723724</v>
      </c>
      <c r="H836" t="s">
        <v>232</v>
      </c>
      <c r="K836">
        <f t="shared" ref="K836:K899" si="68">IF(G836="","0",IF(K835&gt;=0,K835+1,"0"))</f>
        <v>11</v>
      </c>
      <c r="L836">
        <f t="shared" si="65"/>
        <v>10</v>
      </c>
      <c r="M836" t="str">
        <f t="shared" ref="M836:M899" si="69">IF(E836&gt;0,CONCATENATE("comandos_",E836),M835)</f>
        <v>comandos_3785990</v>
      </c>
      <c r="N836" t="str">
        <f t="shared" si="66"/>
        <v xml:space="preserve">"Validar biometria", </v>
      </c>
      <c r="O836" t="str">
        <f t="shared" si="67"/>
        <v xml:space="preserve"> </v>
      </c>
    </row>
    <row r="837" spans="1:15" x14ac:dyDescent="0.25">
      <c r="C837" t="s">
        <v>366</v>
      </c>
      <c r="G837">
        <v>24723725</v>
      </c>
      <c r="H837" t="s">
        <v>233</v>
      </c>
      <c r="K837">
        <f t="shared" si="68"/>
        <v>12</v>
      </c>
      <c r="L837">
        <f t="shared" si="65"/>
        <v>11</v>
      </c>
      <c r="M837" t="str">
        <f t="shared" si="69"/>
        <v>comandos_3785990</v>
      </c>
      <c r="N837" t="str">
        <f t="shared" si="66"/>
        <v xml:space="preserve">"Imprimir contrato", </v>
      </c>
      <c r="O837" t="str">
        <f t="shared" si="67"/>
        <v xml:space="preserve"> </v>
      </c>
    </row>
    <row r="838" spans="1:15" x14ac:dyDescent="0.25">
      <c r="C838" t="s">
        <v>366</v>
      </c>
      <c r="G838">
        <v>24723726</v>
      </c>
      <c r="H838" t="s">
        <v>234</v>
      </c>
      <c r="K838">
        <f t="shared" si="68"/>
        <v>13</v>
      </c>
      <c r="L838">
        <f t="shared" si="65"/>
        <v>12</v>
      </c>
      <c r="M838" t="str">
        <f t="shared" si="69"/>
        <v>comandos_3785990</v>
      </c>
      <c r="N838" t="str">
        <f t="shared" si="66"/>
        <v>"Finalizar sessão"};</v>
      </c>
      <c r="O838" t="str">
        <f t="shared" si="67"/>
        <v xml:space="preserve"> </v>
      </c>
    </row>
    <row r="839" spans="1:15" x14ac:dyDescent="0.25">
      <c r="A839" t="s">
        <v>46</v>
      </c>
      <c r="B839" t="s">
        <v>248</v>
      </c>
      <c r="C839" t="s">
        <v>371</v>
      </c>
      <c r="D839" t="s">
        <v>247</v>
      </c>
      <c r="E839">
        <v>3786942</v>
      </c>
      <c r="F839" t="s">
        <v>309</v>
      </c>
      <c r="K839" t="str">
        <f t="shared" si="68"/>
        <v>0</v>
      </c>
      <c r="L839">
        <f t="shared" si="65"/>
        <v>-1</v>
      </c>
      <c r="M839" t="str">
        <f t="shared" si="69"/>
        <v>comandos_3786942</v>
      </c>
      <c r="N839" t="str">
        <f t="shared" si="66"/>
        <v>String[] comandos_3786942 = {</v>
      </c>
      <c r="O839" t="str">
        <f t="shared" si="67"/>
        <v>GeradorDeCT2.CriarCT("CTBR53786942","cei","EV02 - Portabilidade e Reinvindicação de chave","PortabilidadeDeChaveCpf","Correntista","Verificar a solicitação de portabilidade da chave PIX CPF, de outro banco, para uma conta corrente conjunta Itaú, primeiro titular, no CEI, cliente Correntista", comandos_3786942);</v>
      </c>
    </row>
    <row r="840" spans="1:15" x14ac:dyDescent="0.25">
      <c r="C840" t="s">
        <v>366</v>
      </c>
      <c r="G840">
        <v>24727611</v>
      </c>
      <c r="H840" t="s">
        <v>2</v>
      </c>
      <c r="K840">
        <f t="shared" si="68"/>
        <v>1</v>
      </c>
      <c r="L840">
        <f t="shared" si="65"/>
        <v>0</v>
      </c>
      <c r="M840" t="str">
        <f t="shared" si="69"/>
        <v>comandos_3786942</v>
      </c>
      <c r="N840" t="str">
        <f t="shared" si="66"/>
        <v xml:space="preserve">"Inserir Cartão", </v>
      </c>
      <c r="O840" t="str">
        <f t="shared" si="67"/>
        <v xml:space="preserve"> </v>
      </c>
    </row>
    <row r="841" spans="1:15" x14ac:dyDescent="0.25">
      <c r="C841" t="s">
        <v>366</v>
      </c>
      <c r="G841">
        <v>24727612</v>
      </c>
      <c r="H841" t="s">
        <v>3</v>
      </c>
      <c r="K841">
        <f t="shared" si="68"/>
        <v>2</v>
      </c>
      <c r="L841">
        <f t="shared" si="65"/>
        <v>1</v>
      </c>
      <c r="M841" t="str">
        <f t="shared" si="69"/>
        <v>comandos_3786942</v>
      </c>
      <c r="N841" t="str">
        <f t="shared" si="66"/>
        <v xml:space="preserve">"Validar Senha", </v>
      </c>
      <c r="O841" t="str">
        <f t="shared" si="67"/>
        <v xml:space="preserve"> </v>
      </c>
    </row>
    <row r="842" spans="1:15" x14ac:dyDescent="0.25">
      <c r="C842" t="s">
        <v>366</v>
      </c>
      <c r="G842">
        <v>24727613</v>
      </c>
      <c r="H842" t="s">
        <v>4</v>
      </c>
      <c r="K842">
        <f t="shared" si="68"/>
        <v>3</v>
      </c>
      <c r="L842">
        <f t="shared" si="65"/>
        <v>2</v>
      </c>
      <c r="M842" t="str">
        <f t="shared" si="69"/>
        <v>comandos_3786942</v>
      </c>
      <c r="N842" t="str">
        <f t="shared" si="66"/>
        <v xml:space="preserve">"Retirar cartão", </v>
      </c>
      <c r="O842" t="str">
        <f t="shared" si="67"/>
        <v xml:space="preserve"> </v>
      </c>
    </row>
    <row r="843" spans="1:15" x14ac:dyDescent="0.25">
      <c r="C843" t="s">
        <v>366</v>
      </c>
      <c r="G843">
        <v>24727614</v>
      </c>
      <c r="H843" t="s">
        <v>226</v>
      </c>
      <c r="K843">
        <f t="shared" si="68"/>
        <v>4</v>
      </c>
      <c r="L843">
        <f t="shared" si="65"/>
        <v>3</v>
      </c>
      <c r="M843" t="str">
        <f t="shared" si="69"/>
        <v>comandos_3786942</v>
      </c>
      <c r="N843" t="str">
        <f t="shared" si="66"/>
        <v xml:space="preserve">"Acessar tela informativo Pix", </v>
      </c>
      <c r="O843" t="str">
        <f t="shared" si="67"/>
        <v xml:space="preserve"> </v>
      </c>
    </row>
    <row r="844" spans="1:15" x14ac:dyDescent="0.25">
      <c r="C844" t="s">
        <v>366</v>
      </c>
      <c r="G844">
        <v>24727615</v>
      </c>
      <c r="H844" t="s">
        <v>227</v>
      </c>
      <c r="K844">
        <f t="shared" si="68"/>
        <v>5</v>
      </c>
      <c r="L844">
        <f t="shared" si="65"/>
        <v>4</v>
      </c>
      <c r="M844" t="str">
        <f t="shared" si="69"/>
        <v>comandos_3786942</v>
      </c>
      <c r="N844" t="str">
        <f t="shared" si="66"/>
        <v xml:space="preserve">"Acessar tela Cadastramento de chave", </v>
      </c>
      <c r="O844" t="str">
        <f t="shared" si="67"/>
        <v xml:space="preserve"> </v>
      </c>
    </row>
    <row r="845" spans="1:15" x14ac:dyDescent="0.25">
      <c r="C845" t="s">
        <v>366</v>
      </c>
      <c r="G845">
        <v>24727616</v>
      </c>
      <c r="H845" t="s">
        <v>228</v>
      </c>
      <c r="K845">
        <f t="shared" si="68"/>
        <v>6</v>
      </c>
      <c r="L845">
        <f t="shared" si="65"/>
        <v>5</v>
      </c>
      <c r="M845" t="str">
        <f t="shared" si="69"/>
        <v>comandos_3786942</v>
      </c>
      <c r="N845" t="str">
        <f t="shared" si="66"/>
        <v xml:space="preserve">"Acessar tela Cadastramento de chave telefone celular", </v>
      </c>
      <c r="O845" t="str">
        <f t="shared" si="67"/>
        <v xml:space="preserve"> </v>
      </c>
    </row>
    <row r="846" spans="1:15" x14ac:dyDescent="0.25">
      <c r="C846" t="s">
        <v>366</v>
      </c>
      <c r="G846">
        <v>24727617</v>
      </c>
      <c r="H846" t="s">
        <v>229</v>
      </c>
      <c r="K846">
        <f t="shared" si="68"/>
        <v>7</v>
      </c>
      <c r="L846">
        <f t="shared" si="65"/>
        <v>6</v>
      </c>
      <c r="M846" t="str">
        <f t="shared" si="69"/>
        <v>comandos_3786942</v>
      </c>
      <c r="N846" t="str">
        <f t="shared" si="66"/>
        <v xml:space="preserve">"Preencher campo telefone celular", </v>
      </c>
      <c r="O846" t="str">
        <f t="shared" si="67"/>
        <v xml:space="preserve"> </v>
      </c>
    </row>
    <row r="847" spans="1:15" x14ac:dyDescent="0.25">
      <c r="C847" t="s">
        <v>366</v>
      </c>
      <c r="G847">
        <v>24727618</v>
      </c>
      <c r="H847" t="s">
        <v>230</v>
      </c>
      <c r="K847">
        <f t="shared" si="68"/>
        <v>8</v>
      </c>
      <c r="L847">
        <f t="shared" si="65"/>
        <v>7</v>
      </c>
      <c r="M847" t="str">
        <f t="shared" si="69"/>
        <v>comandos_3786942</v>
      </c>
      <c r="N847" t="str">
        <f t="shared" si="66"/>
        <v xml:space="preserve">"Preencher campo digite novamente", </v>
      </c>
      <c r="O847" t="str">
        <f t="shared" si="67"/>
        <v xml:space="preserve"> </v>
      </c>
    </row>
    <row r="848" spans="1:15" x14ac:dyDescent="0.25">
      <c r="C848" t="s">
        <v>366</v>
      </c>
      <c r="G848">
        <v>24727619</v>
      </c>
      <c r="H848" t="s">
        <v>250</v>
      </c>
      <c r="K848">
        <f t="shared" si="68"/>
        <v>9</v>
      </c>
      <c r="L848">
        <f t="shared" si="65"/>
        <v>8</v>
      </c>
      <c r="M848" t="str">
        <f t="shared" si="69"/>
        <v>comandos_3786942</v>
      </c>
      <c r="N848" t="str">
        <f t="shared" si="66"/>
        <v xml:space="preserve">"Informar SMS", </v>
      </c>
      <c r="O848" t="str">
        <f t="shared" si="67"/>
        <v xml:space="preserve"> </v>
      </c>
    </row>
    <row r="849" spans="1:15" x14ac:dyDescent="0.25">
      <c r="C849" t="s">
        <v>366</v>
      </c>
      <c r="G849">
        <v>24727620</v>
      </c>
      <c r="H849" t="s">
        <v>231</v>
      </c>
      <c r="K849">
        <f t="shared" si="68"/>
        <v>10</v>
      </c>
      <c r="L849">
        <f t="shared" si="65"/>
        <v>9</v>
      </c>
      <c r="M849" t="str">
        <f t="shared" si="69"/>
        <v>comandos_3786942</v>
      </c>
      <c r="N849" t="str">
        <f t="shared" si="66"/>
        <v xml:space="preserve">"Confirmar cadastramento", </v>
      </c>
      <c r="O849" t="str">
        <f t="shared" si="67"/>
        <v xml:space="preserve"> </v>
      </c>
    </row>
    <row r="850" spans="1:15" x14ac:dyDescent="0.25">
      <c r="C850" t="s">
        <v>366</v>
      </c>
      <c r="G850">
        <v>24727621</v>
      </c>
      <c r="H850" t="s">
        <v>232</v>
      </c>
      <c r="K850">
        <f t="shared" si="68"/>
        <v>11</v>
      </c>
      <c r="L850">
        <f t="shared" si="65"/>
        <v>10</v>
      </c>
      <c r="M850" t="str">
        <f t="shared" si="69"/>
        <v>comandos_3786942</v>
      </c>
      <c r="N850" t="str">
        <f t="shared" si="66"/>
        <v xml:space="preserve">"Validar biometria", </v>
      </c>
      <c r="O850" t="str">
        <f t="shared" si="67"/>
        <v xml:space="preserve"> </v>
      </c>
    </row>
    <row r="851" spans="1:15" x14ac:dyDescent="0.25">
      <c r="C851" t="s">
        <v>366</v>
      </c>
      <c r="G851">
        <v>24727622</v>
      </c>
      <c r="H851" t="s">
        <v>233</v>
      </c>
      <c r="K851">
        <f t="shared" si="68"/>
        <v>12</v>
      </c>
      <c r="L851">
        <f t="shared" si="65"/>
        <v>11</v>
      </c>
      <c r="M851" t="str">
        <f t="shared" si="69"/>
        <v>comandos_3786942</v>
      </c>
      <c r="N851" t="str">
        <f t="shared" si="66"/>
        <v xml:space="preserve">"Imprimir contrato", </v>
      </c>
      <c r="O851" t="str">
        <f t="shared" si="67"/>
        <v xml:space="preserve"> </v>
      </c>
    </row>
    <row r="852" spans="1:15" x14ac:dyDescent="0.25">
      <c r="C852" t="s">
        <v>366</v>
      </c>
      <c r="G852">
        <v>24727623</v>
      </c>
      <c r="H852" t="s">
        <v>234</v>
      </c>
      <c r="K852">
        <f t="shared" si="68"/>
        <v>13</v>
      </c>
      <c r="L852">
        <f t="shared" si="65"/>
        <v>12</v>
      </c>
      <c r="M852" t="str">
        <f t="shared" si="69"/>
        <v>comandos_3786942</v>
      </c>
      <c r="N852" t="str">
        <f t="shared" si="66"/>
        <v>"Finalizar sessão"};</v>
      </c>
      <c r="O852" t="str">
        <f t="shared" si="67"/>
        <v xml:space="preserve"> </v>
      </c>
    </row>
    <row r="853" spans="1:15" x14ac:dyDescent="0.25">
      <c r="A853" t="s">
        <v>46</v>
      </c>
      <c r="B853" t="s">
        <v>248</v>
      </c>
      <c r="C853" t="s">
        <v>371</v>
      </c>
      <c r="D853" t="s">
        <v>247</v>
      </c>
      <c r="E853">
        <v>3786943</v>
      </c>
      <c r="F853" t="s">
        <v>310</v>
      </c>
      <c r="K853" t="str">
        <f t="shared" si="68"/>
        <v>0</v>
      </c>
      <c r="L853">
        <f t="shared" si="65"/>
        <v>-1</v>
      </c>
      <c r="M853" t="str">
        <f t="shared" si="69"/>
        <v>comandos_3786943</v>
      </c>
      <c r="N853" t="str">
        <f t="shared" si="66"/>
        <v>String[] comandos_3786943 = {</v>
      </c>
      <c r="O853" t="str">
        <f t="shared" si="67"/>
        <v>GeradorDeCT2.CriarCT("CTBR53786943","cei","EV02 - Portabilidade e Reinvindicação de chave","PortabilidadeDeChaveCpf","Correntista","Verificar a solicitação de portabilidade da chave PIX CPF, de outro banco, para uma conta corrente conjunta Itaú, segundo titular, no CEI, cliente Correntista", comandos_3786943);</v>
      </c>
    </row>
    <row r="854" spans="1:15" x14ac:dyDescent="0.25">
      <c r="C854" t="s">
        <v>366</v>
      </c>
      <c r="G854">
        <v>24727625</v>
      </c>
      <c r="H854" t="s">
        <v>2</v>
      </c>
      <c r="K854">
        <f t="shared" si="68"/>
        <v>1</v>
      </c>
      <c r="L854">
        <f t="shared" si="65"/>
        <v>0</v>
      </c>
      <c r="M854" t="str">
        <f t="shared" si="69"/>
        <v>comandos_3786943</v>
      </c>
      <c r="N854" t="str">
        <f t="shared" si="66"/>
        <v xml:space="preserve">"Inserir Cartão", </v>
      </c>
      <c r="O854" t="str">
        <f t="shared" si="67"/>
        <v xml:space="preserve"> </v>
      </c>
    </row>
    <row r="855" spans="1:15" x14ac:dyDescent="0.25">
      <c r="C855" t="s">
        <v>366</v>
      </c>
      <c r="G855">
        <v>24727626</v>
      </c>
      <c r="H855" t="s">
        <v>3</v>
      </c>
      <c r="K855">
        <f t="shared" si="68"/>
        <v>2</v>
      </c>
      <c r="L855">
        <f t="shared" si="65"/>
        <v>1</v>
      </c>
      <c r="M855" t="str">
        <f t="shared" si="69"/>
        <v>comandos_3786943</v>
      </c>
      <c r="N855" t="str">
        <f t="shared" si="66"/>
        <v xml:space="preserve">"Validar Senha", </v>
      </c>
      <c r="O855" t="str">
        <f t="shared" si="67"/>
        <v xml:space="preserve"> </v>
      </c>
    </row>
    <row r="856" spans="1:15" x14ac:dyDescent="0.25">
      <c r="C856" t="s">
        <v>366</v>
      </c>
      <c r="G856">
        <v>24727627</v>
      </c>
      <c r="H856" t="s">
        <v>4</v>
      </c>
      <c r="K856">
        <f t="shared" si="68"/>
        <v>3</v>
      </c>
      <c r="L856">
        <f t="shared" si="65"/>
        <v>2</v>
      </c>
      <c r="M856" t="str">
        <f t="shared" si="69"/>
        <v>comandos_3786943</v>
      </c>
      <c r="N856" t="str">
        <f t="shared" si="66"/>
        <v xml:space="preserve">"Retirar cartão", </v>
      </c>
      <c r="O856" t="str">
        <f t="shared" si="67"/>
        <v xml:space="preserve"> </v>
      </c>
    </row>
    <row r="857" spans="1:15" x14ac:dyDescent="0.25">
      <c r="C857" t="s">
        <v>366</v>
      </c>
      <c r="G857">
        <v>24727628</v>
      </c>
      <c r="H857" t="s">
        <v>226</v>
      </c>
      <c r="K857">
        <f t="shared" si="68"/>
        <v>4</v>
      </c>
      <c r="L857">
        <f t="shared" si="65"/>
        <v>3</v>
      </c>
      <c r="M857" t="str">
        <f t="shared" si="69"/>
        <v>comandos_3786943</v>
      </c>
      <c r="N857" t="str">
        <f t="shared" si="66"/>
        <v xml:space="preserve">"Acessar tela informativo Pix", </v>
      </c>
      <c r="O857" t="str">
        <f t="shared" si="67"/>
        <v xml:space="preserve"> </v>
      </c>
    </row>
    <row r="858" spans="1:15" x14ac:dyDescent="0.25">
      <c r="C858" t="s">
        <v>366</v>
      </c>
      <c r="G858">
        <v>24727629</v>
      </c>
      <c r="H858" t="s">
        <v>227</v>
      </c>
      <c r="K858">
        <f t="shared" si="68"/>
        <v>5</v>
      </c>
      <c r="L858">
        <f t="shared" si="65"/>
        <v>4</v>
      </c>
      <c r="M858" t="str">
        <f t="shared" si="69"/>
        <v>comandos_3786943</v>
      </c>
      <c r="N858" t="str">
        <f t="shared" si="66"/>
        <v xml:space="preserve">"Acessar tela Cadastramento de chave", </v>
      </c>
      <c r="O858" t="str">
        <f t="shared" si="67"/>
        <v xml:space="preserve"> </v>
      </c>
    </row>
    <row r="859" spans="1:15" x14ac:dyDescent="0.25">
      <c r="C859" t="s">
        <v>366</v>
      </c>
      <c r="G859">
        <v>24727630</v>
      </c>
      <c r="H859" t="s">
        <v>228</v>
      </c>
      <c r="K859">
        <f t="shared" si="68"/>
        <v>6</v>
      </c>
      <c r="L859">
        <f t="shared" si="65"/>
        <v>5</v>
      </c>
      <c r="M859" t="str">
        <f t="shared" si="69"/>
        <v>comandos_3786943</v>
      </c>
      <c r="N859" t="str">
        <f t="shared" si="66"/>
        <v xml:space="preserve">"Acessar tela Cadastramento de chave telefone celular", </v>
      </c>
      <c r="O859" t="str">
        <f t="shared" si="67"/>
        <v xml:space="preserve"> </v>
      </c>
    </row>
    <row r="860" spans="1:15" x14ac:dyDescent="0.25">
      <c r="C860" t="s">
        <v>366</v>
      </c>
      <c r="G860">
        <v>24727631</v>
      </c>
      <c r="H860" t="s">
        <v>229</v>
      </c>
      <c r="K860">
        <f t="shared" si="68"/>
        <v>7</v>
      </c>
      <c r="L860">
        <f t="shared" si="65"/>
        <v>6</v>
      </c>
      <c r="M860" t="str">
        <f t="shared" si="69"/>
        <v>comandos_3786943</v>
      </c>
      <c r="N860" t="str">
        <f t="shared" si="66"/>
        <v xml:space="preserve">"Preencher campo telefone celular", </v>
      </c>
      <c r="O860" t="str">
        <f t="shared" si="67"/>
        <v xml:space="preserve"> </v>
      </c>
    </row>
    <row r="861" spans="1:15" x14ac:dyDescent="0.25">
      <c r="C861" t="s">
        <v>366</v>
      </c>
      <c r="G861">
        <v>24727632</v>
      </c>
      <c r="H861" t="s">
        <v>230</v>
      </c>
      <c r="K861">
        <f t="shared" si="68"/>
        <v>8</v>
      </c>
      <c r="L861">
        <f t="shared" si="65"/>
        <v>7</v>
      </c>
      <c r="M861" t="str">
        <f t="shared" si="69"/>
        <v>comandos_3786943</v>
      </c>
      <c r="N861" t="str">
        <f t="shared" si="66"/>
        <v xml:space="preserve">"Preencher campo digite novamente", </v>
      </c>
      <c r="O861" t="str">
        <f t="shared" si="67"/>
        <v xml:space="preserve"> </v>
      </c>
    </row>
    <row r="862" spans="1:15" x14ac:dyDescent="0.25">
      <c r="C862" t="s">
        <v>366</v>
      </c>
      <c r="G862">
        <v>24727633</v>
      </c>
      <c r="H862" t="s">
        <v>250</v>
      </c>
      <c r="K862">
        <f t="shared" si="68"/>
        <v>9</v>
      </c>
      <c r="L862">
        <f t="shared" si="65"/>
        <v>8</v>
      </c>
      <c r="M862" t="str">
        <f t="shared" si="69"/>
        <v>comandos_3786943</v>
      </c>
      <c r="N862" t="str">
        <f t="shared" si="66"/>
        <v xml:space="preserve">"Informar SMS", </v>
      </c>
      <c r="O862" t="str">
        <f t="shared" si="67"/>
        <v xml:space="preserve"> </v>
      </c>
    </row>
    <row r="863" spans="1:15" x14ac:dyDescent="0.25">
      <c r="C863" t="s">
        <v>366</v>
      </c>
      <c r="G863">
        <v>24727634</v>
      </c>
      <c r="H863" t="s">
        <v>231</v>
      </c>
      <c r="K863">
        <f t="shared" si="68"/>
        <v>10</v>
      </c>
      <c r="L863">
        <f t="shared" si="65"/>
        <v>9</v>
      </c>
      <c r="M863" t="str">
        <f t="shared" si="69"/>
        <v>comandos_3786943</v>
      </c>
      <c r="N863" t="str">
        <f t="shared" si="66"/>
        <v xml:space="preserve">"Confirmar cadastramento", </v>
      </c>
      <c r="O863" t="str">
        <f t="shared" si="67"/>
        <v xml:space="preserve"> </v>
      </c>
    </row>
    <row r="864" spans="1:15" x14ac:dyDescent="0.25">
      <c r="C864" t="s">
        <v>366</v>
      </c>
      <c r="G864">
        <v>24727635</v>
      </c>
      <c r="H864" t="s">
        <v>232</v>
      </c>
      <c r="K864">
        <f t="shared" si="68"/>
        <v>11</v>
      </c>
      <c r="L864">
        <f t="shared" si="65"/>
        <v>10</v>
      </c>
      <c r="M864" t="str">
        <f t="shared" si="69"/>
        <v>comandos_3786943</v>
      </c>
      <c r="N864" t="str">
        <f t="shared" si="66"/>
        <v xml:space="preserve">"Validar biometria", </v>
      </c>
      <c r="O864" t="str">
        <f t="shared" si="67"/>
        <v xml:space="preserve"> </v>
      </c>
    </row>
    <row r="865" spans="1:15" x14ac:dyDescent="0.25">
      <c r="C865" t="s">
        <v>366</v>
      </c>
      <c r="G865">
        <v>24727636</v>
      </c>
      <c r="H865" t="s">
        <v>233</v>
      </c>
      <c r="K865">
        <f t="shared" si="68"/>
        <v>12</v>
      </c>
      <c r="L865">
        <f t="shared" si="65"/>
        <v>11</v>
      </c>
      <c r="M865" t="str">
        <f t="shared" si="69"/>
        <v>comandos_3786943</v>
      </c>
      <c r="N865" t="str">
        <f t="shared" si="66"/>
        <v xml:space="preserve">"Imprimir contrato", </v>
      </c>
      <c r="O865" t="str">
        <f t="shared" si="67"/>
        <v xml:space="preserve"> </v>
      </c>
    </row>
    <row r="866" spans="1:15" x14ac:dyDescent="0.25">
      <c r="C866" t="s">
        <v>366</v>
      </c>
      <c r="G866">
        <v>24727637</v>
      </c>
      <c r="H866" t="s">
        <v>234</v>
      </c>
      <c r="K866">
        <f t="shared" si="68"/>
        <v>13</v>
      </c>
      <c r="L866">
        <f t="shared" si="65"/>
        <v>12</v>
      </c>
      <c r="M866" t="str">
        <f t="shared" si="69"/>
        <v>comandos_3786943</v>
      </c>
      <c r="N866" t="str">
        <f t="shared" si="66"/>
        <v>"Finalizar sessão"};</v>
      </c>
      <c r="O866" t="str">
        <f t="shared" si="67"/>
        <v xml:space="preserve"> </v>
      </c>
    </row>
    <row r="867" spans="1:15" x14ac:dyDescent="0.25">
      <c r="A867" t="s">
        <v>46</v>
      </c>
      <c r="B867" t="s">
        <v>248</v>
      </c>
      <c r="C867" t="s">
        <v>371</v>
      </c>
      <c r="D867" t="s">
        <v>247</v>
      </c>
      <c r="E867">
        <v>3785993</v>
      </c>
      <c r="F867" t="s">
        <v>311</v>
      </c>
      <c r="K867" t="str">
        <f t="shared" si="68"/>
        <v>0</v>
      </c>
      <c r="L867">
        <f t="shared" si="65"/>
        <v>-1</v>
      </c>
      <c r="M867" t="str">
        <f t="shared" si="69"/>
        <v>comandos_3785993</v>
      </c>
      <c r="N867" t="str">
        <f t="shared" si="66"/>
        <v>String[] comandos_3785993 = {</v>
      </c>
      <c r="O867" t="str">
        <f t="shared" si="67"/>
        <v>GeradorDeCT2.CriarCT("CTBR53785993","cei","EV02 - Portabilidade e Reinvindicação de chave","PortabilidadeDeChaveCpf","Correntista","Verificar a solicitação de portabilidade da chave PIX CPF, de outro banco, para uma conta poupança Itaú, no CEI, cliente Correntista", comandos_3785993);</v>
      </c>
    </row>
    <row r="868" spans="1:15" x14ac:dyDescent="0.25">
      <c r="C868" t="s">
        <v>366</v>
      </c>
      <c r="G868">
        <v>24723727</v>
      </c>
      <c r="H868" t="s">
        <v>2</v>
      </c>
      <c r="K868">
        <f t="shared" si="68"/>
        <v>1</v>
      </c>
      <c r="L868">
        <f t="shared" si="65"/>
        <v>0</v>
      </c>
      <c r="M868" t="str">
        <f t="shared" si="69"/>
        <v>comandos_3785993</v>
      </c>
      <c r="N868" t="str">
        <f t="shared" si="66"/>
        <v xml:space="preserve">"Inserir Cartão", </v>
      </c>
      <c r="O868" t="str">
        <f t="shared" si="67"/>
        <v xml:space="preserve"> </v>
      </c>
    </row>
    <row r="869" spans="1:15" x14ac:dyDescent="0.25">
      <c r="C869" t="s">
        <v>366</v>
      </c>
      <c r="G869">
        <v>24723728</v>
      </c>
      <c r="H869" t="s">
        <v>3</v>
      </c>
      <c r="K869">
        <f t="shared" si="68"/>
        <v>2</v>
      </c>
      <c r="L869">
        <f t="shared" si="65"/>
        <v>1</v>
      </c>
      <c r="M869" t="str">
        <f t="shared" si="69"/>
        <v>comandos_3785993</v>
      </c>
      <c r="N869" t="str">
        <f t="shared" si="66"/>
        <v xml:space="preserve">"Validar Senha", </v>
      </c>
      <c r="O869" t="str">
        <f t="shared" si="67"/>
        <v xml:space="preserve"> </v>
      </c>
    </row>
    <row r="870" spans="1:15" x14ac:dyDescent="0.25">
      <c r="C870" t="s">
        <v>366</v>
      </c>
      <c r="G870">
        <v>24723729</v>
      </c>
      <c r="H870" t="s">
        <v>4</v>
      </c>
      <c r="K870">
        <f t="shared" si="68"/>
        <v>3</v>
      </c>
      <c r="L870">
        <f t="shared" si="65"/>
        <v>2</v>
      </c>
      <c r="M870" t="str">
        <f t="shared" si="69"/>
        <v>comandos_3785993</v>
      </c>
      <c r="N870" t="str">
        <f t="shared" si="66"/>
        <v xml:space="preserve">"Retirar cartão", </v>
      </c>
      <c r="O870" t="str">
        <f t="shared" si="67"/>
        <v xml:space="preserve"> </v>
      </c>
    </row>
    <row r="871" spans="1:15" x14ac:dyDescent="0.25">
      <c r="C871" t="s">
        <v>366</v>
      </c>
      <c r="G871">
        <v>24723730</v>
      </c>
      <c r="H871" t="s">
        <v>226</v>
      </c>
      <c r="K871">
        <f t="shared" si="68"/>
        <v>4</v>
      </c>
      <c r="L871">
        <f t="shared" si="65"/>
        <v>3</v>
      </c>
      <c r="M871" t="str">
        <f t="shared" si="69"/>
        <v>comandos_3785993</v>
      </c>
      <c r="N871" t="str">
        <f t="shared" si="66"/>
        <v xml:space="preserve">"Acessar tela informativo Pix", </v>
      </c>
      <c r="O871" t="str">
        <f t="shared" si="67"/>
        <v xml:space="preserve"> </v>
      </c>
    </row>
    <row r="872" spans="1:15" x14ac:dyDescent="0.25">
      <c r="C872" t="s">
        <v>366</v>
      </c>
      <c r="G872">
        <v>24723731</v>
      </c>
      <c r="H872" t="s">
        <v>227</v>
      </c>
      <c r="K872">
        <f t="shared" si="68"/>
        <v>5</v>
      </c>
      <c r="L872">
        <f t="shared" ref="L872:L935" si="70">K872-1</f>
        <v>4</v>
      </c>
      <c r="M872" t="str">
        <f t="shared" si="69"/>
        <v>comandos_3785993</v>
      </c>
      <c r="N872" t="str">
        <f t="shared" ref="N872:N935" si="71">IF(E872&gt;1,CONCATENATE("String[] comandos_",E872," = {"),IF(E873&gt;1,CONCATENATE(,,,,$G$1,H872,$G$1,"};"),CONCATENATE(,,,,$G$1,H872,$G$1,", ")))</f>
        <v xml:space="preserve">"Acessar tela Cadastramento de chave", </v>
      </c>
      <c r="O872" t="str">
        <f t="shared" ref="O872:O935" si="72">IF(E872&gt;1,CONCATENATE("GeradorDeCT2.CriarCT(",$H$1,"CTBR5",E872,$H$1,",",$H$1,A872,$H$1,",",$H$1,B872,$H$1,",",$H$1,C872,$H$1,",",$H$1,D872,$H$1,",",$H$1,F872,$H$1,", ",M872,");")," ")</f>
        <v xml:space="preserve"> </v>
      </c>
    </row>
    <row r="873" spans="1:15" x14ac:dyDescent="0.25">
      <c r="C873" t="s">
        <v>366</v>
      </c>
      <c r="G873">
        <v>24723732</v>
      </c>
      <c r="H873" t="s">
        <v>228</v>
      </c>
      <c r="K873">
        <f t="shared" si="68"/>
        <v>6</v>
      </c>
      <c r="L873">
        <f t="shared" si="70"/>
        <v>5</v>
      </c>
      <c r="M873" t="str">
        <f t="shared" si="69"/>
        <v>comandos_3785993</v>
      </c>
      <c r="N873" t="str">
        <f t="shared" si="71"/>
        <v xml:space="preserve">"Acessar tela Cadastramento de chave telefone celular", </v>
      </c>
      <c r="O873" t="str">
        <f t="shared" si="72"/>
        <v xml:space="preserve"> </v>
      </c>
    </row>
    <row r="874" spans="1:15" x14ac:dyDescent="0.25">
      <c r="C874" t="s">
        <v>366</v>
      </c>
      <c r="G874">
        <v>24723733</v>
      </c>
      <c r="H874" t="s">
        <v>229</v>
      </c>
      <c r="K874">
        <f t="shared" si="68"/>
        <v>7</v>
      </c>
      <c r="L874">
        <f t="shared" si="70"/>
        <v>6</v>
      </c>
      <c r="M874" t="str">
        <f t="shared" si="69"/>
        <v>comandos_3785993</v>
      </c>
      <c r="N874" t="str">
        <f t="shared" si="71"/>
        <v xml:space="preserve">"Preencher campo telefone celular", </v>
      </c>
      <c r="O874" t="str">
        <f t="shared" si="72"/>
        <v xml:space="preserve"> </v>
      </c>
    </row>
    <row r="875" spans="1:15" x14ac:dyDescent="0.25">
      <c r="C875" t="s">
        <v>366</v>
      </c>
      <c r="G875">
        <v>24723734</v>
      </c>
      <c r="H875" t="s">
        <v>230</v>
      </c>
      <c r="K875">
        <f t="shared" si="68"/>
        <v>8</v>
      </c>
      <c r="L875">
        <f t="shared" si="70"/>
        <v>7</v>
      </c>
      <c r="M875" t="str">
        <f t="shared" si="69"/>
        <v>comandos_3785993</v>
      </c>
      <c r="N875" t="str">
        <f t="shared" si="71"/>
        <v xml:space="preserve">"Preencher campo digite novamente", </v>
      </c>
      <c r="O875" t="str">
        <f t="shared" si="72"/>
        <v xml:space="preserve"> </v>
      </c>
    </row>
    <row r="876" spans="1:15" x14ac:dyDescent="0.25">
      <c r="C876" t="s">
        <v>366</v>
      </c>
      <c r="G876">
        <v>24723735</v>
      </c>
      <c r="H876" t="s">
        <v>250</v>
      </c>
      <c r="K876">
        <f t="shared" si="68"/>
        <v>9</v>
      </c>
      <c r="L876">
        <f t="shared" si="70"/>
        <v>8</v>
      </c>
      <c r="M876" t="str">
        <f t="shared" si="69"/>
        <v>comandos_3785993</v>
      </c>
      <c r="N876" t="str">
        <f t="shared" si="71"/>
        <v xml:space="preserve">"Informar SMS", </v>
      </c>
      <c r="O876" t="str">
        <f t="shared" si="72"/>
        <v xml:space="preserve"> </v>
      </c>
    </row>
    <row r="877" spans="1:15" x14ac:dyDescent="0.25">
      <c r="C877" t="s">
        <v>366</v>
      </c>
      <c r="G877">
        <v>24723736</v>
      </c>
      <c r="H877" t="s">
        <v>231</v>
      </c>
      <c r="K877">
        <f t="shared" si="68"/>
        <v>10</v>
      </c>
      <c r="L877">
        <f t="shared" si="70"/>
        <v>9</v>
      </c>
      <c r="M877" t="str">
        <f t="shared" si="69"/>
        <v>comandos_3785993</v>
      </c>
      <c r="N877" t="str">
        <f t="shared" si="71"/>
        <v xml:space="preserve">"Confirmar cadastramento", </v>
      </c>
      <c r="O877" t="str">
        <f t="shared" si="72"/>
        <v xml:space="preserve"> </v>
      </c>
    </row>
    <row r="878" spans="1:15" x14ac:dyDescent="0.25">
      <c r="C878" t="s">
        <v>366</v>
      </c>
      <c r="G878">
        <v>24723737</v>
      </c>
      <c r="H878" t="s">
        <v>232</v>
      </c>
      <c r="K878">
        <f t="shared" si="68"/>
        <v>11</v>
      </c>
      <c r="L878">
        <f t="shared" si="70"/>
        <v>10</v>
      </c>
      <c r="M878" t="str">
        <f t="shared" si="69"/>
        <v>comandos_3785993</v>
      </c>
      <c r="N878" t="str">
        <f t="shared" si="71"/>
        <v xml:space="preserve">"Validar biometria", </v>
      </c>
      <c r="O878" t="str">
        <f t="shared" si="72"/>
        <v xml:space="preserve"> </v>
      </c>
    </row>
    <row r="879" spans="1:15" x14ac:dyDescent="0.25">
      <c r="C879" t="s">
        <v>366</v>
      </c>
      <c r="G879">
        <v>24723738</v>
      </c>
      <c r="H879" t="s">
        <v>233</v>
      </c>
      <c r="K879">
        <f t="shared" si="68"/>
        <v>12</v>
      </c>
      <c r="L879">
        <f t="shared" si="70"/>
        <v>11</v>
      </c>
      <c r="M879" t="str">
        <f t="shared" si="69"/>
        <v>comandos_3785993</v>
      </c>
      <c r="N879" t="str">
        <f t="shared" si="71"/>
        <v xml:space="preserve">"Imprimir contrato", </v>
      </c>
      <c r="O879" t="str">
        <f t="shared" si="72"/>
        <v xml:space="preserve"> </v>
      </c>
    </row>
    <row r="880" spans="1:15" x14ac:dyDescent="0.25">
      <c r="C880" t="s">
        <v>366</v>
      </c>
      <c r="G880">
        <v>24723739</v>
      </c>
      <c r="H880" t="s">
        <v>234</v>
      </c>
      <c r="K880">
        <f t="shared" si="68"/>
        <v>13</v>
      </c>
      <c r="L880">
        <f t="shared" si="70"/>
        <v>12</v>
      </c>
      <c r="M880" t="str">
        <f t="shared" si="69"/>
        <v>comandos_3785993</v>
      </c>
      <c r="N880" t="str">
        <f t="shared" si="71"/>
        <v>"Finalizar sessão"};</v>
      </c>
      <c r="O880" t="str">
        <f t="shared" si="72"/>
        <v xml:space="preserve"> </v>
      </c>
    </row>
    <row r="881" spans="1:15" x14ac:dyDescent="0.25">
      <c r="A881" t="s">
        <v>46</v>
      </c>
      <c r="B881" t="s">
        <v>248</v>
      </c>
      <c r="C881" t="s">
        <v>371</v>
      </c>
      <c r="D881" t="s">
        <v>247</v>
      </c>
      <c r="E881">
        <v>3786945</v>
      </c>
      <c r="F881" t="s">
        <v>312</v>
      </c>
      <c r="K881" t="str">
        <f t="shared" si="68"/>
        <v>0</v>
      </c>
      <c r="L881">
        <f t="shared" si="70"/>
        <v>-1</v>
      </c>
      <c r="M881" t="str">
        <f t="shared" si="69"/>
        <v>comandos_3786945</v>
      </c>
      <c r="N881" t="str">
        <f t="shared" si="71"/>
        <v>String[] comandos_3786945 = {</v>
      </c>
      <c r="O881" t="str">
        <f t="shared" si="72"/>
        <v>GeradorDeCT2.CriarCT("CTBR53786945","cei","EV02 - Portabilidade e Reinvindicação de chave","PortabilidadeDeChaveCpf","Correntista","Verificar a solicitação de portabilidade da chave PIX CPF, de outro banco, para uma conta poupança conjunta Itaú, primeiro titular, no CEI, cliente Correntista", comandos_3786945);</v>
      </c>
    </row>
    <row r="882" spans="1:15" x14ac:dyDescent="0.25">
      <c r="C882" t="s">
        <v>366</v>
      </c>
      <c r="G882">
        <v>24727638</v>
      </c>
      <c r="H882" t="s">
        <v>2</v>
      </c>
      <c r="K882">
        <f t="shared" si="68"/>
        <v>1</v>
      </c>
      <c r="L882">
        <f t="shared" si="70"/>
        <v>0</v>
      </c>
      <c r="M882" t="str">
        <f t="shared" si="69"/>
        <v>comandos_3786945</v>
      </c>
      <c r="N882" t="str">
        <f t="shared" si="71"/>
        <v xml:space="preserve">"Inserir Cartão", </v>
      </c>
      <c r="O882" t="str">
        <f t="shared" si="72"/>
        <v xml:space="preserve"> </v>
      </c>
    </row>
    <row r="883" spans="1:15" x14ac:dyDescent="0.25">
      <c r="C883" t="s">
        <v>366</v>
      </c>
      <c r="G883">
        <v>24727639</v>
      </c>
      <c r="H883" t="s">
        <v>3</v>
      </c>
      <c r="K883">
        <f t="shared" si="68"/>
        <v>2</v>
      </c>
      <c r="L883">
        <f t="shared" si="70"/>
        <v>1</v>
      </c>
      <c r="M883" t="str">
        <f t="shared" si="69"/>
        <v>comandos_3786945</v>
      </c>
      <c r="N883" t="str">
        <f t="shared" si="71"/>
        <v xml:space="preserve">"Validar Senha", </v>
      </c>
      <c r="O883" t="str">
        <f t="shared" si="72"/>
        <v xml:space="preserve"> </v>
      </c>
    </row>
    <row r="884" spans="1:15" x14ac:dyDescent="0.25">
      <c r="C884" t="s">
        <v>366</v>
      </c>
      <c r="G884">
        <v>24727640</v>
      </c>
      <c r="H884" t="s">
        <v>4</v>
      </c>
      <c r="K884">
        <f t="shared" si="68"/>
        <v>3</v>
      </c>
      <c r="L884">
        <f t="shared" si="70"/>
        <v>2</v>
      </c>
      <c r="M884" t="str">
        <f t="shared" si="69"/>
        <v>comandos_3786945</v>
      </c>
      <c r="N884" t="str">
        <f t="shared" si="71"/>
        <v xml:space="preserve">"Retirar cartão", </v>
      </c>
      <c r="O884" t="str">
        <f t="shared" si="72"/>
        <v xml:space="preserve"> </v>
      </c>
    </row>
    <row r="885" spans="1:15" x14ac:dyDescent="0.25">
      <c r="C885" t="s">
        <v>366</v>
      </c>
      <c r="G885">
        <v>24727641</v>
      </c>
      <c r="H885" t="s">
        <v>226</v>
      </c>
      <c r="K885">
        <f t="shared" si="68"/>
        <v>4</v>
      </c>
      <c r="L885">
        <f t="shared" si="70"/>
        <v>3</v>
      </c>
      <c r="M885" t="str">
        <f t="shared" si="69"/>
        <v>comandos_3786945</v>
      </c>
      <c r="N885" t="str">
        <f t="shared" si="71"/>
        <v xml:space="preserve">"Acessar tela informativo Pix", </v>
      </c>
      <c r="O885" t="str">
        <f t="shared" si="72"/>
        <v xml:space="preserve"> </v>
      </c>
    </row>
    <row r="886" spans="1:15" x14ac:dyDescent="0.25">
      <c r="C886" t="s">
        <v>366</v>
      </c>
      <c r="G886">
        <v>24727642</v>
      </c>
      <c r="H886" t="s">
        <v>227</v>
      </c>
      <c r="K886">
        <f t="shared" si="68"/>
        <v>5</v>
      </c>
      <c r="L886">
        <f t="shared" si="70"/>
        <v>4</v>
      </c>
      <c r="M886" t="str">
        <f t="shared" si="69"/>
        <v>comandos_3786945</v>
      </c>
      <c r="N886" t="str">
        <f t="shared" si="71"/>
        <v xml:space="preserve">"Acessar tela Cadastramento de chave", </v>
      </c>
      <c r="O886" t="str">
        <f t="shared" si="72"/>
        <v xml:space="preserve"> </v>
      </c>
    </row>
    <row r="887" spans="1:15" x14ac:dyDescent="0.25">
      <c r="C887" t="s">
        <v>366</v>
      </c>
      <c r="G887">
        <v>24727643</v>
      </c>
      <c r="H887" t="s">
        <v>228</v>
      </c>
      <c r="K887">
        <f t="shared" si="68"/>
        <v>6</v>
      </c>
      <c r="L887">
        <f t="shared" si="70"/>
        <v>5</v>
      </c>
      <c r="M887" t="str">
        <f t="shared" si="69"/>
        <v>comandos_3786945</v>
      </c>
      <c r="N887" t="str">
        <f t="shared" si="71"/>
        <v xml:space="preserve">"Acessar tela Cadastramento de chave telefone celular", </v>
      </c>
      <c r="O887" t="str">
        <f t="shared" si="72"/>
        <v xml:space="preserve"> </v>
      </c>
    </row>
    <row r="888" spans="1:15" x14ac:dyDescent="0.25">
      <c r="C888" t="s">
        <v>366</v>
      </c>
      <c r="G888">
        <v>24727644</v>
      </c>
      <c r="H888" t="s">
        <v>229</v>
      </c>
      <c r="K888">
        <f t="shared" si="68"/>
        <v>7</v>
      </c>
      <c r="L888">
        <f t="shared" si="70"/>
        <v>6</v>
      </c>
      <c r="M888" t="str">
        <f t="shared" si="69"/>
        <v>comandos_3786945</v>
      </c>
      <c r="N888" t="str">
        <f t="shared" si="71"/>
        <v xml:space="preserve">"Preencher campo telefone celular", </v>
      </c>
      <c r="O888" t="str">
        <f t="shared" si="72"/>
        <v xml:space="preserve"> </v>
      </c>
    </row>
    <row r="889" spans="1:15" x14ac:dyDescent="0.25">
      <c r="C889" t="s">
        <v>366</v>
      </c>
      <c r="G889">
        <v>24727645</v>
      </c>
      <c r="H889" t="s">
        <v>230</v>
      </c>
      <c r="K889">
        <f t="shared" si="68"/>
        <v>8</v>
      </c>
      <c r="L889">
        <f t="shared" si="70"/>
        <v>7</v>
      </c>
      <c r="M889" t="str">
        <f t="shared" si="69"/>
        <v>comandos_3786945</v>
      </c>
      <c r="N889" t="str">
        <f t="shared" si="71"/>
        <v xml:space="preserve">"Preencher campo digite novamente", </v>
      </c>
      <c r="O889" t="str">
        <f t="shared" si="72"/>
        <v xml:space="preserve"> </v>
      </c>
    </row>
    <row r="890" spans="1:15" x14ac:dyDescent="0.25">
      <c r="C890" t="s">
        <v>366</v>
      </c>
      <c r="G890">
        <v>24727646</v>
      </c>
      <c r="H890" t="s">
        <v>250</v>
      </c>
      <c r="K890">
        <f t="shared" si="68"/>
        <v>9</v>
      </c>
      <c r="L890">
        <f t="shared" si="70"/>
        <v>8</v>
      </c>
      <c r="M890" t="str">
        <f t="shared" si="69"/>
        <v>comandos_3786945</v>
      </c>
      <c r="N890" t="str">
        <f t="shared" si="71"/>
        <v xml:space="preserve">"Informar SMS", </v>
      </c>
      <c r="O890" t="str">
        <f t="shared" si="72"/>
        <v xml:space="preserve"> </v>
      </c>
    </row>
    <row r="891" spans="1:15" x14ac:dyDescent="0.25">
      <c r="C891" t="s">
        <v>366</v>
      </c>
      <c r="G891">
        <v>24727647</v>
      </c>
      <c r="H891" t="s">
        <v>231</v>
      </c>
      <c r="K891">
        <f t="shared" si="68"/>
        <v>10</v>
      </c>
      <c r="L891">
        <f t="shared" si="70"/>
        <v>9</v>
      </c>
      <c r="M891" t="str">
        <f t="shared" si="69"/>
        <v>comandos_3786945</v>
      </c>
      <c r="N891" t="str">
        <f t="shared" si="71"/>
        <v xml:space="preserve">"Confirmar cadastramento", </v>
      </c>
      <c r="O891" t="str">
        <f t="shared" si="72"/>
        <v xml:space="preserve"> </v>
      </c>
    </row>
    <row r="892" spans="1:15" x14ac:dyDescent="0.25">
      <c r="C892" t="s">
        <v>366</v>
      </c>
      <c r="G892">
        <v>24727648</v>
      </c>
      <c r="H892" t="s">
        <v>232</v>
      </c>
      <c r="K892">
        <f t="shared" si="68"/>
        <v>11</v>
      </c>
      <c r="L892">
        <f t="shared" si="70"/>
        <v>10</v>
      </c>
      <c r="M892" t="str">
        <f t="shared" si="69"/>
        <v>comandos_3786945</v>
      </c>
      <c r="N892" t="str">
        <f t="shared" si="71"/>
        <v xml:space="preserve">"Validar biometria", </v>
      </c>
      <c r="O892" t="str">
        <f t="shared" si="72"/>
        <v xml:space="preserve"> </v>
      </c>
    </row>
    <row r="893" spans="1:15" x14ac:dyDescent="0.25">
      <c r="C893" t="s">
        <v>366</v>
      </c>
      <c r="G893">
        <v>24727649</v>
      </c>
      <c r="H893" t="s">
        <v>233</v>
      </c>
      <c r="K893">
        <f t="shared" si="68"/>
        <v>12</v>
      </c>
      <c r="L893">
        <f t="shared" si="70"/>
        <v>11</v>
      </c>
      <c r="M893" t="str">
        <f t="shared" si="69"/>
        <v>comandos_3786945</v>
      </c>
      <c r="N893" t="str">
        <f t="shared" si="71"/>
        <v xml:space="preserve">"Imprimir contrato", </v>
      </c>
      <c r="O893" t="str">
        <f t="shared" si="72"/>
        <v xml:space="preserve"> </v>
      </c>
    </row>
    <row r="894" spans="1:15" x14ac:dyDescent="0.25">
      <c r="C894" t="s">
        <v>366</v>
      </c>
      <c r="G894">
        <v>24727650</v>
      </c>
      <c r="H894" t="s">
        <v>234</v>
      </c>
      <c r="K894">
        <f t="shared" si="68"/>
        <v>13</v>
      </c>
      <c r="L894">
        <f t="shared" si="70"/>
        <v>12</v>
      </c>
      <c r="M894" t="str">
        <f t="shared" si="69"/>
        <v>comandos_3786945</v>
      </c>
      <c r="N894" t="str">
        <f t="shared" si="71"/>
        <v>"Finalizar sessão"};</v>
      </c>
      <c r="O894" t="str">
        <f t="shared" si="72"/>
        <v xml:space="preserve"> </v>
      </c>
    </row>
    <row r="895" spans="1:15" x14ac:dyDescent="0.25">
      <c r="A895" t="s">
        <v>46</v>
      </c>
      <c r="B895" t="s">
        <v>248</v>
      </c>
      <c r="C895" t="s">
        <v>371</v>
      </c>
      <c r="D895" t="s">
        <v>247</v>
      </c>
      <c r="E895">
        <v>3786946</v>
      </c>
      <c r="F895" t="s">
        <v>313</v>
      </c>
      <c r="K895" t="str">
        <f t="shared" si="68"/>
        <v>0</v>
      </c>
      <c r="L895">
        <f t="shared" si="70"/>
        <v>-1</v>
      </c>
      <c r="M895" t="str">
        <f t="shared" si="69"/>
        <v>comandos_3786946</v>
      </c>
      <c r="N895" t="str">
        <f t="shared" si="71"/>
        <v>String[] comandos_3786946 = {</v>
      </c>
      <c r="O895" t="str">
        <f t="shared" si="72"/>
        <v>GeradorDeCT2.CriarCT("CTBR53786946","cei","EV02 - Portabilidade e Reinvindicação de chave","PortabilidadeDeChaveCpf","Correntista","Verificar a solicitação de portabilidade da chave PIX CPF, de outro banco, para uma conta poupança conjunta Itaú, segundo titular, no CEI, cliente Correntista", comandos_3786946);</v>
      </c>
    </row>
    <row r="896" spans="1:15" x14ac:dyDescent="0.25">
      <c r="C896" t="s">
        <v>366</v>
      </c>
      <c r="G896">
        <v>24727652</v>
      </c>
      <c r="H896" t="s">
        <v>2</v>
      </c>
      <c r="K896">
        <f t="shared" si="68"/>
        <v>1</v>
      </c>
      <c r="L896">
        <f t="shared" si="70"/>
        <v>0</v>
      </c>
      <c r="M896" t="str">
        <f t="shared" si="69"/>
        <v>comandos_3786946</v>
      </c>
      <c r="N896" t="str">
        <f t="shared" si="71"/>
        <v xml:space="preserve">"Inserir Cartão", </v>
      </c>
      <c r="O896" t="str">
        <f t="shared" si="72"/>
        <v xml:space="preserve"> </v>
      </c>
    </row>
    <row r="897" spans="1:15" x14ac:dyDescent="0.25">
      <c r="C897" t="s">
        <v>366</v>
      </c>
      <c r="G897">
        <v>24727653</v>
      </c>
      <c r="H897" t="s">
        <v>3</v>
      </c>
      <c r="K897">
        <f t="shared" si="68"/>
        <v>2</v>
      </c>
      <c r="L897">
        <f t="shared" si="70"/>
        <v>1</v>
      </c>
      <c r="M897" t="str">
        <f t="shared" si="69"/>
        <v>comandos_3786946</v>
      </c>
      <c r="N897" t="str">
        <f t="shared" si="71"/>
        <v xml:space="preserve">"Validar Senha", </v>
      </c>
      <c r="O897" t="str">
        <f t="shared" si="72"/>
        <v xml:space="preserve"> </v>
      </c>
    </row>
    <row r="898" spans="1:15" x14ac:dyDescent="0.25">
      <c r="C898" t="s">
        <v>366</v>
      </c>
      <c r="G898">
        <v>24727654</v>
      </c>
      <c r="H898" t="s">
        <v>4</v>
      </c>
      <c r="K898">
        <f t="shared" si="68"/>
        <v>3</v>
      </c>
      <c r="L898">
        <f t="shared" si="70"/>
        <v>2</v>
      </c>
      <c r="M898" t="str">
        <f t="shared" si="69"/>
        <v>comandos_3786946</v>
      </c>
      <c r="N898" t="str">
        <f t="shared" si="71"/>
        <v xml:space="preserve">"Retirar cartão", </v>
      </c>
      <c r="O898" t="str">
        <f t="shared" si="72"/>
        <v xml:space="preserve"> </v>
      </c>
    </row>
    <row r="899" spans="1:15" x14ac:dyDescent="0.25">
      <c r="C899" t="s">
        <v>366</v>
      </c>
      <c r="G899">
        <v>24727655</v>
      </c>
      <c r="H899" t="s">
        <v>226</v>
      </c>
      <c r="K899">
        <f t="shared" si="68"/>
        <v>4</v>
      </c>
      <c r="L899">
        <f t="shared" si="70"/>
        <v>3</v>
      </c>
      <c r="M899" t="str">
        <f t="shared" si="69"/>
        <v>comandos_3786946</v>
      </c>
      <c r="N899" t="str">
        <f t="shared" si="71"/>
        <v xml:space="preserve">"Acessar tela informativo Pix", </v>
      </c>
      <c r="O899" t="str">
        <f t="shared" si="72"/>
        <v xml:space="preserve"> </v>
      </c>
    </row>
    <row r="900" spans="1:15" x14ac:dyDescent="0.25">
      <c r="C900" t="s">
        <v>366</v>
      </c>
      <c r="G900">
        <v>24727656</v>
      </c>
      <c r="H900" t="s">
        <v>227</v>
      </c>
      <c r="K900">
        <f t="shared" ref="K900:K963" si="73">IF(G900="","0",IF(K899&gt;=0,K899+1,"0"))</f>
        <v>5</v>
      </c>
      <c r="L900">
        <f t="shared" si="70"/>
        <v>4</v>
      </c>
      <c r="M900" t="str">
        <f t="shared" ref="M900:M963" si="74">IF(E900&gt;0,CONCATENATE("comandos_",E900),M899)</f>
        <v>comandos_3786946</v>
      </c>
      <c r="N900" t="str">
        <f t="shared" si="71"/>
        <v xml:space="preserve">"Acessar tela Cadastramento de chave", </v>
      </c>
      <c r="O900" t="str">
        <f t="shared" si="72"/>
        <v xml:space="preserve"> </v>
      </c>
    </row>
    <row r="901" spans="1:15" x14ac:dyDescent="0.25">
      <c r="C901" t="s">
        <v>366</v>
      </c>
      <c r="G901">
        <v>24727657</v>
      </c>
      <c r="H901" t="s">
        <v>228</v>
      </c>
      <c r="K901">
        <f t="shared" si="73"/>
        <v>6</v>
      </c>
      <c r="L901">
        <f t="shared" si="70"/>
        <v>5</v>
      </c>
      <c r="M901" t="str">
        <f t="shared" si="74"/>
        <v>comandos_3786946</v>
      </c>
      <c r="N901" t="str">
        <f t="shared" si="71"/>
        <v xml:space="preserve">"Acessar tela Cadastramento de chave telefone celular", </v>
      </c>
      <c r="O901" t="str">
        <f t="shared" si="72"/>
        <v xml:space="preserve"> </v>
      </c>
    </row>
    <row r="902" spans="1:15" x14ac:dyDescent="0.25">
      <c r="C902" t="s">
        <v>366</v>
      </c>
      <c r="G902">
        <v>24727658</v>
      </c>
      <c r="H902" t="s">
        <v>229</v>
      </c>
      <c r="K902">
        <f t="shared" si="73"/>
        <v>7</v>
      </c>
      <c r="L902">
        <f t="shared" si="70"/>
        <v>6</v>
      </c>
      <c r="M902" t="str">
        <f t="shared" si="74"/>
        <v>comandos_3786946</v>
      </c>
      <c r="N902" t="str">
        <f t="shared" si="71"/>
        <v xml:space="preserve">"Preencher campo telefone celular", </v>
      </c>
      <c r="O902" t="str">
        <f t="shared" si="72"/>
        <v xml:space="preserve"> </v>
      </c>
    </row>
    <row r="903" spans="1:15" x14ac:dyDescent="0.25">
      <c r="C903" t="s">
        <v>366</v>
      </c>
      <c r="G903">
        <v>24727659</v>
      </c>
      <c r="H903" t="s">
        <v>230</v>
      </c>
      <c r="K903">
        <f t="shared" si="73"/>
        <v>8</v>
      </c>
      <c r="L903">
        <f t="shared" si="70"/>
        <v>7</v>
      </c>
      <c r="M903" t="str">
        <f t="shared" si="74"/>
        <v>comandos_3786946</v>
      </c>
      <c r="N903" t="str">
        <f t="shared" si="71"/>
        <v xml:space="preserve">"Preencher campo digite novamente", </v>
      </c>
      <c r="O903" t="str">
        <f t="shared" si="72"/>
        <v xml:space="preserve"> </v>
      </c>
    </row>
    <row r="904" spans="1:15" x14ac:dyDescent="0.25">
      <c r="C904" t="s">
        <v>366</v>
      </c>
      <c r="G904">
        <v>24727660</v>
      </c>
      <c r="H904" t="s">
        <v>250</v>
      </c>
      <c r="K904">
        <f t="shared" si="73"/>
        <v>9</v>
      </c>
      <c r="L904">
        <f t="shared" si="70"/>
        <v>8</v>
      </c>
      <c r="M904" t="str">
        <f t="shared" si="74"/>
        <v>comandos_3786946</v>
      </c>
      <c r="N904" t="str">
        <f t="shared" si="71"/>
        <v xml:space="preserve">"Informar SMS", </v>
      </c>
      <c r="O904" t="str">
        <f t="shared" si="72"/>
        <v xml:space="preserve"> </v>
      </c>
    </row>
    <row r="905" spans="1:15" x14ac:dyDescent="0.25">
      <c r="C905" t="s">
        <v>366</v>
      </c>
      <c r="G905">
        <v>24727661</v>
      </c>
      <c r="H905" t="s">
        <v>231</v>
      </c>
      <c r="K905">
        <f t="shared" si="73"/>
        <v>10</v>
      </c>
      <c r="L905">
        <f t="shared" si="70"/>
        <v>9</v>
      </c>
      <c r="M905" t="str">
        <f t="shared" si="74"/>
        <v>comandos_3786946</v>
      </c>
      <c r="N905" t="str">
        <f t="shared" si="71"/>
        <v xml:space="preserve">"Confirmar cadastramento", </v>
      </c>
      <c r="O905" t="str">
        <f t="shared" si="72"/>
        <v xml:space="preserve"> </v>
      </c>
    </row>
    <row r="906" spans="1:15" x14ac:dyDescent="0.25">
      <c r="C906" t="s">
        <v>366</v>
      </c>
      <c r="G906">
        <v>24727662</v>
      </c>
      <c r="H906" t="s">
        <v>232</v>
      </c>
      <c r="K906">
        <f t="shared" si="73"/>
        <v>11</v>
      </c>
      <c r="L906">
        <f t="shared" si="70"/>
        <v>10</v>
      </c>
      <c r="M906" t="str">
        <f t="shared" si="74"/>
        <v>comandos_3786946</v>
      </c>
      <c r="N906" t="str">
        <f t="shared" si="71"/>
        <v xml:space="preserve">"Validar biometria", </v>
      </c>
      <c r="O906" t="str">
        <f t="shared" si="72"/>
        <v xml:space="preserve"> </v>
      </c>
    </row>
    <row r="907" spans="1:15" x14ac:dyDescent="0.25">
      <c r="C907" t="s">
        <v>366</v>
      </c>
      <c r="G907">
        <v>24727663</v>
      </c>
      <c r="H907" t="s">
        <v>233</v>
      </c>
      <c r="K907">
        <f t="shared" si="73"/>
        <v>12</v>
      </c>
      <c r="L907">
        <f t="shared" si="70"/>
        <v>11</v>
      </c>
      <c r="M907" t="str">
        <f t="shared" si="74"/>
        <v>comandos_3786946</v>
      </c>
      <c r="N907" t="str">
        <f t="shared" si="71"/>
        <v xml:space="preserve">"Imprimir contrato", </v>
      </c>
      <c r="O907" t="str">
        <f t="shared" si="72"/>
        <v xml:space="preserve"> </v>
      </c>
    </row>
    <row r="908" spans="1:15" x14ac:dyDescent="0.25">
      <c r="C908" t="s">
        <v>366</v>
      </c>
      <c r="G908">
        <v>24727664</v>
      </c>
      <c r="H908" t="s">
        <v>234</v>
      </c>
      <c r="K908">
        <f t="shared" si="73"/>
        <v>13</v>
      </c>
      <c r="L908">
        <f t="shared" si="70"/>
        <v>12</v>
      </c>
      <c r="M908" t="str">
        <f t="shared" si="74"/>
        <v>comandos_3786946</v>
      </c>
      <c r="N908" t="str">
        <f t="shared" si="71"/>
        <v>"Finalizar sessão"};</v>
      </c>
      <c r="O908" t="str">
        <f t="shared" si="72"/>
        <v xml:space="preserve"> </v>
      </c>
    </row>
    <row r="909" spans="1:15" x14ac:dyDescent="0.25">
      <c r="A909" t="s">
        <v>46</v>
      </c>
      <c r="B909" t="s">
        <v>248</v>
      </c>
      <c r="C909" t="s">
        <v>372</v>
      </c>
      <c r="D909" t="s">
        <v>247</v>
      </c>
      <c r="E909">
        <v>3787016</v>
      </c>
      <c r="F909" t="s">
        <v>314</v>
      </c>
      <c r="K909" t="str">
        <f t="shared" si="73"/>
        <v>0</v>
      </c>
      <c r="L909">
        <f t="shared" si="70"/>
        <v>-1</v>
      </c>
      <c r="M909" t="str">
        <f t="shared" si="74"/>
        <v>comandos_3787016</v>
      </c>
      <c r="N909" t="str">
        <f t="shared" si="71"/>
        <v>String[] comandos_3787016 = {</v>
      </c>
      <c r="O909" t="str">
        <f t="shared" si="72"/>
        <v>GeradorDeCT2.CriarCT("CTBR53787016","cei","EV02 - Portabilidade e Reinvindicação de chave","ReinvindicaçãoDeChaveCelular","Correntista","Verificar a solicitação de reinvindicação da chave PIX celular, de uma conta Itaú, para uma conta corrente Itaú, no CEI, cliente Correntista", comandos_3787016);</v>
      </c>
    </row>
    <row r="910" spans="1:15" x14ac:dyDescent="0.25">
      <c r="C910" t="s">
        <v>366</v>
      </c>
      <c r="G910">
        <v>24727830</v>
      </c>
      <c r="H910" t="s">
        <v>2</v>
      </c>
      <c r="K910">
        <f t="shared" si="73"/>
        <v>1</v>
      </c>
      <c r="L910">
        <f t="shared" si="70"/>
        <v>0</v>
      </c>
      <c r="M910" t="str">
        <f t="shared" si="74"/>
        <v>comandos_3787016</v>
      </c>
      <c r="N910" t="str">
        <f t="shared" si="71"/>
        <v xml:space="preserve">"Inserir Cartão", </v>
      </c>
      <c r="O910" t="str">
        <f t="shared" si="72"/>
        <v xml:space="preserve"> </v>
      </c>
    </row>
    <row r="911" spans="1:15" x14ac:dyDescent="0.25">
      <c r="C911" t="s">
        <v>366</v>
      </c>
      <c r="G911">
        <v>24727831</v>
      </c>
      <c r="H911" t="s">
        <v>3</v>
      </c>
      <c r="K911">
        <f t="shared" si="73"/>
        <v>2</v>
      </c>
      <c r="L911">
        <f t="shared" si="70"/>
        <v>1</v>
      </c>
      <c r="M911" t="str">
        <f t="shared" si="74"/>
        <v>comandos_3787016</v>
      </c>
      <c r="N911" t="str">
        <f t="shared" si="71"/>
        <v xml:space="preserve">"Validar Senha", </v>
      </c>
      <c r="O911" t="str">
        <f t="shared" si="72"/>
        <v xml:space="preserve"> </v>
      </c>
    </row>
    <row r="912" spans="1:15" x14ac:dyDescent="0.25">
      <c r="C912" t="s">
        <v>366</v>
      </c>
      <c r="G912">
        <v>24727832</v>
      </c>
      <c r="H912" t="s">
        <v>4</v>
      </c>
      <c r="K912">
        <f t="shared" si="73"/>
        <v>3</v>
      </c>
      <c r="L912">
        <f t="shared" si="70"/>
        <v>2</v>
      </c>
      <c r="M912" t="str">
        <f t="shared" si="74"/>
        <v>comandos_3787016</v>
      </c>
      <c r="N912" t="str">
        <f t="shared" si="71"/>
        <v xml:space="preserve">"Retirar cartão", </v>
      </c>
      <c r="O912" t="str">
        <f t="shared" si="72"/>
        <v xml:space="preserve"> </v>
      </c>
    </row>
    <row r="913" spans="1:15" x14ac:dyDescent="0.25">
      <c r="C913" t="s">
        <v>366</v>
      </c>
      <c r="G913">
        <v>24727833</v>
      </c>
      <c r="H913" t="s">
        <v>226</v>
      </c>
      <c r="K913">
        <f t="shared" si="73"/>
        <v>4</v>
      </c>
      <c r="L913">
        <f t="shared" si="70"/>
        <v>3</v>
      </c>
      <c r="M913" t="str">
        <f t="shared" si="74"/>
        <v>comandos_3787016</v>
      </c>
      <c r="N913" t="str">
        <f t="shared" si="71"/>
        <v xml:space="preserve">"Acessar tela informativo Pix", </v>
      </c>
      <c r="O913" t="str">
        <f t="shared" si="72"/>
        <v xml:space="preserve"> </v>
      </c>
    </row>
    <row r="914" spans="1:15" x14ac:dyDescent="0.25">
      <c r="C914" t="s">
        <v>366</v>
      </c>
      <c r="G914">
        <v>24727834</v>
      </c>
      <c r="H914" t="s">
        <v>227</v>
      </c>
      <c r="K914">
        <f t="shared" si="73"/>
        <v>5</v>
      </c>
      <c r="L914">
        <f t="shared" si="70"/>
        <v>4</v>
      </c>
      <c r="M914" t="str">
        <f t="shared" si="74"/>
        <v>comandos_3787016</v>
      </c>
      <c r="N914" t="str">
        <f t="shared" si="71"/>
        <v xml:space="preserve">"Acessar tela Cadastramento de chave", </v>
      </c>
      <c r="O914" t="str">
        <f t="shared" si="72"/>
        <v xml:space="preserve"> </v>
      </c>
    </row>
    <row r="915" spans="1:15" x14ac:dyDescent="0.25">
      <c r="C915" t="s">
        <v>366</v>
      </c>
      <c r="G915">
        <v>24727835</v>
      </c>
      <c r="H915" t="s">
        <v>228</v>
      </c>
      <c r="K915">
        <f t="shared" si="73"/>
        <v>6</v>
      </c>
      <c r="L915">
        <f t="shared" si="70"/>
        <v>5</v>
      </c>
      <c r="M915" t="str">
        <f t="shared" si="74"/>
        <v>comandos_3787016</v>
      </c>
      <c r="N915" t="str">
        <f t="shared" si="71"/>
        <v xml:space="preserve">"Acessar tela Cadastramento de chave telefone celular", </v>
      </c>
      <c r="O915" t="str">
        <f t="shared" si="72"/>
        <v xml:space="preserve"> </v>
      </c>
    </row>
    <row r="916" spans="1:15" x14ac:dyDescent="0.25">
      <c r="C916" t="s">
        <v>366</v>
      </c>
      <c r="G916">
        <v>24727836</v>
      </c>
      <c r="H916" t="s">
        <v>229</v>
      </c>
      <c r="K916">
        <f t="shared" si="73"/>
        <v>7</v>
      </c>
      <c r="L916">
        <f t="shared" si="70"/>
        <v>6</v>
      </c>
      <c r="M916" t="str">
        <f t="shared" si="74"/>
        <v>comandos_3787016</v>
      </c>
      <c r="N916" t="str">
        <f t="shared" si="71"/>
        <v xml:space="preserve">"Preencher campo telefone celular", </v>
      </c>
      <c r="O916" t="str">
        <f t="shared" si="72"/>
        <v xml:space="preserve"> </v>
      </c>
    </row>
    <row r="917" spans="1:15" x14ac:dyDescent="0.25">
      <c r="C917" t="s">
        <v>366</v>
      </c>
      <c r="G917">
        <v>24727837</v>
      </c>
      <c r="H917" t="s">
        <v>230</v>
      </c>
      <c r="K917">
        <f t="shared" si="73"/>
        <v>8</v>
      </c>
      <c r="L917">
        <f t="shared" si="70"/>
        <v>7</v>
      </c>
      <c r="M917" t="str">
        <f t="shared" si="74"/>
        <v>comandos_3787016</v>
      </c>
      <c r="N917" t="str">
        <f t="shared" si="71"/>
        <v xml:space="preserve">"Preencher campo digite novamente", </v>
      </c>
      <c r="O917" t="str">
        <f t="shared" si="72"/>
        <v xml:space="preserve"> </v>
      </c>
    </row>
    <row r="918" spans="1:15" x14ac:dyDescent="0.25">
      <c r="C918" t="s">
        <v>366</v>
      </c>
      <c r="G918">
        <v>24727838</v>
      </c>
      <c r="H918" t="s">
        <v>250</v>
      </c>
      <c r="K918">
        <f t="shared" si="73"/>
        <v>9</v>
      </c>
      <c r="L918">
        <f t="shared" si="70"/>
        <v>8</v>
      </c>
      <c r="M918" t="str">
        <f t="shared" si="74"/>
        <v>comandos_3787016</v>
      </c>
      <c r="N918" t="str">
        <f t="shared" si="71"/>
        <v xml:space="preserve">"Informar SMS", </v>
      </c>
      <c r="O918" t="str">
        <f t="shared" si="72"/>
        <v xml:space="preserve"> </v>
      </c>
    </row>
    <row r="919" spans="1:15" x14ac:dyDescent="0.25">
      <c r="C919" t="s">
        <v>366</v>
      </c>
      <c r="G919">
        <v>24727839</v>
      </c>
      <c r="H919" t="s">
        <v>231</v>
      </c>
      <c r="K919">
        <f t="shared" si="73"/>
        <v>10</v>
      </c>
      <c r="L919">
        <f t="shared" si="70"/>
        <v>9</v>
      </c>
      <c r="M919" t="str">
        <f t="shared" si="74"/>
        <v>comandos_3787016</v>
      </c>
      <c r="N919" t="str">
        <f t="shared" si="71"/>
        <v xml:space="preserve">"Confirmar cadastramento", </v>
      </c>
      <c r="O919" t="str">
        <f t="shared" si="72"/>
        <v xml:space="preserve"> </v>
      </c>
    </row>
    <row r="920" spans="1:15" x14ac:dyDescent="0.25">
      <c r="C920" t="s">
        <v>366</v>
      </c>
      <c r="G920">
        <v>24727840</v>
      </c>
      <c r="H920" t="s">
        <v>232</v>
      </c>
      <c r="K920">
        <f t="shared" si="73"/>
        <v>11</v>
      </c>
      <c r="L920">
        <f t="shared" si="70"/>
        <v>10</v>
      </c>
      <c r="M920" t="str">
        <f t="shared" si="74"/>
        <v>comandos_3787016</v>
      </c>
      <c r="N920" t="str">
        <f t="shared" si="71"/>
        <v xml:space="preserve">"Validar biometria", </v>
      </c>
      <c r="O920" t="str">
        <f t="shared" si="72"/>
        <v xml:space="preserve"> </v>
      </c>
    </row>
    <row r="921" spans="1:15" x14ac:dyDescent="0.25">
      <c r="C921" t="s">
        <v>366</v>
      </c>
      <c r="G921">
        <v>24727841</v>
      </c>
      <c r="H921" t="s">
        <v>233</v>
      </c>
      <c r="K921">
        <f t="shared" si="73"/>
        <v>12</v>
      </c>
      <c r="L921">
        <f t="shared" si="70"/>
        <v>11</v>
      </c>
      <c r="M921" t="str">
        <f t="shared" si="74"/>
        <v>comandos_3787016</v>
      </c>
      <c r="N921" t="str">
        <f t="shared" si="71"/>
        <v xml:space="preserve">"Imprimir contrato", </v>
      </c>
      <c r="O921" t="str">
        <f t="shared" si="72"/>
        <v xml:space="preserve"> </v>
      </c>
    </row>
    <row r="922" spans="1:15" x14ac:dyDescent="0.25">
      <c r="C922" t="s">
        <v>366</v>
      </c>
      <c r="G922">
        <v>24727842</v>
      </c>
      <c r="H922" t="s">
        <v>234</v>
      </c>
      <c r="K922">
        <f t="shared" si="73"/>
        <v>13</v>
      </c>
      <c r="L922">
        <f t="shared" si="70"/>
        <v>12</v>
      </c>
      <c r="M922" t="str">
        <f t="shared" si="74"/>
        <v>comandos_3787016</v>
      </c>
      <c r="N922" t="str">
        <f t="shared" si="71"/>
        <v>"Finalizar sessão"};</v>
      </c>
      <c r="O922" t="str">
        <f t="shared" si="72"/>
        <v xml:space="preserve"> </v>
      </c>
    </row>
    <row r="923" spans="1:15" x14ac:dyDescent="0.25">
      <c r="A923" t="s">
        <v>46</v>
      </c>
      <c r="B923" t="s">
        <v>248</v>
      </c>
      <c r="C923" t="s">
        <v>372</v>
      </c>
      <c r="D923" t="s">
        <v>247</v>
      </c>
      <c r="E923">
        <v>3787017</v>
      </c>
      <c r="F923" t="s">
        <v>315</v>
      </c>
      <c r="K923" t="str">
        <f t="shared" si="73"/>
        <v>0</v>
      </c>
      <c r="L923">
        <f t="shared" si="70"/>
        <v>-1</v>
      </c>
      <c r="M923" t="str">
        <f t="shared" si="74"/>
        <v>comandos_3787017</v>
      </c>
      <c r="N923" t="str">
        <f t="shared" si="71"/>
        <v>String[] comandos_3787017 = {</v>
      </c>
      <c r="O923" t="str">
        <f t="shared" si="72"/>
        <v>GeradorDeCT2.CriarCT("CTBR53787017","cei","EV02 - Portabilidade e Reinvindicação de chave","ReinvindicaçãoDeChaveCelular","Correntista","Verificar a solicitação de reinvindicação da chave PIX celular, de uma conta Itaú, para uma conta corrente conjunta Itaú, primeiro titular, no CEI, cliente Correntista", comandos_3787017);</v>
      </c>
    </row>
    <row r="924" spans="1:15" x14ac:dyDescent="0.25">
      <c r="C924" t="s">
        <v>366</v>
      </c>
      <c r="G924">
        <v>24727843</v>
      </c>
      <c r="H924" t="s">
        <v>2</v>
      </c>
      <c r="K924">
        <f t="shared" si="73"/>
        <v>1</v>
      </c>
      <c r="L924">
        <f t="shared" si="70"/>
        <v>0</v>
      </c>
      <c r="M924" t="str">
        <f t="shared" si="74"/>
        <v>comandos_3787017</v>
      </c>
      <c r="N924" t="str">
        <f t="shared" si="71"/>
        <v xml:space="preserve">"Inserir Cartão", </v>
      </c>
      <c r="O924" t="str">
        <f t="shared" si="72"/>
        <v xml:space="preserve"> </v>
      </c>
    </row>
    <row r="925" spans="1:15" x14ac:dyDescent="0.25">
      <c r="C925" t="s">
        <v>366</v>
      </c>
      <c r="G925">
        <v>24727844</v>
      </c>
      <c r="H925" t="s">
        <v>3</v>
      </c>
      <c r="K925">
        <f t="shared" si="73"/>
        <v>2</v>
      </c>
      <c r="L925">
        <f t="shared" si="70"/>
        <v>1</v>
      </c>
      <c r="M925" t="str">
        <f t="shared" si="74"/>
        <v>comandos_3787017</v>
      </c>
      <c r="N925" t="str">
        <f t="shared" si="71"/>
        <v xml:space="preserve">"Validar Senha", </v>
      </c>
      <c r="O925" t="str">
        <f t="shared" si="72"/>
        <v xml:space="preserve"> </v>
      </c>
    </row>
    <row r="926" spans="1:15" x14ac:dyDescent="0.25">
      <c r="C926" t="s">
        <v>366</v>
      </c>
      <c r="G926">
        <v>24727845</v>
      </c>
      <c r="H926" t="s">
        <v>4</v>
      </c>
      <c r="K926">
        <f t="shared" si="73"/>
        <v>3</v>
      </c>
      <c r="L926">
        <f t="shared" si="70"/>
        <v>2</v>
      </c>
      <c r="M926" t="str">
        <f t="shared" si="74"/>
        <v>comandos_3787017</v>
      </c>
      <c r="N926" t="str">
        <f t="shared" si="71"/>
        <v xml:space="preserve">"Retirar cartão", </v>
      </c>
      <c r="O926" t="str">
        <f t="shared" si="72"/>
        <v xml:space="preserve"> </v>
      </c>
    </row>
    <row r="927" spans="1:15" x14ac:dyDescent="0.25">
      <c r="C927" t="s">
        <v>366</v>
      </c>
      <c r="G927">
        <v>24727846</v>
      </c>
      <c r="H927" t="s">
        <v>226</v>
      </c>
      <c r="K927">
        <f t="shared" si="73"/>
        <v>4</v>
      </c>
      <c r="L927">
        <f t="shared" si="70"/>
        <v>3</v>
      </c>
      <c r="M927" t="str">
        <f t="shared" si="74"/>
        <v>comandos_3787017</v>
      </c>
      <c r="N927" t="str">
        <f t="shared" si="71"/>
        <v xml:space="preserve">"Acessar tela informativo Pix", </v>
      </c>
      <c r="O927" t="str">
        <f t="shared" si="72"/>
        <v xml:space="preserve"> </v>
      </c>
    </row>
    <row r="928" spans="1:15" x14ac:dyDescent="0.25">
      <c r="C928" t="s">
        <v>366</v>
      </c>
      <c r="G928">
        <v>24727847</v>
      </c>
      <c r="H928" t="s">
        <v>227</v>
      </c>
      <c r="K928">
        <f t="shared" si="73"/>
        <v>5</v>
      </c>
      <c r="L928">
        <f t="shared" si="70"/>
        <v>4</v>
      </c>
      <c r="M928" t="str">
        <f t="shared" si="74"/>
        <v>comandos_3787017</v>
      </c>
      <c r="N928" t="str">
        <f t="shared" si="71"/>
        <v xml:space="preserve">"Acessar tela Cadastramento de chave", </v>
      </c>
      <c r="O928" t="str">
        <f t="shared" si="72"/>
        <v xml:space="preserve"> </v>
      </c>
    </row>
    <row r="929" spans="1:15" x14ac:dyDescent="0.25">
      <c r="C929" t="s">
        <v>366</v>
      </c>
      <c r="G929">
        <v>24727848</v>
      </c>
      <c r="H929" t="s">
        <v>228</v>
      </c>
      <c r="K929">
        <f t="shared" si="73"/>
        <v>6</v>
      </c>
      <c r="L929">
        <f t="shared" si="70"/>
        <v>5</v>
      </c>
      <c r="M929" t="str">
        <f t="shared" si="74"/>
        <v>comandos_3787017</v>
      </c>
      <c r="N929" t="str">
        <f t="shared" si="71"/>
        <v xml:space="preserve">"Acessar tela Cadastramento de chave telefone celular", </v>
      </c>
      <c r="O929" t="str">
        <f t="shared" si="72"/>
        <v xml:space="preserve"> </v>
      </c>
    </row>
    <row r="930" spans="1:15" x14ac:dyDescent="0.25">
      <c r="C930" t="s">
        <v>366</v>
      </c>
      <c r="G930">
        <v>24727849</v>
      </c>
      <c r="H930" t="s">
        <v>229</v>
      </c>
      <c r="K930">
        <f t="shared" si="73"/>
        <v>7</v>
      </c>
      <c r="L930">
        <f t="shared" si="70"/>
        <v>6</v>
      </c>
      <c r="M930" t="str">
        <f t="shared" si="74"/>
        <v>comandos_3787017</v>
      </c>
      <c r="N930" t="str">
        <f t="shared" si="71"/>
        <v xml:space="preserve">"Preencher campo telefone celular", </v>
      </c>
      <c r="O930" t="str">
        <f t="shared" si="72"/>
        <v xml:space="preserve"> </v>
      </c>
    </row>
    <row r="931" spans="1:15" x14ac:dyDescent="0.25">
      <c r="C931" t="s">
        <v>366</v>
      </c>
      <c r="G931">
        <v>24727850</v>
      </c>
      <c r="H931" t="s">
        <v>230</v>
      </c>
      <c r="K931">
        <f t="shared" si="73"/>
        <v>8</v>
      </c>
      <c r="L931">
        <f t="shared" si="70"/>
        <v>7</v>
      </c>
      <c r="M931" t="str">
        <f t="shared" si="74"/>
        <v>comandos_3787017</v>
      </c>
      <c r="N931" t="str">
        <f t="shared" si="71"/>
        <v xml:space="preserve">"Preencher campo digite novamente", </v>
      </c>
      <c r="O931" t="str">
        <f t="shared" si="72"/>
        <v xml:space="preserve"> </v>
      </c>
    </row>
    <row r="932" spans="1:15" x14ac:dyDescent="0.25">
      <c r="C932" t="s">
        <v>366</v>
      </c>
      <c r="G932">
        <v>24727851</v>
      </c>
      <c r="H932" t="s">
        <v>250</v>
      </c>
      <c r="K932">
        <f t="shared" si="73"/>
        <v>9</v>
      </c>
      <c r="L932">
        <f t="shared" si="70"/>
        <v>8</v>
      </c>
      <c r="M932" t="str">
        <f t="shared" si="74"/>
        <v>comandos_3787017</v>
      </c>
      <c r="N932" t="str">
        <f t="shared" si="71"/>
        <v xml:space="preserve">"Informar SMS", </v>
      </c>
      <c r="O932" t="str">
        <f t="shared" si="72"/>
        <v xml:space="preserve"> </v>
      </c>
    </row>
    <row r="933" spans="1:15" x14ac:dyDescent="0.25">
      <c r="C933" t="s">
        <v>366</v>
      </c>
      <c r="G933">
        <v>24727852</v>
      </c>
      <c r="H933" t="s">
        <v>231</v>
      </c>
      <c r="K933">
        <f t="shared" si="73"/>
        <v>10</v>
      </c>
      <c r="L933">
        <f t="shared" si="70"/>
        <v>9</v>
      </c>
      <c r="M933" t="str">
        <f t="shared" si="74"/>
        <v>comandos_3787017</v>
      </c>
      <c r="N933" t="str">
        <f t="shared" si="71"/>
        <v xml:space="preserve">"Confirmar cadastramento", </v>
      </c>
      <c r="O933" t="str">
        <f t="shared" si="72"/>
        <v xml:space="preserve"> </v>
      </c>
    </row>
    <row r="934" spans="1:15" x14ac:dyDescent="0.25">
      <c r="C934" t="s">
        <v>366</v>
      </c>
      <c r="G934">
        <v>24727853</v>
      </c>
      <c r="H934" t="s">
        <v>232</v>
      </c>
      <c r="K934">
        <f t="shared" si="73"/>
        <v>11</v>
      </c>
      <c r="L934">
        <f t="shared" si="70"/>
        <v>10</v>
      </c>
      <c r="M934" t="str">
        <f t="shared" si="74"/>
        <v>comandos_3787017</v>
      </c>
      <c r="N934" t="str">
        <f t="shared" si="71"/>
        <v xml:space="preserve">"Validar biometria", </v>
      </c>
      <c r="O934" t="str">
        <f t="shared" si="72"/>
        <v xml:space="preserve"> </v>
      </c>
    </row>
    <row r="935" spans="1:15" x14ac:dyDescent="0.25">
      <c r="C935" t="s">
        <v>366</v>
      </c>
      <c r="G935">
        <v>24727854</v>
      </c>
      <c r="H935" t="s">
        <v>233</v>
      </c>
      <c r="K935">
        <f t="shared" si="73"/>
        <v>12</v>
      </c>
      <c r="L935">
        <f t="shared" si="70"/>
        <v>11</v>
      </c>
      <c r="M935" t="str">
        <f t="shared" si="74"/>
        <v>comandos_3787017</v>
      </c>
      <c r="N935" t="str">
        <f t="shared" si="71"/>
        <v xml:space="preserve">"Imprimir contrato", </v>
      </c>
      <c r="O935" t="str">
        <f t="shared" si="72"/>
        <v xml:space="preserve"> </v>
      </c>
    </row>
    <row r="936" spans="1:15" x14ac:dyDescent="0.25">
      <c r="C936" t="s">
        <v>366</v>
      </c>
      <c r="G936">
        <v>24727855</v>
      </c>
      <c r="H936" t="s">
        <v>234</v>
      </c>
      <c r="K936">
        <f t="shared" si="73"/>
        <v>13</v>
      </c>
      <c r="L936">
        <f t="shared" ref="L936:L999" si="75">K936-1</f>
        <v>12</v>
      </c>
      <c r="M936" t="str">
        <f t="shared" si="74"/>
        <v>comandos_3787017</v>
      </c>
      <c r="N936" t="str">
        <f t="shared" ref="N936:N999" si="76">IF(E936&gt;1,CONCATENATE("String[] comandos_",E936," = {"),IF(E937&gt;1,CONCATENATE(,,,,$G$1,H936,$G$1,"};"),CONCATENATE(,,,,$G$1,H936,$G$1,", ")))</f>
        <v>"Finalizar sessão"};</v>
      </c>
      <c r="O936" t="str">
        <f t="shared" ref="O936:O999" si="77">IF(E936&gt;1,CONCATENATE("GeradorDeCT2.CriarCT(",$H$1,"CTBR5",E936,$H$1,",",$H$1,A936,$H$1,",",$H$1,B936,$H$1,",",$H$1,C936,$H$1,",",$H$1,D936,$H$1,",",$H$1,F936,$H$1,", ",M936,");")," ")</f>
        <v xml:space="preserve"> </v>
      </c>
    </row>
    <row r="937" spans="1:15" x14ac:dyDescent="0.25">
      <c r="A937" t="s">
        <v>46</v>
      </c>
      <c r="B937" t="s">
        <v>248</v>
      </c>
      <c r="C937" t="s">
        <v>372</v>
      </c>
      <c r="D937" t="s">
        <v>247</v>
      </c>
      <c r="E937">
        <v>3787018</v>
      </c>
      <c r="F937" t="s">
        <v>316</v>
      </c>
      <c r="K937" t="str">
        <f t="shared" si="73"/>
        <v>0</v>
      </c>
      <c r="L937">
        <f t="shared" si="75"/>
        <v>-1</v>
      </c>
      <c r="M937" t="str">
        <f t="shared" si="74"/>
        <v>comandos_3787018</v>
      </c>
      <c r="N937" t="str">
        <f t="shared" si="76"/>
        <v>String[] comandos_3787018 = {</v>
      </c>
      <c r="O937" t="str">
        <f t="shared" si="77"/>
        <v>GeradorDeCT2.CriarCT("CTBR53787018","cei","EV02 - Portabilidade e Reinvindicação de chave","ReinvindicaçãoDeChaveCelular","Correntista","Verificar a solicitação de reinvindicação da chave PIX celular, de uma conta Itaú, para uma conta corrente conjunta Itaú, segundo titular, no CEI, cliente Correntista", comandos_3787018);</v>
      </c>
    </row>
    <row r="938" spans="1:15" x14ac:dyDescent="0.25">
      <c r="C938" t="s">
        <v>366</v>
      </c>
      <c r="G938">
        <v>24727856</v>
      </c>
      <c r="H938" t="s">
        <v>2</v>
      </c>
      <c r="K938">
        <f t="shared" si="73"/>
        <v>1</v>
      </c>
      <c r="L938">
        <f t="shared" si="75"/>
        <v>0</v>
      </c>
      <c r="M938" t="str">
        <f t="shared" si="74"/>
        <v>comandos_3787018</v>
      </c>
      <c r="N938" t="str">
        <f t="shared" si="76"/>
        <v xml:space="preserve">"Inserir Cartão", </v>
      </c>
      <c r="O938" t="str">
        <f t="shared" si="77"/>
        <v xml:space="preserve"> </v>
      </c>
    </row>
    <row r="939" spans="1:15" x14ac:dyDescent="0.25">
      <c r="C939" t="s">
        <v>366</v>
      </c>
      <c r="G939">
        <v>24727857</v>
      </c>
      <c r="H939" t="s">
        <v>3</v>
      </c>
      <c r="K939">
        <f t="shared" si="73"/>
        <v>2</v>
      </c>
      <c r="L939">
        <f t="shared" si="75"/>
        <v>1</v>
      </c>
      <c r="M939" t="str">
        <f t="shared" si="74"/>
        <v>comandos_3787018</v>
      </c>
      <c r="N939" t="str">
        <f t="shared" si="76"/>
        <v xml:space="preserve">"Validar Senha", </v>
      </c>
      <c r="O939" t="str">
        <f t="shared" si="77"/>
        <v xml:space="preserve"> </v>
      </c>
    </row>
    <row r="940" spans="1:15" x14ac:dyDescent="0.25">
      <c r="C940" t="s">
        <v>366</v>
      </c>
      <c r="G940">
        <v>24727858</v>
      </c>
      <c r="H940" t="s">
        <v>4</v>
      </c>
      <c r="K940">
        <f t="shared" si="73"/>
        <v>3</v>
      </c>
      <c r="L940">
        <f t="shared" si="75"/>
        <v>2</v>
      </c>
      <c r="M940" t="str">
        <f t="shared" si="74"/>
        <v>comandos_3787018</v>
      </c>
      <c r="N940" t="str">
        <f t="shared" si="76"/>
        <v xml:space="preserve">"Retirar cartão", </v>
      </c>
      <c r="O940" t="str">
        <f t="shared" si="77"/>
        <v xml:space="preserve"> </v>
      </c>
    </row>
    <row r="941" spans="1:15" x14ac:dyDescent="0.25">
      <c r="C941" t="s">
        <v>366</v>
      </c>
      <c r="G941">
        <v>24727859</v>
      </c>
      <c r="H941" t="s">
        <v>226</v>
      </c>
      <c r="K941">
        <f t="shared" si="73"/>
        <v>4</v>
      </c>
      <c r="L941">
        <f t="shared" si="75"/>
        <v>3</v>
      </c>
      <c r="M941" t="str">
        <f t="shared" si="74"/>
        <v>comandos_3787018</v>
      </c>
      <c r="N941" t="str">
        <f t="shared" si="76"/>
        <v xml:space="preserve">"Acessar tela informativo Pix", </v>
      </c>
      <c r="O941" t="str">
        <f t="shared" si="77"/>
        <v xml:space="preserve"> </v>
      </c>
    </row>
    <row r="942" spans="1:15" x14ac:dyDescent="0.25">
      <c r="C942" t="s">
        <v>366</v>
      </c>
      <c r="G942">
        <v>24727860</v>
      </c>
      <c r="H942" t="s">
        <v>227</v>
      </c>
      <c r="K942">
        <f t="shared" si="73"/>
        <v>5</v>
      </c>
      <c r="L942">
        <f t="shared" si="75"/>
        <v>4</v>
      </c>
      <c r="M942" t="str">
        <f t="shared" si="74"/>
        <v>comandos_3787018</v>
      </c>
      <c r="N942" t="str">
        <f t="shared" si="76"/>
        <v xml:space="preserve">"Acessar tela Cadastramento de chave", </v>
      </c>
      <c r="O942" t="str">
        <f t="shared" si="77"/>
        <v xml:space="preserve"> </v>
      </c>
    </row>
    <row r="943" spans="1:15" x14ac:dyDescent="0.25">
      <c r="C943" t="s">
        <v>366</v>
      </c>
      <c r="G943">
        <v>24727861</v>
      </c>
      <c r="H943" t="s">
        <v>228</v>
      </c>
      <c r="K943">
        <f t="shared" si="73"/>
        <v>6</v>
      </c>
      <c r="L943">
        <f t="shared" si="75"/>
        <v>5</v>
      </c>
      <c r="M943" t="str">
        <f t="shared" si="74"/>
        <v>comandos_3787018</v>
      </c>
      <c r="N943" t="str">
        <f t="shared" si="76"/>
        <v xml:space="preserve">"Acessar tela Cadastramento de chave telefone celular", </v>
      </c>
      <c r="O943" t="str">
        <f t="shared" si="77"/>
        <v xml:space="preserve"> </v>
      </c>
    </row>
    <row r="944" spans="1:15" x14ac:dyDescent="0.25">
      <c r="C944" t="s">
        <v>366</v>
      </c>
      <c r="G944">
        <v>24727862</v>
      </c>
      <c r="H944" t="s">
        <v>229</v>
      </c>
      <c r="K944">
        <f t="shared" si="73"/>
        <v>7</v>
      </c>
      <c r="L944">
        <f t="shared" si="75"/>
        <v>6</v>
      </c>
      <c r="M944" t="str">
        <f t="shared" si="74"/>
        <v>comandos_3787018</v>
      </c>
      <c r="N944" t="str">
        <f t="shared" si="76"/>
        <v xml:space="preserve">"Preencher campo telefone celular", </v>
      </c>
      <c r="O944" t="str">
        <f t="shared" si="77"/>
        <v xml:space="preserve"> </v>
      </c>
    </row>
    <row r="945" spans="1:15" x14ac:dyDescent="0.25">
      <c r="C945" t="s">
        <v>366</v>
      </c>
      <c r="G945">
        <v>24727863</v>
      </c>
      <c r="H945" t="s">
        <v>230</v>
      </c>
      <c r="K945">
        <f t="shared" si="73"/>
        <v>8</v>
      </c>
      <c r="L945">
        <f t="shared" si="75"/>
        <v>7</v>
      </c>
      <c r="M945" t="str">
        <f t="shared" si="74"/>
        <v>comandos_3787018</v>
      </c>
      <c r="N945" t="str">
        <f t="shared" si="76"/>
        <v xml:space="preserve">"Preencher campo digite novamente", </v>
      </c>
      <c r="O945" t="str">
        <f t="shared" si="77"/>
        <v xml:space="preserve"> </v>
      </c>
    </row>
    <row r="946" spans="1:15" x14ac:dyDescent="0.25">
      <c r="C946" t="s">
        <v>366</v>
      </c>
      <c r="G946">
        <v>24727864</v>
      </c>
      <c r="H946" t="s">
        <v>250</v>
      </c>
      <c r="K946">
        <f t="shared" si="73"/>
        <v>9</v>
      </c>
      <c r="L946">
        <f t="shared" si="75"/>
        <v>8</v>
      </c>
      <c r="M946" t="str">
        <f t="shared" si="74"/>
        <v>comandos_3787018</v>
      </c>
      <c r="N946" t="str">
        <f t="shared" si="76"/>
        <v xml:space="preserve">"Informar SMS", </v>
      </c>
      <c r="O946" t="str">
        <f t="shared" si="77"/>
        <v xml:space="preserve"> </v>
      </c>
    </row>
    <row r="947" spans="1:15" x14ac:dyDescent="0.25">
      <c r="C947" t="s">
        <v>366</v>
      </c>
      <c r="G947">
        <v>24727865</v>
      </c>
      <c r="H947" t="s">
        <v>231</v>
      </c>
      <c r="K947">
        <f t="shared" si="73"/>
        <v>10</v>
      </c>
      <c r="L947">
        <f t="shared" si="75"/>
        <v>9</v>
      </c>
      <c r="M947" t="str">
        <f t="shared" si="74"/>
        <v>comandos_3787018</v>
      </c>
      <c r="N947" t="str">
        <f t="shared" si="76"/>
        <v xml:space="preserve">"Confirmar cadastramento", </v>
      </c>
      <c r="O947" t="str">
        <f t="shared" si="77"/>
        <v xml:space="preserve"> </v>
      </c>
    </row>
    <row r="948" spans="1:15" x14ac:dyDescent="0.25">
      <c r="C948" t="s">
        <v>366</v>
      </c>
      <c r="G948">
        <v>24727866</v>
      </c>
      <c r="H948" t="s">
        <v>232</v>
      </c>
      <c r="K948">
        <f t="shared" si="73"/>
        <v>11</v>
      </c>
      <c r="L948">
        <f t="shared" si="75"/>
        <v>10</v>
      </c>
      <c r="M948" t="str">
        <f t="shared" si="74"/>
        <v>comandos_3787018</v>
      </c>
      <c r="N948" t="str">
        <f t="shared" si="76"/>
        <v xml:space="preserve">"Validar biometria", </v>
      </c>
      <c r="O948" t="str">
        <f t="shared" si="77"/>
        <v xml:space="preserve"> </v>
      </c>
    </row>
    <row r="949" spans="1:15" x14ac:dyDescent="0.25">
      <c r="C949" t="s">
        <v>366</v>
      </c>
      <c r="G949">
        <v>24727867</v>
      </c>
      <c r="H949" t="s">
        <v>233</v>
      </c>
      <c r="K949">
        <f t="shared" si="73"/>
        <v>12</v>
      </c>
      <c r="L949">
        <f t="shared" si="75"/>
        <v>11</v>
      </c>
      <c r="M949" t="str">
        <f t="shared" si="74"/>
        <v>comandos_3787018</v>
      </c>
      <c r="N949" t="str">
        <f t="shared" si="76"/>
        <v xml:space="preserve">"Imprimir contrato", </v>
      </c>
      <c r="O949" t="str">
        <f t="shared" si="77"/>
        <v xml:space="preserve"> </v>
      </c>
    </row>
    <row r="950" spans="1:15" x14ac:dyDescent="0.25">
      <c r="C950" t="s">
        <v>366</v>
      </c>
      <c r="G950">
        <v>24727868</v>
      </c>
      <c r="H950" t="s">
        <v>234</v>
      </c>
      <c r="K950">
        <f t="shared" si="73"/>
        <v>13</v>
      </c>
      <c r="L950">
        <f t="shared" si="75"/>
        <v>12</v>
      </c>
      <c r="M950" t="str">
        <f t="shared" si="74"/>
        <v>comandos_3787018</v>
      </c>
      <c r="N950" t="str">
        <f t="shared" si="76"/>
        <v>"Finalizar sessão"};</v>
      </c>
      <c r="O950" t="str">
        <f t="shared" si="77"/>
        <v xml:space="preserve"> </v>
      </c>
    </row>
    <row r="951" spans="1:15" x14ac:dyDescent="0.25">
      <c r="A951" t="s">
        <v>46</v>
      </c>
      <c r="B951" t="s">
        <v>248</v>
      </c>
      <c r="C951" t="s">
        <v>372</v>
      </c>
      <c r="D951" t="s">
        <v>247</v>
      </c>
      <c r="E951">
        <v>3787019</v>
      </c>
      <c r="F951" t="s">
        <v>317</v>
      </c>
      <c r="K951" t="str">
        <f t="shared" si="73"/>
        <v>0</v>
      </c>
      <c r="L951">
        <f t="shared" si="75"/>
        <v>-1</v>
      </c>
      <c r="M951" t="str">
        <f t="shared" si="74"/>
        <v>comandos_3787019</v>
      </c>
      <c r="N951" t="str">
        <f t="shared" si="76"/>
        <v>String[] comandos_3787019 = {</v>
      </c>
      <c r="O951" t="str">
        <f t="shared" si="77"/>
        <v>GeradorDeCT2.CriarCT("CTBR53787019","cei","EV02 - Portabilidade e Reinvindicação de chave","ReinvindicaçãoDeChaveCelular","Correntista","Verificar a solicitação de reinvindicação da chave PIX celular, de uma conta Itaú, para uma conta poupança Itaú, no CEI, cliente Correntista", comandos_3787019);</v>
      </c>
    </row>
    <row r="952" spans="1:15" x14ac:dyDescent="0.25">
      <c r="C952" t="s">
        <v>366</v>
      </c>
      <c r="G952">
        <v>24727869</v>
      </c>
      <c r="H952" t="s">
        <v>2</v>
      </c>
      <c r="K952">
        <f t="shared" si="73"/>
        <v>1</v>
      </c>
      <c r="L952">
        <f t="shared" si="75"/>
        <v>0</v>
      </c>
      <c r="M952" t="str">
        <f t="shared" si="74"/>
        <v>comandos_3787019</v>
      </c>
      <c r="N952" t="str">
        <f t="shared" si="76"/>
        <v xml:space="preserve">"Inserir Cartão", </v>
      </c>
      <c r="O952" t="str">
        <f t="shared" si="77"/>
        <v xml:space="preserve"> </v>
      </c>
    </row>
    <row r="953" spans="1:15" x14ac:dyDescent="0.25">
      <c r="C953" t="s">
        <v>366</v>
      </c>
      <c r="G953">
        <v>24727870</v>
      </c>
      <c r="H953" t="s">
        <v>3</v>
      </c>
      <c r="K953">
        <f t="shared" si="73"/>
        <v>2</v>
      </c>
      <c r="L953">
        <f t="shared" si="75"/>
        <v>1</v>
      </c>
      <c r="M953" t="str">
        <f t="shared" si="74"/>
        <v>comandos_3787019</v>
      </c>
      <c r="N953" t="str">
        <f t="shared" si="76"/>
        <v xml:space="preserve">"Validar Senha", </v>
      </c>
      <c r="O953" t="str">
        <f t="shared" si="77"/>
        <v xml:space="preserve"> </v>
      </c>
    </row>
    <row r="954" spans="1:15" x14ac:dyDescent="0.25">
      <c r="C954" t="s">
        <v>366</v>
      </c>
      <c r="G954">
        <v>24727871</v>
      </c>
      <c r="H954" t="s">
        <v>4</v>
      </c>
      <c r="K954">
        <f t="shared" si="73"/>
        <v>3</v>
      </c>
      <c r="L954">
        <f t="shared" si="75"/>
        <v>2</v>
      </c>
      <c r="M954" t="str">
        <f t="shared" si="74"/>
        <v>comandos_3787019</v>
      </c>
      <c r="N954" t="str">
        <f t="shared" si="76"/>
        <v xml:space="preserve">"Retirar cartão", </v>
      </c>
      <c r="O954" t="str">
        <f t="shared" si="77"/>
        <v xml:space="preserve"> </v>
      </c>
    </row>
    <row r="955" spans="1:15" x14ac:dyDescent="0.25">
      <c r="C955" t="s">
        <v>366</v>
      </c>
      <c r="G955">
        <v>24727872</v>
      </c>
      <c r="H955" t="s">
        <v>226</v>
      </c>
      <c r="K955">
        <f t="shared" si="73"/>
        <v>4</v>
      </c>
      <c r="L955">
        <f t="shared" si="75"/>
        <v>3</v>
      </c>
      <c r="M955" t="str">
        <f t="shared" si="74"/>
        <v>comandos_3787019</v>
      </c>
      <c r="N955" t="str">
        <f t="shared" si="76"/>
        <v xml:space="preserve">"Acessar tela informativo Pix", </v>
      </c>
      <c r="O955" t="str">
        <f t="shared" si="77"/>
        <v xml:space="preserve"> </v>
      </c>
    </row>
    <row r="956" spans="1:15" x14ac:dyDescent="0.25">
      <c r="C956" t="s">
        <v>366</v>
      </c>
      <c r="G956">
        <v>24727873</v>
      </c>
      <c r="H956" t="s">
        <v>227</v>
      </c>
      <c r="K956">
        <f t="shared" si="73"/>
        <v>5</v>
      </c>
      <c r="L956">
        <f t="shared" si="75"/>
        <v>4</v>
      </c>
      <c r="M956" t="str">
        <f t="shared" si="74"/>
        <v>comandos_3787019</v>
      </c>
      <c r="N956" t="str">
        <f t="shared" si="76"/>
        <v xml:space="preserve">"Acessar tela Cadastramento de chave", </v>
      </c>
      <c r="O956" t="str">
        <f t="shared" si="77"/>
        <v xml:space="preserve"> </v>
      </c>
    </row>
    <row r="957" spans="1:15" x14ac:dyDescent="0.25">
      <c r="C957" t="s">
        <v>366</v>
      </c>
      <c r="G957">
        <v>24727874</v>
      </c>
      <c r="H957" t="s">
        <v>228</v>
      </c>
      <c r="K957">
        <f t="shared" si="73"/>
        <v>6</v>
      </c>
      <c r="L957">
        <f t="shared" si="75"/>
        <v>5</v>
      </c>
      <c r="M957" t="str">
        <f t="shared" si="74"/>
        <v>comandos_3787019</v>
      </c>
      <c r="N957" t="str">
        <f t="shared" si="76"/>
        <v xml:space="preserve">"Acessar tela Cadastramento de chave telefone celular", </v>
      </c>
      <c r="O957" t="str">
        <f t="shared" si="77"/>
        <v xml:space="preserve"> </v>
      </c>
    </row>
    <row r="958" spans="1:15" x14ac:dyDescent="0.25">
      <c r="C958" t="s">
        <v>366</v>
      </c>
      <c r="G958">
        <v>24727875</v>
      </c>
      <c r="H958" t="s">
        <v>229</v>
      </c>
      <c r="K958">
        <f t="shared" si="73"/>
        <v>7</v>
      </c>
      <c r="L958">
        <f t="shared" si="75"/>
        <v>6</v>
      </c>
      <c r="M958" t="str">
        <f t="shared" si="74"/>
        <v>comandos_3787019</v>
      </c>
      <c r="N958" t="str">
        <f t="shared" si="76"/>
        <v xml:space="preserve">"Preencher campo telefone celular", </v>
      </c>
      <c r="O958" t="str">
        <f t="shared" si="77"/>
        <v xml:space="preserve"> </v>
      </c>
    </row>
    <row r="959" spans="1:15" x14ac:dyDescent="0.25">
      <c r="C959" t="s">
        <v>366</v>
      </c>
      <c r="G959">
        <v>24727876</v>
      </c>
      <c r="H959" t="s">
        <v>230</v>
      </c>
      <c r="K959">
        <f t="shared" si="73"/>
        <v>8</v>
      </c>
      <c r="L959">
        <f t="shared" si="75"/>
        <v>7</v>
      </c>
      <c r="M959" t="str">
        <f t="shared" si="74"/>
        <v>comandos_3787019</v>
      </c>
      <c r="N959" t="str">
        <f t="shared" si="76"/>
        <v xml:space="preserve">"Preencher campo digite novamente", </v>
      </c>
      <c r="O959" t="str">
        <f t="shared" si="77"/>
        <v xml:space="preserve"> </v>
      </c>
    </row>
    <row r="960" spans="1:15" x14ac:dyDescent="0.25">
      <c r="C960" t="s">
        <v>366</v>
      </c>
      <c r="G960">
        <v>24727877</v>
      </c>
      <c r="H960" t="s">
        <v>250</v>
      </c>
      <c r="K960">
        <f t="shared" si="73"/>
        <v>9</v>
      </c>
      <c r="L960">
        <f t="shared" si="75"/>
        <v>8</v>
      </c>
      <c r="M960" t="str">
        <f t="shared" si="74"/>
        <v>comandos_3787019</v>
      </c>
      <c r="N960" t="str">
        <f t="shared" si="76"/>
        <v xml:space="preserve">"Informar SMS", </v>
      </c>
      <c r="O960" t="str">
        <f t="shared" si="77"/>
        <v xml:space="preserve"> </v>
      </c>
    </row>
    <row r="961" spans="1:15" x14ac:dyDescent="0.25">
      <c r="C961" t="s">
        <v>366</v>
      </c>
      <c r="G961">
        <v>24727878</v>
      </c>
      <c r="H961" t="s">
        <v>231</v>
      </c>
      <c r="K961">
        <f t="shared" si="73"/>
        <v>10</v>
      </c>
      <c r="L961">
        <f t="shared" si="75"/>
        <v>9</v>
      </c>
      <c r="M961" t="str">
        <f t="shared" si="74"/>
        <v>comandos_3787019</v>
      </c>
      <c r="N961" t="str">
        <f t="shared" si="76"/>
        <v xml:space="preserve">"Confirmar cadastramento", </v>
      </c>
      <c r="O961" t="str">
        <f t="shared" si="77"/>
        <v xml:space="preserve"> </v>
      </c>
    </row>
    <row r="962" spans="1:15" x14ac:dyDescent="0.25">
      <c r="C962" t="s">
        <v>366</v>
      </c>
      <c r="G962">
        <v>24727879</v>
      </c>
      <c r="H962" t="s">
        <v>232</v>
      </c>
      <c r="K962">
        <f t="shared" si="73"/>
        <v>11</v>
      </c>
      <c r="L962">
        <f t="shared" si="75"/>
        <v>10</v>
      </c>
      <c r="M962" t="str">
        <f t="shared" si="74"/>
        <v>comandos_3787019</v>
      </c>
      <c r="N962" t="str">
        <f t="shared" si="76"/>
        <v xml:space="preserve">"Validar biometria", </v>
      </c>
      <c r="O962" t="str">
        <f t="shared" si="77"/>
        <v xml:space="preserve"> </v>
      </c>
    </row>
    <row r="963" spans="1:15" x14ac:dyDescent="0.25">
      <c r="C963" t="s">
        <v>366</v>
      </c>
      <c r="G963">
        <v>24727880</v>
      </c>
      <c r="H963" t="s">
        <v>233</v>
      </c>
      <c r="K963">
        <f t="shared" si="73"/>
        <v>12</v>
      </c>
      <c r="L963">
        <f t="shared" si="75"/>
        <v>11</v>
      </c>
      <c r="M963" t="str">
        <f t="shared" si="74"/>
        <v>comandos_3787019</v>
      </c>
      <c r="N963" t="str">
        <f t="shared" si="76"/>
        <v xml:space="preserve">"Imprimir contrato", </v>
      </c>
      <c r="O963" t="str">
        <f t="shared" si="77"/>
        <v xml:space="preserve"> </v>
      </c>
    </row>
    <row r="964" spans="1:15" x14ac:dyDescent="0.25">
      <c r="C964" t="s">
        <v>366</v>
      </c>
      <c r="G964">
        <v>24727881</v>
      </c>
      <c r="H964" t="s">
        <v>234</v>
      </c>
      <c r="K964">
        <f t="shared" ref="K964:K1027" si="78">IF(G964="","0",IF(K963&gt;=0,K963+1,"0"))</f>
        <v>13</v>
      </c>
      <c r="L964">
        <f t="shared" si="75"/>
        <v>12</v>
      </c>
      <c r="M964" t="str">
        <f t="shared" ref="M964:M1027" si="79">IF(E964&gt;0,CONCATENATE("comandos_",E964),M963)</f>
        <v>comandos_3787019</v>
      </c>
      <c r="N964" t="str">
        <f t="shared" si="76"/>
        <v>"Finalizar sessão"};</v>
      </c>
      <c r="O964" t="str">
        <f t="shared" si="77"/>
        <v xml:space="preserve"> </v>
      </c>
    </row>
    <row r="965" spans="1:15" x14ac:dyDescent="0.25">
      <c r="A965" t="s">
        <v>46</v>
      </c>
      <c r="B965" t="s">
        <v>248</v>
      </c>
      <c r="C965" t="s">
        <v>372</v>
      </c>
      <c r="D965" t="s">
        <v>247</v>
      </c>
      <c r="E965">
        <v>3787020</v>
      </c>
      <c r="F965" t="s">
        <v>318</v>
      </c>
      <c r="K965" t="str">
        <f t="shared" si="78"/>
        <v>0</v>
      </c>
      <c r="L965">
        <f t="shared" si="75"/>
        <v>-1</v>
      </c>
      <c r="M965" t="str">
        <f t="shared" si="79"/>
        <v>comandos_3787020</v>
      </c>
      <c r="N965" t="str">
        <f t="shared" si="76"/>
        <v>String[] comandos_3787020 = {</v>
      </c>
      <c r="O965" t="str">
        <f t="shared" si="77"/>
        <v>GeradorDeCT2.CriarCT("CTBR53787020","cei","EV02 - Portabilidade e Reinvindicação de chave","ReinvindicaçãoDeChaveCelular","Correntista","Verificar a solicitação de reinvindicação da chave PIX celular, de uma conta Itaú, para uma conta poupança conjunta Itaú, primeiro titular, no CEI, cliente Correntista", comandos_3787020);</v>
      </c>
    </row>
    <row r="966" spans="1:15" x14ac:dyDescent="0.25">
      <c r="C966" t="s">
        <v>366</v>
      </c>
      <c r="G966">
        <v>24727882</v>
      </c>
      <c r="H966" t="s">
        <v>2</v>
      </c>
      <c r="K966">
        <f t="shared" si="78"/>
        <v>1</v>
      </c>
      <c r="L966">
        <f t="shared" si="75"/>
        <v>0</v>
      </c>
      <c r="M966" t="str">
        <f t="shared" si="79"/>
        <v>comandos_3787020</v>
      </c>
      <c r="N966" t="str">
        <f t="shared" si="76"/>
        <v xml:space="preserve">"Inserir Cartão", </v>
      </c>
      <c r="O966" t="str">
        <f t="shared" si="77"/>
        <v xml:space="preserve"> </v>
      </c>
    </row>
    <row r="967" spans="1:15" x14ac:dyDescent="0.25">
      <c r="C967" t="s">
        <v>366</v>
      </c>
      <c r="G967">
        <v>24727883</v>
      </c>
      <c r="H967" t="s">
        <v>3</v>
      </c>
      <c r="K967">
        <f t="shared" si="78"/>
        <v>2</v>
      </c>
      <c r="L967">
        <f t="shared" si="75"/>
        <v>1</v>
      </c>
      <c r="M967" t="str">
        <f t="shared" si="79"/>
        <v>comandos_3787020</v>
      </c>
      <c r="N967" t="str">
        <f t="shared" si="76"/>
        <v xml:space="preserve">"Validar Senha", </v>
      </c>
      <c r="O967" t="str">
        <f t="shared" si="77"/>
        <v xml:space="preserve"> </v>
      </c>
    </row>
    <row r="968" spans="1:15" x14ac:dyDescent="0.25">
      <c r="C968" t="s">
        <v>366</v>
      </c>
      <c r="G968">
        <v>24727884</v>
      </c>
      <c r="H968" t="s">
        <v>4</v>
      </c>
      <c r="K968">
        <f t="shared" si="78"/>
        <v>3</v>
      </c>
      <c r="L968">
        <f t="shared" si="75"/>
        <v>2</v>
      </c>
      <c r="M968" t="str">
        <f t="shared" si="79"/>
        <v>comandos_3787020</v>
      </c>
      <c r="N968" t="str">
        <f t="shared" si="76"/>
        <v xml:space="preserve">"Retirar cartão", </v>
      </c>
      <c r="O968" t="str">
        <f t="shared" si="77"/>
        <v xml:space="preserve"> </v>
      </c>
    </row>
    <row r="969" spans="1:15" x14ac:dyDescent="0.25">
      <c r="C969" t="s">
        <v>366</v>
      </c>
      <c r="G969">
        <v>24727885</v>
      </c>
      <c r="H969" t="s">
        <v>226</v>
      </c>
      <c r="K969">
        <f t="shared" si="78"/>
        <v>4</v>
      </c>
      <c r="L969">
        <f t="shared" si="75"/>
        <v>3</v>
      </c>
      <c r="M969" t="str">
        <f t="shared" si="79"/>
        <v>comandos_3787020</v>
      </c>
      <c r="N969" t="str">
        <f t="shared" si="76"/>
        <v xml:space="preserve">"Acessar tela informativo Pix", </v>
      </c>
      <c r="O969" t="str">
        <f t="shared" si="77"/>
        <v xml:space="preserve"> </v>
      </c>
    </row>
    <row r="970" spans="1:15" x14ac:dyDescent="0.25">
      <c r="C970" t="s">
        <v>366</v>
      </c>
      <c r="G970">
        <v>24727886</v>
      </c>
      <c r="H970" t="s">
        <v>227</v>
      </c>
      <c r="K970">
        <f t="shared" si="78"/>
        <v>5</v>
      </c>
      <c r="L970">
        <f t="shared" si="75"/>
        <v>4</v>
      </c>
      <c r="M970" t="str">
        <f t="shared" si="79"/>
        <v>comandos_3787020</v>
      </c>
      <c r="N970" t="str">
        <f t="shared" si="76"/>
        <v xml:space="preserve">"Acessar tela Cadastramento de chave", </v>
      </c>
      <c r="O970" t="str">
        <f t="shared" si="77"/>
        <v xml:space="preserve"> </v>
      </c>
    </row>
    <row r="971" spans="1:15" x14ac:dyDescent="0.25">
      <c r="C971" t="s">
        <v>366</v>
      </c>
      <c r="G971">
        <v>24727887</v>
      </c>
      <c r="H971" t="s">
        <v>228</v>
      </c>
      <c r="K971">
        <f t="shared" si="78"/>
        <v>6</v>
      </c>
      <c r="L971">
        <f t="shared" si="75"/>
        <v>5</v>
      </c>
      <c r="M971" t="str">
        <f t="shared" si="79"/>
        <v>comandos_3787020</v>
      </c>
      <c r="N971" t="str">
        <f t="shared" si="76"/>
        <v xml:space="preserve">"Acessar tela Cadastramento de chave telefone celular", </v>
      </c>
      <c r="O971" t="str">
        <f t="shared" si="77"/>
        <v xml:space="preserve"> </v>
      </c>
    </row>
    <row r="972" spans="1:15" x14ac:dyDescent="0.25">
      <c r="C972" t="s">
        <v>366</v>
      </c>
      <c r="G972">
        <v>24727888</v>
      </c>
      <c r="H972" t="s">
        <v>229</v>
      </c>
      <c r="K972">
        <f t="shared" si="78"/>
        <v>7</v>
      </c>
      <c r="L972">
        <f t="shared" si="75"/>
        <v>6</v>
      </c>
      <c r="M972" t="str">
        <f t="shared" si="79"/>
        <v>comandos_3787020</v>
      </c>
      <c r="N972" t="str">
        <f t="shared" si="76"/>
        <v xml:space="preserve">"Preencher campo telefone celular", </v>
      </c>
      <c r="O972" t="str">
        <f t="shared" si="77"/>
        <v xml:space="preserve"> </v>
      </c>
    </row>
    <row r="973" spans="1:15" x14ac:dyDescent="0.25">
      <c r="C973" t="s">
        <v>366</v>
      </c>
      <c r="G973">
        <v>24727889</v>
      </c>
      <c r="H973" t="s">
        <v>230</v>
      </c>
      <c r="K973">
        <f t="shared" si="78"/>
        <v>8</v>
      </c>
      <c r="L973">
        <f t="shared" si="75"/>
        <v>7</v>
      </c>
      <c r="M973" t="str">
        <f t="shared" si="79"/>
        <v>comandos_3787020</v>
      </c>
      <c r="N973" t="str">
        <f t="shared" si="76"/>
        <v xml:space="preserve">"Preencher campo digite novamente", </v>
      </c>
      <c r="O973" t="str">
        <f t="shared" si="77"/>
        <v xml:space="preserve"> </v>
      </c>
    </row>
    <row r="974" spans="1:15" x14ac:dyDescent="0.25">
      <c r="C974" t="s">
        <v>366</v>
      </c>
      <c r="G974">
        <v>24727890</v>
      </c>
      <c r="H974" t="s">
        <v>250</v>
      </c>
      <c r="K974">
        <f t="shared" si="78"/>
        <v>9</v>
      </c>
      <c r="L974">
        <f t="shared" si="75"/>
        <v>8</v>
      </c>
      <c r="M974" t="str">
        <f t="shared" si="79"/>
        <v>comandos_3787020</v>
      </c>
      <c r="N974" t="str">
        <f t="shared" si="76"/>
        <v xml:space="preserve">"Informar SMS", </v>
      </c>
      <c r="O974" t="str">
        <f t="shared" si="77"/>
        <v xml:space="preserve"> </v>
      </c>
    </row>
    <row r="975" spans="1:15" x14ac:dyDescent="0.25">
      <c r="C975" t="s">
        <v>366</v>
      </c>
      <c r="G975">
        <v>24727891</v>
      </c>
      <c r="H975" t="s">
        <v>231</v>
      </c>
      <c r="K975">
        <f t="shared" si="78"/>
        <v>10</v>
      </c>
      <c r="L975">
        <f t="shared" si="75"/>
        <v>9</v>
      </c>
      <c r="M975" t="str">
        <f t="shared" si="79"/>
        <v>comandos_3787020</v>
      </c>
      <c r="N975" t="str">
        <f t="shared" si="76"/>
        <v xml:space="preserve">"Confirmar cadastramento", </v>
      </c>
      <c r="O975" t="str">
        <f t="shared" si="77"/>
        <v xml:space="preserve"> </v>
      </c>
    </row>
    <row r="976" spans="1:15" x14ac:dyDescent="0.25">
      <c r="C976" t="s">
        <v>366</v>
      </c>
      <c r="G976">
        <v>24727892</v>
      </c>
      <c r="H976" t="s">
        <v>232</v>
      </c>
      <c r="K976">
        <f t="shared" si="78"/>
        <v>11</v>
      </c>
      <c r="L976">
        <f t="shared" si="75"/>
        <v>10</v>
      </c>
      <c r="M976" t="str">
        <f t="shared" si="79"/>
        <v>comandos_3787020</v>
      </c>
      <c r="N976" t="str">
        <f t="shared" si="76"/>
        <v xml:space="preserve">"Validar biometria", </v>
      </c>
      <c r="O976" t="str">
        <f t="shared" si="77"/>
        <v xml:space="preserve"> </v>
      </c>
    </row>
    <row r="977" spans="1:15" x14ac:dyDescent="0.25">
      <c r="C977" t="s">
        <v>366</v>
      </c>
      <c r="G977">
        <v>24727893</v>
      </c>
      <c r="H977" t="s">
        <v>233</v>
      </c>
      <c r="K977">
        <f t="shared" si="78"/>
        <v>12</v>
      </c>
      <c r="L977">
        <f t="shared" si="75"/>
        <v>11</v>
      </c>
      <c r="M977" t="str">
        <f t="shared" si="79"/>
        <v>comandos_3787020</v>
      </c>
      <c r="N977" t="str">
        <f t="shared" si="76"/>
        <v xml:space="preserve">"Imprimir contrato", </v>
      </c>
      <c r="O977" t="str">
        <f t="shared" si="77"/>
        <v xml:space="preserve"> </v>
      </c>
    </row>
    <row r="978" spans="1:15" x14ac:dyDescent="0.25">
      <c r="C978" t="s">
        <v>366</v>
      </c>
      <c r="G978">
        <v>24727894</v>
      </c>
      <c r="H978" t="s">
        <v>234</v>
      </c>
      <c r="K978">
        <f t="shared" si="78"/>
        <v>13</v>
      </c>
      <c r="L978">
        <f t="shared" si="75"/>
        <v>12</v>
      </c>
      <c r="M978" t="str">
        <f t="shared" si="79"/>
        <v>comandos_3787020</v>
      </c>
      <c r="N978" t="str">
        <f t="shared" si="76"/>
        <v>"Finalizar sessão"};</v>
      </c>
      <c r="O978" t="str">
        <f t="shared" si="77"/>
        <v xml:space="preserve"> </v>
      </c>
    </row>
    <row r="979" spans="1:15" x14ac:dyDescent="0.25">
      <c r="A979" t="s">
        <v>46</v>
      </c>
      <c r="B979" t="s">
        <v>248</v>
      </c>
      <c r="C979" t="s">
        <v>372</v>
      </c>
      <c r="D979" t="s">
        <v>247</v>
      </c>
      <c r="E979">
        <v>3787021</v>
      </c>
      <c r="F979" t="s">
        <v>319</v>
      </c>
      <c r="K979" t="str">
        <f t="shared" si="78"/>
        <v>0</v>
      </c>
      <c r="L979">
        <f t="shared" si="75"/>
        <v>-1</v>
      </c>
      <c r="M979" t="str">
        <f t="shared" si="79"/>
        <v>comandos_3787021</v>
      </c>
      <c r="N979" t="str">
        <f t="shared" si="76"/>
        <v>String[] comandos_3787021 = {</v>
      </c>
      <c r="O979" t="str">
        <f t="shared" si="77"/>
        <v>GeradorDeCT2.CriarCT("CTBR53787021","cei","EV02 - Portabilidade e Reinvindicação de chave","ReinvindicaçãoDeChaveCelular","Correntista","Verificar a solicitação de reinvindicação da chave PIX celular, de uma conta Itaú, para uma conta poupança conjunta Itaú, segundo titular, no CEI, cliente Correntista", comandos_3787021);</v>
      </c>
    </row>
    <row r="980" spans="1:15" x14ac:dyDescent="0.25">
      <c r="C980" t="s">
        <v>366</v>
      </c>
      <c r="G980">
        <v>24727895</v>
      </c>
      <c r="H980" t="s">
        <v>2</v>
      </c>
      <c r="K980">
        <f t="shared" si="78"/>
        <v>1</v>
      </c>
      <c r="L980">
        <f t="shared" si="75"/>
        <v>0</v>
      </c>
      <c r="M980" t="str">
        <f t="shared" si="79"/>
        <v>comandos_3787021</v>
      </c>
      <c r="N980" t="str">
        <f t="shared" si="76"/>
        <v xml:space="preserve">"Inserir Cartão", </v>
      </c>
      <c r="O980" t="str">
        <f t="shared" si="77"/>
        <v xml:space="preserve"> </v>
      </c>
    </row>
    <row r="981" spans="1:15" x14ac:dyDescent="0.25">
      <c r="C981" t="s">
        <v>366</v>
      </c>
      <c r="G981">
        <v>24727896</v>
      </c>
      <c r="H981" t="s">
        <v>3</v>
      </c>
      <c r="K981">
        <f t="shared" si="78"/>
        <v>2</v>
      </c>
      <c r="L981">
        <f t="shared" si="75"/>
        <v>1</v>
      </c>
      <c r="M981" t="str">
        <f t="shared" si="79"/>
        <v>comandos_3787021</v>
      </c>
      <c r="N981" t="str">
        <f t="shared" si="76"/>
        <v xml:space="preserve">"Validar Senha", </v>
      </c>
      <c r="O981" t="str">
        <f t="shared" si="77"/>
        <v xml:space="preserve"> </v>
      </c>
    </row>
    <row r="982" spans="1:15" x14ac:dyDescent="0.25">
      <c r="C982" t="s">
        <v>366</v>
      </c>
      <c r="G982">
        <v>24727897</v>
      </c>
      <c r="H982" t="s">
        <v>4</v>
      </c>
      <c r="K982">
        <f t="shared" si="78"/>
        <v>3</v>
      </c>
      <c r="L982">
        <f t="shared" si="75"/>
        <v>2</v>
      </c>
      <c r="M982" t="str">
        <f t="shared" si="79"/>
        <v>comandos_3787021</v>
      </c>
      <c r="N982" t="str">
        <f t="shared" si="76"/>
        <v xml:space="preserve">"Retirar cartão", </v>
      </c>
      <c r="O982" t="str">
        <f t="shared" si="77"/>
        <v xml:space="preserve"> </v>
      </c>
    </row>
    <row r="983" spans="1:15" x14ac:dyDescent="0.25">
      <c r="C983" t="s">
        <v>366</v>
      </c>
      <c r="G983">
        <v>24727898</v>
      </c>
      <c r="H983" t="s">
        <v>226</v>
      </c>
      <c r="K983">
        <f t="shared" si="78"/>
        <v>4</v>
      </c>
      <c r="L983">
        <f t="shared" si="75"/>
        <v>3</v>
      </c>
      <c r="M983" t="str">
        <f t="shared" si="79"/>
        <v>comandos_3787021</v>
      </c>
      <c r="N983" t="str">
        <f t="shared" si="76"/>
        <v xml:space="preserve">"Acessar tela informativo Pix", </v>
      </c>
      <c r="O983" t="str">
        <f t="shared" si="77"/>
        <v xml:space="preserve"> </v>
      </c>
    </row>
    <row r="984" spans="1:15" x14ac:dyDescent="0.25">
      <c r="C984" t="s">
        <v>366</v>
      </c>
      <c r="G984">
        <v>24727899</v>
      </c>
      <c r="H984" t="s">
        <v>227</v>
      </c>
      <c r="K984">
        <f t="shared" si="78"/>
        <v>5</v>
      </c>
      <c r="L984">
        <f t="shared" si="75"/>
        <v>4</v>
      </c>
      <c r="M984" t="str">
        <f t="shared" si="79"/>
        <v>comandos_3787021</v>
      </c>
      <c r="N984" t="str">
        <f t="shared" si="76"/>
        <v xml:space="preserve">"Acessar tela Cadastramento de chave", </v>
      </c>
      <c r="O984" t="str">
        <f t="shared" si="77"/>
        <v xml:space="preserve"> </v>
      </c>
    </row>
    <row r="985" spans="1:15" x14ac:dyDescent="0.25">
      <c r="C985" t="s">
        <v>366</v>
      </c>
      <c r="G985">
        <v>24727900</v>
      </c>
      <c r="H985" t="s">
        <v>228</v>
      </c>
      <c r="K985">
        <f t="shared" si="78"/>
        <v>6</v>
      </c>
      <c r="L985">
        <f t="shared" si="75"/>
        <v>5</v>
      </c>
      <c r="M985" t="str">
        <f t="shared" si="79"/>
        <v>comandos_3787021</v>
      </c>
      <c r="N985" t="str">
        <f t="shared" si="76"/>
        <v xml:space="preserve">"Acessar tela Cadastramento de chave telefone celular", </v>
      </c>
      <c r="O985" t="str">
        <f t="shared" si="77"/>
        <v xml:space="preserve"> </v>
      </c>
    </row>
    <row r="986" spans="1:15" x14ac:dyDescent="0.25">
      <c r="C986" t="s">
        <v>366</v>
      </c>
      <c r="G986">
        <v>24727901</v>
      </c>
      <c r="H986" t="s">
        <v>229</v>
      </c>
      <c r="K986">
        <f t="shared" si="78"/>
        <v>7</v>
      </c>
      <c r="L986">
        <f t="shared" si="75"/>
        <v>6</v>
      </c>
      <c r="M986" t="str">
        <f t="shared" si="79"/>
        <v>comandos_3787021</v>
      </c>
      <c r="N986" t="str">
        <f t="shared" si="76"/>
        <v xml:space="preserve">"Preencher campo telefone celular", </v>
      </c>
      <c r="O986" t="str">
        <f t="shared" si="77"/>
        <v xml:space="preserve"> </v>
      </c>
    </row>
    <row r="987" spans="1:15" x14ac:dyDescent="0.25">
      <c r="C987" t="s">
        <v>366</v>
      </c>
      <c r="G987">
        <v>24727902</v>
      </c>
      <c r="H987" t="s">
        <v>230</v>
      </c>
      <c r="K987">
        <f t="shared" si="78"/>
        <v>8</v>
      </c>
      <c r="L987">
        <f t="shared" si="75"/>
        <v>7</v>
      </c>
      <c r="M987" t="str">
        <f t="shared" si="79"/>
        <v>comandos_3787021</v>
      </c>
      <c r="N987" t="str">
        <f t="shared" si="76"/>
        <v xml:space="preserve">"Preencher campo digite novamente", </v>
      </c>
      <c r="O987" t="str">
        <f t="shared" si="77"/>
        <v xml:space="preserve"> </v>
      </c>
    </row>
    <row r="988" spans="1:15" x14ac:dyDescent="0.25">
      <c r="C988" t="s">
        <v>366</v>
      </c>
      <c r="G988">
        <v>24727903</v>
      </c>
      <c r="H988" t="s">
        <v>250</v>
      </c>
      <c r="K988">
        <f t="shared" si="78"/>
        <v>9</v>
      </c>
      <c r="L988">
        <f t="shared" si="75"/>
        <v>8</v>
      </c>
      <c r="M988" t="str">
        <f t="shared" si="79"/>
        <v>comandos_3787021</v>
      </c>
      <c r="N988" t="str">
        <f t="shared" si="76"/>
        <v xml:space="preserve">"Informar SMS", </v>
      </c>
      <c r="O988" t="str">
        <f t="shared" si="77"/>
        <v xml:space="preserve"> </v>
      </c>
    </row>
    <row r="989" spans="1:15" x14ac:dyDescent="0.25">
      <c r="C989" t="s">
        <v>366</v>
      </c>
      <c r="G989">
        <v>24727904</v>
      </c>
      <c r="H989" t="s">
        <v>231</v>
      </c>
      <c r="K989">
        <f t="shared" si="78"/>
        <v>10</v>
      </c>
      <c r="L989">
        <f t="shared" si="75"/>
        <v>9</v>
      </c>
      <c r="M989" t="str">
        <f t="shared" si="79"/>
        <v>comandos_3787021</v>
      </c>
      <c r="N989" t="str">
        <f t="shared" si="76"/>
        <v xml:space="preserve">"Confirmar cadastramento", </v>
      </c>
      <c r="O989" t="str">
        <f t="shared" si="77"/>
        <v xml:space="preserve"> </v>
      </c>
    </row>
    <row r="990" spans="1:15" x14ac:dyDescent="0.25">
      <c r="C990" t="s">
        <v>366</v>
      </c>
      <c r="G990">
        <v>24727905</v>
      </c>
      <c r="H990" t="s">
        <v>232</v>
      </c>
      <c r="K990">
        <f t="shared" si="78"/>
        <v>11</v>
      </c>
      <c r="L990">
        <f t="shared" si="75"/>
        <v>10</v>
      </c>
      <c r="M990" t="str">
        <f t="shared" si="79"/>
        <v>comandos_3787021</v>
      </c>
      <c r="N990" t="str">
        <f t="shared" si="76"/>
        <v xml:space="preserve">"Validar biometria", </v>
      </c>
      <c r="O990" t="str">
        <f t="shared" si="77"/>
        <v xml:space="preserve"> </v>
      </c>
    </row>
    <row r="991" spans="1:15" x14ac:dyDescent="0.25">
      <c r="C991" t="s">
        <v>366</v>
      </c>
      <c r="G991">
        <v>24727906</v>
      </c>
      <c r="H991" t="s">
        <v>233</v>
      </c>
      <c r="K991">
        <f t="shared" si="78"/>
        <v>12</v>
      </c>
      <c r="L991">
        <f t="shared" si="75"/>
        <v>11</v>
      </c>
      <c r="M991" t="str">
        <f t="shared" si="79"/>
        <v>comandos_3787021</v>
      </c>
      <c r="N991" t="str">
        <f t="shared" si="76"/>
        <v xml:space="preserve">"Imprimir contrato", </v>
      </c>
      <c r="O991" t="str">
        <f t="shared" si="77"/>
        <v xml:space="preserve"> </v>
      </c>
    </row>
    <row r="992" spans="1:15" x14ac:dyDescent="0.25">
      <c r="C992" t="s">
        <v>366</v>
      </c>
      <c r="G992">
        <v>24727907</v>
      </c>
      <c r="H992" t="s">
        <v>234</v>
      </c>
      <c r="K992">
        <f t="shared" si="78"/>
        <v>13</v>
      </c>
      <c r="L992">
        <f t="shared" si="75"/>
        <v>12</v>
      </c>
      <c r="M992" t="str">
        <f t="shared" si="79"/>
        <v>comandos_3787021</v>
      </c>
      <c r="N992" t="str">
        <f t="shared" si="76"/>
        <v>"Finalizar sessão"};</v>
      </c>
      <c r="O992" t="str">
        <f t="shared" si="77"/>
        <v xml:space="preserve"> </v>
      </c>
    </row>
    <row r="993" spans="1:15" x14ac:dyDescent="0.25">
      <c r="A993" t="s">
        <v>46</v>
      </c>
      <c r="B993" t="s">
        <v>248</v>
      </c>
      <c r="C993" t="s">
        <v>372</v>
      </c>
      <c r="D993" t="s">
        <v>247</v>
      </c>
      <c r="E993">
        <v>3787022</v>
      </c>
      <c r="F993" t="s">
        <v>320</v>
      </c>
      <c r="K993" t="str">
        <f t="shared" si="78"/>
        <v>0</v>
      </c>
      <c r="L993">
        <f t="shared" si="75"/>
        <v>-1</v>
      </c>
      <c r="M993" t="str">
        <f t="shared" si="79"/>
        <v>comandos_3787022</v>
      </c>
      <c r="N993" t="str">
        <f t="shared" si="76"/>
        <v>String[] comandos_3787022 = {</v>
      </c>
      <c r="O993" t="str">
        <f t="shared" si="77"/>
        <v>GeradorDeCT2.CriarCT("CTBR53787022","cei","EV02 - Portabilidade e Reinvindicação de chave","ReinvindicaçãoDeChaveCelular","Correntista","Verificar a solicitação de reinvindicação da chave PIX celular, de outro banco, para uma conta corrente Itaú, no CEI, cliente Correntista", comandos_3787022);</v>
      </c>
    </row>
    <row r="994" spans="1:15" x14ac:dyDescent="0.25">
      <c r="C994" t="s">
        <v>366</v>
      </c>
      <c r="G994">
        <v>24727908</v>
      </c>
      <c r="H994" t="s">
        <v>2</v>
      </c>
      <c r="K994">
        <f t="shared" si="78"/>
        <v>1</v>
      </c>
      <c r="L994">
        <f t="shared" si="75"/>
        <v>0</v>
      </c>
      <c r="M994" t="str">
        <f t="shared" si="79"/>
        <v>comandos_3787022</v>
      </c>
      <c r="N994" t="str">
        <f t="shared" si="76"/>
        <v xml:space="preserve">"Inserir Cartão", </v>
      </c>
      <c r="O994" t="str">
        <f t="shared" si="77"/>
        <v xml:space="preserve"> </v>
      </c>
    </row>
    <row r="995" spans="1:15" x14ac:dyDescent="0.25">
      <c r="C995" t="s">
        <v>366</v>
      </c>
      <c r="G995">
        <v>24727909</v>
      </c>
      <c r="H995" t="s">
        <v>3</v>
      </c>
      <c r="K995">
        <f t="shared" si="78"/>
        <v>2</v>
      </c>
      <c r="L995">
        <f t="shared" si="75"/>
        <v>1</v>
      </c>
      <c r="M995" t="str">
        <f t="shared" si="79"/>
        <v>comandos_3787022</v>
      </c>
      <c r="N995" t="str">
        <f t="shared" si="76"/>
        <v xml:space="preserve">"Validar Senha", </v>
      </c>
      <c r="O995" t="str">
        <f t="shared" si="77"/>
        <v xml:space="preserve"> </v>
      </c>
    </row>
    <row r="996" spans="1:15" x14ac:dyDescent="0.25">
      <c r="C996" t="s">
        <v>366</v>
      </c>
      <c r="G996">
        <v>24727910</v>
      </c>
      <c r="H996" t="s">
        <v>4</v>
      </c>
      <c r="K996">
        <f t="shared" si="78"/>
        <v>3</v>
      </c>
      <c r="L996">
        <f t="shared" si="75"/>
        <v>2</v>
      </c>
      <c r="M996" t="str">
        <f t="shared" si="79"/>
        <v>comandos_3787022</v>
      </c>
      <c r="N996" t="str">
        <f t="shared" si="76"/>
        <v xml:space="preserve">"Retirar cartão", </v>
      </c>
      <c r="O996" t="str">
        <f t="shared" si="77"/>
        <v xml:space="preserve"> </v>
      </c>
    </row>
    <row r="997" spans="1:15" x14ac:dyDescent="0.25">
      <c r="C997" t="s">
        <v>366</v>
      </c>
      <c r="G997">
        <v>24727911</v>
      </c>
      <c r="H997" t="s">
        <v>226</v>
      </c>
      <c r="K997">
        <f t="shared" si="78"/>
        <v>4</v>
      </c>
      <c r="L997">
        <f t="shared" si="75"/>
        <v>3</v>
      </c>
      <c r="M997" t="str">
        <f t="shared" si="79"/>
        <v>comandos_3787022</v>
      </c>
      <c r="N997" t="str">
        <f t="shared" si="76"/>
        <v xml:space="preserve">"Acessar tela informativo Pix", </v>
      </c>
      <c r="O997" t="str">
        <f t="shared" si="77"/>
        <v xml:space="preserve"> </v>
      </c>
    </row>
    <row r="998" spans="1:15" x14ac:dyDescent="0.25">
      <c r="C998" t="s">
        <v>366</v>
      </c>
      <c r="G998">
        <v>24727912</v>
      </c>
      <c r="H998" t="s">
        <v>227</v>
      </c>
      <c r="K998">
        <f t="shared" si="78"/>
        <v>5</v>
      </c>
      <c r="L998">
        <f t="shared" si="75"/>
        <v>4</v>
      </c>
      <c r="M998" t="str">
        <f t="shared" si="79"/>
        <v>comandos_3787022</v>
      </c>
      <c r="N998" t="str">
        <f t="shared" si="76"/>
        <v xml:space="preserve">"Acessar tela Cadastramento de chave", </v>
      </c>
      <c r="O998" t="str">
        <f t="shared" si="77"/>
        <v xml:space="preserve"> </v>
      </c>
    </row>
    <row r="999" spans="1:15" x14ac:dyDescent="0.25">
      <c r="C999" t="s">
        <v>366</v>
      </c>
      <c r="G999">
        <v>24727913</v>
      </c>
      <c r="H999" t="s">
        <v>228</v>
      </c>
      <c r="K999">
        <f t="shared" si="78"/>
        <v>6</v>
      </c>
      <c r="L999">
        <f t="shared" si="75"/>
        <v>5</v>
      </c>
      <c r="M999" t="str">
        <f t="shared" si="79"/>
        <v>comandos_3787022</v>
      </c>
      <c r="N999" t="str">
        <f t="shared" si="76"/>
        <v xml:space="preserve">"Acessar tela Cadastramento de chave telefone celular", </v>
      </c>
      <c r="O999" t="str">
        <f t="shared" si="77"/>
        <v xml:space="preserve"> </v>
      </c>
    </row>
    <row r="1000" spans="1:15" x14ac:dyDescent="0.25">
      <c r="C1000" t="s">
        <v>366</v>
      </c>
      <c r="G1000">
        <v>24727914</v>
      </c>
      <c r="H1000" t="s">
        <v>229</v>
      </c>
      <c r="K1000">
        <f t="shared" si="78"/>
        <v>7</v>
      </c>
      <c r="L1000">
        <f t="shared" ref="L1000:L1063" si="80">K1000-1</f>
        <v>6</v>
      </c>
      <c r="M1000" t="str">
        <f t="shared" si="79"/>
        <v>comandos_3787022</v>
      </c>
      <c r="N1000" t="str">
        <f t="shared" ref="N1000:N1063" si="81">IF(E1000&gt;1,CONCATENATE("String[] comandos_",E1000," = {"),IF(E1001&gt;1,CONCATENATE(,,,,$G$1,H1000,$G$1,"};"),CONCATENATE(,,,,$G$1,H1000,$G$1,", ")))</f>
        <v xml:space="preserve">"Preencher campo telefone celular", </v>
      </c>
      <c r="O1000" t="str">
        <f t="shared" ref="O1000:O1063" si="82">IF(E1000&gt;1,CONCATENATE("GeradorDeCT2.CriarCT(",$H$1,"CTBR5",E1000,$H$1,",",$H$1,A1000,$H$1,",",$H$1,B1000,$H$1,",",$H$1,C1000,$H$1,",",$H$1,D1000,$H$1,",",$H$1,F1000,$H$1,", ",M1000,");")," ")</f>
        <v xml:space="preserve"> </v>
      </c>
    </row>
    <row r="1001" spans="1:15" x14ac:dyDescent="0.25">
      <c r="C1001" t="s">
        <v>366</v>
      </c>
      <c r="G1001">
        <v>24727915</v>
      </c>
      <c r="H1001" t="s">
        <v>230</v>
      </c>
      <c r="K1001">
        <f t="shared" si="78"/>
        <v>8</v>
      </c>
      <c r="L1001">
        <f t="shared" si="80"/>
        <v>7</v>
      </c>
      <c r="M1001" t="str">
        <f t="shared" si="79"/>
        <v>comandos_3787022</v>
      </c>
      <c r="N1001" t="str">
        <f t="shared" si="81"/>
        <v xml:space="preserve">"Preencher campo digite novamente", </v>
      </c>
      <c r="O1001" t="str">
        <f t="shared" si="82"/>
        <v xml:space="preserve"> </v>
      </c>
    </row>
    <row r="1002" spans="1:15" x14ac:dyDescent="0.25">
      <c r="C1002" t="s">
        <v>366</v>
      </c>
      <c r="G1002">
        <v>24727916</v>
      </c>
      <c r="H1002" t="s">
        <v>250</v>
      </c>
      <c r="K1002">
        <f t="shared" si="78"/>
        <v>9</v>
      </c>
      <c r="L1002">
        <f t="shared" si="80"/>
        <v>8</v>
      </c>
      <c r="M1002" t="str">
        <f t="shared" si="79"/>
        <v>comandos_3787022</v>
      </c>
      <c r="N1002" t="str">
        <f t="shared" si="81"/>
        <v xml:space="preserve">"Informar SMS", </v>
      </c>
      <c r="O1002" t="str">
        <f t="shared" si="82"/>
        <v xml:space="preserve"> </v>
      </c>
    </row>
    <row r="1003" spans="1:15" x14ac:dyDescent="0.25">
      <c r="C1003" t="s">
        <v>366</v>
      </c>
      <c r="G1003">
        <v>24727917</v>
      </c>
      <c r="H1003" t="s">
        <v>231</v>
      </c>
      <c r="K1003">
        <f t="shared" si="78"/>
        <v>10</v>
      </c>
      <c r="L1003">
        <f t="shared" si="80"/>
        <v>9</v>
      </c>
      <c r="M1003" t="str">
        <f t="shared" si="79"/>
        <v>comandos_3787022</v>
      </c>
      <c r="N1003" t="str">
        <f t="shared" si="81"/>
        <v xml:space="preserve">"Confirmar cadastramento", </v>
      </c>
      <c r="O1003" t="str">
        <f t="shared" si="82"/>
        <v xml:space="preserve"> </v>
      </c>
    </row>
    <row r="1004" spans="1:15" x14ac:dyDescent="0.25">
      <c r="C1004" t="s">
        <v>366</v>
      </c>
      <c r="G1004">
        <v>24727918</v>
      </c>
      <c r="H1004" t="s">
        <v>232</v>
      </c>
      <c r="K1004">
        <f t="shared" si="78"/>
        <v>11</v>
      </c>
      <c r="L1004">
        <f t="shared" si="80"/>
        <v>10</v>
      </c>
      <c r="M1004" t="str">
        <f t="shared" si="79"/>
        <v>comandos_3787022</v>
      </c>
      <c r="N1004" t="str">
        <f t="shared" si="81"/>
        <v xml:space="preserve">"Validar biometria", </v>
      </c>
      <c r="O1004" t="str">
        <f t="shared" si="82"/>
        <v xml:space="preserve"> </v>
      </c>
    </row>
    <row r="1005" spans="1:15" x14ac:dyDescent="0.25">
      <c r="C1005" t="s">
        <v>366</v>
      </c>
      <c r="G1005">
        <v>24727919</v>
      </c>
      <c r="H1005" t="s">
        <v>233</v>
      </c>
      <c r="K1005">
        <f t="shared" si="78"/>
        <v>12</v>
      </c>
      <c r="L1005">
        <f t="shared" si="80"/>
        <v>11</v>
      </c>
      <c r="M1005" t="str">
        <f t="shared" si="79"/>
        <v>comandos_3787022</v>
      </c>
      <c r="N1005" t="str">
        <f t="shared" si="81"/>
        <v xml:space="preserve">"Imprimir contrato", </v>
      </c>
      <c r="O1005" t="str">
        <f t="shared" si="82"/>
        <v xml:space="preserve"> </v>
      </c>
    </row>
    <row r="1006" spans="1:15" x14ac:dyDescent="0.25">
      <c r="C1006" t="s">
        <v>366</v>
      </c>
      <c r="G1006">
        <v>24727920</v>
      </c>
      <c r="H1006" t="s">
        <v>234</v>
      </c>
      <c r="K1006">
        <f t="shared" si="78"/>
        <v>13</v>
      </c>
      <c r="L1006">
        <f t="shared" si="80"/>
        <v>12</v>
      </c>
      <c r="M1006" t="str">
        <f t="shared" si="79"/>
        <v>comandos_3787022</v>
      </c>
      <c r="N1006" t="str">
        <f t="shared" si="81"/>
        <v>"Finalizar sessão"};</v>
      </c>
      <c r="O1006" t="str">
        <f t="shared" si="82"/>
        <v xml:space="preserve"> </v>
      </c>
    </row>
    <row r="1007" spans="1:15" x14ac:dyDescent="0.25">
      <c r="A1007" t="s">
        <v>46</v>
      </c>
      <c r="B1007" t="s">
        <v>248</v>
      </c>
      <c r="C1007" t="s">
        <v>372</v>
      </c>
      <c r="D1007" t="s">
        <v>247</v>
      </c>
      <c r="E1007">
        <v>3787023</v>
      </c>
      <c r="F1007" t="s">
        <v>321</v>
      </c>
      <c r="K1007" t="str">
        <f t="shared" si="78"/>
        <v>0</v>
      </c>
      <c r="L1007">
        <f t="shared" si="80"/>
        <v>-1</v>
      </c>
      <c r="M1007" t="str">
        <f t="shared" si="79"/>
        <v>comandos_3787023</v>
      </c>
      <c r="N1007" t="str">
        <f t="shared" si="81"/>
        <v>String[] comandos_3787023 = {</v>
      </c>
      <c r="O1007" t="str">
        <f t="shared" si="82"/>
        <v>GeradorDeCT2.CriarCT("CTBR53787023","cei","EV02 - Portabilidade e Reinvindicação de chave","ReinvindicaçãoDeChaveCelular","Correntista","Verificar a solicitação de reinvindicação da chave PIX celular, de outro banco, para uma conta corrente conjunta Itaú, primeiro titular, no CEI, cliente Correntista", comandos_3787023);</v>
      </c>
    </row>
    <row r="1008" spans="1:15" x14ac:dyDescent="0.25">
      <c r="C1008" t="s">
        <v>366</v>
      </c>
      <c r="G1008">
        <v>24727921</v>
      </c>
      <c r="H1008" t="s">
        <v>2</v>
      </c>
      <c r="K1008">
        <f t="shared" si="78"/>
        <v>1</v>
      </c>
      <c r="L1008">
        <f t="shared" si="80"/>
        <v>0</v>
      </c>
      <c r="M1008" t="str">
        <f t="shared" si="79"/>
        <v>comandos_3787023</v>
      </c>
      <c r="N1008" t="str">
        <f t="shared" si="81"/>
        <v xml:space="preserve">"Inserir Cartão", </v>
      </c>
      <c r="O1008" t="str">
        <f t="shared" si="82"/>
        <v xml:space="preserve"> </v>
      </c>
    </row>
    <row r="1009" spans="1:15" x14ac:dyDescent="0.25">
      <c r="C1009" t="s">
        <v>366</v>
      </c>
      <c r="G1009">
        <v>24727922</v>
      </c>
      <c r="H1009" t="s">
        <v>3</v>
      </c>
      <c r="K1009">
        <f t="shared" si="78"/>
        <v>2</v>
      </c>
      <c r="L1009">
        <f t="shared" si="80"/>
        <v>1</v>
      </c>
      <c r="M1009" t="str">
        <f t="shared" si="79"/>
        <v>comandos_3787023</v>
      </c>
      <c r="N1009" t="str">
        <f t="shared" si="81"/>
        <v xml:space="preserve">"Validar Senha", </v>
      </c>
      <c r="O1009" t="str">
        <f t="shared" si="82"/>
        <v xml:space="preserve"> </v>
      </c>
    </row>
    <row r="1010" spans="1:15" x14ac:dyDescent="0.25">
      <c r="C1010" t="s">
        <v>366</v>
      </c>
      <c r="G1010">
        <v>24727923</v>
      </c>
      <c r="H1010" t="s">
        <v>4</v>
      </c>
      <c r="K1010">
        <f t="shared" si="78"/>
        <v>3</v>
      </c>
      <c r="L1010">
        <f t="shared" si="80"/>
        <v>2</v>
      </c>
      <c r="M1010" t="str">
        <f t="shared" si="79"/>
        <v>comandos_3787023</v>
      </c>
      <c r="N1010" t="str">
        <f t="shared" si="81"/>
        <v xml:space="preserve">"Retirar cartão", </v>
      </c>
      <c r="O1010" t="str">
        <f t="shared" si="82"/>
        <v xml:space="preserve"> </v>
      </c>
    </row>
    <row r="1011" spans="1:15" x14ac:dyDescent="0.25">
      <c r="C1011" t="s">
        <v>366</v>
      </c>
      <c r="G1011">
        <v>24727924</v>
      </c>
      <c r="H1011" t="s">
        <v>226</v>
      </c>
      <c r="K1011">
        <f t="shared" si="78"/>
        <v>4</v>
      </c>
      <c r="L1011">
        <f t="shared" si="80"/>
        <v>3</v>
      </c>
      <c r="M1011" t="str">
        <f t="shared" si="79"/>
        <v>comandos_3787023</v>
      </c>
      <c r="N1011" t="str">
        <f t="shared" si="81"/>
        <v xml:space="preserve">"Acessar tela informativo Pix", </v>
      </c>
      <c r="O1011" t="str">
        <f t="shared" si="82"/>
        <v xml:space="preserve"> </v>
      </c>
    </row>
    <row r="1012" spans="1:15" x14ac:dyDescent="0.25">
      <c r="C1012" t="s">
        <v>366</v>
      </c>
      <c r="G1012">
        <v>24727925</v>
      </c>
      <c r="H1012" t="s">
        <v>227</v>
      </c>
      <c r="K1012">
        <f t="shared" si="78"/>
        <v>5</v>
      </c>
      <c r="L1012">
        <f t="shared" si="80"/>
        <v>4</v>
      </c>
      <c r="M1012" t="str">
        <f t="shared" si="79"/>
        <v>comandos_3787023</v>
      </c>
      <c r="N1012" t="str">
        <f t="shared" si="81"/>
        <v xml:space="preserve">"Acessar tela Cadastramento de chave", </v>
      </c>
      <c r="O1012" t="str">
        <f t="shared" si="82"/>
        <v xml:space="preserve"> </v>
      </c>
    </row>
    <row r="1013" spans="1:15" x14ac:dyDescent="0.25">
      <c r="C1013" t="s">
        <v>366</v>
      </c>
      <c r="G1013">
        <v>24727926</v>
      </c>
      <c r="H1013" t="s">
        <v>228</v>
      </c>
      <c r="K1013">
        <f t="shared" si="78"/>
        <v>6</v>
      </c>
      <c r="L1013">
        <f t="shared" si="80"/>
        <v>5</v>
      </c>
      <c r="M1013" t="str">
        <f t="shared" si="79"/>
        <v>comandos_3787023</v>
      </c>
      <c r="N1013" t="str">
        <f t="shared" si="81"/>
        <v xml:space="preserve">"Acessar tela Cadastramento de chave telefone celular", </v>
      </c>
      <c r="O1013" t="str">
        <f t="shared" si="82"/>
        <v xml:space="preserve"> </v>
      </c>
    </row>
    <row r="1014" spans="1:15" x14ac:dyDescent="0.25">
      <c r="C1014" t="s">
        <v>366</v>
      </c>
      <c r="G1014">
        <v>24727927</v>
      </c>
      <c r="H1014" t="s">
        <v>229</v>
      </c>
      <c r="K1014">
        <f t="shared" si="78"/>
        <v>7</v>
      </c>
      <c r="L1014">
        <f t="shared" si="80"/>
        <v>6</v>
      </c>
      <c r="M1014" t="str">
        <f t="shared" si="79"/>
        <v>comandos_3787023</v>
      </c>
      <c r="N1014" t="str">
        <f t="shared" si="81"/>
        <v xml:space="preserve">"Preencher campo telefone celular", </v>
      </c>
      <c r="O1014" t="str">
        <f t="shared" si="82"/>
        <v xml:space="preserve"> </v>
      </c>
    </row>
    <row r="1015" spans="1:15" x14ac:dyDescent="0.25">
      <c r="C1015" t="s">
        <v>366</v>
      </c>
      <c r="G1015">
        <v>24727928</v>
      </c>
      <c r="H1015" t="s">
        <v>230</v>
      </c>
      <c r="K1015">
        <f t="shared" si="78"/>
        <v>8</v>
      </c>
      <c r="L1015">
        <f t="shared" si="80"/>
        <v>7</v>
      </c>
      <c r="M1015" t="str">
        <f t="shared" si="79"/>
        <v>comandos_3787023</v>
      </c>
      <c r="N1015" t="str">
        <f t="shared" si="81"/>
        <v xml:space="preserve">"Preencher campo digite novamente", </v>
      </c>
      <c r="O1015" t="str">
        <f t="shared" si="82"/>
        <v xml:space="preserve"> </v>
      </c>
    </row>
    <row r="1016" spans="1:15" x14ac:dyDescent="0.25">
      <c r="C1016" t="s">
        <v>366</v>
      </c>
      <c r="G1016">
        <v>24727929</v>
      </c>
      <c r="H1016" t="s">
        <v>250</v>
      </c>
      <c r="K1016">
        <f t="shared" si="78"/>
        <v>9</v>
      </c>
      <c r="L1016">
        <f t="shared" si="80"/>
        <v>8</v>
      </c>
      <c r="M1016" t="str">
        <f t="shared" si="79"/>
        <v>comandos_3787023</v>
      </c>
      <c r="N1016" t="str">
        <f t="shared" si="81"/>
        <v xml:space="preserve">"Informar SMS", </v>
      </c>
      <c r="O1016" t="str">
        <f t="shared" si="82"/>
        <v xml:space="preserve"> </v>
      </c>
    </row>
    <row r="1017" spans="1:15" x14ac:dyDescent="0.25">
      <c r="C1017" t="s">
        <v>366</v>
      </c>
      <c r="G1017">
        <v>24727930</v>
      </c>
      <c r="H1017" t="s">
        <v>231</v>
      </c>
      <c r="K1017">
        <f t="shared" si="78"/>
        <v>10</v>
      </c>
      <c r="L1017">
        <f t="shared" si="80"/>
        <v>9</v>
      </c>
      <c r="M1017" t="str">
        <f t="shared" si="79"/>
        <v>comandos_3787023</v>
      </c>
      <c r="N1017" t="str">
        <f t="shared" si="81"/>
        <v xml:space="preserve">"Confirmar cadastramento", </v>
      </c>
      <c r="O1017" t="str">
        <f t="shared" si="82"/>
        <v xml:space="preserve"> </v>
      </c>
    </row>
    <row r="1018" spans="1:15" x14ac:dyDescent="0.25">
      <c r="C1018" t="s">
        <v>366</v>
      </c>
      <c r="G1018">
        <v>24727931</v>
      </c>
      <c r="H1018" t="s">
        <v>232</v>
      </c>
      <c r="K1018">
        <f t="shared" si="78"/>
        <v>11</v>
      </c>
      <c r="L1018">
        <f t="shared" si="80"/>
        <v>10</v>
      </c>
      <c r="M1018" t="str">
        <f t="shared" si="79"/>
        <v>comandos_3787023</v>
      </c>
      <c r="N1018" t="str">
        <f t="shared" si="81"/>
        <v xml:space="preserve">"Validar biometria", </v>
      </c>
      <c r="O1018" t="str">
        <f t="shared" si="82"/>
        <v xml:space="preserve"> </v>
      </c>
    </row>
    <row r="1019" spans="1:15" x14ac:dyDescent="0.25">
      <c r="C1019" t="s">
        <v>366</v>
      </c>
      <c r="G1019">
        <v>24727932</v>
      </c>
      <c r="H1019" t="s">
        <v>233</v>
      </c>
      <c r="K1019">
        <f t="shared" si="78"/>
        <v>12</v>
      </c>
      <c r="L1019">
        <f t="shared" si="80"/>
        <v>11</v>
      </c>
      <c r="M1019" t="str">
        <f t="shared" si="79"/>
        <v>comandos_3787023</v>
      </c>
      <c r="N1019" t="str">
        <f t="shared" si="81"/>
        <v xml:space="preserve">"Imprimir contrato", </v>
      </c>
      <c r="O1019" t="str">
        <f t="shared" si="82"/>
        <v xml:space="preserve"> </v>
      </c>
    </row>
    <row r="1020" spans="1:15" x14ac:dyDescent="0.25">
      <c r="C1020" t="s">
        <v>366</v>
      </c>
      <c r="G1020">
        <v>24727933</v>
      </c>
      <c r="H1020" t="s">
        <v>234</v>
      </c>
      <c r="K1020">
        <f t="shared" si="78"/>
        <v>13</v>
      </c>
      <c r="L1020">
        <f t="shared" si="80"/>
        <v>12</v>
      </c>
      <c r="M1020" t="str">
        <f t="shared" si="79"/>
        <v>comandos_3787023</v>
      </c>
      <c r="N1020" t="str">
        <f t="shared" si="81"/>
        <v>"Finalizar sessão"};</v>
      </c>
      <c r="O1020" t="str">
        <f t="shared" si="82"/>
        <v xml:space="preserve"> </v>
      </c>
    </row>
    <row r="1021" spans="1:15" x14ac:dyDescent="0.25">
      <c r="A1021" t="s">
        <v>46</v>
      </c>
      <c r="B1021" t="s">
        <v>248</v>
      </c>
      <c r="C1021" t="s">
        <v>372</v>
      </c>
      <c r="D1021" t="s">
        <v>247</v>
      </c>
      <c r="E1021">
        <v>3787024</v>
      </c>
      <c r="F1021" t="s">
        <v>322</v>
      </c>
      <c r="K1021" t="str">
        <f t="shared" si="78"/>
        <v>0</v>
      </c>
      <c r="L1021">
        <f t="shared" si="80"/>
        <v>-1</v>
      </c>
      <c r="M1021" t="str">
        <f t="shared" si="79"/>
        <v>comandos_3787024</v>
      </c>
      <c r="N1021" t="str">
        <f t="shared" si="81"/>
        <v>String[] comandos_3787024 = {</v>
      </c>
      <c r="O1021" t="str">
        <f t="shared" si="82"/>
        <v>GeradorDeCT2.CriarCT("CTBR53787024","cei","EV02 - Portabilidade e Reinvindicação de chave","ReinvindicaçãoDeChaveCelular","Correntista","Verificar a solicitação de reinvindicação da chave PIX celular, de outro banco, para uma conta corrente conjunta Itaú, segundo titular, no CEI, cliente Correntista", comandos_3787024);</v>
      </c>
    </row>
    <row r="1022" spans="1:15" x14ac:dyDescent="0.25">
      <c r="C1022" t="s">
        <v>366</v>
      </c>
      <c r="G1022">
        <v>24727934</v>
      </c>
      <c r="H1022" t="s">
        <v>2</v>
      </c>
      <c r="K1022">
        <f t="shared" si="78"/>
        <v>1</v>
      </c>
      <c r="L1022">
        <f t="shared" si="80"/>
        <v>0</v>
      </c>
      <c r="M1022" t="str">
        <f t="shared" si="79"/>
        <v>comandos_3787024</v>
      </c>
      <c r="N1022" t="str">
        <f t="shared" si="81"/>
        <v xml:space="preserve">"Inserir Cartão", </v>
      </c>
      <c r="O1022" t="str">
        <f t="shared" si="82"/>
        <v xml:space="preserve"> </v>
      </c>
    </row>
    <row r="1023" spans="1:15" x14ac:dyDescent="0.25">
      <c r="C1023" t="s">
        <v>366</v>
      </c>
      <c r="G1023">
        <v>24727935</v>
      </c>
      <c r="H1023" t="s">
        <v>3</v>
      </c>
      <c r="K1023">
        <f t="shared" si="78"/>
        <v>2</v>
      </c>
      <c r="L1023">
        <f t="shared" si="80"/>
        <v>1</v>
      </c>
      <c r="M1023" t="str">
        <f t="shared" si="79"/>
        <v>comandos_3787024</v>
      </c>
      <c r="N1023" t="str">
        <f t="shared" si="81"/>
        <v xml:space="preserve">"Validar Senha", </v>
      </c>
      <c r="O1023" t="str">
        <f t="shared" si="82"/>
        <v xml:space="preserve"> </v>
      </c>
    </row>
    <row r="1024" spans="1:15" x14ac:dyDescent="0.25">
      <c r="C1024" t="s">
        <v>366</v>
      </c>
      <c r="G1024">
        <v>24727936</v>
      </c>
      <c r="H1024" t="s">
        <v>4</v>
      </c>
      <c r="K1024">
        <f t="shared" si="78"/>
        <v>3</v>
      </c>
      <c r="L1024">
        <f t="shared" si="80"/>
        <v>2</v>
      </c>
      <c r="M1024" t="str">
        <f t="shared" si="79"/>
        <v>comandos_3787024</v>
      </c>
      <c r="N1024" t="str">
        <f t="shared" si="81"/>
        <v xml:space="preserve">"Retirar cartão", </v>
      </c>
      <c r="O1024" t="str">
        <f t="shared" si="82"/>
        <v xml:space="preserve"> </v>
      </c>
    </row>
    <row r="1025" spans="1:15" x14ac:dyDescent="0.25">
      <c r="C1025" t="s">
        <v>366</v>
      </c>
      <c r="G1025">
        <v>24727937</v>
      </c>
      <c r="H1025" t="s">
        <v>226</v>
      </c>
      <c r="K1025">
        <f t="shared" si="78"/>
        <v>4</v>
      </c>
      <c r="L1025">
        <f t="shared" si="80"/>
        <v>3</v>
      </c>
      <c r="M1025" t="str">
        <f t="shared" si="79"/>
        <v>comandos_3787024</v>
      </c>
      <c r="N1025" t="str">
        <f t="shared" si="81"/>
        <v xml:space="preserve">"Acessar tela informativo Pix", </v>
      </c>
      <c r="O1025" t="str">
        <f t="shared" si="82"/>
        <v xml:space="preserve"> </v>
      </c>
    </row>
    <row r="1026" spans="1:15" x14ac:dyDescent="0.25">
      <c r="C1026" t="s">
        <v>366</v>
      </c>
      <c r="G1026">
        <v>24727938</v>
      </c>
      <c r="H1026" t="s">
        <v>227</v>
      </c>
      <c r="K1026">
        <f t="shared" si="78"/>
        <v>5</v>
      </c>
      <c r="L1026">
        <f t="shared" si="80"/>
        <v>4</v>
      </c>
      <c r="M1026" t="str">
        <f t="shared" si="79"/>
        <v>comandos_3787024</v>
      </c>
      <c r="N1026" t="str">
        <f t="shared" si="81"/>
        <v xml:space="preserve">"Acessar tela Cadastramento de chave", </v>
      </c>
      <c r="O1026" t="str">
        <f t="shared" si="82"/>
        <v xml:space="preserve"> </v>
      </c>
    </row>
    <row r="1027" spans="1:15" x14ac:dyDescent="0.25">
      <c r="C1027" t="s">
        <v>366</v>
      </c>
      <c r="G1027">
        <v>24727939</v>
      </c>
      <c r="H1027" t="s">
        <v>228</v>
      </c>
      <c r="K1027">
        <f t="shared" si="78"/>
        <v>6</v>
      </c>
      <c r="L1027">
        <f t="shared" si="80"/>
        <v>5</v>
      </c>
      <c r="M1027" t="str">
        <f t="shared" si="79"/>
        <v>comandos_3787024</v>
      </c>
      <c r="N1027" t="str">
        <f t="shared" si="81"/>
        <v xml:space="preserve">"Acessar tela Cadastramento de chave telefone celular", </v>
      </c>
      <c r="O1027" t="str">
        <f t="shared" si="82"/>
        <v xml:space="preserve"> </v>
      </c>
    </row>
    <row r="1028" spans="1:15" x14ac:dyDescent="0.25">
      <c r="C1028" t="s">
        <v>366</v>
      </c>
      <c r="G1028">
        <v>24727940</v>
      </c>
      <c r="H1028" t="s">
        <v>229</v>
      </c>
      <c r="K1028">
        <f t="shared" ref="K1028:K1091" si="83">IF(G1028="","0",IF(K1027&gt;=0,K1027+1,"0"))</f>
        <v>7</v>
      </c>
      <c r="L1028">
        <f t="shared" si="80"/>
        <v>6</v>
      </c>
      <c r="M1028" t="str">
        <f t="shared" ref="M1028:M1091" si="84">IF(E1028&gt;0,CONCATENATE("comandos_",E1028),M1027)</f>
        <v>comandos_3787024</v>
      </c>
      <c r="N1028" t="str">
        <f t="shared" si="81"/>
        <v xml:space="preserve">"Preencher campo telefone celular", </v>
      </c>
      <c r="O1028" t="str">
        <f t="shared" si="82"/>
        <v xml:space="preserve"> </v>
      </c>
    </row>
    <row r="1029" spans="1:15" x14ac:dyDescent="0.25">
      <c r="C1029" t="s">
        <v>366</v>
      </c>
      <c r="G1029">
        <v>24727941</v>
      </c>
      <c r="H1029" t="s">
        <v>230</v>
      </c>
      <c r="K1029">
        <f t="shared" si="83"/>
        <v>8</v>
      </c>
      <c r="L1029">
        <f t="shared" si="80"/>
        <v>7</v>
      </c>
      <c r="M1029" t="str">
        <f t="shared" si="84"/>
        <v>comandos_3787024</v>
      </c>
      <c r="N1029" t="str">
        <f t="shared" si="81"/>
        <v xml:space="preserve">"Preencher campo digite novamente", </v>
      </c>
      <c r="O1029" t="str">
        <f t="shared" si="82"/>
        <v xml:space="preserve"> </v>
      </c>
    </row>
    <row r="1030" spans="1:15" x14ac:dyDescent="0.25">
      <c r="C1030" t="s">
        <v>366</v>
      </c>
      <c r="G1030">
        <v>24727942</v>
      </c>
      <c r="H1030" t="s">
        <v>250</v>
      </c>
      <c r="K1030">
        <f t="shared" si="83"/>
        <v>9</v>
      </c>
      <c r="L1030">
        <f t="shared" si="80"/>
        <v>8</v>
      </c>
      <c r="M1030" t="str">
        <f t="shared" si="84"/>
        <v>comandos_3787024</v>
      </c>
      <c r="N1030" t="str">
        <f t="shared" si="81"/>
        <v xml:space="preserve">"Informar SMS", </v>
      </c>
      <c r="O1030" t="str">
        <f t="shared" si="82"/>
        <v xml:space="preserve"> </v>
      </c>
    </row>
    <row r="1031" spans="1:15" x14ac:dyDescent="0.25">
      <c r="C1031" t="s">
        <v>366</v>
      </c>
      <c r="G1031">
        <v>24727943</v>
      </c>
      <c r="H1031" t="s">
        <v>231</v>
      </c>
      <c r="K1031">
        <f t="shared" si="83"/>
        <v>10</v>
      </c>
      <c r="L1031">
        <f t="shared" si="80"/>
        <v>9</v>
      </c>
      <c r="M1031" t="str">
        <f t="shared" si="84"/>
        <v>comandos_3787024</v>
      </c>
      <c r="N1031" t="str">
        <f t="shared" si="81"/>
        <v xml:space="preserve">"Confirmar cadastramento", </v>
      </c>
      <c r="O1031" t="str">
        <f t="shared" si="82"/>
        <v xml:space="preserve"> </v>
      </c>
    </row>
    <row r="1032" spans="1:15" x14ac:dyDescent="0.25">
      <c r="C1032" t="s">
        <v>366</v>
      </c>
      <c r="G1032">
        <v>24727944</v>
      </c>
      <c r="H1032" t="s">
        <v>232</v>
      </c>
      <c r="K1032">
        <f t="shared" si="83"/>
        <v>11</v>
      </c>
      <c r="L1032">
        <f t="shared" si="80"/>
        <v>10</v>
      </c>
      <c r="M1032" t="str">
        <f t="shared" si="84"/>
        <v>comandos_3787024</v>
      </c>
      <c r="N1032" t="str">
        <f t="shared" si="81"/>
        <v xml:space="preserve">"Validar biometria", </v>
      </c>
      <c r="O1032" t="str">
        <f t="shared" si="82"/>
        <v xml:space="preserve"> </v>
      </c>
    </row>
    <row r="1033" spans="1:15" x14ac:dyDescent="0.25">
      <c r="C1033" t="s">
        <v>366</v>
      </c>
      <c r="G1033">
        <v>24727945</v>
      </c>
      <c r="H1033" t="s">
        <v>233</v>
      </c>
      <c r="K1033">
        <f t="shared" si="83"/>
        <v>12</v>
      </c>
      <c r="L1033">
        <f t="shared" si="80"/>
        <v>11</v>
      </c>
      <c r="M1033" t="str">
        <f t="shared" si="84"/>
        <v>comandos_3787024</v>
      </c>
      <c r="N1033" t="str">
        <f t="shared" si="81"/>
        <v xml:space="preserve">"Imprimir contrato", </v>
      </c>
      <c r="O1033" t="str">
        <f t="shared" si="82"/>
        <v xml:space="preserve"> </v>
      </c>
    </row>
    <row r="1034" spans="1:15" x14ac:dyDescent="0.25">
      <c r="C1034" t="s">
        <v>366</v>
      </c>
      <c r="G1034">
        <v>24727946</v>
      </c>
      <c r="H1034" t="s">
        <v>234</v>
      </c>
      <c r="K1034">
        <f t="shared" si="83"/>
        <v>13</v>
      </c>
      <c r="L1034">
        <f t="shared" si="80"/>
        <v>12</v>
      </c>
      <c r="M1034" t="str">
        <f t="shared" si="84"/>
        <v>comandos_3787024</v>
      </c>
      <c r="N1034" t="str">
        <f t="shared" si="81"/>
        <v>"Finalizar sessão"};</v>
      </c>
      <c r="O1034" t="str">
        <f t="shared" si="82"/>
        <v xml:space="preserve"> </v>
      </c>
    </row>
    <row r="1035" spans="1:15" x14ac:dyDescent="0.25">
      <c r="A1035" t="s">
        <v>46</v>
      </c>
      <c r="B1035" t="s">
        <v>248</v>
      </c>
      <c r="C1035" t="s">
        <v>372</v>
      </c>
      <c r="D1035" t="s">
        <v>247</v>
      </c>
      <c r="E1035">
        <v>3787025</v>
      </c>
      <c r="F1035" t="s">
        <v>323</v>
      </c>
      <c r="K1035" t="str">
        <f t="shared" si="83"/>
        <v>0</v>
      </c>
      <c r="L1035">
        <f t="shared" si="80"/>
        <v>-1</v>
      </c>
      <c r="M1035" t="str">
        <f t="shared" si="84"/>
        <v>comandos_3787025</v>
      </c>
      <c r="N1035" t="str">
        <f t="shared" si="81"/>
        <v>String[] comandos_3787025 = {</v>
      </c>
      <c r="O1035" t="str">
        <f t="shared" si="82"/>
        <v>GeradorDeCT2.CriarCT("CTBR53787025","cei","EV02 - Portabilidade e Reinvindicação de chave","ReinvindicaçãoDeChaveCelular","Correntista","Verificar a solicitação de reinvindicação da chave PIX celular, de outro banco, para uma conta poupança Itaú, no CEI, cliente Correntista", comandos_3787025);</v>
      </c>
    </row>
    <row r="1036" spans="1:15" x14ac:dyDescent="0.25">
      <c r="C1036" t="s">
        <v>366</v>
      </c>
      <c r="G1036">
        <v>24727947</v>
      </c>
      <c r="H1036" t="s">
        <v>2</v>
      </c>
      <c r="K1036">
        <f t="shared" si="83"/>
        <v>1</v>
      </c>
      <c r="L1036">
        <f t="shared" si="80"/>
        <v>0</v>
      </c>
      <c r="M1036" t="str">
        <f t="shared" si="84"/>
        <v>comandos_3787025</v>
      </c>
      <c r="N1036" t="str">
        <f t="shared" si="81"/>
        <v xml:space="preserve">"Inserir Cartão", </v>
      </c>
      <c r="O1036" t="str">
        <f t="shared" si="82"/>
        <v xml:space="preserve"> </v>
      </c>
    </row>
    <row r="1037" spans="1:15" x14ac:dyDescent="0.25">
      <c r="C1037" t="s">
        <v>366</v>
      </c>
      <c r="G1037">
        <v>24727948</v>
      </c>
      <c r="H1037" t="s">
        <v>3</v>
      </c>
      <c r="K1037">
        <f t="shared" si="83"/>
        <v>2</v>
      </c>
      <c r="L1037">
        <f t="shared" si="80"/>
        <v>1</v>
      </c>
      <c r="M1037" t="str">
        <f t="shared" si="84"/>
        <v>comandos_3787025</v>
      </c>
      <c r="N1037" t="str">
        <f t="shared" si="81"/>
        <v xml:space="preserve">"Validar Senha", </v>
      </c>
      <c r="O1037" t="str">
        <f t="shared" si="82"/>
        <v xml:space="preserve"> </v>
      </c>
    </row>
    <row r="1038" spans="1:15" x14ac:dyDescent="0.25">
      <c r="C1038" t="s">
        <v>366</v>
      </c>
      <c r="G1038">
        <v>24727949</v>
      </c>
      <c r="H1038" t="s">
        <v>4</v>
      </c>
      <c r="K1038">
        <f t="shared" si="83"/>
        <v>3</v>
      </c>
      <c r="L1038">
        <f t="shared" si="80"/>
        <v>2</v>
      </c>
      <c r="M1038" t="str">
        <f t="shared" si="84"/>
        <v>comandos_3787025</v>
      </c>
      <c r="N1038" t="str">
        <f t="shared" si="81"/>
        <v xml:space="preserve">"Retirar cartão", </v>
      </c>
      <c r="O1038" t="str">
        <f t="shared" si="82"/>
        <v xml:space="preserve"> </v>
      </c>
    </row>
    <row r="1039" spans="1:15" x14ac:dyDescent="0.25">
      <c r="C1039" t="s">
        <v>366</v>
      </c>
      <c r="G1039">
        <v>24727950</v>
      </c>
      <c r="H1039" t="s">
        <v>226</v>
      </c>
      <c r="K1039">
        <f t="shared" si="83"/>
        <v>4</v>
      </c>
      <c r="L1039">
        <f t="shared" si="80"/>
        <v>3</v>
      </c>
      <c r="M1039" t="str">
        <f t="shared" si="84"/>
        <v>comandos_3787025</v>
      </c>
      <c r="N1039" t="str">
        <f t="shared" si="81"/>
        <v xml:space="preserve">"Acessar tela informativo Pix", </v>
      </c>
      <c r="O1039" t="str">
        <f t="shared" si="82"/>
        <v xml:space="preserve"> </v>
      </c>
    </row>
    <row r="1040" spans="1:15" x14ac:dyDescent="0.25">
      <c r="C1040" t="s">
        <v>366</v>
      </c>
      <c r="G1040">
        <v>24727951</v>
      </c>
      <c r="H1040" t="s">
        <v>227</v>
      </c>
      <c r="K1040">
        <f t="shared" si="83"/>
        <v>5</v>
      </c>
      <c r="L1040">
        <f t="shared" si="80"/>
        <v>4</v>
      </c>
      <c r="M1040" t="str">
        <f t="shared" si="84"/>
        <v>comandos_3787025</v>
      </c>
      <c r="N1040" t="str">
        <f t="shared" si="81"/>
        <v xml:space="preserve">"Acessar tela Cadastramento de chave", </v>
      </c>
      <c r="O1040" t="str">
        <f t="shared" si="82"/>
        <v xml:space="preserve"> </v>
      </c>
    </row>
    <row r="1041" spans="1:15" x14ac:dyDescent="0.25">
      <c r="C1041" t="s">
        <v>366</v>
      </c>
      <c r="G1041">
        <v>24727952</v>
      </c>
      <c r="H1041" t="s">
        <v>228</v>
      </c>
      <c r="K1041">
        <f t="shared" si="83"/>
        <v>6</v>
      </c>
      <c r="L1041">
        <f t="shared" si="80"/>
        <v>5</v>
      </c>
      <c r="M1041" t="str">
        <f t="shared" si="84"/>
        <v>comandos_3787025</v>
      </c>
      <c r="N1041" t="str">
        <f t="shared" si="81"/>
        <v xml:space="preserve">"Acessar tela Cadastramento de chave telefone celular", </v>
      </c>
      <c r="O1041" t="str">
        <f t="shared" si="82"/>
        <v xml:space="preserve"> </v>
      </c>
    </row>
    <row r="1042" spans="1:15" x14ac:dyDescent="0.25">
      <c r="C1042" t="s">
        <v>366</v>
      </c>
      <c r="G1042">
        <v>24727953</v>
      </c>
      <c r="H1042" t="s">
        <v>229</v>
      </c>
      <c r="K1042">
        <f t="shared" si="83"/>
        <v>7</v>
      </c>
      <c r="L1042">
        <f t="shared" si="80"/>
        <v>6</v>
      </c>
      <c r="M1042" t="str">
        <f t="shared" si="84"/>
        <v>comandos_3787025</v>
      </c>
      <c r="N1042" t="str">
        <f t="shared" si="81"/>
        <v xml:space="preserve">"Preencher campo telefone celular", </v>
      </c>
      <c r="O1042" t="str">
        <f t="shared" si="82"/>
        <v xml:space="preserve"> </v>
      </c>
    </row>
    <row r="1043" spans="1:15" x14ac:dyDescent="0.25">
      <c r="C1043" t="s">
        <v>366</v>
      </c>
      <c r="G1043">
        <v>24727954</v>
      </c>
      <c r="H1043" t="s">
        <v>230</v>
      </c>
      <c r="K1043">
        <f t="shared" si="83"/>
        <v>8</v>
      </c>
      <c r="L1043">
        <f t="shared" si="80"/>
        <v>7</v>
      </c>
      <c r="M1043" t="str">
        <f t="shared" si="84"/>
        <v>comandos_3787025</v>
      </c>
      <c r="N1043" t="str">
        <f t="shared" si="81"/>
        <v xml:space="preserve">"Preencher campo digite novamente", </v>
      </c>
      <c r="O1043" t="str">
        <f t="shared" si="82"/>
        <v xml:space="preserve"> </v>
      </c>
    </row>
    <row r="1044" spans="1:15" x14ac:dyDescent="0.25">
      <c r="C1044" t="s">
        <v>366</v>
      </c>
      <c r="G1044">
        <v>24727955</v>
      </c>
      <c r="H1044" t="s">
        <v>250</v>
      </c>
      <c r="K1044">
        <f t="shared" si="83"/>
        <v>9</v>
      </c>
      <c r="L1044">
        <f t="shared" si="80"/>
        <v>8</v>
      </c>
      <c r="M1044" t="str">
        <f t="shared" si="84"/>
        <v>comandos_3787025</v>
      </c>
      <c r="N1044" t="str">
        <f t="shared" si="81"/>
        <v xml:space="preserve">"Informar SMS", </v>
      </c>
      <c r="O1044" t="str">
        <f t="shared" si="82"/>
        <v xml:space="preserve"> </v>
      </c>
    </row>
    <row r="1045" spans="1:15" x14ac:dyDescent="0.25">
      <c r="C1045" t="s">
        <v>366</v>
      </c>
      <c r="G1045">
        <v>24727956</v>
      </c>
      <c r="H1045" t="s">
        <v>231</v>
      </c>
      <c r="K1045">
        <f t="shared" si="83"/>
        <v>10</v>
      </c>
      <c r="L1045">
        <f t="shared" si="80"/>
        <v>9</v>
      </c>
      <c r="M1045" t="str">
        <f t="shared" si="84"/>
        <v>comandos_3787025</v>
      </c>
      <c r="N1045" t="str">
        <f t="shared" si="81"/>
        <v xml:space="preserve">"Confirmar cadastramento", </v>
      </c>
      <c r="O1045" t="str">
        <f t="shared" si="82"/>
        <v xml:space="preserve"> </v>
      </c>
    </row>
    <row r="1046" spans="1:15" x14ac:dyDescent="0.25">
      <c r="C1046" t="s">
        <v>366</v>
      </c>
      <c r="G1046">
        <v>24727957</v>
      </c>
      <c r="H1046" t="s">
        <v>232</v>
      </c>
      <c r="K1046">
        <f t="shared" si="83"/>
        <v>11</v>
      </c>
      <c r="L1046">
        <f t="shared" si="80"/>
        <v>10</v>
      </c>
      <c r="M1046" t="str">
        <f t="shared" si="84"/>
        <v>comandos_3787025</v>
      </c>
      <c r="N1046" t="str">
        <f t="shared" si="81"/>
        <v xml:space="preserve">"Validar biometria", </v>
      </c>
      <c r="O1046" t="str">
        <f t="shared" si="82"/>
        <v xml:space="preserve"> </v>
      </c>
    </row>
    <row r="1047" spans="1:15" x14ac:dyDescent="0.25">
      <c r="C1047" t="s">
        <v>366</v>
      </c>
      <c r="G1047">
        <v>24727958</v>
      </c>
      <c r="H1047" t="s">
        <v>233</v>
      </c>
      <c r="K1047">
        <f t="shared" si="83"/>
        <v>12</v>
      </c>
      <c r="L1047">
        <f t="shared" si="80"/>
        <v>11</v>
      </c>
      <c r="M1047" t="str">
        <f t="shared" si="84"/>
        <v>comandos_3787025</v>
      </c>
      <c r="N1047" t="str">
        <f t="shared" si="81"/>
        <v xml:space="preserve">"Imprimir contrato", </v>
      </c>
      <c r="O1047" t="str">
        <f t="shared" si="82"/>
        <v xml:space="preserve"> </v>
      </c>
    </row>
    <row r="1048" spans="1:15" x14ac:dyDescent="0.25">
      <c r="C1048" t="s">
        <v>366</v>
      </c>
      <c r="G1048">
        <v>24727959</v>
      </c>
      <c r="H1048" t="s">
        <v>234</v>
      </c>
      <c r="K1048">
        <f t="shared" si="83"/>
        <v>13</v>
      </c>
      <c r="L1048">
        <f t="shared" si="80"/>
        <v>12</v>
      </c>
      <c r="M1048" t="str">
        <f t="shared" si="84"/>
        <v>comandos_3787025</v>
      </c>
      <c r="N1048" t="str">
        <f t="shared" si="81"/>
        <v>"Finalizar sessão"};</v>
      </c>
      <c r="O1048" t="str">
        <f t="shared" si="82"/>
        <v xml:space="preserve"> </v>
      </c>
    </row>
    <row r="1049" spans="1:15" x14ac:dyDescent="0.25">
      <c r="A1049" t="s">
        <v>46</v>
      </c>
      <c r="B1049" t="s">
        <v>248</v>
      </c>
      <c r="C1049" t="s">
        <v>372</v>
      </c>
      <c r="D1049" t="s">
        <v>247</v>
      </c>
      <c r="E1049">
        <v>3787026</v>
      </c>
      <c r="F1049" t="s">
        <v>324</v>
      </c>
      <c r="K1049" t="str">
        <f t="shared" si="83"/>
        <v>0</v>
      </c>
      <c r="L1049">
        <f t="shared" si="80"/>
        <v>-1</v>
      </c>
      <c r="M1049" t="str">
        <f t="shared" si="84"/>
        <v>comandos_3787026</v>
      </c>
      <c r="N1049" t="str">
        <f t="shared" si="81"/>
        <v>String[] comandos_3787026 = {</v>
      </c>
      <c r="O1049" t="str">
        <f t="shared" si="82"/>
        <v>GeradorDeCT2.CriarCT("CTBR53787026","cei","EV02 - Portabilidade e Reinvindicação de chave","ReinvindicaçãoDeChaveCelular","Correntista","Verificar a solicitação de reinvindicação da chave PIX celular, de outro banco, para uma conta poupança conjunta Itaú, primeiro titular, no CEI, cliente Correntista", comandos_3787026);</v>
      </c>
    </row>
    <row r="1050" spans="1:15" x14ac:dyDescent="0.25">
      <c r="C1050" t="s">
        <v>366</v>
      </c>
      <c r="G1050">
        <v>24727960</v>
      </c>
      <c r="H1050" t="s">
        <v>2</v>
      </c>
      <c r="K1050">
        <f t="shared" si="83"/>
        <v>1</v>
      </c>
      <c r="L1050">
        <f t="shared" si="80"/>
        <v>0</v>
      </c>
      <c r="M1050" t="str">
        <f t="shared" si="84"/>
        <v>comandos_3787026</v>
      </c>
      <c r="N1050" t="str">
        <f t="shared" si="81"/>
        <v xml:space="preserve">"Inserir Cartão", </v>
      </c>
      <c r="O1050" t="str">
        <f t="shared" si="82"/>
        <v xml:space="preserve"> </v>
      </c>
    </row>
    <row r="1051" spans="1:15" x14ac:dyDescent="0.25">
      <c r="C1051" t="s">
        <v>366</v>
      </c>
      <c r="G1051">
        <v>24727961</v>
      </c>
      <c r="H1051" t="s">
        <v>3</v>
      </c>
      <c r="K1051">
        <f t="shared" si="83"/>
        <v>2</v>
      </c>
      <c r="L1051">
        <f t="shared" si="80"/>
        <v>1</v>
      </c>
      <c r="M1051" t="str">
        <f t="shared" si="84"/>
        <v>comandos_3787026</v>
      </c>
      <c r="N1051" t="str">
        <f t="shared" si="81"/>
        <v xml:space="preserve">"Validar Senha", </v>
      </c>
      <c r="O1051" t="str">
        <f t="shared" si="82"/>
        <v xml:space="preserve"> </v>
      </c>
    </row>
    <row r="1052" spans="1:15" x14ac:dyDescent="0.25">
      <c r="C1052" t="s">
        <v>366</v>
      </c>
      <c r="G1052">
        <v>24727962</v>
      </c>
      <c r="H1052" t="s">
        <v>4</v>
      </c>
      <c r="K1052">
        <f t="shared" si="83"/>
        <v>3</v>
      </c>
      <c r="L1052">
        <f t="shared" si="80"/>
        <v>2</v>
      </c>
      <c r="M1052" t="str">
        <f t="shared" si="84"/>
        <v>comandos_3787026</v>
      </c>
      <c r="N1052" t="str">
        <f t="shared" si="81"/>
        <v xml:space="preserve">"Retirar cartão", </v>
      </c>
      <c r="O1052" t="str">
        <f t="shared" si="82"/>
        <v xml:space="preserve"> </v>
      </c>
    </row>
    <row r="1053" spans="1:15" x14ac:dyDescent="0.25">
      <c r="C1053" t="s">
        <v>366</v>
      </c>
      <c r="G1053">
        <v>24727963</v>
      </c>
      <c r="H1053" t="s">
        <v>226</v>
      </c>
      <c r="K1053">
        <f t="shared" si="83"/>
        <v>4</v>
      </c>
      <c r="L1053">
        <f t="shared" si="80"/>
        <v>3</v>
      </c>
      <c r="M1053" t="str">
        <f t="shared" si="84"/>
        <v>comandos_3787026</v>
      </c>
      <c r="N1053" t="str">
        <f t="shared" si="81"/>
        <v xml:space="preserve">"Acessar tela informativo Pix", </v>
      </c>
      <c r="O1053" t="str">
        <f t="shared" si="82"/>
        <v xml:space="preserve"> </v>
      </c>
    </row>
    <row r="1054" spans="1:15" x14ac:dyDescent="0.25">
      <c r="C1054" t="s">
        <v>366</v>
      </c>
      <c r="G1054">
        <v>24727964</v>
      </c>
      <c r="H1054" t="s">
        <v>227</v>
      </c>
      <c r="K1054">
        <f t="shared" si="83"/>
        <v>5</v>
      </c>
      <c r="L1054">
        <f t="shared" si="80"/>
        <v>4</v>
      </c>
      <c r="M1054" t="str">
        <f t="shared" si="84"/>
        <v>comandos_3787026</v>
      </c>
      <c r="N1054" t="str">
        <f t="shared" si="81"/>
        <v xml:space="preserve">"Acessar tela Cadastramento de chave", </v>
      </c>
      <c r="O1054" t="str">
        <f t="shared" si="82"/>
        <v xml:space="preserve"> </v>
      </c>
    </row>
    <row r="1055" spans="1:15" x14ac:dyDescent="0.25">
      <c r="C1055" t="s">
        <v>366</v>
      </c>
      <c r="G1055">
        <v>24727965</v>
      </c>
      <c r="H1055" t="s">
        <v>228</v>
      </c>
      <c r="K1055">
        <f t="shared" si="83"/>
        <v>6</v>
      </c>
      <c r="L1055">
        <f t="shared" si="80"/>
        <v>5</v>
      </c>
      <c r="M1055" t="str">
        <f t="shared" si="84"/>
        <v>comandos_3787026</v>
      </c>
      <c r="N1055" t="str">
        <f t="shared" si="81"/>
        <v xml:space="preserve">"Acessar tela Cadastramento de chave telefone celular", </v>
      </c>
      <c r="O1055" t="str">
        <f t="shared" si="82"/>
        <v xml:space="preserve"> </v>
      </c>
    </row>
    <row r="1056" spans="1:15" x14ac:dyDescent="0.25">
      <c r="C1056" t="s">
        <v>366</v>
      </c>
      <c r="G1056">
        <v>24727966</v>
      </c>
      <c r="H1056" t="s">
        <v>229</v>
      </c>
      <c r="K1056">
        <f t="shared" si="83"/>
        <v>7</v>
      </c>
      <c r="L1056">
        <f t="shared" si="80"/>
        <v>6</v>
      </c>
      <c r="M1056" t="str">
        <f t="shared" si="84"/>
        <v>comandos_3787026</v>
      </c>
      <c r="N1056" t="str">
        <f t="shared" si="81"/>
        <v xml:space="preserve">"Preencher campo telefone celular", </v>
      </c>
      <c r="O1056" t="str">
        <f t="shared" si="82"/>
        <v xml:space="preserve"> </v>
      </c>
    </row>
    <row r="1057" spans="1:15" x14ac:dyDescent="0.25">
      <c r="C1057" t="s">
        <v>366</v>
      </c>
      <c r="G1057">
        <v>24727967</v>
      </c>
      <c r="H1057" t="s">
        <v>230</v>
      </c>
      <c r="K1057">
        <f t="shared" si="83"/>
        <v>8</v>
      </c>
      <c r="L1057">
        <f t="shared" si="80"/>
        <v>7</v>
      </c>
      <c r="M1057" t="str">
        <f t="shared" si="84"/>
        <v>comandos_3787026</v>
      </c>
      <c r="N1057" t="str">
        <f t="shared" si="81"/>
        <v xml:space="preserve">"Preencher campo digite novamente", </v>
      </c>
      <c r="O1057" t="str">
        <f t="shared" si="82"/>
        <v xml:space="preserve"> </v>
      </c>
    </row>
    <row r="1058" spans="1:15" x14ac:dyDescent="0.25">
      <c r="C1058" t="s">
        <v>366</v>
      </c>
      <c r="G1058">
        <v>24727968</v>
      </c>
      <c r="H1058" t="s">
        <v>250</v>
      </c>
      <c r="K1058">
        <f t="shared" si="83"/>
        <v>9</v>
      </c>
      <c r="L1058">
        <f t="shared" si="80"/>
        <v>8</v>
      </c>
      <c r="M1058" t="str">
        <f t="shared" si="84"/>
        <v>comandos_3787026</v>
      </c>
      <c r="N1058" t="str">
        <f t="shared" si="81"/>
        <v xml:space="preserve">"Informar SMS", </v>
      </c>
      <c r="O1058" t="str">
        <f t="shared" si="82"/>
        <v xml:space="preserve"> </v>
      </c>
    </row>
    <row r="1059" spans="1:15" x14ac:dyDescent="0.25">
      <c r="C1059" t="s">
        <v>366</v>
      </c>
      <c r="G1059">
        <v>24727969</v>
      </c>
      <c r="H1059" t="s">
        <v>231</v>
      </c>
      <c r="K1059">
        <f t="shared" si="83"/>
        <v>10</v>
      </c>
      <c r="L1059">
        <f t="shared" si="80"/>
        <v>9</v>
      </c>
      <c r="M1059" t="str">
        <f t="shared" si="84"/>
        <v>comandos_3787026</v>
      </c>
      <c r="N1059" t="str">
        <f t="shared" si="81"/>
        <v xml:space="preserve">"Confirmar cadastramento", </v>
      </c>
      <c r="O1059" t="str">
        <f t="shared" si="82"/>
        <v xml:space="preserve"> </v>
      </c>
    </row>
    <row r="1060" spans="1:15" x14ac:dyDescent="0.25">
      <c r="C1060" t="s">
        <v>366</v>
      </c>
      <c r="G1060">
        <v>24727970</v>
      </c>
      <c r="H1060" t="s">
        <v>232</v>
      </c>
      <c r="K1060">
        <f t="shared" si="83"/>
        <v>11</v>
      </c>
      <c r="L1060">
        <f t="shared" si="80"/>
        <v>10</v>
      </c>
      <c r="M1060" t="str">
        <f t="shared" si="84"/>
        <v>comandos_3787026</v>
      </c>
      <c r="N1060" t="str">
        <f t="shared" si="81"/>
        <v xml:space="preserve">"Validar biometria", </v>
      </c>
      <c r="O1060" t="str">
        <f t="shared" si="82"/>
        <v xml:space="preserve"> </v>
      </c>
    </row>
    <row r="1061" spans="1:15" x14ac:dyDescent="0.25">
      <c r="C1061" t="s">
        <v>366</v>
      </c>
      <c r="G1061">
        <v>24727971</v>
      </c>
      <c r="H1061" t="s">
        <v>233</v>
      </c>
      <c r="K1061">
        <f t="shared" si="83"/>
        <v>12</v>
      </c>
      <c r="L1061">
        <f t="shared" si="80"/>
        <v>11</v>
      </c>
      <c r="M1061" t="str">
        <f t="shared" si="84"/>
        <v>comandos_3787026</v>
      </c>
      <c r="N1061" t="str">
        <f t="shared" si="81"/>
        <v xml:space="preserve">"Imprimir contrato", </v>
      </c>
      <c r="O1061" t="str">
        <f t="shared" si="82"/>
        <v xml:space="preserve"> </v>
      </c>
    </row>
    <row r="1062" spans="1:15" x14ac:dyDescent="0.25">
      <c r="C1062" t="s">
        <v>366</v>
      </c>
      <c r="G1062">
        <v>24727972</v>
      </c>
      <c r="H1062" t="s">
        <v>234</v>
      </c>
      <c r="K1062">
        <f t="shared" si="83"/>
        <v>13</v>
      </c>
      <c r="L1062">
        <f t="shared" si="80"/>
        <v>12</v>
      </c>
      <c r="M1062" t="str">
        <f t="shared" si="84"/>
        <v>comandos_3787026</v>
      </c>
      <c r="N1062" t="str">
        <f t="shared" si="81"/>
        <v>"Finalizar sessão"};</v>
      </c>
      <c r="O1062" t="str">
        <f t="shared" si="82"/>
        <v xml:space="preserve"> </v>
      </c>
    </row>
    <row r="1063" spans="1:15" x14ac:dyDescent="0.25">
      <c r="A1063" t="s">
        <v>46</v>
      </c>
      <c r="B1063" t="s">
        <v>248</v>
      </c>
      <c r="C1063" t="s">
        <v>372</v>
      </c>
      <c r="D1063" t="s">
        <v>247</v>
      </c>
      <c r="E1063">
        <v>3787027</v>
      </c>
      <c r="F1063" t="s">
        <v>325</v>
      </c>
      <c r="K1063" t="str">
        <f t="shared" si="83"/>
        <v>0</v>
      </c>
      <c r="L1063">
        <f t="shared" si="80"/>
        <v>-1</v>
      </c>
      <c r="M1063" t="str">
        <f t="shared" si="84"/>
        <v>comandos_3787027</v>
      </c>
      <c r="N1063" t="str">
        <f t="shared" si="81"/>
        <v>String[] comandos_3787027 = {</v>
      </c>
      <c r="O1063" t="str">
        <f t="shared" si="82"/>
        <v>GeradorDeCT2.CriarCT("CTBR53787027","cei","EV02 - Portabilidade e Reinvindicação de chave","ReinvindicaçãoDeChaveCelular","Correntista","Verificar a solicitação de reinvindicação da chave PIX celular, de outro banco, para uma conta poupança conjunta Itaú, segundo titular, no CEI, cliente Correntista", comandos_3787027);</v>
      </c>
    </row>
    <row r="1064" spans="1:15" x14ac:dyDescent="0.25">
      <c r="C1064" t="s">
        <v>366</v>
      </c>
      <c r="G1064">
        <v>24727973</v>
      </c>
      <c r="H1064" t="s">
        <v>2</v>
      </c>
      <c r="K1064">
        <f t="shared" si="83"/>
        <v>1</v>
      </c>
      <c r="L1064">
        <f t="shared" ref="L1064:L1127" si="85">K1064-1</f>
        <v>0</v>
      </c>
      <c r="M1064" t="str">
        <f t="shared" si="84"/>
        <v>comandos_3787027</v>
      </c>
      <c r="N1064" t="str">
        <f t="shared" ref="N1064:N1127" si="86">IF(E1064&gt;1,CONCATENATE("String[] comandos_",E1064," = {"),IF(E1065&gt;1,CONCATENATE(,,,,$G$1,H1064,$G$1,"};"),CONCATENATE(,,,,$G$1,H1064,$G$1,", ")))</f>
        <v xml:space="preserve">"Inserir Cartão", </v>
      </c>
      <c r="O1064" t="str">
        <f t="shared" ref="O1064:O1127" si="87">IF(E1064&gt;1,CONCATENATE("GeradorDeCT2.CriarCT(",$H$1,"CTBR5",E1064,$H$1,",",$H$1,A1064,$H$1,",",$H$1,B1064,$H$1,",",$H$1,C1064,$H$1,",",$H$1,D1064,$H$1,",",$H$1,F1064,$H$1,", ",M1064,");")," ")</f>
        <v xml:space="preserve"> </v>
      </c>
    </row>
    <row r="1065" spans="1:15" x14ac:dyDescent="0.25">
      <c r="C1065" t="s">
        <v>366</v>
      </c>
      <c r="G1065">
        <v>24727974</v>
      </c>
      <c r="H1065" t="s">
        <v>3</v>
      </c>
      <c r="K1065">
        <f t="shared" si="83"/>
        <v>2</v>
      </c>
      <c r="L1065">
        <f t="shared" si="85"/>
        <v>1</v>
      </c>
      <c r="M1065" t="str">
        <f t="shared" si="84"/>
        <v>comandos_3787027</v>
      </c>
      <c r="N1065" t="str">
        <f t="shared" si="86"/>
        <v xml:space="preserve">"Validar Senha", </v>
      </c>
      <c r="O1065" t="str">
        <f t="shared" si="87"/>
        <v xml:space="preserve"> </v>
      </c>
    </row>
    <row r="1066" spans="1:15" x14ac:dyDescent="0.25">
      <c r="C1066" t="s">
        <v>366</v>
      </c>
      <c r="G1066">
        <v>24727975</v>
      </c>
      <c r="H1066" t="s">
        <v>4</v>
      </c>
      <c r="K1066">
        <f t="shared" si="83"/>
        <v>3</v>
      </c>
      <c r="L1066">
        <f t="shared" si="85"/>
        <v>2</v>
      </c>
      <c r="M1066" t="str">
        <f t="shared" si="84"/>
        <v>comandos_3787027</v>
      </c>
      <c r="N1066" t="str">
        <f t="shared" si="86"/>
        <v xml:space="preserve">"Retirar cartão", </v>
      </c>
      <c r="O1066" t="str">
        <f t="shared" si="87"/>
        <v xml:space="preserve"> </v>
      </c>
    </row>
    <row r="1067" spans="1:15" x14ac:dyDescent="0.25">
      <c r="C1067" t="s">
        <v>366</v>
      </c>
      <c r="G1067">
        <v>24727976</v>
      </c>
      <c r="H1067" t="s">
        <v>226</v>
      </c>
      <c r="K1067">
        <f t="shared" si="83"/>
        <v>4</v>
      </c>
      <c r="L1067">
        <f t="shared" si="85"/>
        <v>3</v>
      </c>
      <c r="M1067" t="str">
        <f t="shared" si="84"/>
        <v>comandos_3787027</v>
      </c>
      <c r="N1067" t="str">
        <f t="shared" si="86"/>
        <v xml:space="preserve">"Acessar tela informativo Pix", </v>
      </c>
      <c r="O1067" t="str">
        <f t="shared" si="87"/>
        <v xml:space="preserve"> </v>
      </c>
    </row>
    <row r="1068" spans="1:15" x14ac:dyDescent="0.25">
      <c r="C1068" t="s">
        <v>366</v>
      </c>
      <c r="G1068">
        <v>24727977</v>
      </c>
      <c r="H1068" t="s">
        <v>227</v>
      </c>
      <c r="K1068">
        <f t="shared" si="83"/>
        <v>5</v>
      </c>
      <c r="L1068">
        <f t="shared" si="85"/>
        <v>4</v>
      </c>
      <c r="M1068" t="str">
        <f t="shared" si="84"/>
        <v>comandos_3787027</v>
      </c>
      <c r="N1068" t="str">
        <f t="shared" si="86"/>
        <v xml:space="preserve">"Acessar tela Cadastramento de chave", </v>
      </c>
      <c r="O1068" t="str">
        <f t="shared" si="87"/>
        <v xml:space="preserve"> </v>
      </c>
    </row>
    <row r="1069" spans="1:15" x14ac:dyDescent="0.25">
      <c r="C1069" t="s">
        <v>366</v>
      </c>
      <c r="G1069">
        <v>24727978</v>
      </c>
      <c r="H1069" t="s">
        <v>228</v>
      </c>
      <c r="K1069">
        <f t="shared" si="83"/>
        <v>6</v>
      </c>
      <c r="L1069">
        <f t="shared" si="85"/>
        <v>5</v>
      </c>
      <c r="M1069" t="str">
        <f t="shared" si="84"/>
        <v>comandos_3787027</v>
      </c>
      <c r="N1069" t="str">
        <f t="shared" si="86"/>
        <v xml:space="preserve">"Acessar tela Cadastramento de chave telefone celular", </v>
      </c>
      <c r="O1069" t="str">
        <f t="shared" si="87"/>
        <v xml:space="preserve"> </v>
      </c>
    </row>
    <row r="1070" spans="1:15" x14ac:dyDescent="0.25">
      <c r="C1070" t="s">
        <v>366</v>
      </c>
      <c r="G1070">
        <v>24727979</v>
      </c>
      <c r="H1070" t="s">
        <v>229</v>
      </c>
      <c r="K1070">
        <f t="shared" si="83"/>
        <v>7</v>
      </c>
      <c r="L1070">
        <f t="shared" si="85"/>
        <v>6</v>
      </c>
      <c r="M1070" t="str">
        <f t="shared" si="84"/>
        <v>comandos_3787027</v>
      </c>
      <c r="N1070" t="str">
        <f t="shared" si="86"/>
        <v xml:space="preserve">"Preencher campo telefone celular", </v>
      </c>
      <c r="O1070" t="str">
        <f t="shared" si="87"/>
        <v xml:space="preserve"> </v>
      </c>
    </row>
    <row r="1071" spans="1:15" x14ac:dyDescent="0.25">
      <c r="C1071" t="s">
        <v>366</v>
      </c>
      <c r="G1071">
        <v>24727980</v>
      </c>
      <c r="H1071" t="s">
        <v>230</v>
      </c>
      <c r="K1071">
        <f t="shared" si="83"/>
        <v>8</v>
      </c>
      <c r="L1071">
        <f t="shared" si="85"/>
        <v>7</v>
      </c>
      <c r="M1071" t="str">
        <f t="shared" si="84"/>
        <v>comandos_3787027</v>
      </c>
      <c r="N1071" t="str">
        <f t="shared" si="86"/>
        <v xml:space="preserve">"Preencher campo digite novamente", </v>
      </c>
      <c r="O1071" t="str">
        <f t="shared" si="87"/>
        <v xml:space="preserve"> </v>
      </c>
    </row>
    <row r="1072" spans="1:15" x14ac:dyDescent="0.25">
      <c r="C1072" t="s">
        <v>366</v>
      </c>
      <c r="G1072">
        <v>24727981</v>
      </c>
      <c r="H1072" t="s">
        <v>250</v>
      </c>
      <c r="K1072">
        <f t="shared" si="83"/>
        <v>9</v>
      </c>
      <c r="L1072">
        <f t="shared" si="85"/>
        <v>8</v>
      </c>
      <c r="M1072" t="str">
        <f t="shared" si="84"/>
        <v>comandos_3787027</v>
      </c>
      <c r="N1072" t="str">
        <f t="shared" si="86"/>
        <v xml:space="preserve">"Informar SMS", </v>
      </c>
      <c r="O1072" t="str">
        <f t="shared" si="87"/>
        <v xml:space="preserve"> </v>
      </c>
    </row>
    <row r="1073" spans="1:15" x14ac:dyDescent="0.25">
      <c r="C1073" t="s">
        <v>366</v>
      </c>
      <c r="G1073">
        <v>24727982</v>
      </c>
      <c r="H1073" t="s">
        <v>231</v>
      </c>
      <c r="K1073">
        <f t="shared" si="83"/>
        <v>10</v>
      </c>
      <c r="L1073">
        <f t="shared" si="85"/>
        <v>9</v>
      </c>
      <c r="M1073" t="str">
        <f t="shared" si="84"/>
        <v>comandos_3787027</v>
      </c>
      <c r="N1073" t="str">
        <f t="shared" si="86"/>
        <v xml:space="preserve">"Confirmar cadastramento", </v>
      </c>
      <c r="O1073" t="str">
        <f t="shared" si="87"/>
        <v xml:space="preserve"> </v>
      </c>
    </row>
    <row r="1074" spans="1:15" x14ac:dyDescent="0.25">
      <c r="C1074" t="s">
        <v>366</v>
      </c>
      <c r="G1074">
        <v>24727983</v>
      </c>
      <c r="H1074" t="s">
        <v>232</v>
      </c>
      <c r="K1074">
        <f t="shared" si="83"/>
        <v>11</v>
      </c>
      <c r="L1074">
        <f t="shared" si="85"/>
        <v>10</v>
      </c>
      <c r="M1074" t="str">
        <f t="shared" si="84"/>
        <v>comandos_3787027</v>
      </c>
      <c r="N1074" t="str">
        <f t="shared" si="86"/>
        <v xml:space="preserve">"Validar biometria", </v>
      </c>
      <c r="O1074" t="str">
        <f t="shared" si="87"/>
        <v xml:space="preserve"> </v>
      </c>
    </row>
    <row r="1075" spans="1:15" x14ac:dyDescent="0.25">
      <c r="C1075" t="s">
        <v>366</v>
      </c>
      <c r="G1075">
        <v>24727984</v>
      </c>
      <c r="H1075" t="s">
        <v>233</v>
      </c>
      <c r="K1075">
        <f t="shared" si="83"/>
        <v>12</v>
      </c>
      <c r="L1075">
        <f t="shared" si="85"/>
        <v>11</v>
      </c>
      <c r="M1075" t="str">
        <f t="shared" si="84"/>
        <v>comandos_3787027</v>
      </c>
      <c r="N1075" t="str">
        <f t="shared" si="86"/>
        <v xml:space="preserve">"Imprimir contrato", </v>
      </c>
      <c r="O1075" t="str">
        <f t="shared" si="87"/>
        <v xml:space="preserve"> </v>
      </c>
    </row>
    <row r="1076" spans="1:15" x14ac:dyDescent="0.25">
      <c r="C1076" t="s">
        <v>366</v>
      </c>
      <c r="G1076">
        <v>24727985</v>
      </c>
      <c r="H1076" t="s">
        <v>234</v>
      </c>
      <c r="K1076">
        <f t="shared" si="83"/>
        <v>13</v>
      </c>
      <c r="L1076">
        <f t="shared" si="85"/>
        <v>12</v>
      </c>
      <c r="M1076" t="str">
        <f t="shared" si="84"/>
        <v>comandos_3787027</v>
      </c>
      <c r="N1076" t="str">
        <f t="shared" si="86"/>
        <v>"Finalizar sessão"};</v>
      </c>
      <c r="O1076" t="str">
        <f t="shared" si="87"/>
        <v xml:space="preserve"> </v>
      </c>
    </row>
    <row r="1077" spans="1:15" x14ac:dyDescent="0.25">
      <c r="A1077" t="s">
        <v>46</v>
      </c>
      <c r="B1077" t="s">
        <v>248</v>
      </c>
      <c r="C1077" t="s">
        <v>373</v>
      </c>
      <c r="D1077" t="s">
        <v>247</v>
      </c>
      <c r="E1077">
        <v>3787058</v>
      </c>
      <c r="F1077" t="s">
        <v>326</v>
      </c>
      <c r="K1077" t="str">
        <f t="shared" si="83"/>
        <v>0</v>
      </c>
      <c r="L1077">
        <f t="shared" si="85"/>
        <v>-1</v>
      </c>
      <c r="M1077" t="str">
        <f t="shared" si="84"/>
        <v>comandos_3787058</v>
      </c>
      <c r="N1077" t="str">
        <f t="shared" si="86"/>
        <v>String[] comandos_3787058 = {</v>
      </c>
      <c r="O1077" t="str">
        <f t="shared" si="87"/>
        <v>GeradorDeCT2.CriarCT("CTBR53787058","cei","EV02 - Portabilidade e Reinvindicação de chave","ReinvindicaçãoDeChaveCpf","Correntista","Verificar a solicitação de reinvindicação da chave PIX CPF, de uma conta Itaú, para uma conta corrente Itaú, no CEI, cliente Correntista", comandos_3787058);</v>
      </c>
    </row>
    <row r="1078" spans="1:15" x14ac:dyDescent="0.25">
      <c r="C1078" t="s">
        <v>366</v>
      </c>
      <c r="G1078">
        <v>24728114</v>
      </c>
      <c r="H1078" t="s">
        <v>2</v>
      </c>
      <c r="K1078">
        <f t="shared" si="83"/>
        <v>1</v>
      </c>
      <c r="L1078">
        <f t="shared" si="85"/>
        <v>0</v>
      </c>
      <c r="M1078" t="str">
        <f t="shared" si="84"/>
        <v>comandos_3787058</v>
      </c>
      <c r="N1078" t="str">
        <f t="shared" si="86"/>
        <v xml:space="preserve">"Inserir Cartão", </v>
      </c>
      <c r="O1078" t="str">
        <f t="shared" si="87"/>
        <v xml:space="preserve"> </v>
      </c>
    </row>
    <row r="1079" spans="1:15" x14ac:dyDescent="0.25">
      <c r="C1079" t="s">
        <v>366</v>
      </c>
      <c r="G1079">
        <v>24728115</v>
      </c>
      <c r="H1079" t="s">
        <v>3</v>
      </c>
      <c r="K1079">
        <f t="shared" si="83"/>
        <v>2</v>
      </c>
      <c r="L1079">
        <f t="shared" si="85"/>
        <v>1</v>
      </c>
      <c r="M1079" t="str">
        <f t="shared" si="84"/>
        <v>comandos_3787058</v>
      </c>
      <c r="N1079" t="str">
        <f t="shared" si="86"/>
        <v xml:space="preserve">"Validar Senha", </v>
      </c>
      <c r="O1079" t="str">
        <f t="shared" si="87"/>
        <v xml:space="preserve"> </v>
      </c>
    </row>
    <row r="1080" spans="1:15" x14ac:dyDescent="0.25">
      <c r="C1080" t="s">
        <v>366</v>
      </c>
      <c r="G1080">
        <v>24728116</v>
      </c>
      <c r="H1080" t="s">
        <v>4</v>
      </c>
      <c r="K1080">
        <f t="shared" si="83"/>
        <v>3</v>
      </c>
      <c r="L1080">
        <f t="shared" si="85"/>
        <v>2</v>
      </c>
      <c r="M1080" t="str">
        <f t="shared" si="84"/>
        <v>comandos_3787058</v>
      </c>
      <c r="N1080" t="str">
        <f t="shared" si="86"/>
        <v xml:space="preserve">"Retirar cartão", </v>
      </c>
      <c r="O1080" t="str">
        <f t="shared" si="87"/>
        <v xml:space="preserve"> </v>
      </c>
    </row>
    <row r="1081" spans="1:15" x14ac:dyDescent="0.25">
      <c r="C1081" t="s">
        <v>366</v>
      </c>
      <c r="G1081">
        <v>24728117</v>
      </c>
      <c r="H1081" t="s">
        <v>226</v>
      </c>
      <c r="K1081">
        <f t="shared" si="83"/>
        <v>4</v>
      </c>
      <c r="L1081">
        <f t="shared" si="85"/>
        <v>3</v>
      </c>
      <c r="M1081" t="str">
        <f t="shared" si="84"/>
        <v>comandos_3787058</v>
      </c>
      <c r="N1081" t="str">
        <f t="shared" si="86"/>
        <v xml:space="preserve">"Acessar tela informativo Pix", </v>
      </c>
      <c r="O1081" t="str">
        <f t="shared" si="87"/>
        <v xml:space="preserve"> </v>
      </c>
    </row>
    <row r="1082" spans="1:15" x14ac:dyDescent="0.25">
      <c r="C1082" t="s">
        <v>366</v>
      </c>
      <c r="G1082">
        <v>24728118</v>
      </c>
      <c r="H1082" t="s">
        <v>227</v>
      </c>
      <c r="K1082">
        <f t="shared" si="83"/>
        <v>5</v>
      </c>
      <c r="L1082">
        <f t="shared" si="85"/>
        <v>4</v>
      </c>
      <c r="M1082" t="str">
        <f t="shared" si="84"/>
        <v>comandos_3787058</v>
      </c>
      <c r="N1082" t="str">
        <f t="shared" si="86"/>
        <v xml:space="preserve">"Acessar tela Cadastramento de chave", </v>
      </c>
      <c r="O1082" t="str">
        <f t="shared" si="87"/>
        <v xml:space="preserve"> </v>
      </c>
    </row>
    <row r="1083" spans="1:15" x14ac:dyDescent="0.25">
      <c r="C1083" t="s">
        <v>366</v>
      </c>
      <c r="G1083">
        <v>24728119</v>
      </c>
      <c r="H1083" t="s">
        <v>228</v>
      </c>
      <c r="K1083">
        <f t="shared" si="83"/>
        <v>6</v>
      </c>
      <c r="L1083">
        <f t="shared" si="85"/>
        <v>5</v>
      </c>
      <c r="M1083" t="str">
        <f t="shared" si="84"/>
        <v>comandos_3787058</v>
      </c>
      <c r="N1083" t="str">
        <f t="shared" si="86"/>
        <v xml:space="preserve">"Acessar tela Cadastramento de chave telefone celular", </v>
      </c>
      <c r="O1083" t="str">
        <f t="shared" si="87"/>
        <v xml:space="preserve"> </v>
      </c>
    </row>
    <row r="1084" spans="1:15" x14ac:dyDescent="0.25">
      <c r="C1084" t="s">
        <v>366</v>
      </c>
      <c r="G1084">
        <v>24728120</v>
      </c>
      <c r="H1084" t="s">
        <v>229</v>
      </c>
      <c r="K1084">
        <f t="shared" si="83"/>
        <v>7</v>
      </c>
      <c r="L1084">
        <f t="shared" si="85"/>
        <v>6</v>
      </c>
      <c r="M1084" t="str">
        <f t="shared" si="84"/>
        <v>comandos_3787058</v>
      </c>
      <c r="N1084" t="str">
        <f t="shared" si="86"/>
        <v xml:space="preserve">"Preencher campo telefone celular", </v>
      </c>
      <c r="O1084" t="str">
        <f t="shared" si="87"/>
        <v xml:space="preserve"> </v>
      </c>
    </row>
    <row r="1085" spans="1:15" x14ac:dyDescent="0.25">
      <c r="C1085" t="s">
        <v>366</v>
      </c>
      <c r="G1085">
        <v>24728121</v>
      </c>
      <c r="H1085" t="s">
        <v>230</v>
      </c>
      <c r="K1085">
        <f t="shared" si="83"/>
        <v>8</v>
      </c>
      <c r="L1085">
        <f t="shared" si="85"/>
        <v>7</v>
      </c>
      <c r="M1085" t="str">
        <f t="shared" si="84"/>
        <v>comandos_3787058</v>
      </c>
      <c r="N1085" t="str">
        <f t="shared" si="86"/>
        <v xml:space="preserve">"Preencher campo digite novamente", </v>
      </c>
      <c r="O1085" t="str">
        <f t="shared" si="87"/>
        <v xml:space="preserve"> </v>
      </c>
    </row>
    <row r="1086" spans="1:15" x14ac:dyDescent="0.25">
      <c r="C1086" t="s">
        <v>366</v>
      </c>
      <c r="G1086">
        <v>24728122</v>
      </c>
      <c r="H1086" t="s">
        <v>250</v>
      </c>
      <c r="K1086">
        <f t="shared" si="83"/>
        <v>9</v>
      </c>
      <c r="L1086">
        <f t="shared" si="85"/>
        <v>8</v>
      </c>
      <c r="M1086" t="str">
        <f t="shared" si="84"/>
        <v>comandos_3787058</v>
      </c>
      <c r="N1086" t="str">
        <f t="shared" si="86"/>
        <v xml:space="preserve">"Informar SMS", </v>
      </c>
      <c r="O1086" t="str">
        <f t="shared" si="87"/>
        <v xml:space="preserve"> </v>
      </c>
    </row>
    <row r="1087" spans="1:15" x14ac:dyDescent="0.25">
      <c r="C1087" t="s">
        <v>366</v>
      </c>
      <c r="G1087">
        <v>24728123</v>
      </c>
      <c r="H1087" t="s">
        <v>231</v>
      </c>
      <c r="K1087">
        <f t="shared" si="83"/>
        <v>10</v>
      </c>
      <c r="L1087">
        <f t="shared" si="85"/>
        <v>9</v>
      </c>
      <c r="M1087" t="str">
        <f t="shared" si="84"/>
        <v>comandos_3787058</v>
      </c>
      <c r="N1087" t="str">
        <f t="shared" si="86"/>
        <v xml:space="preserve">"Confirmar cadastramento", </v>
      </c>
      <c r="O1087" t="str">
        <f t="shared" si="87"/>
        <v xml:space="preserve"> </v>
      </c>
    </row>
    <row r="1088" spans="1:15" x14ac:dyDescent="0.25">
      <c r="C1088" t="s">
        <v>366</v>
      </c>
      <c r="G1088">
        <v>24728124</v>
      </c>
      <c r="H1088" t="s">
        <v>232</v>
      </c>
      <c r="K1088">
        <f t="shared" si="83"/>
        <v>11</v>
      </c>
      <c r="L1088">
        <f t="shared" si="85"/>
        <v>10</v>
      </c>
      <c r="M1088" t="str">
        <f t="shared" si="84"/>
        <v>comandos_3787058</v>
      </c>
      <c r="N1088" t="str">
        <f t="shared" si="86"/>
        <v xml:space="preserve">"Validar biometria", </v>
      </c>
      <c r="O1088" t="str">
        <f t="shared" si="87"/>
        <v xml:space="preserve"> </v>
      </c>
    </row>
    <row r="1089" spans="1:15" x14ac:dyDescent="0.25">
      <c r="C1089" t="s">
        <v>366</v>
      </c>
      <c r="G1089">
        <v>24728125</v>
      </c>
      <c r="H1089" t="s">
        <v>233</v>
      </c>
      <c r="K1089">
        <f t="shared" si="83"/>
        <v>12</v>
      </c>
      <c r="L1089">
        <f t="shared" si="85"/>
        <v>11</v>
      </c>
      <c r="M1089" t="str">
        <f t="shared" si="84"/>
        <v>comandos_3787058</v>
      </c>
      <c r="N1089" t="str">
        <f t="shared" si="86"/>
        <v xml:space="preserve">"Imprimir contrato", </v>
      </c>
      <c r="O1089" t="str">
        <f t="shared" si="87"/>
        <v xml:space="preserve"> </v>
      </c>
    </row>
    <row r="1090" spans="1:15" x14ac:dyDescent="0.25">
      <c r="C1090" t="s">
        <v>366</v>
      </c>
      <c r="G1090">
        <v>24728126</v>
      </c>
      <c r="H1090" t="s">
        <v>234</v>
      </c>
      <c r="K1090">
        <f t="shared" si="83"/>
        <v>13</v>
      </c>
      <c r="L1090">
        <f t="shared" si="85"/>
        <v>12</v>
      </c>
      <c r="M1090" t="str">
        <f t="shared" si="84"/>
        <v>comandos_3787058</v>
      </c>
      <c r="N1090" t="str">
        <f t="shared" si="86"/>
        <v>"Finalizar sessão"};</v>
      </c>
      <c r="O1090" t="str">
        <f t="shared" si="87"/>
        <v xml:space="preserve"> </v>
      </c>
    </row>
    <row r="1091" spans="1:15" x14ac:dyDescent="0.25">
      <c r="A1091" t="s">
        <v>46</v>
      </c>
      <c r="B1091" t="s">
        <v>248</v>
      </c>
      <c r="C1091" t="s">
        <v>373</v>
      </c>
      <c r="D1091" t="s">
        <v>247</v>
      </c>
      <c r="E1091">
        <v>3787059</v>
      </c>
      <c r="F1091" t="s">
        <v>327</v>
      </c>
      <c r="K1091" t="str">
        <f t="shared" si="83"/>
        <v>0</v>
      </c>
      <c r="L1091">
        <f t="shared" si="85"/>
        <v>-1</v>
      </c>
      <c r="M1091" t="str">
        <f t="shared" si="84"/>
        <v>comandos_3787059</v>
      </c>
      <c r="N1091" t="str">
        <f t="shared" si="86"/>
        <v>String[] comandos_3787059 = {</v>
      </c>
      <c r="O1091" t="str">
        <f t="shared" si="87"/>
        <v>GeradorDeCT2.CriarCT("CTBR53787059","cei","EV02 - Portabilidade e Reinvindicação de chave","ReinvindicaçãoDeChaveCpf","Correntista","Verificar a solicitação de reinvindicação da chave PIX CPF, de uma conta Itaú, para uma conta corrente conjunta Itaú, primeiro titular, no CEI, cliente Correntista", comandos_3787059);</v>
      </c>
    </row>
    <row r="1092" spans="1:15" x14ac:dyDescent="0.25">
      <c r="C1092" t="s">
        <v>366</v>
      </c>
      <c r="G1092">
        <v>24728127</v>
      </c>
      <c r="H1092" t="s">
        <v>2</v>
      </c>
      <c r="K1092">
        <f t="shared" ref="K1092:K1155" si="88">IF(G1092="","0",IF(K1091&gt;=0,K1091+1,"0"))</f>
        <v>1</v>
      </c>
      <c r="L1092">
        <f t="shared" si="85"/>
        <v>0</v>
      </c>
      <c r="M1092" t="str">
        <f t="shared" ref="M1092:M1155" si="89">IF(E1092&gt;0,CONCATENATE("comandos_",E1092),M1091)</f>
        <v>comandos_3787059</v>
      </c>
      <c r="N1092" t="str">
        <f t="shared" si="86"/>
        <v xml:space="preserve">"Inserir Cartão", </v>
      </c>
      <c r="O1092" t="str">
        <f t="shared" si="87"/>
        <v xml:space="preserve"> </v>
      </c>
    </row>
    <row r="1093" spans="1:15" x14ac:dyDescent="0.25">
      <c r="C1093" t="s">
        <v>366</v>
      </c>
      <c r="G1093">
        <v>24728128</v>
      </c>
      <c r="H1093" t="s">
        <v>3</v>
      </c>
      <c r="K1093">
        <f t="shared" si="88"/>
        <v>2</v>
      </c>
      <c r="L1093">
        <f t="shared" si="85"/>
        <v>1</v>
      </c>
      <c r="M1093" t="str">
        <f t="shared" si="89"/>
        <v>comandos_3787059</v>
      </c>
      <c r="N1093" t="str">
        <f t="shared" si="86"/>
        <v xml:space="preserve">"Validar Senha", </v>
      </c>
      <c r="O1093" t="str">
        <f t="shared" si="87"/>
        <v xml:space="preserve"> </v>
      </c>
    </row>
    <row r="1094" spans="1:15" x14ac:dyDescent="0.25">
      <c r="C1094" t="s">
        <v>366</v>
      </c>
      <c r="G1094">
        <v>24728129</v>
      </c>
      <c r="H1094" t="s">
        <v>4</v>
      </c>
      <c r="K1094">
        <f t="shared" si="88"/>
        <v>3</v>
      </c>
      <c r="L1094">
        <f t="shared" si="85"/>
        <v>2</v>
      </c>
      <c r="M1094" t="str">
        <f t="shared" si="89"/>
        <v>comandos_3787059</v>
      </c>
      <c r="N1094" t="str">
        <f t="shared" si="86"/>
        <v xml:space="preserve">"Retirar cartão", </v>
      </c>
      <c r="O1094" t="str">
        <f t="shared" si="87"/>
        <v xml:space="preserve"> </v>
      </c>
    </row>
    <row r="1095" spans="1:15" x14ac:dyDescent="0.25">
      <c r="C1095" t="s">
        <v>366</v>
      </c>
      <c r="G1095">
        <v>24728130</v>
      </c>
      <c r="H1095" t="s">
        <v>226</v>
      </c>
      <c r="K1095">
        <f t="shared" si="88"/>
        <v>4</v>
      </c>
      <c r="L1095">
        <f t="shared" si="85"/>
        <v>3</v>
      </c>
      <c r="M1095" t="str">
        <f t="shared" si="89"/>
        <v>comandos_3787059</v>
      </c>
      <c r="N1095" t="str">
        <f t="shared" si="86"/>
        <v xml:space="preserve">"Acessar tela informativo Pix", </v>
      </c>
      <c r="O1095" t="str">
        <f t="shared" si="87"/>
        <v xml:space="preserve"> </v>
      </c>
    </row>
    <row r="1096" spans="1:15" x14ac:dyDescent="0.25">
      <c r="C1096" t="s">
        <v>366</v>
      </c>
      <c r="G1096">
        <v>24728131</v>
      </c>
      <c r="H1096" t="s">
        <v>227</v>
      </c>
      <c r="K1096">
        <f t="shared" si="88"/>
        <v>5</v>
      </c>
      <c r="L1096">
        <f t="shared" si="85"/>
        <v>4</v>
      </c>
      <c r="M1096" t="str">
        <f t="shared" si="89"/>
        <v>comandos_3787059</v>
      </c>
      <c r="N1096" t="str">
        <f t="shared" si="86"/>
        <v xml:space="preserve">"Acessar tela Cadastramento de chave", </v>
      </c>
      <c r="O1096" t="str">
        <f t="shared" si="87"/>
        <v xml:space="preserve"> </v>
      </c>
    </row>
    <row r="1097" spans="1:15" x14ac:dyDescent="0.25">
      <c r="C1097" t="s">
        <v>366</v>
      </c>
      <c r="G1097">
        <v>24728132</v>
      </c>
      <c r="H1097" t="s">
        <v>228</v>
      </c>
      <c r="K1097">
        <f t="shared" si="88"/>
        <v>6</v>
      </c>
      <c r="L1097">
        <f t="shared" si="85"/>
        <v>5</v>
      </c>
      <c r="M1097" t="str">
        <f t="shared" si="89"/>
        <v>comandos_3787059</v>
      </c>
      <c r="N1097" t="str">
        <f t="shared" si="86"/>
        <v xml:space="preserve">"Acessar tela Cadastramento de chave telefone celular", </v>
      </c>
      <c r="O1097" t="str">
        <f t="shared" si="87"/>
        <v xml:space="preserve"> </v>
      </c>
    </row>
    <row r="1098" spans="1:15" x14ac:dyDescent="0.25">
      <c r="C1098" t="s">
        <v>366</v>
      </c>
      <c r="G1098">
        <v>24728133</v>
      </c>
      <c r="H1098" t="s">
        <v>229</v>
      </c>
      <c r="K1098">
        <f t="shared" si="88"/>
        <v>7</v>
      </c>
      <c r="L1098">
        <f t="shared" si="85"/>
        <v>6</v>
      </c>
      <c r="M1098" t="str">
        <f t="shared" si="89"/>
        <v>comandos_3787059</v>
      </c>
      <c r="N1098" t="str">
        <f t="shared" si="86"/>
        <v xml:space="preserve">"Preencher campo telefone celular", </v>
      </c>
      <c r="O1098" t="str">
        <f t="shared" si="87"/>
        <v xml:space="preserve"> </v>
      </c>
    </row>
    <row r="1099" spans="1:15" x14ac:dyDescent="0.25">
      <c r="C1099" t="s">
        <v>366</v>
      </c>
      <c r="G1099">
        <v>24728134</v>
      </c>
      <c r="H1099" t="s">
        <v>230</v>
      </c>
      <c r="K1099">
        <f t="shared" si="88"/>
        <v>8</v>
      </c>
      <c r="L1099">
        <f t="shared" si="85"/>
        <v>7</v>
      </c>
      <c r="M1099" t="str">
        <f t="shared" si="89"/>
        <v>comandos_3787059</v>
      </c>
      <c r="N1099" t="str">
        <f t="shared" si="86"/>
        <v xml:space="preserve">"Preencher campo digite novamente", </v>
      </c>
      <c r="O1099" t="str">
        <f t="shared" si="87"/>
        <v xml:space="preserve"> </v>
      </c>
    </row>
    <row r="1100" spans="1:15" x14ac:dyDescent="0.25">
      <c r="C1100" t="s">
        <v>366</v>
      </c>
      <c r="G1100">
        <v>24728135</v>
      </c>
      <c r="H1100" t="s">
        <v>250</v>
      </c>
      <c r="K1100">
        <f t="shared" si="88"/>
        <v>9</v>
      </c>
      <c r="L1100">
        <f t="shared" si="85"/>
        <v>8</v>
      </c>
      <c r="M1100" t="str">
        <f t="shared" si="89"/>
        <v>comandos_3787059</v>
      </c>
      <c r="N1100" t="str">
        <f t="shared" si="86"/>
        <v xml:space="preserve">"Informar SMS", </v>
      </c>
      <c r="O1100" t="str">
        <f t="shared" si="87"/>
        <v xml:space="preserve"> </v>
      </c>
    </row>
    <row r="1101" spans="1:15" x14ac:dyDescent="0.25">
      <c r="C1101" t="s">
        <v>366</v>
      </c>
      <c r="G1101">
        <v>24728136</v>
      </c>
      <c r="H1101" t="s">
        <v>231</v>
      </c>
      <c r="K1101">
        <f t="shared" si="88"/>
        <v>10</v>
      </c>
      <c r="L1101">
        <f t="shared" si="85"/>
        <v>9</v>
      </c>
      <c r="M1101" t="str">
        <f t="shared" si="89"/>
        <v>comandos_3787059</v>
      </c>
      <c r="N1101" t="str">
        <f t="shared" si="86"/>
        <v xml:space="preserve">"Confirmar cadastramento", </v>
      </c>
      <c r="O1101" t="str">
        <f t="shared" si="87"/>
        <v xml:space="preserve"> </v>
      </c>
    </row>
    <row r="1102" spans="1:15" x14ac:dyDescent="0.25">
      <c r="C1102" t="s">
        <v>366</v>
      </c>
      <c r="G1102">
        <v>24728137</v>
      </c>
      <c r="H1102" t="s">
        <v>232</v>
      </c>
      <c r="K1102">
        <f t="shared" si="88"/>
        <v>11</v>
      </c>
      <c r="L1102">
        <f t="shared" si="85"/>
        <v>10</v>
      </c>
      <c r="M1102" t="str">
        <f t="shared" si="89"/>
        <v>comandos_3787059</v>
      </c>
      <c r="N1102" t="str">
        <f t="shared" si="86"/>
        <v xml:space="preserve">"Validar biometria", </v>
      </c>
      <c r="O1102" t="str">
        <f t="shared" si="87"/>
        <v xml:space="preserve"> </v>
      </c>
    </row>
    <row r="1103" spans="1:15" x14ac:dyDescent="0.25">
      <c r="C1103" t="s">
        <v>366</v>
      </c>
      <c r="G1103">
        <v>24728138</v>
      </c>
      <c r="H1103" t="s">
        <v>233</v>
      </c>
      <c r="K1103">
        <f t="shared" si="88"/>
        <v>12</v>
      </c>
      <c r="L1103">
        <f t="shared" si="85"/>
        <v>11</v>
      </c>
      <c r="M1103" t="str">
        <f t="shared" si="89"/>
        <v>comandos_3787059</v>
      </c>
      <c r="N1103" t="str">
        <f t="shared" si="86"/>
        <v xml:space="preserve">"Imprimir contrato", </v>
      </c>
      <c r="O1103" t="str">
        <f t="shared" si="87"/>
        <v xml:space="preserve"> </v>
      </c>
    </row>
    <row r="1104" spans="1:15" x14ac:dyDescent="0.25">
      <c r="C1104" t="s">
        <v>366</v>
      </c>
      <c r="G1104">
        <v>24728139</v>
      </c>
      <c r="H1104" t="s">
        <v>234</v>
      </c>
      <c r="K1104">
        <f t="shared" si="88"/>
        <v>13</v>
      </c>
      <c r="L1104">
        <f t="shared" si="85"/>
        <v>12</v>
      </c>
      <c r="M1104" t="str">
        <f t="shared" si="89"/>
        <v>comandos_3787059</v>
      </c>
      <c r="N1104" t="str">
        <f t="shared" si="86"/>
        <v>"Finalizar sessão"};</v>
      </c>
      <c r="O1104" t="str">
        <f t="shared" si="87"/>
        <v xml:space="preserve"> </v>
      </c>
    </row>
    <row r="1105" spans="1:15" x14ac:dyDescent="0.25">
      <c r="A1105" t="s">
        <v>46</v>
      </c>
      <c r="B1105" t="s">
        <v>248</v>
      </c>
      <c r="C1105" t="s">
        <v>373</v>
      </c>
      <c r="D1105" t="s">
        <v>247</v>
      </c>
      <c r="E1105">
        <v>3787060</v>
      </c>
      <c r="F1105" t="s">
        <v>328</v>
      </c>
      <c r="K1105" t="str">
        <f t="shared" si="88"/>
        <v>0</v>
      </c>
      <c r="L1105">
        <f t="shared" si="85"/>
        <v>-1</v>
      </c>
      <c r="M1105" t="str">
        <f t="shared" si="89"/>
        <v>comandos_3787060</v>
      </c>
      <c r="N1105" t="str">
        <f t="shared" si="86"/>
        <v>String[] comandos_3787060 = {</v>
      </c>
      <c r="O1105" t="str">
        <f t="shared" si="87"/>
        <v>GeradorDeCT2.CriarCT("CTBR53787060","cei","EV02 - Portabilidade e Reinvindicação de chave","ReinvindicaçãoDeChaveCpf","Correntista","Verificar a solicitação de reinvindicação da chave PIX CPF, de uma conta Itaú, para uma conta corrente conjunta Itaú, segundo titular, no CEI, cliente Correntista", comandos_3787060);</v>
      </c>
    </row>
    <row r="1106" spans="1:15" x14ac:dyDescent="0.25">
      <c r="C1106" t="s">
        <v>366</v>
      </c>
      <c r="G1106">
        <v>24728140</v>
      </c>
      <c r="H1106" t="s">
        <v>2</v>
      </c>
      <c r="K1106">
        <f t="shared" si="88"/>
        <v>1</v>
      </c>
      <c r="L1106">
        <f t="shared" si="85"/>
        <v>0</v>
      </c>
      <c r="M1106" t="str">
        <f t="shared" si="89"/>
        <v>comandos_3787060</v>
      </c>
      <c r="N1106" t="str">
        <f t="shared" si="86"/>
        <v xml:space="preserve">"Inserir Cartão", </v>
      </c>
      <c r="O1106" t="str">
        <f t="shared" si="87"/>
        <v xml:space="preserve"> </v>
      </c>
    </row>
    <row r="1107" spans="1:15" x14ac:dyDescent="0.25">
      <c r="C1107" t="s">
        <v>366</v>
      </c>
      <c r="G1107">
        <v>24728141</v>
      </c>
      <c r="H1107" t="s">
        <v>3</v>
      </c>
      <c r="K1107">
        <f t="shared" si="88"/>
        <v>2</v>
      </c>
      <c r="L1107">
        <f t="shared" si="85"/>
        <v>1</v>
      </c>
      <c r="M1107" t="str">
        <f t="shared" si="89"/>
        <v>comandos_3787060</v>
      </c>
      <c r="N1107" t="str">
        <f t="shared" si="86"/>
        <v xml:space="preserve">"Validar Senha", </v>
      </c>
      <c r="O1107" t="str">
        <f t="shared" si="87"/>
        <v xml:space="preserve"> </v>
      </c>
    </row>
    <row r="1108" spans="1:15" x14ac:dyDescent="0.25">
      <c r="C1108" t="s">
        <v>366</v>
      </c>
      <c r="G1108">
        <v>24728142</v>
      </c>
      <c r="H1108" t="s">
        <v>4</v>
      </c>
      <c r="K1108">
        <f t="shared" si="88"/>
        <v>3</v>
      </c>
      <c r="L1108">
        <f t="shared" si="85"/>
        <v>2</v>
      </c>
      <c r="M1108" t="str">
        <f t="shared" si="89"/>
        <v>comandos_3787060</v>
      </c>
      <c r="N1108" t="str">
        <f t="shared" si="86"/>
        <v xml:space="preserve">"Retirar cartão", </v>
      </c>
      <c r="O1108" t="str">
        <f t="shared" si="87"/>
        <v xml:space="preserve"> </v>
      </c>
    </row>
    <row r="1109" spans="1:15" x14ac:dyDescent="0.25">
      <c r="C1109" t="s">
        <v>366</v>
      </c>
      <c r="G1109">
        <v>24728143</v>
      </c>
      <c r="H1109" t="s">
        <v>226</v>
      </c>
      <c r="K1109">
        <f t="shared" si="88"/>
        <v>4</v>
      </c>
      <c r="L1109">
        <f t="shared" si="85"/>
        <v>3</v>
      </c>
      <c r="M1109" t="str">
        <f t="shared" si="89"/>
        <v>comandos_3787060</v>
      </c>
      <c r="N1109" t="str">
        <f t="shared" si="86"/>
        <v xml:space="preserve">"Acessar tela informativo Pix", </v>
      </c>
      <c r="O1109" t="str">
        <f t="shared" si="87"/>
        <v xml:space="preserve"> </v>
      </c>
    </row>
    <row r="1110" spans="1:15" x14ac:dyDescent="0.25">
      <c r="C1110" t="s">
        <v>366</v>
      </c>
      <c r="G1110">
        <v>24728144</v>
      </c>
      <c r="H1110" t="s">
        <v>227</v>
      </c>
      <c r="K1110">
        <f t="shared" si="88"/>
        <v>5</v>
      </c>
      <c r="L1110">
        <f t="shared" si="85"/>
        <v>4</v>
      </c>
      <c r="M1110" t="str">
        <f t="shared" si="89"/>
        <v>comandos_3787060</v>
      </c>
      <c r="N1110" t="str">
        <f t="shared" si="86"/>
        <v xml:space="preserve">"Acessar tela Cadastramento de chave", </v>
      </c>
      <c r="O1110" t="str">
        <f t="shared" si="87"/>
        <v xml:space="preserve"> </v>
      </c>
    </row>
    <row r="1111" spans="1:15" x14ac:dyDescent="0.25">
      <c r="C1111" t="s">
        <v>366</v>
      </c>
      <c r="G1111">
        <v>24728145</v>
      </c>
      <c r="H1111" t="s">
        <v>228</v>
      </c>
      <c r="K1111">
        <f t="shared" si="88"/>
        <v>6</v>
      </c>
      <c r="L1111">
        <f t="shared" si="85"/>
        <v>5</v>
      </c>
      <c r="M1111" t="str">
        <f t="shared" si="89"/>
        <v>comandos_3787060</v>
      </c>
      <c r="N1111" t="str">
        <f t="shared" si="86"/>
        <v xml:space="preserve">"Acessar tela Cadastramento de chave telefone celular", </v>
      </c>
      <c r="O1111" t="str">
        <f t="shared" si="87"/>
        <v xml:space="preserve"> </v>
      </c>
    </row>
    <row r="1112" spans="1:15" x14ac:dyDescent="0.25">
      <c r="C1112" t="s">
        <v>366</v>
      </c>
      <c r="G1112">
        <v>24728146</v>
      </c>
      <c r="H1112" t="s">
        <v>229</v>
      </c>
      <c r="K1112">
        <f t="shared" si="88"/>
        <v>7</v>
      </c>
      <c r="L1112">
        <f t="shared" si="85"/>
        <v>6</v>
      </c>
      <c r="M1112" t="str">
        <f t="shared" si="89"/>
        <v>comandos_3787060</v>
      </c>
      <c r="N1112" t="str">
        <f t="shared" si="86"/>
        <v xml:space="preserve">"Preencher campo telefone celular", </v>
      </c>
      <c r="O1112" t="str">
        <f t="shared" si="87"/>
        <v xml:space="preserve"> </v>
      </c>
    </row>
    <row r="1113" spans="1:15" x14ac:dyDescent="0.25">
      <c r="C1113" t="s">
        <v>366</v>
      </c>
      <c r="G1113">
        <v>24728147</v>
      </c>
      <c r="H1113" t="s">
        <v>230</v>
      </c>
      <c r="K1113">
        <f t="shared" si="88"/>
        <v>8</v>
      </c>
      <c r="L1113">
        <f t="shared" si="85"/>
        <v>7</v>
      </c>
      <c r="M1113" t="str">
        <f t="shared" si="89"/>
        <v>comandos_3787060</v>
      </c>
      <c r="N1113" t="str">
        <f t="shared" si="86"/>
        <v xml:space="preserve">"Preencher campo digite novamente", </v>
      </c>
      <c r="O1113" t="str">
        <f t="shared" si="87"/>
        <v xml:space="preserve"> </v>
      </c>
    </row>
    <row r="1114" spans="1:15" x14ac:dyDescent="0.25">
      <c r="C1114" t="s">
        <v>366</v>
      </c>
      <c r="G1114">
        <v>24728148</v>
      </c>
      <c r="H1114" t="s">
        <v>250</v>
      </c>
      <c r="K1114">
        <f t="shared" si="88"/>
        <v>9</v>
      </c>
      <c r="L1114">
        <f t="shared" si="85"/>
        <v>8</v>
      </c>
      <c r="M1114" t="str">
        <f t="shared" si="89"/>
        <v>comandos_3787060</v>
      </c>
      <c r="N1114" t="str">
        <f t="shared" si="86"/>
        <v xml:space="preserve">"Informar SMS", </v>
      </c>
      <c r="O1114" t="str">
        <f t="shared" si="87"/>
        <v xml:space="preserve"> </v>
      </c>
    </row>
    <row r="1115" spans="1:15" x14ac:dyDescent="0.25">
      <c r="C1115" t="s">
        <v>366</v>
      </c>
      <c r="G1115">
        <v>24728149</v>
      </c>
      <c r="H1115" t="s">
        <v>231</v>
      </c>
      <c r="K1115">
        <f t="shared" si="88"/>
        <v>10</v>
      </c>
      <c r="L1115">
        <f t="shared" si="85"/>
        <v>9</v>
      </c>
      <c r="M1115" t="str">
        <f t="shared" si="89"/>
        <v>comandos_3787060</v>
      </c>
      <c r="N1115" t="str">
        <f t="shared" si="86"/>
        <v xml:space="preserve">"Confirmar cadastramento", </v>
      </c>
      <c r="O1115" t="str">
        <f t="shared" si="87"/>
        <v xml:space="preserve"> </v>
      </c>
    </row>
    <row r="1116" spans="1:15" x14ac:dyDescent="0.25">
      <c r="C1116" t="s">
        <v>366</v>
      </c>
      <c r="G1116">
        <v>24728150</v>
      </c>
      <c r="H1116" t="s">
        <v>232</v>
      </c>
      <c r="K1116">
        <f t="shared" si="88"/>
        <v>11</v>
      </c>
      <c r="L1116">
        <f t="shared" si="85"/>
        <v>10</v>
      </c>
      <c r="M1116" t="str">
        <f t="shared" si="89"/>
        <v>comandos_3787060</v>
      </c>
      <c r="N1116" t="str">
        <f t="shared" si="86"/>
        <v xml:space="preserve">"Validar biometria", </v>
      </c>
      <c r="O1116" t="str">
        <f t="shared" si="87"/>
        <v xml:space="preserve"> </v>
      </c>
    </row>
    <row r="1117" spans="1:15" x14ac:dyDescent="0.25">
      <c r="C1117" t="s">
        <v>366</v>
      </c>
      <c r="G1117">
        <v>24728151</v>
      </c>
      <c r="H1117" t="s">
        <v>233</v>
      </c>
      <c r="K1117">
        <f t="shared" si="88"/>
        <v>12</v>
      </c>
      <c r="L1117">
        <f t="shared" si="85"/>
        <v>11</v>
      </c>
      <c r="M1117" t="str">
        <f t="shared" si="89"/>
        <v>comandos_3787060</v>
      </c>
      <c r="N1117" t="str">
        <f t="shared" si="86"/>
        <v xml:space="preserve">"Imprimir contrato", </v>
      </c>
      <c r="O1117" t="str">
        <f t="shared" si="87"/>
        <v xml:space="preserve"> </v>
      </c>
    </row>
    <row r="1118" spans="1:15" x14ac:dyDescent="0.25">
      <c r="C1118" t="s">
        <v>366</v>
      </c>
      <c r="G1118">
        <v>24728152</v>
      </c>
      <c r="H1118" t="s">
        <v>234</v>
      </c>
      <c r="K1118">
        <f t="shared" si="88"/>
        <v>13</v>
      </c>
      <c r="L1118">
        <f t="shared" si="85"/>
        <v>12</v>
      </c>
      <c r="M1118" t="str">
        <f t="shared" si="89"/>
        <v>comandos_3787060</v>
      </c>
      <c r="N1118" t="str">
        <f t="shared" si="86"/>
        <v>"Finalizar sessão"};</v>
      </c>
      <c r="O1118" t="str">
        <f t="shared" si="87"/>
        <v xml:space="preserve"> </v>
      </c>
    </row>
    <row r="1119" spans="1:15" x14ac:dyDescent="0.25">
      <c r="A1119" t="s">
        <v>46</v>
      </c>
      <c r="B1119" t="s">
        <v>248</v>
      </c>
      <c r="C1119" t="s">
        <v>373</v>
      </c>
      <c r="D1119" t="s">
        <v>247</v>
      </c>
      <c r="E1119">
        <v>3787061</v>
      </c>
      <c r="F1119" t="s">
        <v>329</v>
      </c>
      <c r="K1119" t="str">
        <f t="shared" si="88"/>
        <v>0</v>
      </c>
      <c r="L1119">
        <f t="shared" si="85"/>
        <v>-1</v>
      </c>
      <c r="M1119" t="str">
        <f t="shared" si="89"/>
        <v>comandos_3787061</v>
      </c>
      <c r="N1119" t="str">
        <f t="shared" si="86"/>
        <v>String[] comandos_3787061 = {</v>
      </c>
      <c r="O1119" t="str">
        <f t="shared" si="87"/>
        <v>GeradorDeCT2.CriarCT("CTBR53787061","cei","EV02 - Portabilidade e Reinvindicação de chave","ReinvindicaçãoDeChaveCpf","Correntista","Verificar a solicitação de reinvindicação da chave PIX CPF, de uma conta Itaú, para uma conta poupança Itaú, no CEI, cliente Correntista", comandos_3787061);</v>
      </c>
    </row>
    <row r="1120" spans="1:15" x14ac:dyDescent="0.25">
      <c r="C1120" t="s">
        <v>366</v>
      </c>
      <c r="G1120">
        <v>24728153</v>
      </c>
      <c r="H1120" t="s">
        <v>2</v>
      </c>
      <c r="K1120">
        <f t="shared" si="88"/>
        <v>1</v>
      </c>
      <c r="L1120">
        <f t="shared" si="85"/>
        <v>0</v>
      </c>
      <c r="M1120" t="str">
        <f t="shared" si="89"/>
        <v>comandos_3787061</v>
      </c>
      <c r="N1120" t="str">
        <f t="shared" si="86"/>
        <v xml:space="preserve">"Inserir Cartão", </v>
      </c>
      <c r="O1120" t="str">
        <f t="shared" si="87"/>
        <v xml:space="preserve"> </v>
      </c>
    </row>
    <row r="1121" spans="1:15" x14ac:dyDescent="0.25">
      <c r="C1121" t="s">
        <v>366</v>
      </c>
      <c r="G1121">
        <v>24728154</v>
      </c>
      <c r="H1121" t="s">
        <v>3</v>
      </c>
      <c r="K1121">
        <f t="shared" si="88"/>
        <v>2</v>
      </c>
      <c r="L1121">
        <f t="shared" si="85"/>
        <v>1</v>
      </c>
      <c r="M1121" t="str">
        <f t="shared" si="89"/>
        <v>comandos_3787061</v>
      </c>
      <c r="N1121" t="str">
        <f t="shared" si="86"/>
        <v xml:space="preserve">"Validar Senha", </v>
      </c>
      <c r="O1121" t="str">
        <f t="shared" si="87"/>
        <v xml:space="preserve"> </v>
      </c>
    </row>
    <row r="1122" spans="1:15" x14ac:dyDescent="0.25">
      <c r="C1122" t="s">
        <v>366</v>
      </c>
      <c r="G1122">
        <v>24728155</v>
      </c>
      <c r="H1122" t="s">
        <v>4</v>
      </c>
      <c r="K1122">
        <f t="shared" si="88"/>
        <v>3</v>
      </c>
      <c r="L1122">
        <f t="shared" si="85"/>
        <v>2</v>
      </c>
      <c r="M1122" t="str">
        <f t="shared" si="89"/>
        <v>comandos_3787061</v>
      </c>
      <c r="N1122" t="str">
        <f t="shared" si="86"/>
        <v xml:space="preserve">"Retirar cartão", </v>
      </c>
      <c r="O1122" t="str">
        <f t="shared" si="87"/>
        <v xml:space="preserve"> </v>
      </c>
    </row>
    <row r="1123" spans="1:15" x14ac:dyDescent="0.25">
      <c r="C1123" t="s">
        <v>366</v>
      </c>
      <c r="G1123">
        <v>24728156</v>
      </c>
      <c r="H1123" t="s">
        <v>226</v>
      </c>
      <c r="K1123">
        <f t="shared" si="88"/>
        <v>4</v>
      </c>
      <c r="L1123">
        <f t="shared" si="85"/>
        <v>3</v>
      </c>
      <c r="M1123" t="str">
        <f t="shared" si="89"/>
        <v>comandos_3787061</v>
      </c>
      <c r="N1123" t="str">
        <f t="shared" si="86"/>
        <v xml:space="preserve">"Acessar tela informativo Pix", </v>
      </c>
      <c r="O1123" t="str">
        <f t="shared" si="87"/>
        <v xml:space="preserve"> </v>
      </c>
    </row>
    <row r="1124" spans="1:15" x14ac:dyDescent="0.25">
      <c r="C1124" t="s">
        <v>366</v>
      </c>
      <c r="G1124">
        <v>24728157</v>
      </c>
      <c r="H1124" t="s">
        <v>227</v>
      </c>
      <c r="K1124">
        <f t="shared" si="88"/>
        <v>5</v>
      </c>
      <c r="L1124">
        <f t="shared" si="85"/>
        <v>4</v>
      </c>
      <c r="M1124" t="str">
        <f t="shared" si="89"/>
        <v>comandos_3787061</v>
      </c>
      <c r="N1124" t="str">
        <f t="shared" si="86"/>
        <v xml:space="preserve">"Acessar tela Cadastramento de chave", </v>
      </c>
      <c r="O1124" t="str">
        <f t="shared" si="87"/>
        <v xml:space="preserve"> </v>
      </c>
    </row>
    <row r="1125" spans="1:15" x14ac:dyDescent="0.25">
      <c r="C1125" t="s">
        <v>366</v>
      </c>
      <c r="G1125">
        <v>24728158</v>
      </c>
      <c r="H1125" t="s">
        <v>228</v>
      </c>
      <c r="K1125">
        <f t="shared" si="88"/>
        <v>6</v>
      </c>
      <c r="L1125">
        <f t="shared" si="85"/>
        <v>5</v>
      </c>
      <c r="M1125" t="str">
        <f t="shared" si="89"/>
        <v>comandos_3787061</v>
      </c>
      <c r="N1125" t="str">
        <f t="shared" si="86"/>
        <v xml:space="preserve">"Acessar tela Cadastramento de chave telefone celular", </v>
      </c>
      <c r="O1125" t="str">
        <f t="shared" si="87"/>
        <v xml:space="preserve"> </v>
      </c>
    </row>
    <row r="1126" spans="1:15" x14ac:dyDescent="0.25">
      <c r="C1126" t="s">
        <v>366</v>
      </c>
      <c r="G1126">
        <v>24728159</v>
      </c>
      <c r="H1126" t="s">
        <v>229</v>
      </c>
      <c r="K1126">
        <f t="shared" si="88"/>
        <v>7</v>
      </c>
      <c r="L1126">
        <f t="shared" si="85"/>
        <v>6</v>
      </c>
      <c r="M1126" t="str">
        <f t="shared" si="89"/>
        <v>comandos_3787061</v>
      </c>
      <c r="N1126" t="str">
        <f t="shared" si="86"/>
        <v xml:space="preserve">"Preencher campo telefone celular", </v>
      </c>
      <c r="O1126" t="str">
        <f t="shared" si="87"/>
        <v xml:space="preserve"> </v>
      </c>
    </row>
    <row r="1127" spans="1:15" x14ac:dyDescent="0.25">
      <c r="C1127" t="s">
        <v>366</v>
      </c>
      <c r="G1127">
        <v>24728160</v>
      </c>
      <c r="H1127" t="s">
        <v>230</v>
      </c>
      <c r="K1127">
        <f t="shared" si="88"/>
        <v>8</v>
      </c>
      <c r="L1127">
        <f t="shared" si="85"/>
        <v>7</v>
      </c>
      <c r="M1127" t="str">
        <f t="shared" si="89"/>
        <v>comandos_3787061</v>
      </c>
      <c r="N1127" t="str">
        <f t="shared" si="86"/>
        <v xml:space="preserve">"Preencher campo digite novamente", </v>
      </c>
      <c r="O1127" t="str">
        <f t="shared" si="87"/>
        <v xml:space="preserve"> </v>
      </c>
    </row>
    <row r="1128" spans="1:15" x14ac:dyDescent="0.25">
      <c r="C1128" t="s">
        <v>366</v>
      </c>
      <c r="G1128">
        <v>24728161</v>
      </c>
      <c r="H1128" t="s">
        <v>250</v>
      </c>
      <c r="K1128">
        <f t="shared" si="88"/>
        <v>9</v>
      </c>
      <c r="L1128">
        <f t="shared" ref="L1128:L1191" si="90">K1128-1</f>
        <v>8</v>
      </c>
      <c r="M1128" t="str">
        <f t="shared" si="89"/>
        <v>comandos_3787061</v>
      </c>
      <c r="N1128" t="str">
        <f t="shared" ref="N1128:N1191" si="91">IF(E1128&gt;1,CONCATENATE("String[] comandos_",E1128," = {"),IF(E1129&gt;1,CONCATENATE(,,,,$G$1,H1128,$G$1,"};"),CONCATENATE(,,,,$G$1,H1128,$G$1,", ")))</f>
        <v xml:space="preserve">"Informar SMS", </v>
      </c>
      <c r="O1128" t="str">
        <f t="shared" ref="O1128:O1191" si="92">IF(E1128&gt;1,CONCATENATE("GeradorDeCT2.CriarCT(",$H$1,"CTBR5",E1128,$H$1,",",$H$1,A1128,$H$1,",",$H$1,B1128,$H$1,",",$H$1,C1128,$H$1,",",$H$1,D1128,$H$1,",",$H$1,F1128,$H$1,", ",M1128,");")," ")</f>
        <v xml:space="preserve"> </v>
      </c>
    </row>
    <row r="1129" spans="1:15" x14ac:dyDescent="0.25">
      <c r="C1129" t="s">
        <v>366</v>
      </c>
      <c r="G1129">
        <v>24728162</v>
      </c>
      <c r="H1129" t="s">
        <v>231</v>
      </c>
      <c r="K1129">
        <f t="shared" si="88"/>
        <v>10</v>
      </c>
      <c r="L1129">
        <f t="shared" si="90"/>
        <v>9</v>
      </c>
      <c r="M1129" t="str">
        <f t="shared" si="89"/>
        <v>comandos_3787061</v>
      </c>
      <c r="N1129" t="str">
        <f t="shared" si="91"/>
        <v xml:space="preserve">"Confirmar cadastramento", </v>
      </c>
      <c r="O1129" t="str">
        <f t="shared" si="92"/>
        <v xml:space="preserve"> </v>
      </c>
    </row>
    <row r="1130" spans="1:15" x14ac:dyDescent="0.25">
      <c r="C1130" t="s">
        <v>366</v>
      </c>
      <c r="G1130">
        <v>24728163</v>
      </c>
      <c r="H1130" t="s">
        <v>232</v>
      </c>
      <c r="K1130">
        <f t="shared" si="88"/>
        <v>11</v>
      </c>
      <c r="L1130">
        <f t="shared" si="90"/>
        <v>10</v>
      </c>
      <c r="M1130" t="str">
        <f t="shared" si="89"/>
        <v>comandos_3787061</v>
      </c>
      <c r="N1130" t="str">
        <f t="shared" si="91"/>
        <v xml:space="preserve">"Validar biometria", </v>
      </c>
      <c r="O1130" t="str">
        <f t="shared" si="92"/>
        <v xml:space="preserve"> </v>
      </c>
    </row>
    <row r="1131" spans="1:15" x14ac:dyDescent="0.25">
      <c r="C1131" t="s">
        <v>366</v>
      </c>
      <c r="G1131">
        <v>24728164</v>
      </c>
      <c r="H1131" t="s">
        <v>233</v>
      </c>
      <c r="K1131">
        <f t="shared" si="88"/>
        <v>12</v>
      </c>
      <c r="L1131">
        <f t="shared" si="90"/>
        <v>11</v>
      </c>
      <c r="M1131" t="str">
        <f t="shared" si="89"/>
        <v>comandos_3787061</v>
      </c>
      <c r="N1131" t="str">
        <f t="shared" si="91"/>
        <v xml:space="preserve">"Imprimir contrato", </v>
      </c>
      <c r="O1131" t="str">
        <f t="shared" si="92"/>
        <v xml:space="preserve"> </v>
      </c>
    </row>
    <row r="1132" spans="1:15" x14ac:dyDescent="0.25">
      <c r="C1132" t="s">
        <v>366</v>
      </c>
      <c r="G1132">
        <v>24728165</v>
      </c>
      <c r="H1132" t="s">
        <v>234</v>
      </c>
      <c r="K1132">
        <f t="shared" si="88"/>
        <v>13</v>
      </c>
      <c r="L1132">
        <f t="shared" si="90"/>
        <v>12</v>
      </c>
      <c r="M1132" t="str">
        <f t="shared" si="89"/>
        <v>comandos_3787061</v>
      </c>
      <c r="N1132" t="str">
        <f t="shared" si="91"/>
        <v>"Finalizar sessão"};</v>
      </c>
      <c r="O1132" t="str">
        <f t="shared" si="92"/>
        <v xml:space="preserve"> </v>
      </c>
    </row>
    <row r="1133" spans="1:15" x14ac:dyDescent="0.25">
      <c r="A1133" t="s">
        <v>46</v>
      </c>
      <c r="B1133" t="s">
        <v>248</v>
      </c>
      <c r="C1133" t="s">
        <v>373</v>
      </c>
      <c r="D1133" t="s">
        <v>247</v>
      </c>
      <c r="E1133">
        <v>3787062</v>
      </c>
      <c r="F1133" t="s">
        <v>330</v>
      </c>
      <c r="K1133" t="str">
        <f t="shared" si="88"/>
        <v>0</v>
      </c>
      <c r="L1133">
        <f t="shared" si="90"/>
        <v>-1</v>
      </c>
      <c r="M1133" t="str">
        <f t="shared" si="89"/>
        <v>comandos_3787062</v>
      </c>
      <c r="N1133" t="str">
        <f t="shared" si="91"/>
        <v>String[] comandos_3787062 = {</v>
      </c>
      <c r="O1133" t="str">
        <f t="shared" si="92"/>
        <v>GeradorDeCT2.CriarCT("CTBR53787062","cei","EV02 - Portabilidade e Reinvindicação de chave","ReinvindicaçãoDeChaveCpf","Correntista","Verificar a solicitação de reinvindicação da chave PIX CPF, de uma conta Itaú, para uma conta poupança conjunta Itaú, primeiro titular, no CEI, cliente Correntista", comandos_3787062);</v>
      </c>
    </row>
    <row r="1134" spans="1:15" x14ac:dyDescent="0.25">
      <c r="C1134" t="s">
        <v>366</v>
      </c>
      <c r="G1134">
        <v>24728166</v>
      </c>
      <c r="H1134" t="s">
        <v>2</v>
      </c>
      <c r="K1134">
        <f t="shared" si="88"/>
        <v>1</v>
      </c>
      <c r="L1134">
        <f t="shared" si="90"/>
        <v>0</v>
      </c>
      <c r="M1134" t="str">
        <f t="shared" si="89"/>
        <v>comandos_3787062</v>
      </c>
      <c r="N1134" t="str">
        <f t="shared" si="91"/>
        <v xml:space="preserve">"Inserir Cartão", </v>
      </c>
      <c r="O1134" t="str">
        <f t="shared" si="92"/>
        <v xml:space="preserve"> </v>
      </c>
    </row>
    <row r="1135" spans="1:15" x14ac:dyDescent="0.25">
      <c r="C1135" t="s">
        <v>366</v>
      </c>
      <c r="G1135">
        <v>24728167</v>
      </c>
      <c r="H1135" t="s">
        <v>3</v>
      </c>
      <c r="K1135">
        <f t="shared" si="88"/>
        <v>2</v>
      </c>
      <c r="L1135">
        <f t="shared" si="90"/>
        <v>1</v>
      </c>
      <c r="M1135" t="str">
        <f t="shared" si="89"/>
        <v>comandos_3787062</v>
      </c>
      <c r="N1135" t="str">
        <f t="shared" si="91"/>
        <v xml:space="preserve">"Validar Senha", </v>
      </c>
      <c r="O1135" t="str">
        <f t="shared" si="92"/>
        <v xml:space="preserve"> </v>
      </c>
    </row>
    <row r="1136" spans="1:15" x14ac:dyDescent="0.25">
      <c r="C1136" t="s">
        <v>366</v>
      </c>
      <c r="G1136">
        <v>24728168</v>
      </c>
      <c r="H1136" t="s">
        <v>4</v>
      </c>
      <c r="K1136">
        <f t="shared" si="88"/>
        <v>3</v>
      </c>
      <c r="L1136">
        <f t="shared" si="90"/>
        <v>2</v>
      </c>
      <c r="M1136" t="str">
        <f t="shared" si="89"/>
        <v>comandos_3787062</v>
      </c>
      <c r="N1136" t="str">
        <f t="shared" si="91"/>
        <v xml:space="preserve">"Retirar cartão", </v>
      </c>
      <c r="O1136" t="str">
        <f t="shared" si="92"/>
        <v xml:space="preserve"> </v>
      </c>
    </row>
    <row r="1137" spans="1:15" x14ac:dyDescent="0.25">
      <c r="C1137" t="s">
        <v>366</v>
      </c>
      <c r="G1137">
        <v>24728169</v>
      </c>
      <c r="H1137" t="s">
        <v>226</v>
      </c>
      <c r="K1137">
        <f t="shared" si="88"/>
        <v>4</v>
      </c>
      <c r="L1137">
        <f t="shared" si="90"/>
        <v>3</v>
      </c>
      <c r="M1137" t="str">
        <f t="shared" si="89"/>
        <v>comandos_3787062</v>
      </c>
      <c r="N1137" t="str">
        <f t="shared" si="91"/>
        <v xml:space="preserve">"Acessar tela informativo Pix", </v>
      </c>
      <c r="O1137" t="str">
        <f t="shared" si="92"/>
        <v xml:space="preserve"> </v>
      </c>
    </row>
    <row r="1138" spans="1:15" x14ac:dyDescent="0.25">
      <c r="C1138" t="s">
        <v>366</v>
      </c>
      <c r="G1138">
        <v>24728170</v>
      </c>
      <c r="H1138" t="s">
        <v>227</v>
      </c>
      <c r="K1138">
        <f t="shared" si="88"/>
        <v>5</v>
      </c>
      <c r="L1138">
        <f t="shared" si="90"/>
        <v>4</v>
      </c>
      <c r="M1138" t="str">
        <f t="shared" si="89"/>
        <v>comandos_3787062</v>
      </c>
      <c r="N1138" t="str">
        <f t="shared" si="91"/>
        <v xml:space="preserve">"Acessar tela Cadastramento de chave", </v>
      </c>
      <c r="O1138" t="str">
        <f t="shared" si="92"/>
        <v xml:space="preserve"> </v>
      </c>
    </row>
    <row r="1139" spans="1:15" x14ac:dyDescent="0.25">
      <c r="C1139" t="s">
        <v>366</v>
      </c>
      <c r="G1139">
        <v>24728171</v>
      </c>
      <c r="H1139" t="s">
        <v>228</v>
      </c>
      <c r="K1139">
        <f t="shared" si="88"/>
        <v>6</v>
      </c>
      <c r="L1139">
        <f t="shared" si="90"/>
        <v>5</v>
      </c>
      <c r="M1139" t="str">
        <f t="shared" si="89"/>
        <v>comandos_3787062</v>
      </c>
      <c r="N1139" t="str">
        <f t="shared" si="91"/>
        <v xml:space="preserve">"Acessar tela Cadastramento de chave telefone celular", </v>
      </c>
      <c r="O1139" t="str">
        <f t="shared" si="92"/>
        <v xml:space="preserve"> </v>
      </c>
    </row>
    <row r="1140" spans="1:15" x14ac:dyDescent="0.25">
      <c r="C1140" t="s">
        <v>366</v>
      </c>
      <c r="G1140">
        <v>24728172</v>
      </c>
      <c r="H1140" t="s">
        <v>229</v>
      </c>
      <c r="K1140">
        <f t="shared" si="88"/>
        <v>7</v>
      </c>
      <c r="L1140">
        <f t="shared" si="90"/>
        <v>6</v>
      </c>
      <c r="M1140" t="str">
        <f t="shared" si="89"/>
        <v>comandos_3787062</v>
      </c>
      <c r="N1140" t="str">
        <f t="shared" si="91"/>
        <v xml:space="preserve">"Preencher campo telefone celular", </v>
      </c>
      <c r="O1140" t="str">
        <f t="shared" si="92"/>
        <v xml:space="preserve"> </v>
      </c>
    </row>
    <row r="1141" spans="1:15" x14ac:dyDescent="0.25">
      <c r="C1141" t="s">
        <v>366</v>
      </c>
      <c r="G1141">
        <v>24728173</v>
      </c>
      <c r="H1141" t="s">
        <v>230</v>
      </c>
      <c r="K1141">
        <f t="shared" si="88"/>
        <v>8</v>
      </c>
      <c r="L1141">
        <f t="shared" si="90"/>
        <v>7</v>
      </c>
      <c r="M1141" t="str">
        <f t="shared" si="89"/>
        <v>comandos_3787062</v>
      </c>
      <c r="N1141" t="str">
        <f t="shared" si="91"/>
        <v xml:space="preserve">"Preencher campo digite novamente", </v>
      </c>
      <c r="O1141" t="str">
        <f t="shared" si="92"/>
        <v xml:space="preserve"> </v>
      </c>
    </row>
    <row r="1142" spans="1:15" x14ac:dyDescent="0.25">
      <c r="C1142" t="s">
        <v>366</v>
      </c>
      <c r="G1142">
        <v>24728174</v>
      </c>
      <c r="H1142" t="s">
        <v>250</v>
      </c>
      <c r="K1142">
        <f t="shared" si="88"/>
        <v>9</v>
      </c>
      <c r="L1142">
        <f t="shared" si="90"/>
        <v>8</v>
      </c>
      <c r="M1142" t="str">
        <f t="shared" si="89"/>
        <v>comandos_3787062</v>
      </c>
      <c r="N1142" t="str">
        <f t="shared" si="91"/>
        <v xml:space="preserve">"Informar SMS", </v>
      </c>
      <c r="O1142" t="str">
        <f t="shared" si="92"/>
        <v xml:space="preserve"> </v>
      </c>
    </row>
    <row r="1143" spans="1:15" x14ac:dyDescent="0.25">
      <c r="C1143" t="s">
        <v>366</v>
      </c>
      <c r="G1143">
        <v>24728175</v>
      </c>
      <c r="H1143" t="s">
        <v>231</v>
      </c>
      <c r="K1143">
        <f t="shared" si="88"/>
        <v>10</v>
      </c>
      <c r="L1143">
        <f t="shared" si="90"/>
        <v>9</v>
      </c>
      <c r="M1143" t="str">
        <f t="shared" si="89"/>
        <v>comandos_3787062</v>
      </c>
      <c r="N1143" t="str">
        <f t="shared" si="91"/>
        <v xml:space="preserve">"Confirmar cadastramento", </v>
      </c>
      <c r="O1143" t="str">
        <f t="shared" si="92"/>
        <v xml:space="preserve"> </v>
      </c>
    </row>
    <row r="1144" spans="1:15" x14ac:dyDescent="0.25">
      <c r="C1144" t="s">
        <v>366</v>
      </c>
      <c r="G1144">
        <v>24728176</v>
      </c>
      <c r="H1144" t="s">
        <v>232</v>
      </c>
      <c r="K1144">
        <f t="shared" si="88"/>
        <v>11</v>
      </c>
      <c r="L1144">
        <f t="shared" si="90"/>
        <v>10</v>
      </c>
      <c r="M1144" t="str">
        <f t="shared" si="89"/>
        <v>comandos_3787062</v>
      </c>
      <c r="N1144" t="str">
        <f t="shared" si="91"/>
        <v xml:space="preserve">"Validar biometria", </v>
      </c>
      <c r="O1144" t="str">
        <f t="shared" si="92"/>
        <v xml:space="preserve"> </v>
      </c>
    </row>
    <row r="1145" spans="1:15" x14ac:dyDescent="0.25">
      <c r="C1145" t="s">
        <v>366</v>
      </c>
      <c r="G1145">
        <v>24728177</v>
      </c>
      <c r="H1145" t="s">
        <v>233</v>
      </c>
      <c r="K1145">
        <f t="shared" si="88"/>
        <v>12</v>
      </c>
      <c r="L1145">
        <f t="shared" si="90"/>
        <v>11</v>
      </c>
      <c r="M1145" t="str">
        <f t="shared" si="89"/>
        <v>comandos_3787062</v>
      </c>
      <c r="N1145" t="str">
        <f t="shared" si="91"/>
        <v xml:space="preserve">"Imprimir contrato", </v>
      </c>
      <c r="O1145" t="str">
        <f t="shared" si="92"/>
        <v xml:space="preserve"> </v>
      </c>
    </row>
    <row r="1146" spans="1:15" x14ac:dyDescent="0.25">
      <c r="C1146" t="s">
        <v>366</v>
      </c>
      <c r="G1146">
        <v>24728178</v>
      </c>
      <c r="H1146" t="s">
        <v>234</v>
      </c>
      <c r="K1146">
        <f t="shared" si="88"/>
        <v>13</v>
      </c>
      <c r="L1146">
        <f t="shared" si="90"/>
        <v>12</v>
      </c>
      <c r="M1146" t="str">
        <f t="shared" si="89"/>
        <v>comandos_3787062</v>
      </c>
      <c r="N1146" t="str">
        <f t="shared" si="91"/>
        <v>"Finalizar sessão"};</v>
      </c>
      <c r="O1146" t="str">
        <f t="shared" si="92"/>
        <v xml:space="preserve"> </v>
      </c>
    </row>
    <row r="1147" spans="1:15" x14ac:dyDescent="0.25">
      <c r="A1147" t="s">
        <v>46</v>
      </c>
      <c r="B1147" t="s">
        <v>248</v>
      </c>
      <c r="C1147" t="s">
        <v>373</v>
      </c>
      <c r="D1147" t="s">
        <v>247</v>
      </c>
      <c r="E1147">
        <v>3787063</v>
      </c>
      <c r="F1147" t="s">
        <v>331</v>
      </c>
      <c r="K1147" t="str">
        <f t="shared" si="88"/>
        <v>0</v>
      </c>
      <c r="L1147">
        <f t="shared" si="90"/>
        <v>-1</v>
      </c>
      <c r="M1147" t="str">
        <f t="shared" si="89"/>
        <v>comandos_3787063</v>
      </c>
      <c r="N1147" t="str">
        <f t="shared" si="91"/>
        <v>String[] comandos_3787063 = {</v>
      </c>
      <c r="O1147" t="str">
        <f t="shared" si="92"/>
        <v>GeradorDeCT2.CriarCT("CTBR53787063","cei","EV02 - Portabilidade e Reinvindicação de chave","ReinvindicaçãoDeChaveCpf","Correntista","Verificar a solicitação de reinvindicação da chave PIX CPF, de uma conta Itaú, para uma conta poupança conjunta Itaú, segundo titular, no CEI, cliente Correntista", comandos_3787063);</v>
      </c>
    </row>
    <row r="1148" spans="1:15" x14ac:dyDescent="0.25">
      <c r="C1148" t="s">
        <v>366</v>
      </c>
      <c r="G1148">
        <v>24728179</v>
      </c>
      <c r="H1148" t="s">
        <v>2</v>
      </c>
      <c r="K1148">
        <f t="shared" si="88"/>
        <v>1</v>
      </c>
      <c r="L1148">
        <f t="shared" si="90"/>
        <v>0</v>
      </c>
      <c r="M1148" t="str">
        <f t="shared" si="89"/>
        <v>comandos_3787063</v>
      </c>
      <c r="N1148" t="str">
        <f t="shared" si="91"/>
        <v xml:space="preserve">"Inserir Cartão", </v>
      </c>
      <c r="O1148" t="str">
        <f t="shared" si="92"/>
        <v xml:space="preserve"> </v>
      </c>
    </row>
    <row r="1149" spans="1:15" x14ac:dyDescent="0.25">
      <c r="C1149" t="s">
        <v>366</v>
      </c>
      <c r="G1149">
        <v>24728180</v>
      </c>
      <c r="H1149" t="s">
        <v>3</v>
      </c>
      <c r="K1149">
        <f t="shared" si="88"/>
        <v>2</v>
      </c>
      <c r="L1149">
        <f t="shared" si="90"/>
        <v>1</v>
      </c>
      <c r="M1149" t="str">
        <f t="shared" si="89"/>
        <v>comandos_3787063</v>
      </c>
      <c r="N1149" t="str">
        <f t="shared" si="91"/>
        <v xml:space="preserve">"Validar Senha", </v>
      </c>
      <c r="O1149" t="str">
        <f t="shared" si="92"/>
        <v xml:space="preserve"> </v>
      </c>
    </row>
    <row r="1150" spans="1:15" x14ac:dyDescent="0.25">
      <c r="C1150" t="s">
        <v>366</v>
      </c>
      <c r="G1150">
        <v>24728181</v>
      </c>
      <c r="H1150" t="s">
        <v>4</v>
      </c>
      <c r="K1150">
        <f t="shared" si="88"/>
        <v>3</v>
      </c>
      <c r="L1150">
        <f t="shared" si="90"/>
        <v>2</v>
      </c>
      <c r="M1150" t="str">
        <f t="shared" si="89"/>
        <v>comandos_3787063</v>
      </c>
      <c r="N1150" t="str">
        <f t="shared" si="91"/>
        <v xml:space="preserve">"Retirar cartão", </v>
      </c>
      <c r="O1150" t="str">
        <f t="shared" si="92"/>
        <v xml:space="preserve"> </v>
      </c>
    </row>
    <row r="1151" spans="1:15" x14ac:dyDescent="0.25">
      <c r="C1151" t="s">
        <v>366</v>
      </c>
      <c r="G1151">
        <v>24728182</v>
      </c>
      <c r="H1151" t="s">
        <v>226</v>
      </c>
      <c r="K1151">
        <f t="shared" si="88"/>
        <v>4</v>
      </c>
      <c r="L1151">
        <f t="shared" si="90"/>
        <v>3</v>
      </c>
      <c r="M1151" t="str">
        <f t="shared" si="89"/>
        <v>comandos_3787063</v>
      </c>
      <c r="N1151" t="str">
        <f t="shared" si="91"/>
        <v xml:space="preserve">"Acessar tela informativo Pix", </v>
      </c>
      <c r="O1151" t="str">
        <f t="shared" si="92"/>
        <v xml:space="preserve"> </v>
      </c>
    </row>
    <row r="1152" spans="1:15" x14ac:dyDescent="0.25">
      <c r="C1152" t="s">
        <v>366</v>
      </c>
      <c r="G1152">
        <v>24728183</v>
      </c>
      <c r="H1152" t="s">
        <v>227</v>
      </c>
      <c r="K1152">
        <f t="shared" si="88"/>
        <v>5</v>
      </c>
      <c r="L1152">
        <f t="shared" si="90"/>
        <v>4</v>
      </c>
      <c r="M1152" t="str">
        <f t="shared" si="89"/>
        <v>comandos_3787063</v>
      </c>
      <c r="N1152" t="str">
        <f t="shared" si="91"/>
        <v xml:space="preserve">"Acessar tela Cadastramento de chave", </v>
      </c>
      <c r="O1152" t="str">
        <f t="shared" si="92"/>
        <v xml:space="preserve"> </v>
      </c>
    </row>
    <row r="1153" spans="1:15" x14ac:dyDescent="0.25">
      <c r="C1153" t="s">
        <v>366</v>
      </c>
      <c r="G1153">
        <v>24728184</v>
      </c>
      <c r="H1153" t="s">
        <v>228</v>
      </c>
      <c r="K1153">
        <f t="shared" si="88"/>
        <v>6</v>
      </c>
      <c r="L1153">
        <f t="shared" si="90"/>
        <v>5</v>
      </c>
      <c r="M1153" t="str">
        <f t="shared" si="89"/>
        <v>comandos_3787063</v>
      </c>
      <c r="N1153" t="str">
        <f t="shared" si="91"/>
        <v xml:space="preserve">"Acessar tela Cadastramento de chave telefone celular", </v>
      </c>
      <c r="O1153" t="str">
        <f t="shared" si="92"/>
        <v xml:space="preserve"> </v>
      </c>
    </row>
    <row r="1154" spans="1:15" x14ac:dyDescent="0.25">
      <c r="C1154" t="s">
        <v>366</v>
      </c>
      <c r="G1154">
        <v>24728185</v>
      </c>
      <c r="H1154" t="s">
        <v>229</v>
      </c>
      <c r="K1154">
        <f t="shared" si="88"/>
        <v>7</v>
      </c>
      <c r="L1154">
        <f t="shared" si="90"/>
        <v>6</v>
      </c>
      <c r="M1154" t="str">
        <f t="shared" si="89"/>
        <v>comandos_3787063</v>
      </c>
      <c r="N1154" t="str">
        <f t="shared" si="91"/>
        <v xml:space="preserve">"Preencher campo telefone celular", </v>
      </c>
      <c r="O1154" t="str">
        <f t="shared" si="92"/>
        <v xml:space="preserve"> </v>
      </c>
    </row>
    <row r="1155" spans="1:15" x14ac:dyDescent="0.25">
      <c r="C1155" t="s">
        <v>366</v>
      </c>
      <c r="G1155">
        <v>24728186</v>
      </c>
      <c r="H1155" t="s">
        <v>230</v>
      </c>
      <c r="K1155">
        <f t="shared" si="88"/>
        <v>8</v>
      </c>
      <c r="L1155">
        <f t="shared" si="90"/>
        <v>7</v>
      </c>
      <c r="M1155" t="str">
        <f t="shared" si="89"/>
        <v>comandos_3787063</v>
      </c>
      <c r="N1155" t="str">
        <f t="shared" si="91"/>
        <v xml:space="preserve">"Preencher campo digite novamente", </v>
      </c>
      <c r="O1155" t="str">
        <f t="shared" si="92"/>
        <v xml:space="preserve"> </v>
      </c>
    </row>
    <row r="1156" spans="1:15" x14ac:dyDescent="0.25">
      <c r="C1156" t="s">
        <v>366</v>
      </c>
      <c r="G1156">
        <v>24728187</v>
      </c>
      <c r="H1156" t="s">
        <v>250</v>
      </c>
      <c r="K1156">
        <f t="shared" ref="K1156:K1219" si="93">IF(G1156="","0",IF(K1155&gt;=0,K1155+1,"0"))</f>
        <v>9</v>
      </c>
      <c r="L1156">
        <f t="shared" si="90"/>
        <v>8</v>
      </c>
      <c r="M1156" t="str">
        <f t="shared" ref="M1156:M1219" si="94">IF(E1156&gt;0,CONCATENATE("comandos_",E1156),M1155)</f>
        <v>comandos_3787063</v>
      </c>
      <c r="N1156" t="str">
        <f t="shared" si="91"/>
        <v xml:space="preserve">"Informar SMS", </v>
      </c>
      <c r="O1156" t="str">
        <f t="shared" si="92"/>
        <v xml:space="preserve"> </v>
      </c>
    </row>
    <row r="1157" spans="1:15" x14ac:dyDescent="0.25">
      <c r="C1157" t="s">
        <v>366</v>
      </c>
      <c r="G1157">
        <v>24728188</v>
      </c>
      <c r="H1157" t="s">
        <v>231</v>
      </c>
      <c r="K1157">
        <f t="shared" si="93"/>
        <v>10</v>
      </c>
      <c r="L1157">
        <f t="shared" si="90"/>
        <v>9</v>
      </c>
      <c r="M1157" t="str">
        <f t="shared" si="94"/>
        <v>comandos_3787063</v>
      </c>
      <c r="N1157" t="str">
        <f t="shared" si="91"/>
        <v xml:space="preserve">"Confirmar cadastramento", </v>
      </c>
      <c r="O1157" t="str">
        <f t="shared" si="92"/>
        <v xml:space="preserve"> </v>
      </c>
    </row>
    <row r="1158" spans="1:15" x14ac:dyDescent="0.25">
      <c r="C1158" t="s">
        <v>366</v>
      </c>
      <c r="G1158">
        <v>24728189</v>
      </c>
      <c r="H1158" t="s">
        <v>232</v>
      </c>
      <c r="K1158">
        <f t="shared" si="93"/>
        <v>11</v>
      </c>
      <c r="L1158">
        <f t="shared" si="90"/>
        <v>10</v>
      </c>
      <c r="M1158" t="str">
        <f t="shared" si="94"/>
        <v>comandos_3787063</v>
      </c>
      <c r="N1158" t="str">
        <f t="shared" si="91"/>
        <v xml:space="preserve">"Validar biometria", </v>
      </c>
      <c r="O1158" t="str">
        <f t="shared" si="92"/>
        <v xml:space="preserve"> </v>
      </c>
    </row>
    <row r="1159" spans="1:15" x14ac:dyDescent="0.25">
      <c r="C1159" t="s">
        <v>366</v>
      </c>
      <c r="G1159">
        <v>24728190</v>
      </c>
      <c r="H1159" t="s">
        <v>233</v>
      </c>
      <c r="K1159">
        <f t="shared" si="93"/>
        <v>12</v>
      </c>
      <c r="L1159">
        <f t="shared" si="90"/>
        <v>11</v>
      </c>
      <c r="M1159" t="str">
        <f t="shared" si="94"/>
        <v>comandos_3787063</v>
      </c>
      <c r="N1159" t="str">
        <f t="shared" si="91"/>
        <v xml:space="preserve">"Imprimir contrato", </v>
      </c>
      <c r="O1159" t="str">
        <f t="shared" si="92"/>
        <v xml:space="preserve"> </v>
      </c>
    </row>
    <row r="1160" spans="1:15" x14ac:dyDescent="0.25">
      <c r="C1160" t="s">
        <v>366</v>
      </c>
      <c r="G1160">
        <v>24728191</v>
      </c>
      <c r="H1160" t="s">
        <v>234</v>
      </c>
      <c r="K1160">
        <f t="shared" si="93"/>
        <v>13</v>
      </c>
      <c r="L1160">
        <f t="shared" si="90"/>
        <v>12</v>
      </c>
      <c r="M1160" t="str">
        <f t="shared" si="94"/>
        <v>comandos_3787063</v>
      </c>
      <c r="N1160" t="str">
        <f t="shared" si="91"/>
        <v>"Finalizar sessão"};</v>
      </c>
      <c r="O1160" t="str">
        <f t="shared" si="92"/>
        <v xml:space="preserve"> </v>
      </c>
    </row>
    <row r="1161" spans="1:15" x14ac:dyDescent="0.25">
      <c r="A1161" t="s">
        <v>46</v>
      </c>
      <c r="B1161" t="s">
        <v>248</v>
      </c>
      <c r="C1161" t="s">
        <v>373</v>
      </c>
      <c r="D1161" t="s">
        <v>247</v>
      </c>
      <c r="E1161">
        <v>3787064</v>
      </c>
      <c r="F1161" t="s">
        <v>332</v>
      </c>
      <c r="K1161" t="str">
        <f t="shared" si="93"/>
        <v>0</v>
      </c>
      <c r="L1161">
        <f t="shared" si="90"/>
        <v>-1</v>
      </c>
      <c r="M1161" t="str">
        <f t="shared" si="94"/>
        <v>comandos_3787064</v>
      </c>
      <c r="N1161" t="str">
        <f t="shared" si="91"/>
        <v>String[] comandos_3787064 = {</v>
      </c>
      <c r="O1161" t="str">
        <f t="shared" si="92"/>
        <v>GeradorDeCT2.CriarCT("CTBR53787064","cei","EV02 - Portabilidade e Reinvindicação de chave","ReinvindicaçãoDeChaveCpf","Correntista","Verificar a solicitação de reinvindicação da chave PIX CPF, de outro banco, para uma conta corrente Itaú, no CEI, cliente Correntista", comandos_3787064);</v>
      </c>
    </row>
    <row r="1162" spans="1:15" x14ac:dyDescent="0.25">
      <c r="C1162" t="s">
        <v>366</v>
      </c>
      <c r="G1162">
        <v>24728192</v>
      </c>
      <c r="H1162" t="s">
        <v>2</v>
      </c>
      <c r="K1162">
        <f t="shared" si="93"/>
        <v>1</v>
      </c>
      <c r="L1162">
        <f t="shared" si="90"/>
        <v>0</v>
      </c>
      <c r="M1162" t="str">
        <f t="shared" si="94"/>
        <v>comandos_3787064</v>
      </c>
      <c r="N1162" t="str">
        <f t="shared" si="91"/>
        <v xml:space="preserve">"Inserir Cartão", </v>
      </c>
      <c r="O1162" t="str">
        <f t="shared" si="92"/>
        <v xml:space="preserve"> </v>
      </c>
    </row>
    <row r="1163" spans="1:15" x14ac:dyDescent="0.25">
      <c r="C1163" t="s">
        <v>366</v>
      </c>
      <c r="G1163">
        <v>24728193</v>
      </c>
      <c r="H1163" t="s">
        <v>3</v>
      </c>
      <c r="K1163">
        <f t="shared" si="93"/>
        <v>2</v>
      </c>
      <c r="L1163">
        <f t="shared" si="90"/>
        <v>1</v>
      </c>
      <c r="M1163" t="str">
        <f t="shared" si="94"/>
        <v>comandos_3787064</v>
      </c>
      <c r="N1163" t="str">
        <f t="shared" si="91"/>
        <v xml:space="preserve">"Validar Senha", </v>
      </c>
      <c r="O1163" t="str">
        <f t="shared" si="92"/>
        <v xml:space="preserve"> </v>
      </c>
    </row>
    <row r="1164" spans="1:15" x14ac:dyDescent="0.25">
      <c r="C1164" t="s">
        <v>366</v>
      </c>
      <c r="G1164">
        <v>24728194</v>
      </c>
      <c r="H1164" t="s">
        <v>4</v>
      </c>
      <c r="K1164">
        <f t="shared" si="93"/>
        <v>3</v>
      </c>
      <c r="L1164">
        <f t="shared" si="90"/>
        <v>2</v>
      </c>
      <c r="M1164" t="str">
        <f t="shared" si="94"/>
        <v>comandos_3787064</v>
      </c>
      <c r="N1164" t="str">
        <f t="shared" si="91"/>
        <v xml:space="preserve">"Retirar cartão", </v>
      </c>
      <c r="O1164" t="str">
        <f t="shared" si="92"/>
        <v xml:space="preserve"> </v>
      </c>
    </row>
    <row r="1165" spans="1:15" x14ac:dyDescent="0.25">
      <c r="C1165" t="s">
        <v>366</v>
      </c>
      <c r="G1165">
        <v>24728195</v>
      </c>
      <c r="H1165" t="s">
        <v>226</v>
      </c>
      <c r="K1165">
        <f t="shared" si="93"/>
        <v>4</v>
      </c>
      <c r="L1165">
        <f t="shared" si="90"/>
        <v>3</v>
      </c>
      <c r="M1165" t="str">
        <f t="shared" si="94"/>
        <v>comandos_3787064</v>
      </c>
      <c r="N1165" t="str">
        <f t="shared" si="91"/>
        <v xml:space="preserve">"Acessar tela informativo Pix", </v>
      </c>
      <c r="O1165" t="str">
        <f t="shared" si="92"/>
        <v xml:space="preserve"> </v>
      </c>
    </row>
    <row r="1166" spans="1:15" x14ac:dyDescent="0.25">
      <c r="C1166" t="s">
        <v>366</v>
      </c>
      <c r="G1166">
        <v>24728196</v>
      </c>
      <c r="H1166" t="s">
        <v>227</v>
      </c>
      <c r="K1166">
        <f t="shared" si="93"/>
        <v>5</v>
      </c>
      <c r="L1166">
        <f t="shared" si="90"/>
        <v>4</v>
      </c>
      <c r="M1166" t="str">
        <f t="shared" si="94"/>
        <v>comandos_3787064</v>
      </c>
      <c r="N1166" t="str">
        <f t="shared" si="91"/>
        <v xml:space="preserve">"Acessar tela Cadastramento de chave", </v>
      </c>
      <c r="O1166" t="str">
        <f t="shared" si="92"/>
        <v xml:space="preserve"> </v>
      </c>
    </row>
    <row r="1167" spans="1:15" x14ac:dyDescent="0.25">
      <c r="C1167" t="s">
        <v>366</v>
      </c>
      <c r="G1167">
        <v>24728197</v>
      </c>
      <c r="H1167" t="s">
        <v>228</v>
      </c>
      <c r="K1167">
        <f t="shared" si="93"/>
        <v>6</v>
      </c>
      <c r="L1167">
        <f t="shared" si="90"/>
        <v>5</v>
      </c>
      <c r="M1167" t="str">
        <f t="shared" si="94"/>
        <v>comandos_3787064</v>
      </c>
      <c r="N1167" t="str">
        <f t="shared" si="91"/>
        <v xml:space="preserve">"Acessar tela Cadastramento de chave telefone celular", </v>
      </c>
      <c r="O1167" t="str">
        <f t="shared" si="92"/>
        <v xml:space="preserve"> </v>
      </c>
    </row>
    <row r="1168" spans="1:15" x14ac:dyDescent="0.25">
      <c r="C1168" t="s">
        <v>366</v>
      </c>
      <c r="G1168">
        <v>24728198</v>
      </c>
      <c r="H1168" t="s">
        <v>229</v>
      </c>
      <c r="K1168">
        <f t="shared" si="93"/>
        <v>7</v>
      </c>
      <c r="L1168">
        <f t="shared" si="90"/>
        <v>6</v>
      </c>
      <c r="M1168" t="str">
        <f t="shared" si="94"/>
        <v>comandos_3787064</v>
      </c>
      <c r="N1168" t="str">
        <f t="shared" si="91"/>
        <v xml:space="preserve">"Preencher campo telefone celular", </v>
      </c>
      <c r="O1168" t="str">
        <f t="shared" si="92"/>
        <v xml:space="preserve"> </v>
      </c>
    </row>
    <row r="1169" spans="1:15" x14ac:dyDescent="0.25">
      <c r="C1169" t="s">
        <v>366</v>
      </c>
      <c r="G1169">
        <v>24728199</v>
      </c>
      <c r="H1169" t="s">
        <v>230</v>
      </c>
      <c r="K1169">
        <f t="shared" si="93"/>
        <v>8</v>
      </c>
      <c r="L1169">
        <f t="shared" si="90"/>
        <v>7</v>
      </c>
      <c r="M1169" t="str">
        <f t="shared" si="94"/>
        <v>comandos_3787064</v>
      </c>
      <c r="N1169" t="str">
        <f t="shared" si="91"/>
        <v xml:space="preserve">"Preencher campo digite novamente", </v>
      </c>
      <c r="O1169" t="str">
        <f t="shared" si="92"/>
        <v xml:space="preserve"> </v>
      </c>
    </row>
    <row r="1170" spans="1:15" x14ac:dyDescent="0.25">
      <c r="C1170" t="s">
        <v>366</v>
      </c>
      <c r="G1170">
        <v>24728200</v>
      </c>
      <c r="H1170" t="s">
        <v>250</v>
      </c>
      <c r="K1170">
        <f t="shared" si="93"/>
        <v>9</v>
      </c>
      <c r="L1170">
        <f t="shared" si="90"/>
        <v>8</v>
      </c>
      <c r="M1170" t="str">
        <f t="shared" si="94"/>
        <v>comandos_3787064</v>
      </c>
      <c r="N1170" t="str">
        <f t="shared" si="91"/>
        <v xml:space="preserve">"Informar SMS", </v>
      </c>
      <c r="O1170" t="str">
        <f t="shared" si="92"/>
        <v xml:space="preserve"> </v>
      </c>
    </row>
    <row r="1171" spans="1:15" x14ac:dyDescent="0.25">
      <c r="C1171" t="s">
        <v>366</v>
      </c>
      <c r="G1171">
        <v>24728201</v>
      </c>
      <c r="H1171" t="s">
        <v>231</v>
      </c>
      <c r="K1171">
        <f t="shared" si="93"/>
        <v>10</v>
      </c>
      <c r="L1171">
        <f t="shared" si="90"/>
        <v>9</v>
      </c>
      <c r="M1171" t="str">
        <f t="shared" si="94"/>
        <v>comandos_3787064</v>
      </c>
      <c r="N1171" t="str">
        <f t="shared" si="91"/>
        <v xml:space="preserve">"Confirmar cadastramento", </v>
      </c>
      <c r="O1171" t="str">
        <f t="shared" si="92"/>
        <v xml:space="preserve"> </v>
      </c>
    </row>
    <row r="1172" spans="1:15" x14ac:dyDescent="0.25">
      <c r="C1172" t="s">
        <v>366</v>
      </c>
      <c r="G1172">
        <v>24728202</v>
      </c>
      <c r="H1172" t="s">
        <v>232</v>
      </c>
      <c r="K1172">
        <f t="shared" si="93"/>
        <v>11</v>
      </c>
      <c r="L1172">
        <f t="shared" si="90"/>
        <v>10</v>
      </c>
      <c r="M1172" t="str">
        <f t="shared" si="94"/>
        <v>comandos_3787064</v>
      </c>
      <c r="N1172" t="str">
        <f t="shared" si="91"/>
        <v xml:space="preserve">"Validar biometria", </v>
      </c>
      <c r="O1172" t="str">
        <f t="shared" si="92"/>
        <v xml:space="preserve"> </v>
      </c>
    </row>
    <row r="1173" spans="1:15" x14ac:dyDescent="0.25">
      <c r="C1173" t="s">
        <v>366</v>
      </c>
      <c r="G1173">
        <v>24728203</v>
      </c>
      <c r="H1173" t="s">
        <v>233</v>
      </c>
      <c r="K1173">
        <f t="shared" si="93"/>
        <v>12</v>
      </c>
      <c r="L1173">
        <f t="shared" si="90"/>
        <v>11</v>
      </c>
      <c r="M1173" t="str">
        <f t="shared" si="94"/>
        <v>comandos_3787064</v>
      </c>
      <c r="N1173" t="str">
        <f t="shared" si="91"/>
        <v xml:space="preserve">"Imprimir contrato", </v>
      </c>
      <c r="O1173" t="str">
        <f t="shared" si="92"/>
        <v xml:space="preserve"> </v>
      </c>
    </row>
    <row r="1174" spans="1:15" x14ac:dyDescent="0.25">
      <c r="C1174" t="s">
        <v>366</v>
      </c>
      <c r="G1174">
        <v>24728204</v>
      </c>
      <c r="H1174" t="s">
        <v>234</v>
      </c>
      <c r="K1174">
        <f t="shared" si="93"/>
        <v>13</v>
      </c>
      <c r="L1174">
        <f t="shared" si="90"/>
        <v>12</v>
      </c>
      <c r="M1174" t="str">
        <f t="shared" si="94"/>
        <v>comandos_3787064</v>
      </c>
      <c r="N1174" t="str">
        <f t="shared" si="91"/>
        <v>"Finalizar sessão"};</v>
      </c>
      <c r="O1174" t="str">
        <f t="shared" si="92"/>
        <v xml:space="preserve"> </v>
      </c>
    </row>
    <row r="1175" spans="1:15" x14ac:dyDescent="0.25">
      <c r="A1175" t="s">
        <v>46</v>
      </c>
      <c r="B1175" t="s">
        <v>248</v>
      </c>
      <c r="C1175" t="s">
        <v>373</v>
      </c>
      <c r="D1175" t="s">
        <v>247</v>
      </c>
      <c r="E1175">
        <v>3787065</v>
      </c>
      <c r="F1175" t="s">
        <v>333</v>
      </c>
      <c r="K1175" t="str">
        <f t="shared" si="93"/>
        <v>0</v>
      </c>
      <c r="L1175">
        <f t="shared" si="90"/>
        <v>-1</v>
      </c>
      <c r="M1175" t="str">
        <f t="shared" si="94"/>
        <v>comandos_3787065</v>
      </c>
      <c r="N1175" t="str">
        <f t="shared" si="91"/>
        <v>String[] comandos_3787065 = {</v>
      </c>
      <c r="O1175" t="str">
        <f t="shared" si="92"/>
        <v>GeradorDeCT2.CriarCT("CTBR53787065","cei","EV02 - Portabilidade e Reinvindicação de chave","ReinvindicaçãoDeChaveCpf","Correntista","Verificar a solicitação de reinvindicação da chave PIX CPF, de outro banco, para uma conta corrente conjunta Itaú, primeiro titular, no CEI, cliente Correntista", comandos_3787065);</v>
      </c>
    </row>
    <row r="1176" spans="1:15" x14ac:dyDescent="0.25">
      <c r="C1176" t="s">
        <v>366</v>
      </c>
      <c r="G1176">
        <v>24728205</v>
      </c>
      <c r="H1176" t="s">
        <v>2</v>
      </c>
      <c r="K1176">
        <f t="shared" si="93"/>
        <v>1</v>
      </c>
      <c r="L1176">
        <f t="shared" si="90"/>
        <v>0</v>
      </c>
      <c r="M1176" t="str">
        <f t="shared" si="94"/>
        <v>comandos_3787065</v>
      </c>
      <c r="N1176" t="str">
        <f t="shared" si="91"/>
        <v xml:space="preserve">"Inserir Cartão", </v>
      </c>
      <c r="O1176" t="str">
        <f t="shared" si="92"/>
        <v xml:space="preserve"> </v>
      </c>
    </row>
    <row r="1177" spans="1:15" x14ac:dyDescent="0.25">
      <c r="C1177" t="s">
        <v>366</v>
      </c>
      <c r="G1177">
        <v>24728206</v>
      </c>
      <c r="H1177" t="s">
        <v>3</v>
      </c>
      <c r="K1177">
        <f t="shared" si="93"/>
        <v>2</v>
      </c>
      <c r="L1177">
        <f t="shared" si="90"/>
        <v>1</v>
      </c>
      <c r="M1177" t="str">
        <f t="shared" si="94"/>
        <v>comandos_3787065</v>
      </c>
      <c r="N1177" t="str">
        <f t="shared" si="91"/>
        <v xml:space="preserve">"Validar Senha", </v>
      </c>
      <c r="O1177" t="str">
        <f t="shared" si="92"/>
        <v xml:space="preserve"> </v>
      </c>
    </row>
    <row r="1178" spans="1:15" x14ac:dyDescent="0.25">
      <c r="C1178" t="s">
        <v>366</v>
      </c>
      <c r="G1178">
        <v>24728207</v>
      </c>
      <c r="H1178" t="s">
        <v>4</v>
      </c>
      <c r="K1178">
        <f t="shared" si="93"/>
        <v>3</v>
      </c>
      <c r="L1178">
        <f t="shared" si="90"/>
        <v>2</v>
      </c>
      <c r="M1178" t="str">
        <f t="shared" si="94"/>
        <v>comandos_3787065</v>
      </c>
      <c r="N1178" t="str">
        <f t="shared" si="91"/>
        <v xml:space="preserve">"Retirar cartão", </v>
      </c>
      <c r="O1178" t="str">
        <f t="shared" si="92"/>
        <v xml:space="preserve"> </v>
      </c>
    </row>
    <row r="1179" spans="1:15" x14ac:dyDescent="0.25">
      <c r="C1179" t="s">
        <v>366</v>
      </c>
      <c r="G1179">
        <v>24728208</v>
      </c>
      <c r="H1179" t="s">
        <v>226</v>
      </c>
      <c r="K1179">
        <f t="shared" si="93"/>
        <v>4</v>
      </c>
      <c r="L1179">
        <f t="shared" si="90"/>
        <v>3</v>
      </c>
      <c r="M1179" t="str">
        <f t="shared" si="94"/>
        <v>comandos_3787065</v>
      </c>
      <c r="N1179" t="str">
        <f t="shared" si="91"/>
        <v xml:space="preserve">"Acessar tela informativo Pix", </v>
      </c>
      <c r="O1179" t="str">
        <f t="shared" si="92"/>
        <v xml:space="preserve"> </v>
      </c>
    </row>
    <row r="1180" spans="1:15" x14ac:dyDescent="0.25">
      <c r="C1180" t="s">
        <v>366</v>
      </c>
      <c r="G1180">
        <v>24728209</v>
      </c>
      <c r="H1180" t="s">
        <v>227</v>
      </c>
      <c r="K1180">
        <f t="shared" si="93"/>
        <v>5</v>
      </c>
      <c r="L1180">
        <f t="shared" si="90"/>
        <v>4</v>
      </c>
      <c r="M1180" t="str">
        <f t="shared" si="94"/>
        <v>comandos_3787065</v>
      </c>
      <c r="N1180" t="str">
        <f t="shared" si="91"/>
        <v xml:space="preserve">"Acessar tela Cadastramento de chave", </v>
      </c>
      <c r="O1180" t="str">
        <f t="shared" si="92"/>
        <v xml:space="preserve"> </v>
      </c>
    </row>
    <row r="1181" spans="1:15" x14ac:dyDescent="0.25">
      <c r="C1181" t="s">
        <v>366</v>
      </c>
      <c r="G1181">
        <v>24728210</v>
      </c>
      <c r="H1181" t="s">
        <v>228</v>
      </c>
      <c r="K1181">
        <f t="shared" si="93"/>
        <v>6</v>
      </c>
      <c r="L1181">
        <f t="shared" si="90"/>
        <v>5</v>
      </c>
      <c r="M1181" t="str">
        <f t="shared" si="94"/>
        <v>comandos_3787065</v>
      </c>
      <c r="N1181" t="str">
        <f t="shared" si="91"/>
        <v xml:space="preserve">"Acessar tela Cadastramento de chave telefone celular", </v>
      </c>
      <c r="O1181" t="str">
        <f t="shared" si="92"/>
        <v xml:space="preserve"> </v>
      </c>
    </row>
    <row r="1182" spans="1:15" x14ac:dyDescent="0.25">
      <c r="C1182" t="s">
        <v>366</v>
      </c>
      <c r="G1182">
        <v>24728211</v>
      </c>
      <c r="H1182" t="s">
        <v>229</v>
      </c>
      <c r="K1182">
        <f t="shared" si="93"/>
        <v>7</v>
      </c>
      <c r="L1182">
        <f t="shared" si="90"/>
        <v>6</v>
      </c>
      <c r="M1182" t="str">
        <f t="shared" si="94"/>
        <v>comandos_3787065</v>
      </c>
      <c r="N1182" t="str">
        <f t="shared" si="91"/>
        <v xml:space="preserve">"Preencher campo telefone celular", </v>
      </c>
      <c r="O1182" t="str">
        <f t="shared" si="92"/>
        <v xml:space="preserve"> </v>
      </c>
    </row>
    <row r="1183" spans="1:15" x14ac:dyDescent="0.25">
      <c r="C1183" t="s">
        <v>366</v>
      </c>
      <c r="G1183">
        <v>24728212</v>
      </c>
      <c r="H1183" t="s">
        <v>230</v>
      </c>
      <c r="K1183">
        <f t="shared" si="93"/>
        <v>8</v>
      </c>
      <c r="L1183">
        <f t="shared" si="90"/>
        <v>7</v>
      </c>
      <c r="M1183" t="str">
        <f t="shared" si="94"/>
        <v>comandos_3787065</v>
      </c>
      <c r="N1183" t="str">
        <f t="shared" si="91"/>
        <v xml:space="preserve">"Preencher campo digite novamente", </v>
      </c>
      <c r="O1183" t="str">
        <f t="shared" si="92"/>
        <v xml:space="preserve"> </v>
      </c>
    </row>
    <row r="1184" spans="1:15" x14ac:dyDescent="0.25">
      <c r="C1184" t="s">
        <v>366</v>
      </c>
      <c r="G1184">
        <v>24728213</v>
      </c>
      <c r="H1184" t="s">
        <v>250</v>
      </c>
      <c r="K1184">
        <f t="shared" si="93"/>
        <v>9</v>
      </c>
      <c r="L1184">
        <f t="shared" si="90"/>
        <v>8</v>
      </c>
      <c r="M1184" t="str">
        <f t="shared" si="94"/>
        <v>comandos_3787065</v>
      </c>
      <c r="N1184" t="str">
        <f t="shared" si="91"/>
        <v xml:space="preserve">"Informar SMS", </v>
      </c>
      <c r="O1184" t="str">
        <f t="shared" si="92"/>
        <v xml:space="preserve"> </v>
      </c>
    </row>
    <row r="1185" spans="1:15" x14ac:dyDescent="0.25">
      <c r="C1185" t="s">
        <v>366</v>
      </c>
      <c r="G1185">
        <v>24728214</v>
      </c>
      <c r="H1185" t="s">
        <v>231</v>
      </c>
      <c r="K1185">
        <f t="shared" si="93"/>
        <v>10</v>
      </c>
      <c r="L1185">
        <f t="shared" si="90"/>
        <v>9</v>
      </c>
      <c r="M1185" t="str">
        <f t="shared" si="94"/>
        <v>comandos_3787065</v>
      </c>
      <c r="N1185" t="str">
        <f t="shared" si="91"/>
        <v xml:space="preserve">"Confirmar cadastramento", </v>
      </c>
      <c r="O1185" t="str">
        <f t="shared" si="92"/>
        <v xml:space="preserve"> </v>
      </c>
    </row>
    <row r="1186" spans="1:15" x14ac:dyDescent="0.25">
      <c r="C1186" t="s">
        <v>366</v>
      </c>
      <c r="G1186">
        <v>24728215</v>
      </c>
      <c r="H1186" t="s">
        <v>232</v>
      </c>
      <c r="K1186">
        <f t="shared" si="93"/>
        <v>11</v>
      </c>
      <c r="L1186">
        <f t="shared" si="90"/>
        <v>10</v>
      </c>
      <c r="M1186" t="str">
        <f t="shared" si="94"/>
        <v>comandos_3787065</v>
      </c>
      <c r="N1186" t="str">
        <f t="shared" si="91"/>
        <v xml:space="preserve">"Validar biometria", </v>
      </c>
      <c r="O1186" t="str">
        <f t="shared" si="92"/>
        <v xml:space="preserve"> </v>
      </c>
    </row>
    <row r="1187" spans="1:15" x14ac:dyDescent="0.25">
      <c r="C1187" t="s">
        <v>366</v>
      </c>
      <c r="G1187">
        <v>24728216</v>
      </c>
      <c r="H1187" t="s">
        <v>233</v>
      </c>
      <c r="K1187">
        <f t="shared" si="93"/>
        <v>12</v>
      </c>
      <c r="L1187">
        <f t="shared" si="90"/>
        <v>11</v>
      </c>
      <c r="M1187" t="str">
        <f t="shared" si="94"/>
        <v>comandos_3787065</v>
      </c>
      <c r="N1187" t="str">
        <f t="shared" si="91"/>
        <v xml:space="preserve">"Imprimir contrato", </v>
      </c>
      <c r="O1187" t="str">
        <f t="shared" si="92"/>
        <v xml:space="preserve"> </v>
      </c>
    </row>
    <row r="1188" spans="1:15" x14ac:dyDescent="0.25">
      <c r="C1188" t="s">
        <v>366</v>
      </c>
      <c r="G1188">
        <v>24728217</v>
      </c>
      <c r="H1188" t="s">
        <v>234</v>
      </c>
      <c r="K1188">
        <f t="shared" si="93"/>
        <v>13</v>
      </c>
      <c r="L1188">
        <f t="shared" si="90"/>
        <v>12</v>
      </c>
      <c r="M1188" t="str">
        <f t="shared" si="94"/>
        <v>comandos_3787065</v>
      </c>
      <c r="N1188" t="str">
        <f t="shared" si="91"/>
        <v>"Finalizar sessão"};</v>
      </c>
      <c r="O1188" t="str">
        <f t="shared" si="92"/>
        <v xml:space="preserve"> </v>
      </c>
    </row>
    <row r="1189" spans="1:15" x14ac:dyDescent="0.25">
      <c r="A1189" t="s">
        <v>46</v>
      </c>
      <c r="B1189" t="s">
        <v>248</v>
      </c>
      <c r="C1189" t="s">
        <v>373</v>
      </c>
      <c r="D1189" t="s">
        <v>247</v>
      </c>
      <c r="E1189">
        <v>3787066</v>
      </c>
      <c r="F1189" t="s">
        <v>334</v>
      </c>
      <c r="K1189" t="str">
        <f t="shared" si="93"/>
        <v>0</v>
      </c>
      <c r="L1189">
        <f t="shared" si="90"/>
        <v>-1</v>
      </c>
      <c r="M1189" t="str">
        <f t="shared" si="94"/>
        <v>comandos_3787066</v>
      </c>
      <c r="N1189" t="str">
        <f t="shared" si="91"/>
        <v>String[] comandos_3787066 = {</v>
      </c>
      <c r="O1189" t="str">
        <f t="shared" si="92"/>
        <v>GeradorDeCT2.CriarCT("CTBR53787066","cei","EV02 - Portabilidade e Reinvindicação de chave","ReinvindicaçãoDeChaveCpf","Correntista","Verificar a solicitação de reinvindicação da chave PIX CPF, de outro banco, para uma conta corrente conjunta Itaú, segundo titular, no CEI, cliente Correntista", comandos_3787066);</v>
      </c>
    </row>
    <row r="1190" spans="1:15" x14ac:dyDescent="0.25">
      <c r="C1190" t="s">
        <v>366</v>
      </c>
      <c r="G1190">
        <v>24728218</v>
      </c>
      <c r="H1190" t="s">
        <v>2</v>
      </c>
      <c r="K1190">
        <f t="shared" si="93"/>
        <v>1</v>
      </c>
      <c r="L1190">
        <f t="shared" si="90"/>
        <v>0</v>
      </c>
      <c r="M1190" t="str">
        <f t="shared" si="94"/>
        <v>comandos_3787066</v>
      </c>
      <c r="N1190" t="str">
        <f t="shared" si="91"/>
        <v xml:space="preserve">"Inserir Cartão", </v>
      </c>
      <c r="O1190" t="str">
        <f t="shared" si="92"/>
        <v xml:space="preserve"> </v>
      </c>
    </row>
    <row r="1191" spans="1:15" x14ac:dyDescent="0.25">
      <c r="C1191" t="s">
        <v>366</v>
      </c>
      <c r="G1191">
        <v>24728219</v>
      </c>
      <c r="H1191" t="s">
        <v>3</v>
      </c>
      <c r="K1191">
        <f t="shared" si="93"/>
        <v>2</v>
      </c>
      <c r="L1191">
        <f t="shared" si="90"/>
        <v>1</v>
      </c>
      <c r="M1191" t="str">
        <f t="shared" si="94"/>
        <v>comandos_3787066</v>
      </c>
      <c r="N1191" t="str">
        <f t="shared" si="91"/>
        <v xml:space="preserve">"Validar Senha", </v>
      </c>
      <c r="O1191" t="str">
        <f t="shared" si="92"/>
        <v xml:space="preserve"> </v>
      </c>
    </row>
    <row r="1192" spans="1:15" x14ac:dyDescent="0.25">
      <c r="C1192" t="s">
        <v>366</v>
      </c>
      <c r="G1192">
        <v>24728220</v>
      </c>
      <c r="H1192" t="s">
        <v>4</v>
      </c>
      <c r="K1192">
        <f t="shared" si="93"/>
        <v>3</v>
      </c>
      <c r="L1192">
        <f t="shared" ref="L1192:L1255" si="95">K1192-1</f>
        <v>2</v>
      </c>
      <c r="M1192" t="str">
        <f t="shared" si="94"/>
        <v>comandos_3787066</v>
      </c>
      <c r="N1192" t="str">
        <f t="shared" ref="N1192:N1255" si="96">IF(E1192&gt;1,CONCATENATE("String[] comandos_",E1192," = {"),IF(E1193&gt;1,CONCATENATE(,,,,$G$1,H1192,$G$1,"};"),CONCATENATE(,,,,$G$1,H1192,$G$1,", ")))</f>
        <v xml:space="preserve">"Retirar cartão", </v>
      </c>
      <c r="O1192" t="str">
        <f t="shared" ref="O1192:O1255" si="97">IF(E1192&gt;1,CONCATENATE("GeradorDeCT2.CriarCT(",$H$1,"CTBR5",E1192,$H$1,",",$H$1,A1192,$H$1,",",$H$1,B1192,$H$1,",",$H$1,C1192,$H$1,",",$H$1,D1192,$H$1,",",$H$1,F1192,$H$1,", ",M1192,");")," ")</f>
        <v xml:space="preserve"> </v>
      </c>
    </row>
    <row r="1193" spans="1:15" x14ac:dyDescent="0.25">
      <c r="C1193" t="s">
        <v>366</v>
      </c>
      <c r="G1193">
        <v>24728221</v>
      </c>
      <c r="H1193" t="s">
        <v>226</v>
      </c>
      <c r="K1193">
        <f t="shared" si="93"/>
        <v>4</v>
      </c>
      <c r="L1193">
        <f t="shared" si="95"/>
        <v>3</v>
      </c>
      <c r="M1193" t="str">
        <f t="shared" si="94"/>
        <v>comandos_3787066</v>
      </c>
      <c r="N1193" t="str">
        <f t="shared" si="96"/>
        <v xml:space="preserve">"Acessar tela informativo Pix", </v>
      </c>
      <c r="O1193" t="str">
        <f t="shared" si="97"/>
        <v xml:space="preserve"> </v>
      </c>
    </row>
    <row r="1194" spans="1:15" x14ac:dyDescent="0.25">
      <c r="C1194" t="s">
        <v>366</v>
      </c>
      <c r="G1194">
        <v>24728222</v>
      </c>
      <c r="H1194" t="s">
        <v>227</v>
      </c>
      <c r="K1194">
        <f t="shared" si="93"/>
        <v>5</v>
      </c>
      <c r="L1194">
        <f t="shared" si="95"/>
        <v>4</v>
      </c>
      <c r="M1194" t="str">
        <f t="shared" si="94"/>
        <v>comandos_3787066</v>
      </c>
      <c r="N1194" t="str">
        <f t="shared" si="96"/>
        <v xml:space="preserve">"Acessar tela Cadastramento de chave", </v>
      </c>
      <c r="O1194" t="str">
        <f t="shared" si="97"/>
        <v xml:space="preserve"> </v>
      </c>
    </row>
    <row r="1195" spans="1:15" x14ac:dyDescent="0.25">
      <c r="C1195" t="s">
        <v>366</v>
      </c>
      <c r="G1195">
        <v>24728223</v>
      </c>
      <c r="H1195" t="s">
        <v>228</v>
      </c>
      <c r="K1195">
        <f t="shared" si="93"/>
        <v>6</v>
      </c>
      <c r="L1195">
        <f t="shared" si="95"/>
        <v>5</v>
      </c>
      <c r="M1195" t="str">
        <f t="shared" si="94"/>
        <v>comandos_3787066</v>
      </c>
      <c r="N1195" t="str">
        <f t="shared" si="96"/>
        <v xml:space="preserve">"Acessar tela Cadastramento de chave telefone celular", </v>
      </c>
      <c r="O1195" t="str">
        <f t="shared" si="97"/>
        <v xml:space="preserve"> </v>
      </c>
    </row>
    <row r="1196" spans="1:15" x14ac:dyDescent="0.25">
      <c r="C1196" t="s">
        <v>366</v>
      </c>
      <c r="G1196">
        <v>24728224</v>
      </c>
      <c r="H1196" t="s">
        <v>229</v>
      </c>
      <c r="K1196">
        <f t="shared" si="93"/>
        <v>7</v>
      </c>
      <c r="L1196">
        <f t="shared" si="95"/>
        <v>6</v>
      </c>
      <c r="M1196" t="str">
        <f t="shared" si="94"/>
        <v>comandos_3787066</v>
      </c>
      <c r="N1196" t="str">
        <f t="shared" si="96"/>
        <v xml:space="preserve">"Preencher campo telefone celular", </v>
      </c>
      <c r="O1196" t="str">
        <f t="shared" si="97"/>
        <v xml:space="preserve"> </v>
      </c>
    </row>
    <row r="1197" spans="1:15" x14ac:dyDescent="0.25">
      <c r="C1197" t="s">
        <v>366</v>
      </c>
      <c r="G1197">
        <v>24728225</v>
      </c>
      <c r="H1197" t="s">
        <v>230</v>
      </c>
      <c r="K1197">
        <f t="shared" si="93"/>
        <v>8</v>
      </c>
      <c r="L1197">
        <f t="shared" si="95"/>
        <v>7</v>
      </c>
      <c r="M1197" t="str">
        <f t="shared" si="94"/>
        <v>comandos_3787066</v>
      </c>
      <c r="N1197" t="str">
        <f t="shared" si="96"/>
        <v xml:space="preserve">"Preencher campo digite novamente", </v>
      </c>
      <c r="O1197" t="str">
        <f t="shared" si="97"/>
        <v xml:space="preserve"> </v>
      </c>
    </row>
    <row r="1198" spans="1:15" x14ac:dyDescent="0.25">
      <c r="C1198" t="s">
        <v>366</v>
      </c>
      <c r="G1198">
        <v>24728226</v>
      </c>
      <c r="H1198" t="s">
        <v>250</v>
      </c>
      <c r="K1198">
        <f t="shared" si="93"/>
        <v>9</v>
      </c>
      <c r="L1198">
        <f t="shared" si="95"/>
        <v>8</v>
      </c>
      <c r="M1198" t="str">
        <f t="shared" si="94"/>
        <v>comandos_3787066</v>
      </c>
      <c r="N1198" t="str">
        <f t="shared" si="96"/>
        <v xml:space="preserve">"Informar SMS", </v>
      </c>
      <c r="O1198" t="str">
        <f t="shared" si="97"/>
        <v xml:space="preserve"> </v>
      </c>
    </row>
    <row r="1199" spans="1:15" x14ac:dyDescent="0.25">
      <c r="C1199" t="s">
        <v>366</v>
      </c>
      <c r="G1199">
        <v>24728227</v>
      </c>
      <c r="H1199" t="s">
        <v>231</v>
      </c>
      <c r="K1199">
        <f t="shared" si="93"/>
        <v>10</v>
      </c>
      <c r="L1199">
        <f t="shared" si="95"/>
        <v>9</v>
      </c>
      <c r="M1199" t="str">
        <f t="shared" si="94"/>
        <v>comandos_3787066</v>
      </c>
      <c r="N1199" t="str">
        <f t="shared" si="96"/>
        <v xml:space="preserve">"Confirmar cadastramento", </v>
      </c>
      <c r="O1199" t="str">
        <f t="shared" si="97"/>
        <v xml:space="preserve"> </v>
      </c>
    </row>
    <row r="1200" spans="1:15" x14ac:dyDescent="0.25">
      <c r="C1200" t="s">
        <v>366</v>
      </c>
      <c r="G1200">
        <v>24728228</v>
      </c>
      <c r="H1200" t="s">
        <v>232</v>
      </c>
      <c r="K1200">
        <f t="shared" si="93"/>
        <v>11</v>
      </c>
      <c r="L1200">
        <f t="shared" si="95"/>
        <v>10</v>
      </c>
      <c r="M1200" t="str">
        <f t="shared" si="94"/>
        <v>comandos_3787066</v>
      </c>
      <c r="N1200" t="str">
        <f t="shared" si="96"/>
        <v xml:space="preserve">"Validar biometria", </v>
      </c>
      <c r="O1200" t="str">
        <f t="shared" si="97"/>
        <v xml:space="preserve"> </v>
      </c>
    </row>
    <row r="1201" spans="1:15" x14ac:dyDescent="0.25">
      <c r="C1201" t="s">
        <v>366</v>
      </c>
      <c r="G1201">
        <v>24728229</v>
      </c>
      <c r="H1201" t="s">
        <v>233</v>
      </c>
      <c r="K1201">
        <f t="shared" si="93"/>
        <v>12</v>
      </c>
      <c r="L1201">
        <f t="shared" si="95"/>
        <v>11</v>
      </c>
      <c r="M1201" t="str">
        <f t="shared" si="94"/>
        <v>comandos_3787066</v>
      </c>
      <c r="N1201" t="str">
        <f t="shared" si="96"/>
        <v xml:space="preserve">"Imprimir contrato", </v>
      </c>
      <c r="O1201" t="str">
        <f t="shared" si="97"/>
        <v xml:space="preserve"> </v>
      </c>
    </row>
    <row r="1202" spans="1:15" x14ac:dyDescent="0.25">
      <c r="C1202" t="s">
        <v>366</v>
      </c>
      <c r="G1202">
        <v>24728230</v>
      </c>
      <c r="H1202" t="s">
        <v>234</v>
      </c>
      <c r="K1202">
        <f t="shared" si="93"/>
        <v>13</v>
      </c>
      <c r="L1202">
        <f t="shared" si="95"/>
        <v>12</v>
      </c>
      <c r="M1202" t="str">
        <f t="shared" si="94"/>
        <v>comandos_3787066</v>
      </c>
      <c r="N1202" t="str">
        <f t="shared" si="96"/>
        <v>"Finalizar sessão"};</v>
      </c>
      <c r="O1202" t="str">
        <f t="shared" si="97"/>
        <v xml:space="preserve"> </v>
      </c>
    </row>
    <row r="1203" spans="1:15" x14ac:dyDescent="0.25">
      <c r="A1203" t="s">
        <v>46</v>
      </c>
      <c r="B1203" t="s">
        <v>248</v>
      </c>
      <c r="C1203" t="s">
        <v>373</v>
      </c>
      <c r="D1203" t="s">
        <v>247</v>
      </c>
      <c r="E1203">
        <v>3787067</v>
      </c>
      <c r="F1203" t="s">
        <v>335</v>
      </c>
      <c r="K1203" t="str">
        <f t="shared" si="93"/>
        <v>0</v>
      </c>
      <c r="L1203">
        <f t="shared" si="95"/>
        <v>-1</v>
      </c>
      <c r="M1203" t="str">
        <f t="shared" si="94"/>
        <v>comandos_3787067</v>
      </c>
      <c r="N1203" t="str">
        <f t="shared" si="96"/>
        <v>String[] comandos_3787067 = {</v>
      </c>
      <c r="O1203" t="str">
        <f t="shared" si="97"/>
        <v>GeradorDeCT2.CriarCT("CTBR53787067","cei","EV02 - Portabilidade e Reinvindicação de chave","ReinvindicaçãoDeChaveCpf","Correntista","Verificar a solicitação de reinvindicação da chave PIX CPF, de outro banco, para uma conta poupança Itaú, no CEI, cliente Correntista", comandos_3787067);</v>
      </c>
    </row>
    <row r="1204" spans="1:15" x14ac:dyDescent="0.25">
      <c r="C1204" t="s">
        <v>366</v>
      </c>
      <c r="G1204">
        <v>24728231</v>
      </c>
      <c r="H1204" t="s">
        <v>2</v>
      </c>
      <c r="K1204">
        <f t="shared" si="93"/>
        <v>1</v>
      </c>
      <c r="L1204">
        <f t="shared" si="95"/>
        <v>0</v>
      </c>
      <c r="M1204" t="str">
        <f t="shared" si="94"/>
        <v>comandos_3787067</v>
      </c>
      <c r="N1204" t="str">
        <f t="shared" si="96"/>
        <v xml:space="preserve">"Inserir Cartão", </v>
      </c>
      <c r="O1204" t="str">
        <f t="shared" si="97"/>
        <v xml:space="preserve"> </v>
      </c>
    </row>
    <row r="1205" spans="1:15" x14ac:dyDescent="0.25">
      <c r="C1205" t="s">
        <v>366</v>
      </c>
      <c r="G1205">
        <v>24728232</v>
      </c>
      <c r="H1205" t="s">
        <v>3</v>
      </c>
      <c r="K1205">
        <f t="shared" si="93"/>
        <v>2</v>
      </c>
      <c r="L1205">
        <f t="shared" si="95"/>
        <v>1</v>
      </c>
      <c r="M1205" t="str">
        <f t="shared" si="94"/>
        <v>comandos_3787067</v>
      </c>
      <c r="N1205" t="str">
        <f t="shared" si="96"/>
        <v xml:space="preserve">"Validar Senha", </v>
      </c>
      <c r="O1205" t="str">
        <f t="shared" si="97"/>
        <v xml:space="preserve"> </v>
      </c>
    </row>
    <row r="1206" spans="1:15" x14ac:dyDescent="0.25">
      <c r="C1206" t="s">
        <v>366</v>
      </c>
      <c r="G1206">
        <v>24728233</v>
      </c>
      <c r="H1206" t="s">
        <v>4</v>
      </c>
      <c r="K1206">
        <f t="shared" si="93"/>
        <v>3</v>
      </c>
      <c r="L1206">
        <f t="shared" si="95"/>
        <v>2</v>
      </c>
      <c r="M1206" t="str">
        <f t="shared" si="94"/>
        <v>comandos_3787067</v>
      </c>
      <c r="N1206" t="str">
        <f t="shared" si="96"/>
        <v xml:space="preserve">"Retirar cartão", </v>
      </c>
      <c r="O1206" t="str">
        <f t="shared" si="97"/>
        <v xml:space="preserve"> </v>
      </c>
    </row>
    <row r="1207" spans="1:15" x14ac:dyDescent="0.25">
      <c r="C1207" t="s">
        <v>366</v>
      </c>
      <c r="G1207">
        <v>24728234</v>
      </c>
      <c r="H1207" t="s">
        <v>226</v>
      </c>
      <c r="K1207">
        <f t="shared" si="93"/>
        <v>4</v>
      </c>
      <c r="L1207">
        <f t="shared" si="95"/>
        <v>3</v>
      </c>
      <c r="M1207" t="str">
        <f t="shared" si="94"/>
        <v>comandos_3787067</v>
      </c>
      <c r="N1207" t="str">
        <f t="shared" si="96"/>
        <v xml:space="preserve">"Acessar tela informativo Pix", </v>
      </c>
      <c r="O1207" t="str">
        <f t="shared" si="97"/>
        <v xml:space="preserve"> </v>
      </c>
    </row>
    <row r="1208" spans="1:15" x14ac:dyDescent="0.25">
      <c r="C1208" t="s">
        <v>366</v>
      </c>
      <c r="G1208">
        <v>24728235</v>
      </c>
      <c r="H1208" t="s">
        <v>227</v>
      </c>
      <c r="K1208">
        <f t="shared" si="93"/>
        <v>5</v>
      </c>
      <c r="L1208">
        <f t="shared" si="95"/>
        <v>4</v>
      </c>
      <c r="M1208" t="str">
        <f t="shared" si="94"/>
        <v>comandos_3787067</v>
      </c>
      <c r="N1208" t="str">
        <f t="shared" si="96"/>
        <v xml:space="preserve">"Acessar tela Cadastramento de chave", </v>
      </c>
      <c r="O1208" t="str">
        <f t="shared" si="97"/>
        <v xml:space="preserve"> </v>
      </c>
    </row>
    <row r="1209" spans="1:15" x14ac:dyDescent="0.25">
      <c r="C1209" t="s">
        <v>366</v>
      </c>
      <c r="G1209">
        <v>24728236</v>
      </c>
      <c r="H1209" t="s">
        <v>228</v>
      </c>
      <c r="K1209">
        <f t="shared" si="93"/>
        <v>6</v>
      </c>
      <c r="L1209">
        <f t="shared" si="95"/>
        <v>5</v>
      </c>
      <c r="M1209" t="str">
        <f t="shared" si="94"/>
        <v>comandos_3787067</v>
      </c>
      <c r="N1209" t="str">
        <f t="shared" si="96"/>
        <v xml:space="preserve">"Acessar tela Cadastramento de chave telefone celular", </v>
      </c>
      <c r="O1209" t="str">
        <f t="shared" si="97"/>
        <v xml:space="preserve"> </v>
      </c>
    </row>
    <row r="1210" spans="1:15" x14ac:dyDescent="0.25">
      <c r="C1210" t="s">
        <v>366</v>
      </c>
      <c r="G1210">
        <v>24728237</v>
      </c>
      <c r="H1210" t="s">
        <v>229</v>
      </c>
      <c r="K1210">
        <f t="shared" si="93"/>
        <v>7</v>
      </c>
      <c r="L1210">
        <f t="shared" si="95"/>
        <v>6</v>
      </c>
      <c r="M1210" t="str">
        <f t="shared" si="94"/>
        <v>comandos_3787067</v>
      </c>
      <c r="N1210" t="str">
        <f t="shared" si="96"/>
        <v xml:space="preserve">"Preencher campo telefone celular", </v>
      </c>
      <c r="O1210" t="str">
        <f t="shared" si="97"/>
        <v xml:space="preserve"> </v>
      </c>
    </row>
    <row r="1211" spans="1:15" x14ac:dyDescent="0.25">
      <c r="C1211" t="s">
        <v>366</v>
      </c>
      <c r="G1211">
        <v>24728238</v>
      </c>
      <c r="H1211" t="s">
        <v>230</v>
      </c>
      <c r="K1211">
        <f t="shared" si="93"/>
        <v>8</v>
      </c>
      <c r="L1211">
        <f t="shared" si="95"/>
        <v>7</v>
      </c>
      <c r="M1211" t="str">
        <f t="shared" si="94"/>
        <v>comandos_3787067</v>
      </c>
      <c r="N1211" t="str">
        <f t="shared" si="96"/>
        <v xml:space="preserve">"Preencher campo digite novamente", </v>
      </c>
      <c r="O1211" t="str">
        <f t="shared" si="97"/>
        <v xml:space="preserve"> </v>
      </c>
    </row>
    <row r="1212" spans="1:15" x14ac:dyDescent="0.25">
      <c r="C1212" t="s">
        <v>366</v>
      </c>
      <c r="G1212">
        <v>24728239</v>
      </c>
      <c r="H1212" t="s">
        <v>250</v>
      </c>
      <c r="K1212">
        <f t="shared" si="93"/>
        <v>9</v>
      </c>
      <c r="L1212">
        <f t="shared" si="95"/>
        <v>8</v>
      </c>
      <c r="M1212" t="str">
        <f t="shared" si="94"/>
        <v>comandos_3787067</v>
      </c>
      <c r="N1212" t="str">
        <f t="shared" si="96"/>
        <v xml:space="preserve">"Informar SMS", </v>
      </c>
      <c r="O1212" t="str">
        <f t="shared" si="97"/>
        <v xml:space="preserve"> </v>
      </c>
    </row>
    <row r="1213" spans="1:15" x14ac:dyDescent="0.25">
      <c r="C1213" t="s">
        <v>366</v>
      </c>
      <c r="G1213">
        <v>24728240</v>
      </c>
      <c r="H1213" t="s">
        <v>231</v>
      </c>
      <c r="K1213">
        <f t="shared" si="93"/>
        <v>10</v>
      </c>
      <c r="L1213">
        <f t="shared" si="95"/>
        <v>9</v>
      </c>
      <c r="M1213" t="str">
        <f t="shared" si="94"/>
        <v>comandos_3787067</v>
      </c>
      <c r="N1213" t="str">
        <f t="shared" si="96"/>
        <v xml:space="preserve">"Confirmar cadastramento", </v>
      </c>
      <c r="O1213" t="str">
        <f t="shared" si="97"/>
        <v xml:space="preserve"> </v>
      </c>
    </row>
    <row r="1214" spans="1:15" x14ac:dyDescent="0.25">
      <c r="C1214" t="s">
        <v>366</v>
      </c>
      <c r="G1214">
        <v>24728241</v>
      </c>
      <c r="H1214" t="s">
        <v>232</v>
      </c>
      <c r="K1214">
        <f t="shared" si="93"/>
        <v>11</v>
      </c>
      <c r="L1214">
        <f t="shared" si="95"/>
        <v>10</v>
      </c>
      <c r="M1214" t="str">
        <f t="shared" si="94"/>
        <v>comandos_3787067</v>
      </c>
      <c r="N1214" t="str">
        <f t="shared" si="96"/>
        <v xml:space="preserve">"Validar biometria", </v>
      </c>
      <c r="O1214" t="str">
        <f t="shared" si="97"/>
        <v xml:space="preserve"> </v>
      </c>
    </row>
    <row r="1215" spans="1:15" x14ac:dyDescent="0.25">
      <c r="C1215" t="s">
        <v>366</v>
      </c>
      <c r="G1215">
        <v>24728242</v>
      </c>
      <c r="H1215" t="s">
        <v>233</v>
      </c>
      <c r="K1215">
        <f t="shared" si="93"/>
        <v>12</v>
      </c>
      <c r="L1215">
        <f t="shared" si="95"/>
        <v>11</v>
      </c>
      <c r="M1215" t="str">
        <f t="shared" si="94"/>
        <v>comandos_3787067</v>
      </c>
      <c r="N1215" t="str">
        <f t="shared" si="96"/>
        <v xml:space="preserve">"Imprimir contrato", </v>
      </c>
      <c r="O1215" t="str">
        <f t="shared" si="97"/>
        <v xml:space="preserve"> </v>
      </c>
    </row>
    <row r="1216" spans="1:15" x14ac:dyDescent="0.25">
      <c r="C1216" t="s">
        <v>366</v>
      </c>
      <c r="G1216">
        <v>24728243</v>
      </c>
      <c r="H1216" t="s">
        <v>234</v>
      </c>
      <c r="K1216">
        <f t="shared" si="93"/>
        <v>13</v>
      </c>
      <c r="L1216">
        <f t="shared" si="95"/>
        <v>12</v>
      </c>
      <c r="M1216" t="str">
        <f t="shared" si="94"/>
        <v>comandos_3787067</v>
      </c>
      <c r="N1216" t="str">
        <f t="shared" si="96"/>
        <v>"Finalizar sessão"};</v>
      </c>
      <c r="O1216" t="str">
        <f t="shared" si="97"/>
        <v xml:space="preserve"> </v>
      </c>
    </row>
    <row r="1217" spans="1:15" x14ac:dyDescent="0.25">
      <c r="A1217" t="s">
        <v>46</v>
      </c>
      <c r="B1217" t="s">
        <v>248</v>
      </c>
      <c r="C1217" t="s">
        <v>373</v>
      </c>
      <c r="D1217" t="s">
        <v>247</v>
      </c>
      <c r="E1217">
        <v>3787068</v>
      </c>
      <c r="F1217" t="s">
        <v>336</v>
      </c>
      <c r="K1217" t="str">
        <f t="shared" si="93"/>
        <v>0</v>
      </c>
      <c r="L1217">
        <f t="shared" si="95"/>
        <v>-1</v>
      </c>
      <c r="M1217" t="str">
        <f t="shared" si="94"/>
        <v>comandos_3787068</v>
      </c>
      <c r="N1217" t="str">
        <f t="shared" si="96"/>
        <v>String[] comandos_3787068 = {</v>
      </c>
      <c r="O1217" t="str">
        <f t="shared" si="97"/>
        <v>GeradorDeCT2.CriarCT("CTBR53787068","cei","EV02 - Portabilidade e Reinvindicação de chave","ReinvindicaçãoDeChaveCpf","Correntista","Verificar a solicitação de reinvindicação da chave PIX CPF, de outro banco, para uma conta poupança conjunta Itaú, primeiro titular, no CEI, cliente Correntista", comandos_3787068);</v>
      </c>
    </row>
    <row r="1218" spans="1:15" x14ac:dyDescent="0.25">
      <c r="C1218" t="s">
        <v>366</v>
      </c>
      <c r="G1218">
        <v>24728244</v>
      </c>
      <c r="H1218" t="s">
        <v>2</v>
      </c>
      <c r="K1218">
        <f t="shared" si="93"/>
        <v>1</v>
      </c>
      <c r="L1218">
        <f t="shared" si="95"/>
        <v>0</v>
      </c>
      <c r="M1218" t="str">
        <f t="shared" si="94"/>
        <v>comandos_3787068</v>
      </c>
      <c r="N1218" t="str">
        <f t="shared" si="96"/>
        <v xml:space="preserve">"Inserir Cartão", </v>
      </c>
      <c r="O1218" t="str">
        <f t="shared" si="97"/>
        <v xml:space="preserve"> </v>
      </c>
    </row>
    <row r="1219" spans="1:15" x14ac:dyDescent="0.25">
      <c r="C1219" t="s">
        <v>366</v>
      </c>
      <c r="G1219">
        <v>24728245</v>
      </c>
      <c r="H1219" t="s">
        <v>3</v>
      </c>
      <c r="K1219">
        <f t="shared" si="93"/>
        <v>2</v>
      </c>
      <c r="L1219">
        <f t="shared" si="95"/>
        <v>1</v>
      </c>
      <c r="M1219" t="str">
        <f t="shared" si="94"/>
        <v>comandos_3787068</v>
      </c>
      <c r="N1219" t="str">
        <f t="shared" si="96"/>
        <v xml:space="preserve">"Validar Senha", </v>
      </c>
      <c r="O1219" t="str">
        <f t="shared" si="97"/>
        <v xml:space="preserve"> </v>
      </c>
    </row>
    <row r="1220" spans="1:15" x14ac:dyDescent="0.25">
      <c r="C1220" t="s">
        <v>366</v>
      </c>
      <c r="G1220">
        <v>24728246</v>
      </c>
      <c r="H1220" t="s">
        <v>4</v>
      </c>
      <c r="K1220">
        <f t="shared" ref="K1220:K1283" si="98">IF(G1220="","0",IF(K1219&gt;=0,K1219+1,"0"))</f>
        <v>3</v>
      </c>
      <c r="L1220">
        <f t="shared" si="95"/>
        <v>2</v>
      </c>
      <c r="M1220" t="str">
        <f t="shared" ref="M1220:M1283" si="99">IF(E1220&gt;0,CONCATENATE("comandos_",E1220),M1219)</f>
        <v>comandos_3787068</v>
      </c>
      <c r="N1220" t="str">
        <f t="shared" si="96"/>
        <v xml:space="preserve">"Retirar cartão", </v>
      </c>
      <c r="O1220" t="str">
        <f t="shared" si="97"/>
        <v xml:space="preserve"> </v>
      </c>
    </row>
    <row r="1221" spans="1:15" x14ac:dyDescent="0.25">
      <c r="C1221" t="s">
        <v>366</v>
      </c>
      <c r="G1221">
        <v>24728247</v>
      </c>
      <c r="H1221" t="s">
        <v>226</v>
      </c>
      <c r="K1221">
        <f t="shared" si="98"/>
        <v>4</v>
      </c>
      <c r="L1221">
        <f t="shared" si="95"/>
        <v>3</v>
      </c>
      <c r="M1221" t="str">
        <f t="shared" si="99"/>
        <v>comandos_3787068</v>
      </c>
      <c r="N1221" t="str">
        <f t="shared" si="96"/>
        <v xml:space="preserve">"Acessar tela informativo Pix", </v>
      </c>
      <c r="O1221" t="str">
        <f t="shared" si="97"/>
        <v xml:space="preserve"> </v>
      </c>
    </row>
    <row r="1222" spans="1:15" x14ac:dyDescent="0.25">
      <c r="C1222" t="s">
        <v>366</v>
      </c>
      <c r="G1222">
        <v>24728248</v>
      </c>
      <c r="H1222" t="s">
        <v>227</v>
      </c>
      <c r="K1222">
        <f t="shared" si="98"/>
        <v>5</v>
      </c>
      <c r="L1222">
        <f t="shared" si="95"/>
        <v>4</v>
      </c>
      <c r="M1222" t="str">
        <f t="shared" si="99"/>
        <v>comandos_3787068</v>
      </c>
      <c r="N1222" t="str">
        <f t="shared" si="96"/>
        <v xml:space="preserve">"Acessar tela Cadastramento de chave", </v>
      </c>
      <c r="O1222" t="str">
        <f t="shared" si="97"/>
        <v xml:space="preserve"> </v>
      </c>
    </row>
    <row r="1223" spans="1:15" x14ac:dyDescent="0.25">
      <c r="C1223" t="s">
        <v>366</v>
      </c>
      <c r="G1223">
        <v>24728249</v>
      </c>
      <c r="H1223" t="s">
        <v>228</v>
      </c>
      <c r="K1223">
        <f t="shared" si="98"/>
        <v>6</v>
      </c>
      <c r="L1223">
        <f t="shared" si="95"/>
        <v>5</v>
      </c>
      <c r="M1223" t="str">
        <f t="shared" si="99"/>
        <v>comandos_3787068</v>
      </c>
      <c r="N1223" t="str">
        <f t="shared" si="96"/>
        <v xml:space="preserve">"Acessar tela Cadastramento de chave telefone celular", </v>
      </c>
      <c r="O1223" t="str">
        <f t="shared" si="97"/>
        <v xml:space="preserve"> </v>
      </c>
    </row>
    <row r="1224" spans="1:15" x14ac:dyDescent="0.25">
      <c r="C1224" t="s">
        <v>366</v>
      </c>
      <c r="G1224">
        <v>24728250</v>
      </c>
      <c r="H1224" t="s">
        <v>229</v>
      </c>
      <c r="K1224">
        <f t="shared" si="98"/>
        <v>7</v>
      </c>
      <c r="L1224">
        <f t="shared" si="95"/>
        <v>6</v>
      </c>
      <c r="M1224" t="str">
        <f t="shared" si="99"/>
        <v>comandos_3787068</v>
      </c>
      <c r="N1224" t="str">
        <f t="shared" si="96"/>
        <v xml:space="preserve">"Preencher campo telefone celular", </v>
      </c>
      <c r="O1224" t="str">
        <f t="shared" si="97"/>
        <v xml:space="preserve"> </v>
      </c>
    </row>
    <row r="1225" spans="1:15" x14ac:dyDescent="0.25">
      <c r="C1225" t="s">
        <v>366</v>
      </c>
      <c r="G1225">
        <v>24728251</v>
      </c>
      <c r="H1225" t="s">
        <v>230</v>
      </c>
      <c r="K1225">
        <f t="shared" si="98"/>
        <v>8</v>
      </c>
      <c r="L1225">
        <f t="shared" si="95"/>
        <v>7</v>
      </c>
      <c r="M1225" t="str">
        <f t="shared" si="99"/>
        <v>comandos_3787068</v>
      </c>
      <c r="N1225" t="str">
        <f t="shared" si="96"/>
        <v xml:space="preserve">"Preencher campo digite novamente", </v>
      </c>
      <c r="O1225" t="str">
        <f t="shared" si="97"/>
        <v xml:space="preserve"> </v>
      </c>
    </row>
    <row r="1226" spans="1:15" x14ac:dyDescent="0.25">
      <c r="C1226" t="s">
        <v>366</v>
      </c>
      <c r="G1226">
        <v>24728252</v>
      </c>
      <c r="H1226" t="s">
        <v>250</v>
      </c>
      <c r="K1226">
        <f t="shared" si="98"/>
        <v>9</v>
      </c>
      <c r="L1226">
        <f t="shared" si="95"/>
        <v>8</v>
      </c>
      <c r="M1226" t="str">
        <f t="shared" si="99"/>
        <v>comandos_3787068</v>
      </c>
      <c r="N1226" t="str">
        <f t="shared" si="96"/>
        <v xml:space="preserve">"Informar SMS", </v>
      </c>
      <c r="O1226" t="str">
        <f t="shared" si="97"/>
        <v xml:space="preserve"> </v>
      </c>
    </row>
    <row r="1227" spans="1:15" x14ac:dyDescent="0.25">
      <c r="C1227" t="s">
        <v>366</v>
      </c>
      <c r="G1227">
        <v>24728253</v>
      </c>
      <c r="H1227" t="s">
        <v>231</v>
      </c>
      <c r="K1227">
        <f t="shared" si="98"/>
        <v>10</v>
      </c>
      <c r="L1227">
        <f t="shared" si="95"/>
        <v>9</v>
      </c>
      <c r="M1227" t="str">
        <f t="shared" si="99"/>
        <v>comandos_3787068</v>
      </c>
      <c r="N1227" t="str">
        <f t="shared" si="96"/>
        <v xml:space="preserve">"Confirmar cadastramento", </v>
      </c>
      <c r="O1227" t="str">
        <f t="shared" si="97"/>
        <v xml:space="preserve"> </v>
      </c>
    </row>
    <row r="1228" spans="1:15" x14ac:dyDescent="0.25">
      <c r="C1228" t="s">
        <v>366</v>
      </c>
      <c r="G1228">
        <v>24728254</v>
      </c>
      <c r="H1228" t="s">
        <v>232</v>
      </c>
      <c r="K1228">
        <f t="shared" si="98"/>
        <v>11</v>
      </c>
      <c r="L1228">
        <f t="shared" si="95"/>
        <v>10</v>
      </c>
      <c r="M1228" t="str">
        <f t="shared" si="99"/>
        <v>comandos_3787068</v>
      </c>
      <c r="N1228" t="str">
        <f t="shared" si="96"/>
        <v xml:space="preserve">"Validar biometria", </v>
      </c>
      <c r="O1228" t="str">
        <f t="shared" si="97"/>
        <v xml:space="preserve"> </v>
      </c>
    </row>
    <row r="1229" spans="1:15" x14ac:dyDescent="0.25">
      <c r="C1229" t="s">
        <v>366</v>
      </c>
      <c r="G1229">
        <v>24728255</v>
      </c>
      <c r="H1229" t="s">
        <v>233</v>
      </c>
      <c r="K1229">
        <f t="shared" si="98"/>
        <v>12</v>
      </c>
      <c r="L1229">
        <f t="shared" si="95"/>
        <v>11</v>
      </c>
      <c r="M1229" t="str">
        <f t="shared" si="99"/>
        <v>comandos_3787068</v>
      </c>
      <c r="N1229" t="str">
        <f t="shared" si="96"/>
        <v xml:space="preserve">"Imprimir contrato", </v>
      </c>
      <c r="O1229" t="str">
        <f t="shared" si="97"/>
        <v xml:space="preserve"> </v>
      </c>
    </row>
    <row r="1230" spans="1:15" x14ac:dyDescent="0.25">
      <c r="C1230" t="s">
        <v>366</v>
      </c>
      <c r="G1230">
        <v>24728256</v>
      </c>
      <c r="H1230" t="s">
        <v>234</v>
      </c>
      <c r="K1230">
        <f t="shared" si="98"/>
        <v>13</v>
      </c>
      <c r="L1230">
        <f t="shared" si="95"/>
        <v>12</v>
      </c>
      <c r="M1230" t="str">
        <f t="shared" si="99"/>
        <v>comandos_3787068</v>
      </c>
      <c r="N1230" t="str">
        <f t="shared" si="96"/>
        <v>"Finalizar sessão"};</v>
      </c>
      <c r="O1230" t="str">
        <f t="shared" si="97"/>
        <v xml:space="preserve"> </v>
      </c>
    </row>
    <row r="1231" spans="1:15" x14ac:dyDescent="0.25">
      <c r="A1231" t="s">
        <v>46</v>
      </c>
      <c r="B1231" t="s">
        <v>248</v>
      </c>
      <c r="C1231" t="s">
        <v>373</v>
      </c>
      <c r="D1231" t="s">
        <v>247</v>
      </c>
      <c r="E1231">
        <v>3787069</v>
      </c>
      <c r="F1231" t="s">
        <v>337</v>
      </c>
      <c r="K1231" t="str">
        <f t="shared" si="98"/>
        <v>0</v>
      </c>
      <c r="L1231">
        <f t="shared" si="95"/>
        <v>-1</v>
      </c>
      <c r="M1231" t="str">
        <f t="shared" si="99"/>
        <v>comandos_3787069</v>
      </c>
      <c r="N1231" t="str">
        <f t="shared" si="96"/>
        <v>String[] comandos_3787069 = {</v>
      </c>
      <c r="O1231" t="str">
        <f t="shared" si="97"/>
        <v>GeradorDeCT2.CriarCT("CTBR53787069","cei","EV02 - Portabilidade e Reinvindicação de chave","ReinvindicaçãoDeChaveCpf","Correntista","Verificar a solicitação de reinvindicação da chave PIX CPF, de outro banco, para uma conta poupança conjunta Itaú, segundo titular, no CEI, cliente Correntista", comandos_3787069);</v>
      </c>
    </row>
    <row r="1232" spans="1:15" x14ac:dyDescent="0.25">
      <c r="C1232" t="s">
        <v>366</v>
      </c>
      <c r="G1232">
        <v>24728257</v>
      </c>
      <c r="H1232" t="s">
        <v>2</v>
      </c>
      <c r="K1232">
        <f t="shared" si="98"/>
        <v>1</v>
      </c>
      <c r="L1232">
        <f t="shared" si="95"/>
        <v>0</v>
      </c>
      <c r="M1232" t="str">
        <f t="shared" si="99"/>
        <v>comandos_3787069</v>
      </c>
      <c r="N1232" t="str">
        <f t="shared" si="96"/>
        <v xml:space="preserve">"Inserir Cartão", </v>
      </c>
      <c r="O1232" t="str">
        <f t="shared" si="97"/>
        <v xml:space="preserve"> </v>
      </c>
    </row>
    <row r="1233" spans="1:15" x14ac:dyDescent="0.25">
      <c r="C1233" t="s">
        <v>366</v>
      </c>
      <c r="G1233">
        <v>24728258</v>
      </c>
      <c r="H1233" t="s">
        <v>3</v>
      </c>
      <c r="K1233">
        <f t="shared" si="98"/>
        <v>2</v>
      </c>
      <c r="L1233">
        <f t="shared" si="95"/>
        <v>1</v>
      </c>
      <c r="M1233" t="str">
        <f t="shared" si="99"/>
        <v>comandos_3787069</v>
      </c>
      <c r="N1233" t="str">
        <f t="shared" si="96"/>
        <v xml:space="preserve">"Validar Senha", </v>
      </c>
      <c r="O1233" t="str">
        <f t="shared" si="97"/>
        <v xml:space="preserve"> </v>
      </c>
    </row>
    <row r="1234" spans="1:15" x14ac:dyDescent="0.25">
      <c r="C1234" t="s">
        <v>366</v>
      </c>
      <c r="G1234">
        <v>24728259</v>
      </c>
      <c r="H1234" t="s">
        <v>4</v>
      </c>
      <c r="K1234">
        <f t="shared" si="98"/>
        <v>3</v>
      </c>
      <c r="L1234">
        <f t="shared" si="95"/>
        <v>2</v>
      </c>
      <c r="M1234" t="str">
        <f t="shared" si="99"/>
        <v>comandos_3787069</v>
      </c>
      <c r="N1234" t="str">
        <f t="shared" si="96"/>
        <v xml:space="preserve">"Retirar cartão", </v>
      </c>
      <c r="O1234" t="str">
        <f t="shared" si="97"/>
        <v xml:space="preserve"> </v>
      </c>
    </row>
    <row r="1235" spans="1:15" x14ac:dyDescent="0.25">
      <c r="C1235" t="s">
        <v>366</v>
      </c>
      <c r="G1235">
        <v>24728260</v>
      </c>
      <c r="H1235" t="s">
        <v>226</v>
      </c>
      <c r="K1235">
        <f t="shared" si="98"/>
        <v>4</v>
      </c>
      <c r="L1235">
        <f t="shared" si="95"/>
        <v>3</v>
      </c>
      <c r="M1235" t="str">
        <f t="shared" si="99"/>
        <v>comandos_3787069</v>
      </c>
      <c r="N1235" t="str">
        <f t="shared" si="96"/>
        <v xml:space="preserve">"Acessar tela informativo Pix", </v>
      </c>
      <c r="O1235" t="str">
        <f t="shared" si="97"/>
        <v xml:space="preserve"> </v>
      </c>
    </row>
    <row r="1236" spans="1:15" x14ac:dyDescent="0.25">
      <c r="C1236" t="s">
        <v>366</v>
      </c>
      <c r="G1236">
        <v>24728261</v>
      </c>
      <c r="H1236" t="s">
        <v>227</v>
      </c>
      <c r="K1236">
        <f t="shared" si="98"/>
        <v>5</v>
      </c>
      <c r="L1236">
        <f t="shared" si="95"/>
        <v>4</v>
      </c>
      <c r="M1236" t="str">
        <f t="shared" si="99"/>
        <v>comandos_3787069</v>
      </c>
      <c r="N1236" t="str">
        <f t="shared" si="96"/>
        <v xml:space="preserve">"Acessar tela Cadastramento de chave", </v>
      </c>
      <c r="O1236" t="str">
        <f t="shared" si="97"/>
        <v xml:space="preserve"> </v>
      </c>
    </row>
    <row r="1237" spans="1:15" x14ac:dyDescent="0.25">
      <c r="C1237" t="s">
        <v>366</v>
      </c>
      <c r="G1237">
        <v>24728262</v>
      </c>
      <c r="H1237" t="s">
        <v>228</v>
      </c>
      <c r="K1237">
        <f t="shared" si="98"/>
        <v>6</v>
      </c>
      <c r="L1237">
        <f t="shared" si="95"/>
        <v>5</v>
      </c>
      <c r="M1237" t="str">
        <f t="shared" si="99"/>
        <v>comandos_3787069</v>
      </c>
      <c r="N1237" t="str">
        <f t="shared" si="96"/>
        <v xml:space="preserve">"Acessar tela Cadastramento de chave telefone celular", </v>
      </c>
      <c r="O1237" t="str">
        <f t="shared" si="97"/>
        <v xml:space="preserve"> </v>
      </c>
    </row>
    <row r="1238" spans="1:15" x14ac:dyDescent="0.25">
      <c r="C1238" t="s">
        <v>366</v>
      </c>
      <c r="G1238">
        <v>24728263</v>
      </c>
      <c r="H1238" t="s">
        <v>229</v>
      </c>
      <c r="K1238">
        <f t="shared" si="98"/>
        <v>7</v>
      </c>
      <c r="L1238">
        <f t="shared" si="95"/>
        <v>6</v>
      </c>
      <c r="M1238" t="str">
        <f t="shared" si="99"/>
        <v>comandos_3787069</v>
      </c>
      <c r="N1238" t="str">
        <f t="shared" si="96"/>
        <v xml:space="preserve">"Preencher campo telefone celular", </v>
      </c>
      <c r="O1238" t="str">
        <f t="shared" si="97"/>
        <v xml:space="preserve"> </v>
      </c>
    </row>
    <row r="1239" spans="1:15" x14ac:dyDescent="0.25">
      <c r="C1239" t="s">
        <v>366</v>
      </c>
      <c r="G1239">
        <v>24728264</v>
      </c>
      <c r="H1239" t="s">
        <v>230</v>
      </c>
      <c r="K1239">
        <f t="shared" si="98"/>
        <v>8</v>
      </c>
      <c r="L1239">
        <f t="shared" si="95"/>
        <v>7</v>
      </c>
      <c r="M1239" t="str">
        <f t="shared" si="99"/>
        <v>comandos_3787069</v>
      </c>
      <c r="N1239" t="str">
        <f t="shared" si="96"/>
        <v xml:space="preserve">"Preencher campo digite novamente", </v>
      </c>
      <c r="O1239" t="str">
        <f t="shared" si="97"/>
        <v xml:space="preserve"> </v>
      </c>
    </row>
    <row r="1240" spans="1:15" x14ac:dyDescent="0.25">
      <c r="C1240" t="s">
        <v>366</v>
      </c>
      <c r="G1240">
        <v>24728265</v>
      </c>
      <c r="H1240" t="s">
        <v>250</v>
      </c>
      <c r="K1240">
        <f t="shared" si="98"/>
        <v>9</v>
      </c>
      <c r="L1240">
        <f t="shared" si="95"/>
        <v>8</v>
      </c>
      <c r="M1240" t="str">
        <f t="shared" si="99"/>
        <v>comandos_3787069</v>
      </c>
      <c r="N1240" t="str">
        <f t="shared" si="96"/>
        <v xml:space="preserve">"Informar SMS", </v>
      </c>
      <c r="O1240" t="str">
        <f t="shared" si="97"/>
        <v xml:space="preserve"> </v>
      </c>
    </row>
    <row r="1241" spans="1:15" x14ac:dyDescent="0.25">
      <c r="C1241" t="s">
        <v>366</v>
      </c>
      <c r="G1241">
        <v>24728266</v>
      </c>
      <c r="H1241" t="s">
        <v>231</v>
      </c>
      <c r="K1241">
        <f t="shared" si="98"/>
        <v>10</v>
      </c>
      <c r="L1241">
        <f t="shared" si="95"/>
        <v>9</v>
      </c>
      <c r="M1241" t="str">
        <f t="shared" si="99"/>
        <v>comandos_3787069</v>
      </c>
      <c r="N1241" t="str">
        <f t="shared" si="96"/>
        <v xml:space="preserve">"Confirmar cadastramento", </v>
      </c>
      <c r="O1241" t="str">
        <f t="shared" si="97"/>
        <v xml:space="preserve"> </v>
      </c>
    </row>
    <row r="1242" spans="1:15" x14ac:dyDescent="0.25">
      <c r="C1242" t="s">
        <v>366</v>
      </c>
      <c r="G1242">
        <v>24728267</v>
      </c>
      <c r="H1242" t="s">
        <v>232</v>
      </c>
      <c r="K1242">
        <f t="shared" si="98"/>
        <v>11</v>
      </c>
      <c r="L1242">
        <f t="shared" si="95"/>
        <v>10</v>
      </c>
      <c r="M1242" t="str">
        <f t="shared" si="99"/>
        <v>comandos_3787069</v>
      </c>
      <c r="N1242" t="str">
        <f t="shared" si="96"/>
        <v xml:space="preserve">"Validar biometria", </v>
      </c>
      <c r="O1242" t="str">
        <f t="shared" si="97"/>
        <v xml:space="preserve"> </v>
      </c>
    </row>
    <row r="1243" spans="1:15" x14ac:dyDescent="0.25">
      <c r="C1243" t="s">
        <v>366</v>
      </c>
      <c r="G1243">
        <v>24728268</v>
      </c>
      <c r="H1243" t="s">
        <v>233</v>
      </c>
      <c r="K1243">
        <f t="shared" si="98"/>
        <v>12</v>
      </c>
      <c r="L1243">
        <f t="shared" si="95"/>
        <v>11</v>
      </c>
      <c r="M1243" t="str">
        <f t="shared" si="99"/>
        <v>comandos_3787069</v>
      </c>
      <c r="N1243" t="str">
        <f t="shared" si="96"/>
        <v xml:space="preserve">"Imprimir contrato", </v>
      </c>
      <c r="O1243" t="str">
        <f t="shared" si="97"/>
        <v xml:space="preserve"> </v>
      </c>
    </row>
    <row r="1244" spans="1:15" x14ac:dyDescent="0.25">
      <c r="C1244" t="s">
        <v>366</v>
      </c>
      <c r="G1244">
        <v>24728269</v>
      </c>
      <c r="H1244" t="s">
        <v>234</v>
      </c>
      <c r="K1244">
        <f t="shared" si="98"/>
        <v>13</v>
      </c>
      <c r="L1244">
        <f t="shared" si="95"/>
        <v>12</v>
      </c>
      <c r="M1244" t="str">
        <f t="shared" si="99"/>
        <v>comandos_3787069</v>
      </c>
      <c r="N1244" t="str">
        <f t="shared" si="96"/>
        <v>"Finalizar sessão"};</v>
      </c>
      <c r="O1244" t="str">
        <f t="shared" si="97"/>
        <v xml:space="preserve"> </v>
      </c>
    </row>
    <row r="1245" spans="1:15" x14ac:dyDescent="0.25">
      <c r="A1245" t="s">
        <v>46</v>
      </c>
      <c r="B1245" t="s">
        <v>248</v>
      </c>
      <c r="C1245" t="s">
        <v>374</v>
      </c>
      <c r="D1245" t="s">
        <v>247</v>
      </c>
      <c r="E1245">
        <v>3787112</v>
      </c>
      <c r="F1245" t="s">
        <v>338</v>
      </c>
      <c r="K1245" t="str">
        <f t="shared" si="98"/>
        <v>0</v>
      </c>
      <c r="L1245">
        <f t="shared" si="95"/>
        <v>-1</v>
      </c>
      <c r="M1245" t="str">
        <f t="shared" si="99"/>
        <v>comandos_3787112</v>
      </c>
      <c r="N1245" t="str">
        <f t="shared" si="96"/>
        <v>String[] comandos_3787112 = {</v>
      </c>
      <c r="O1245" t="str">
        <f t="shared" si="97"/>
        <v>GeradorDeCT2.CriarCT("CTBR53787112","cei","EV02 - Portabilidade e Reinvindicação de chave","CancelarPortabilidadeDeChave","Correntista","Verificar a solicitação de cancelamento da portabilidade da chave PIX celular, para conta corrente, no CEI, cliente Correntista", comandos_3787112);</v>
      </c>
    </row>
    <row r="1246" spans="1:15" x14ac:dyDescent="0.25">
      <c r="C1246" t="s">
        <v>366</v>
      </c>
      <c r="G1246">
        <v>24728302</v>
      </c>
      <c r="H1246" t="s">
        <v>2</v>
      </c>
      <c r="K1246">
        <f t="shared" si="98"/>
        <v>1</v>
      </c>
      <c r="L1246">
        <f t="shared" si="95"/>
        <v>0</v>
      </c>
      <c r="M1246" t="str">
        <f t="shared" si="99"/>
        <v>comandos_3787112</v>
      </c>
      <c r="N1246" t="str">
        <f t="shared" si="96"/>
        <v xml:space="preserve">"Inserir Cartão", </v>
      </c>
      <c r="O1246" t="str">
        <f t="shared" si="97"/>
        <v xml:space="preserve"> </v>
      </c>
    </row>
    <row r="1247" spans="1:15" x14ac:dyDescent="0.25">
      <c r="C1247" t="s">
        <v>366</v>
      </c>
      <c r="G1247">
        <v>24728303</v>
      </c>
      <c r="H1247" t="s">
        <v>3</v>
      </c>
      <c r="K1247">
        <f t="shared" si="98"/>
        <v>2</v>
      </c>
      <c r="L1247">
        <f t="shared" si="95"/>
        <v>1</v>
      </c>
      <c r="M1247" t="str">
        <f t="shared" si="99"/>
        <v>comandos_3787112</v>
      </c>
      <c r="N1247" t="str">
        <f t="shared" si="96"/>
        <v xml:space="preserve">"Validar Senha", </v>
      </c>
      <c r="O1247" t="str">
        <f t="shared" si="97"/>
        <v xml:space="preserve"> </v>
      </c>
    </row>
    <row r="1248" spans="1:15" x14ac:dyDescent="0.25">
      <c r="C1248" t="s">
        <v>366</v>
      </c>
      <c r="G1248">
        <v>24728304</v>
      </c>
      <c r="H1248" t="s">
        <v>4</v>
      </c>
      <c r="K1248">
        <f t="shared" si="98"/>
        <v>3</v>
      </c>
      <c r="L1248">
        <f t="shared" si="95"/>
        <v>2</v>
      </c>
      <c r="M1248" t="str">
        <f t="shared" si="99"/>
        <v>comandos_3787112</v>
      </c>
      <c r="N1248" t="str">
        <f t="shared" si="96"/>
        <v xml:space="preserve">"Retirar cartão", </v>
      </c>
      <c r="O1248" t="str">
        <f t="shared" si="97"/>
        <v xml:space="preserve"> </v>
      </c>
    </row>
    <row r="1249" spans="1:15" x14ac:dyDescent="0.25">
      <c r="C1249" t="s">
        <v>366</v>
      </c>
      <c r="G1249">
        <v>24728305</v>
      </c>
      <c r="H1249" t="s">
        <v>226</v>
      </c>
      <c r="K1249">
        <f t="shared" si="98"/>
        <v>4</v>
      </c>
      <c r="L1249">
        <f t="shared" si="95"/>
        <v>3</v>
      </c>
      <c r="M1249" t="str">
        <f t="shared" si="99"/>
        <v>comandos_3787112</v>
      </c>
      <c r="N1249" t="str">
        <f t="shared" si="96"/>
        <v xml:space="preserve">"Acessar tela informativo Pix", </v>
      </c>
      <c r="O1249" t="str">
        <f t="shared" si="97"/>
        <v xml:space="preserve"> </v>
      </c>
    </row>
    <row r="1250" spans="1:15" x14ac:dyDescent="0.25">
      <c r="C1250" t="s">
        <v>366</v>
      </c>
      <c r="G1250">
        <v>24728306</v>
      </c>
      <c r="H1250" t="s">
        <v>227</v>
      </c>
      <c r="K1250">
        <f t="shared" si="98"/>
        <v>5</v>
      </c>
      <c r="L1250">
        <f t="shared" si="95"/>
        <v>4</v>
      </c>
      <c r="M1250" t="str">
        <f t="shared" si="99"/>
        <v>comandos_3787112</v>
      </c>
      <c r="N1250" t="str">
        <f t="shared" si="96"/>
        <v xml:space="preserve">"Acessar tela Cadastramento de chave", </v>
      </c>
      <c r="O1250" t="str">
        <f t="shared" si="97"/>
        <v xml:space="preserve"> </v>
      </c>
    </row>
    <row r="1251" spans="1:15" x14ac:dyDescent="0.25">
      <c r="C1251" t="s">
        <v>366</v>
      </c>
      <c r="G1251">
        <v>24728307</v>
      </c>
      <c r="H1251" t="s">
        <v>228</v>
      </c>
      <c r="K1251">
        <f t="shared" si="98"/>
        <v>6</v>
      </c>
      <c r="L1251">
        <f t="shared" si="95"/>
        <v>5</v>
      </c>
      <c r="M1251" t="str">
        <f t="shared" si="99"/>
        <v>comandos_3787112</v>
      </c>
      <c r="N1251" t="str">
        <f t="shared" si="96"/>
        <v xml:space="preserve">"Acessar tela Cadastramento de chave telefone celular", </v>
      </c>
      <c r="O1251" t="str">
        <f t="shared" si="97"/>
        <v xml:space="preserve"> </v>
      </c>
    </row>
    <row r="1252" spans="1:15" x14ac:dyDescent="0.25">
      <c r="C1252" t="s">
        <v>366</v>
      </c>
      <c r="G1252">
        <v>24728308</v>
      </c>
      <c r="H1252" t="s">
        <v>229</v>
      </c>
      <c r="K1252">
        <f t="shared" si="98"/>
        <v>7</v>
      </c>
      <c r="L1252">
        <f t="shared" si="95"/>
        <v>6</v>
      </c>
      <c r="M1252" t="str">
        <f t="shared" si="99"/>
        <v>comandos_3787112</v>
      </c>
      <c r="N1252" t="str">
        <f t="shared" si="96"/>
        <v xml:space="preserve">"Preencher campo telefone celular", </v>
      </c>
      <c r="O1252" t="str">
        <f t="shared" si="97"/>
        <v xml:space="preserve"> </v>
      </c>
    </row>
    <row r="1253" spans="1:15" x14ac:dyDescent="0.25">
      <c r="C1253" t="s">
        <v>366</v>
      </c>
      <c r="G1253">
        <v>24728309</v>
      </c>
      <c r="H1253" t="s">
        <v>230</v>
      </c>
      <c r="K1253">
        <f t="shared" si="98"/>
        <v>8</v>
      </c>
      <c r="L1253">
        <f t="shared" si="95"/>
        <v>7</v>
      </c>
      <c r="M1253" t="str">
        <f t="shared" si="99"/>
        <v>comandos_3787112</v>
      </c>
      <c r="N1253" t="str">
        <f t="shared" si="96"/>
        <v xml:space="preserve">"Preencher campo digite novamente", </v>
      </c>
      <c r="O1253" t="str">
        <f t="shared" si="97"/>
        <v xml:space="preserve"> </v>
      </c>
    </row>
    <row r="1254" spans="1:15" x14ac:dyDescent="0.25">
      <c r="C1254" t="s">
        <v>366</v>
      </c>
      <c r="G1254">
        <v>24728310</v>
      </c>
      <c r="H1254" t="s">
        <v>250</v>
      </c>
      <c r="K1254">
        <f t="shared" si="98"/>
        <v>9</v>
      </c>
      <c r="L1254">
        <f t="shared" si="95"/>
        <v>8</v>
      </c>
      <c r="M1254" t="str">
        <f t="shared" si="99"/>
        <v>comandos_3787112</v>
      </c>
      <c r="N1254" t="str">
        <f t="shared" si="96"/>
        <v xml:space="preserve">"Informar SMS", </v>
      </c>
      <c r="O1254" t="str">
        <f t="shared" si="97"/>
        <v xml:space="preserve"> </v>
      </c>
    </row>
    <row r="1255" spans="1:15" x14ac:dyDescent="0.25">
      <c r="C1255" t="s">
        <v>366</v>
      </c>
      <c r="G1255">
        <v>24728311</v>
      </c>
      <c r="H1255" t="s">
        <v>231</v>
      </c>
      <c r="K1255">
        <f t="shared" si="98"/>
        <v>10</v>
      </c>
      <c r="L1255">
        <f t="shared" si="95"/>
        <v>9</v>
      </c>
      <c r="M1255" t="str">
        <f t="shared" si="99"/>
        <v>comandos_3787112</v>
      </c>
      <c r="N1255" t="str">
        <f t="shared" si="96"/>
        <v xml:space="preserve">"Confirmar cadastramento", </v>
      </c>
      <c r="O1255" t="str">
        <f t="shared" si="97"/>
        <v xml:space="preserve"> </v>
      </c>
    </row>
    <row r="1256" spans="1:15" x14ac:dyDescent="0.25">
      <c r="C1256" t="s">
        <v>366</v>
      </c>
      <c r="G1256">
        <v>24728312</v>
      </c>
      <c r="H1256" t="s">
        <v>232</v>
      </c>
      <c r="K1256">
        <f t="shared" si="98"/>
        <v>11</v>
      </c>
      <c r="L1256">
        <f t="shared" ref="L1256:L1319" si="100">K1256-1</f>
        <v>10</v>
      </c>
      <c r="M1256" t="str">
        <f t="shared" si="99"/>
        <v>comandos_3787112</v>
      </c>
      <c r="N1256" t="str">
        <f t="shared" ref="N1256:N1319" si="101">IF(E1256&gt;1,CONCATENATE("String[] comandos_",E1256," = {"),IF(E1257&gt;1,CONCATENATE(,,,,$G$1,H1256,$G$1,"};"),CONCATENATE(,,,,$G$1,H1256,$G$1,", ")))</f>
        <v xml:space="preserve">"Validar biometria", </v>
      </c>
      <c r="O1256" t="str">
        <f t="shared" ref="O1256:O1319" si="102">IF(E1256&gt;1,CONCATENATE("GeradorDeCT2.CriarCT(",$H$1,"CTBR5",E1256,$H$1,",",$H$1,A1256,$H$1,",",$H$1,B1256,$H$1,",",$H$1,C1256,$H$1,",",$H$1,D1256,$H$1,",",$H$1,F1256,$H$1,", ",M1256,");")," ")</f>
        <v xml:space="preserve"> </v>
      </c>
    </row>
    <row r="1257" spans="1:15" x14ac:dyDescent="0.25">
      <c r="C1257" t="s">
        <v>366</v>
      </c>
      <c r="G1257">
        <v>24728313</v>
      </c>
      <c r="H1257" t="s">
        <v>233</v>
      </c>
      <c r="K1257">
        <f t="shared" si="98"/>
        <v>12</v>
      </c>
      <c r="L1257">
        <f t="shared" si="100"/>
        <v>11</v>
      </c>
      <c r="M1257" t="str">
        <f t="shared" si="99"/>
        <v>comandos_3787112</v>
      </c>
      <c r="N1257" t="str">
        <f t="shared" si="101"/>
        <v xml:space="preserve">"Imprimir contrato", </v>
      </c>
      <c r="O1257" t="str">
        <f t="shared" si="102"/>
        <v xml:space="preserve"> </v>
      </c>
    </row>
    <row r="1258" spans="1:15" x14ac:dyDescent="0.25">
      <c r="C1258" t="s">
        <v>366</v>
      </c>
      <c r="G1258">
        <v>24728314</v>
      </c>
      <c r="H1258" t="s">
        <v>234</v>
      </c>
      <c r="K1258">
        <f t="shared" si="98"/>
        <v>13</v>
      </c>
      <c r="L1258">
        <f t="shared" si="100"/>
        <v>12</v>
      </c>
      <c r="M1258" t="str">
        <f t="shared" si="99"/>
        <v>comandos_3787112</v>
      </c>
      <c r="N1258" t="str">
        <f t="shared" si="101"/>
        <v>"Finalizar sessão"};</v>
      </c>
      <c r="O1258" t="str">
        <f t="shared" si="102"/>
        <v xml:space="preserve"> </v>
      </c>
    </row>
    <row r="1259" spans="1:15" x14ac:dyDescent="0.25">
      <c r="A1259" t="s">
        <v>46</v>
      </c>
      <c r="B1259" t="s">
        <v>248</v>
      </c>
      <c r="C1259" t="s">
        <v>374</v>
      </c>
      <c r="D1259" t="s">
        <v>247</v>
      </c>
      <c r="E1259">
        <v>3787113</v>
      </c>
      <c r="F1259" t="s">
        <v>339</v>
      </c>
      <c r="K1259" t="str">
        <f t="shared" si="98"/>
        <v>0</v>
      </c>
      <c r="L1259">
        <f t="shared" si="100"/>
        <v>-1</v>
      </c>
      <c r="M1259" t="str">
        <f t="shared" si="99"/>
        <v>comandos_3787113</v>
      </c>
      <c r="N1259" t="str">
        <f t="shared" si="101"/>
        <v>String[] comandos_3787113 = {</v>
      </c>
      <c r="O1259" t="str">
        <f t="shared" si="102"/>
        <v>GeradorDeCT2.CriarCT("CTBR53787113","cei","EV02 - Portabilidade e Reinvindicação de chave","CancelarPortabilidadeDeChave","Correntista","Verificar a solicitação de cancelamento de portabilidade da chave PIX celular, para uma conta corrente conjunta, primeiro titular, no CEI, cliente Correntista", comandos_3787113);</v>
      </c>
    </row>
    <row r="1260" spans="1:15" x14ac:dyDescent="0.25">
      <c r="C1260" t="s">
        <v>366</v>
      </c>
      <c r="G1260">
        <v>24728315</v>
      </c>
      <c r="H1260" t="s">
        <v>2</v>
      </c>
      <c r="K1260">
        <f t="shared" si="98"/>
        <v>1</v>
      </c>
      <c r="L1260">
        <f t="shared" si="100"/>
        <v>0</v>
      </c>
      <c r="M1260" t="str">
        <f t="shared" si="99"/>
        <v>comandos_3787113</v>
      </c>
      <c r="N1260" t="str">
        <f t="shared" si="101"/>
        <v xml:space="preserve">"Inserir Cartão", </v>
      </c>
      <c r="O1260" t="str">
        <f t="shared" si="102"/>
        <v xml:space="preserve"> </v>
      </c>
    </row>
    <row r="1261" spans="1:15" x14ac:dyDescent="0.25">
      <c r="C1261" t="s">
        <v>366</v>
      </c>
      <c r="G1261">
        <v>24728316</v>
      </c>
      <c r="H1261" t="s">
        <v>3</v>
      </c>
      <c r="K1261">
        <f t="shared" si="98"/>
        <v>2</v>
      </c>
      <c r="L1261">
        <f t="shared" si="100"/>
        <v>1</v>
      </c>
      <c r="M1261" t="str">
        <f t="shared" si="99"/>
        <v>comandos_3787113</v>
      </c>
      <c r="N1261" t="str">
        <f t="shared" si="101"/>
        <v xml:space="preserve">"Validar Senha", </v>
      </c>
      <c r="O1261" t="str">
        <f t="shared" si="102"/>
        <v xml:space="preserve"> </v>
      </c>
    </row>
    <row r="1262" spans="1:15" x14ac:dyDescent="0.25">
      <c r="C1262" t="s">
        <v>366</v>
      </c>
      <c r="G1262">
        <v>24728317</v>
      </c>
      <c r="H1262" t="s">
        <v>4</v>
      </c>
      <c r="K1262">
        <f t="shared" si="98"/>
        <v>3</v>
      </c>
      <c r="L1262">
        <f t="shared" si="100"/>
        <v>2</v>
      </c>
      <c r="M1262" t="str">
        <f t="shared" si="99"/>
        <v>comandos_3787113</v>
      </c>
      <c r="N1262" t="str">
        <f t="shared" si="101"/>
        <v xml:space="preserve">"Retirar cartão", </v>
      </c>
      <c r="O1262" t="str">
        <f t="shared" si="102"/>
        <v xml:space="preserve"> </v>
      </c>
    </row>
    <row r="1263" spans="1:15" x14ac:dyDescent="0.25">
      <c r="C1263" t="s">
        <v>366</v>
      </c>
      <c r="G1263">
        <v>24728318</v>
      </c>
      <c r="H1263" t="s">
        <v>226</v>
      </c>
      <c r="K1263">
        <f t="shared" si="98"/>
        <v>4</v>
      </c>
      <c r="L1263">
        <f t="shared" si="100"/>
        <v>3</v>
      </c>
      <c r="M1263" t="str">
        <f t="shared" si="99"/>
        <v>comandos_3787113</v>
      </c>
      <c r="N1263" t="str">
        <f t="shared" si="101"/>
        <v xml:space="preserve">"Acessar tela informativo Pix", </v>
      </c>
      <c r="O1263" t="str">
        <f t="shared" si="102"/>
        <v xml:space="preserve"> </v>
      </c>
    </row>
    <row r="1264" spans="1:15" x14ac:dyDescent="0.25">
      <c r="C1264" t="s">
        <v>366</v>
      </c>
      <c r="G1264">
        <v>24728319</v>
      </c>
      <c r="H1264" t="s">
        <v>227</v>
      </c>
      <c r="K1264">
        <f t="shared" si="98"/>
        <v>5</v>
      </c>
      <c r="L1264">
        <f t="shared" si="100"/>
        <v>4</v>
      </c>
      <c r="M1264" t="str">
        <f t="shared" si="99"/>
        <v>comandos_3787113</v>
      </c>
      <c r="N1264" t="str">
        <f t="shared" si="101"/>
        <v xml:space="preserve">"Acessar tela Cadastramento de chave", </v>
      </c>
      <c r="O1264" t="str">
        <f t="shared" si="102"/>
        <v xml:space="preserve"> </v>
      </c>
    </row>
    <row r="1265" spans="1:15" x14ac:dyDescent="0.25">
      <c r="C1265" t="s">
        <v>366</v>
      </c>
      <c r="G1265">
        <v>24728320</v>
      </c>
      <c r="H1265" t="s">
        <v>228</v>
      </c>
      <c r="K1265">
        <f t="shared" si="98"/>
        <v>6</v>
      </c>
      <c r="L1265">
        <f t="shared" si="100"/>
        <v>5</v>
      </c>
      <c r="M1265" t="str">
        <f t="shared" si="99"/>
        <v>comandos_3787113</v>
      </c>
      <c r="N1265" t="str">
        <f t="shared" si="101"/>
        <v xml:space="preserve">"Acessar tela Cadastramento de chave telefone celular", </v>
      </c>
      <c r="O1265" t="str">
        <f t="shared" si="102"/>
        <v xml:space="preserve"> </v>
      </c>
    </row>
    <row r="1266" spans="1:15" x14ac:dyDescent="0.25">
      <c r="C1266" t="s">
        <v>366</v>
      </c>
      <c r="G1266">
        <v>24728321</v>
      </c>
      <c r="H1266" t="s">
        <v>229</v>
      </c>
      <c r="K1266">
        <f t="shared" si="98"/>
        <v>7</v>
      </c>
      <c r="L1266">
        <f t="shared" si="100"/>
        <v>6</v>
      </c>
      <c r="M1266" t="str">
        <f t="shared" si="99"/>
        <v>comandos_3787113</v>
      </c>
      <c r="N1266" t="str">
        <f t="shared" si="101"/>
        <v xml:space="preserve">"Preencher campo telefone celular", </v>
      </c>
      <c r="O1266" t="str">
        <f t="shared" si="102"/>
        <v xml:space="preserve"> </v>
      </c>
    </row>
    <row r="1267" spans="1:15" x14ac:dyDescent="0.25">
      <c r="C1267" t="s">
        <v>366</v>
      </c>
      <c r="G1267">
        <v>24728322</v>
      </c>
      <c r="H1267" t="s">
        <v>230</v>
      </c>
      <c r="K1267">
        <f t="shared" si="98"/>
        <v>8</v>
      </c>
      <c r="L1267">
        <f t="shared" si="100"/>
        <v>7</v>
      </c>
      <c r="M1267" t="str">
        <f t="shared" si="99"/>
        <v>comandos_3787113</v>
      </c>
      <c r="N1267" t="str">
        <f t="shared" si="101"/>
        <v xml:space="preserve">"Preencher campo digite novamente", </v>
      </c>
      <c r="O1267" t="str">
        <f t="shared" si="102"/>
        <v xml:space="preserve"> </v>
      </c>
    </row>
    <row r="1268" spans="1:15" x14ac:dyDescent="0.25">
      <c r="C1268" t="s">
        <v>366</v>
      </c>
      <c r="G1268">
        <v>24728323</v>
      </c>
      <c r="H1268" t="s">
        <v>250</v>
      </c>
      <c r="K1268">
        <f t="shared" si="98"/>
        <v>9</v>
      </c>
      <c r="L1268">
        <f t="shared" si="100"/>
        <v>8</v>
      </c>
      <c r="M1268" t="str">
        <f t="shared" si="99"/>
        <v>comandos_3787113</v>
      </c>
      <c r="N1268" t="str">
        <f t="shared" si="101"/>
        <v xml:space="preserve">"Informar SMS", </v>
      </c>
      <c r="O1268" t="str">
        <f t="shared" si="102"/>
        <v xml:space="preserve"> </v>
      </c>
    </row>
    <row r="1269" spans="1:15" x14ac:dyDescent="0.25">
      <c r="C1269" t="s">
        <v>366</v>
      </c>
      <c r="G1269">
        <v>24728324</v>
      </c>
      <c r="H1269" t="s">
        <v>231</v>
      </c>
      <c r="K1269">
        <f t="shared" si="98"/>
        <v>10</v>
      </c>
      <c r="L1269">
        <f t="shared" si="100"/>
        <v>9</v>
      </c>
      <c r="M1269" t="str">
        <f t="shared" si="99"/>
        <v>comandos_3787113</v>
      </c>
      <c r="N1269" t="str">
        <f t="shared" si="101"/>
        <v xml:space="preserve">"Confirmar cadastramento", </v>
      </c>
      <c r="O1269" t="str">
        <f t="shared" si="102"/>
        <v xml:space="preserve"> </v>
      </c>
    </row>
    <row r="1270" spans="1:15" x14ac:dyDescent="0.25">
      <c r="C1270" t="s">
        <v>366</v>
      </c>
      <c r="G1270">
        <v>24728325</v>
      </c>
      <c r="H1270" t="s">
        <v>232</v>
      </c>
      <c r="K1270">
        <f t="shared" si="98"/>
        <v>11</v>
      </c>
      <c r="L1270">
        <f t="shared" si="100"/>
        <v>10</v>
      </c>
      <c r="M1270" t="str">
        <f t="shared" si="99"/>
        <v>comandos_3787113</v>
      </c>
      <c r="N1270" t="str">
        <f t="shared" si="101"/>
        <v xml:space="preserve">"Validar biometria", </v>
      </c>
      <c r="O1270" t="str">
        <f t="shared" si="102"/>
        <v xml:space="preserve"> </v>
      </c>
    </row>
    <row r="1271" spans="1:15" x14ac:dyDescent="0.25">
      <c r="C1271" t="s">
        <v>366</v>
      </c>
      <c r="G1271">
        <v>24728326</v>
      </c>
      <c r="H1271" t="s">
        <v>233</v>
      </c>
      <c r="K1271">
        <f t="shared" si="98"/>
        <v>12</v>
      </c>
      <c r="L1271">
        <f t="shared" si="100"/>
        <v>11</v>
      </c>
      <c r="M1271" t="str">
        <f t="shared" si="99"/>
        <v>comandos_3787113</v>
      </c>
      <c r="N1271" t="str">
        <f t="shared" si="101"/>
        <v xml:space="preserve">"Imprimir contrato", </v>
      </c>
      <c r="O1271" t="str">
        <f t="shared" si="102"/>
        <v xml:space="preserve"> </v>
      </c>
    </row>
    <row r="1272" spans="1:15" x14ac:dyDescent="0.25">
      <c r="C1272" t="s">
        <v>366</v>
      </c>
      <c r="G1272">
        <v>24728327</v>
      </c>
      <c r="H1272" t="s">
        <v>234</v>
      </c>
      <c r="K1272">
        <f t="shared" si="98"/>
        <v>13</v>
      </c>
      <c r="L1272">
        <f t="shared" si="100"/>
        <v>12</v>
      </c>
      <c r="M1272" t="str">
        <f t="shared" si="99"/>
        <v>comandos_3787113</v>
      </c>
      <c r="N1272" t="str">
        <f t="shared" si="101"/>
        <v>"Finalizar sessão"};</v>
      </c>
      <c r="O1272" t="str">
        <f t="shared" si="102"/>
        <v xml:space="preserve"> </v>
      </c>
    </row>
    <row r="1273" spans="1:15" x14ac:dyDescent="0.25">
      <c r="A1273" t="s">
        <v>46</v>
      </c>
      <c r="B1273" t="s">
        <v>248</v>
      </c>
      <c r="C1273" t="s">
        <v>374</v>
      </c>
      <c r="D1273" t="s">
        <v>247</v>
      </c>
      <c r="E1273">
        <v>3787114</v>
      </c>
      <c r="F1273" t="s">
        <v>340</v>
      </c>
      <c r="K1273" t="str">
        <f t="shared" si="98"/>
        <v>0</v>
      </c>
      <c r="L1273">
        <f t="shared" si="100"/>
        <v>-1</v>
      </c>
      <c r="M1273" t="str">
        <f t="shared" si="99"/>
        <v>comandos_3787114</v>
      </c>
      <c r="N1273" t="str">
        <f t="shared" si="101"/>
        <v>String[] comandos_3787114 = {</v>
      </c>
      <c r="O1273" t="str">
        <f t="shared" si="102"/>
        <v>GeradorDeCT2.CriarCT("CTBR53787114","cei","EV02 - Portabilidade e Reinvindicação de chave","CancelarPortabilidadeDeChave","Correntista","Verificar a solicitação de cancelamento de portabilidade da chave PIX celular, para uma conta corrente conjunta, segundo titular, no CEI, cliente Correntista", comandos_3787114);</v>
      </c>
    </row>
    <row r="1274" spans="1:15" x14ac:dyDescent="0.25">
      <c r="C1274" t="s">
        <v>366</v>
      </c>
      <c r="G1274">
        <v>24728328</v>
      </c>
      <c r="H1274" t="s">
        <v>2</v>
      </c>
      <c r="K1274">
        <f t="shared" si="98"/>
        <v>1</v>
      </c>
      <c r="L1274">
        <f t="shared" si="100"/>
        <v>0</v>
      </c>
      <c r="M1274" t="str">
        <f t="shared" si="99"/>
        <v>comandos_3787114</v>
      </c>
      <c r="N1274" t="str">
        <f t="shared" si="101"/>
        <v xml:space="preserve">"Inserir Cartão", </v>
      </c>
      <c r="O1274" t="str">
        <f t="shared" si="102"/>
        <v xml:space="preserve"> </v>
      </c>
    </row>
    <row r="1275" spans="1:15" x14ac:dyDescent="0.25">
      <c r="C1275" t="s">
        <v>366</v>
      </c>
      <c r="G1275">
        <v>24728329</v>
      </c>
      <c r="H1275" t="s">
        <v>3</v>
      </c>
      <c r="K1275">
        <f t="shared" si="98"/>
        <v>2</v>
      </c>
      <c r="L1275">
        <f t="shared" si="100"/>
        <v>1</v>
      </c>
      <c r="M1275" t="str">
        <f t="shared" si="99"/>
        <v>comandos_3787114</v>
      </c>
      <c r="N1275" t="str">
        <f t="shared" si="101"/>
        <v xml:space="preserve">"Validar Senha", </v>
      </c>
      <c r="O1275" t="str">
        <f t="shared" si="102"/>
        <v xml:space="preserve"> </v>
      </c>
    </row>
    <row r="1276" spans="1:15" x14ac:dyDescent="0.25">
      <c r="C1276" t="s">
        <v>366</v>
      </c>
      <c r="G1276">
        <v>24728330</v>
      </c>
      <c r="H1276" t="s">
        <v>4</v>
      </c>
      <c r="K1276">
        <f t="shared" si="98"/>
        <v>3</v>
      </c>
      <c r="L1276">
        <f t="shared" si="100"/>
        <v>2</v>
      </c>
      <c r="M1276" t="str">
        <f t="shared" si="99"/>
        <v>comandos_3787114</v>
      </c>
      <c r="N1276" t="str">
        <f t="shared" si="101"/>
        <v xml:space="preserve">"Retirar cartão", </v>
      </c>
      <c r="O1276" t="str">
        <f t="shared" si="102"/>
        <v xml:space="preserve"> </v>
      </c>
    </row>
    <row r="1277" spans="1:15" x14ac:dyDescent="0.25">
      <c r="C1277" t="s">
        <v>366</v>
      </c>
      <c r="G1277">
        <v>24728331</v>
      </c>
      <c r="H1277" t="s">
        <v>226</v>
      </c>
      <c r="K1277">
        <f t="shared" si="98"/>
        <v>4</v>
      </c>
      <c r="L1277">
        <f t="shared" si="100"/>
        <v>3</v>
      </c>
      <c r="M1277" t="str">
        <f t="shared" si="99"/>
        <v>comandos_3787114</v>
      </c>
      <c r="N1277" t="str">
        <f t="shared" si="101"/>
        <v xml:space="preserve">"Acessar tela informativo Pix", </v>
      </c>
      <c r="O1277" t="str">
        <f t="shared" si="102"/>
        <v xml:space="preserve"> </v>
      </c>
    </row>
    <row r="1278" spans="1:15" x14ac:dyDescent="0.25">
      <c r="C1278" t="s">
        <v>366</v>
      </c>
      <c r="G1278">
        <v>24728332</v>
      </c>
      <c r="H1278" t="s">
        <v>227</v>
      </c>
      <c r="K1278">
        <f t="shared" si="98"/>
        <v>5</v>
      </c>
      <c r="L1278">
        <f t="shared" si="100"/>
        <v>4</v>
      </c>
      <c r="M1278" t="str">
        <f t="shared" si="99"/>
        <v>comandos_3787114</v>
      </c>
      <c r="N1278" t="str">
        <f t="shared" si="101"/>
        <v xml:space="preserve">"Acessar tela Cadastramento de chave", </v>
      </c>
      <c r="O1278" t="str">
        <f t="shared" si="102"/>
        <v xml:space="preserve"> </v>
      </c>
    </row>
    <row r="1279" spans="1:15" x14ac:dyDescent="0.25">
      <c r="C1279" t="s">
        <v>366</v>
      </c>
      <c r="G1279">
        <v>24728333</v>
      </c>
      <c r="H1279" t="s">
        <v>228</v>
      </c>
      <c r="K1279">
        <f t="shared" si="98"/>
        <v>6</v>
      </c>
      <c r="L1279">
        <f t="shared" si="100"/>
        <v>5</v>
      </c>
      <c r="M1279" t="str">
        <f t="shared" si="99"/>
        <v>comandos_3787114</v>
      </c>
      <c r="N1279" t="str">
        <f t="shared" si="101"/>
        <v xml:space="preserve">"Acessar tela Cadastramento de chave telefone celular", </v>
      </c>
      <c r="O1279" t="str">
        <f t="shared" si="102"/>
        <v xml:space="preserve"> </v>
      </c>
    </row>
    <row r="1280" spans="1:15" x14ac:dyDescent="0.25">
      <c r="C1280" t="s">
        <v>366</v>
      </c>
      <c r="G1280">
        <v>24728334</v>
      </c>
      <c r="H1280" t="s">
        <v>229</v>
      </c>
      <c r="K1280">
        <f t="shared" si="98"/>
        <v>7</v>
      </c>
      <c r="L1280">
        <f t="shared" si="100"/>
        <v>6</v>
      </c>
      <c r="M1280" t="str">
        <f t="shared" si="99"/>
        <v>comandos_3787114</v>
      </c>
      <c r="N1280" t="str">
        <f t="shared" si="101"/>
        <v xml:space="preserve">"Preencher campo telefone celular", </v>
      </c>
      <c r="O1280" t="str">
        <f t="shared" si="102"/>
        <v xml:space="preserve"> </v>
      </c>
    </row>
    <row r="1281" spans="1:15" x14ac:dyDescent="0.25">
      <c r="C1281" t="s">
        <v>366</v>
      </c>
      <c r="G1281">
        <v>24728335</v>
      </c>
      <c r="H1281" t="s">
        <v>230</v>
      </c>
      <c r="K1281">
        <f t="shared" si="98"/>
        <v>8</v>
      </c>
      <c r="L1281">
        <f t="shared" si="100"/>
        <v>7</v>
      </c>
      <c r="M1281" t="str">
        <f t="shared" si="99"/>
        <v>comandos_3787114</v>
      </c>
      <c r="N1281" t="str">
        <f t="shared" si="101"/>
        <v xml:space="preserve">"Preencher campo digite novamente", </v>
      </c>
      <c r="O1281" t="str">
        <f t="shared" si="102"/>
        <v xml:space="preserve"> </v>
      </c>
    </row>
    <row r="1282" spans="1:15" x14ac:dyDescent="0.25">
      <c r="C1282" t="s">
        <v>366</v>
      </c>
      <c r="G1282">
        <v>24728336</v>
      </c>
      <c r="H1282" t="s">
        <v>250</v>
      </c>
      <c r="K1282">
        <f t="shared" si="98"/>
        <v>9</v>
      </c>
      <c r="L1282">
        <f t="shared" si="100"/>
        <v>8</v>
      </c>
      <c r="M1282" t="str">
        <f t="shared" si="99"/>
        <v>comandos_3787114</v>
      </c>
      <c r="N1282" t="str">
        <f t="shared" si="101"/>
        <v xml:space="preserve">"Informar SMS", </v>
      </c>
      <c r="O1282" t="str">
        <f t="shared" si="102"/>
        <v xml:space="preserve"> </v>
      </c>
    </row>
    <row r="1283" spans="1:15" x14ac:dyDescent="0.25">
      <c r="C1283" t="s">
        <v>366</v>
      </c>
      <c r="G1283">
        <v>24728337</v>
      </c>
      <c r="H1283" t="s">
        <v>231</v>
      </c>
      <c r="K1283">
        <f t="shared" si="98"/>
        <v>10</v>
      </c>
      <c r="L1283">
        <f t="shared" si="100"/>
        <v>9</v>
      </c>
      <c r="M1283" t="str">
        <f t="shared" si="99"/>
        <v>comandos_3787114</v>
      </c>
      <c r="N1283" t="str">
        <f t="shared" si="101"/>
        <v xml:space="preserve">"Confirmar cadastramento", </v>
      </c>
      <c r="O1283" t="str">
        <f t="shared" si="102"/>
        <v xml:space="preserve"> </v>
      </c>
    </row>
    <row r="1284" spans="1:15" x14ac:dyDescent="0.25">
      <c r="C1284" t="s">
        <v>366</v>
      </c>
      <c r="G1284">
        <v>24728338</v>
      </c>
      <c r="H1284" t="s">
        <v>232</v>
      </c>
      <c r="K1284">
        <f t="shared" ref="K1284:K1347" si="103">IF(G1284="","0",IF(K1283&gt;=0,K1283+1,"0"))</f>
        <v>11</v>
      </c>
      <c r="L1284">
        <f t="shared" si="100"/>
        <v>10</v>
      </c>
      <c r="M1284" t="str">
        <f t="shared" ref="M1284:M1347" si="104">IF(E1284&gt;0,CONCATENATE("comandos_",E1284),M1283)</f>
        <v>comandos_3787114</v>
      </c>
      <c r="N1284" t="str">
        <f t="shared" si="101"/>
        <v xml:space="preserve">"Validar biometria", </v>
      </c>
      <c r="O1284" t="str">
        <f t="shared" si="102"/>
        <v xml:space="preserve"> </v>
      </c>
    </row>
    <row r="1285" spans="1:15" x14ac:dyDescent="0.25">
      <c r="C1285" t="s">
        <v>366</v>
      </c>
      <c r="G1285">
        <v>24728339</v>
      </c>
      <c r="H1285" t="s">
        <v>233</v>
      </c>
      <c r="K1285">
        <f t="shared" si="103"/>
        <v>12</v>
      </c>
      <c r="L1285">
        <f t="shared" si="100"/>
        <v>11</v>
      </c>
      <c r="M1285" t="str">
        <f t="shared" si="104"/>
        <v>comandos_3787114</v>
      </c>
      <c r="N1285" t="str">
        <f t="shared" si="101"/>
        <v xml:space="preserve">"Imprimir contrato", </v>
      </c>
      <c r="O1285" t="str">
        <f t="shared" si="102"/>
        <v xml:space="preserve"> </v>
      </c>
    </row>
    <row r="1286" spans="1:15" x14ac:dyDescent="0.25">
      <c r="C1286" t="s">
        <v>366</v>
      </c>
      <c r="G1286">
        <v>24728340</v>
      </c>
      <c r="H1286" t="s">
        <v>234</v>
      </c>
      <c r="K1286">
        <f t="shared" si="103"/>
        <v>13</v>
      </c>
      <c r="L1286">
        <f t="shared" si="100"/>
        <v>12</v>
      </c>
      <c r="M1286" t="str">
        <f t="shared" si="104"/>
        <v>comandos_3787114</v>
      </c>
      <c r="N1286" t="str">
        <f t="shared" si="101"/>
        <v>"Finalizar sessão"};</v>
      </c>
      <c r="O1286" t="str">
        <f t="shared" si="102"/>
        <v xml:space="preserve"> </v>
      </c>
    </row>
    <row r="1287" spans="1:15" x14ac:dyDescent="0.25">
      <c r="A1287" t="s">
        <v>46</v>
      </c>
      <c r="B1287" t="s">
        <v>248</v>
      </c>
      <c r="C1287" t="s">
        <v>374</v>
      </c>
      <c r="D1287" t="s">
        <v>247</v>
      </c>
      <c r="E1287">
        <v>3787131</v>
      </c>
      <c r="F1287" t="s">
        <v>341</v>
      </c>
      <c r="K1287" t="str">
        <f t="shared" si="103"/>
        <v>0</v>
      </c>
      <c r="L1287">
        <f t="shared" si="100"/>
        <v>-1</v>
      </c>
      <c r="M1287" t="str">
        <f t="shared" si="104"/>
        <v>comandos_3787131</v>
      </c>
      <c r="N1287" t="str">
        <f t="shared" si="101"/>
        <v>String[] comandos_3787131 = {</v>
      </c>
      <c r="O1287" t="str">
        <f t="shared" si="102"/>
        <v>GeradorDeCT2.CriarCT("CTBR53787131","cei","EV02 - Portabilidade e Reinvindicação de chave","CancelarPortabilidadeDeChave","Correntista","Verificar a solicitação de cancelamento da portabilidade da chave PIX celular, para conta poupança, no CEI, cliente Correntista", comandos_3787131);</v>
      </c>
    </row>
    <row r="1288" spans="1:15" x14ac:dyDescent="0.25">
      <c r="C1288" t="s">
        <v>366</v>
      </c>
      <c r="G1288">
        <v>24728400</v>
      </c>
      <c r="H1288" t="s">
        <v>2</v>
      </c>
      <c r="K1288">
        <f t="shared" si="103"/>
        <v>1</v>
      </c>
      <c r="L1288">
        <f t="shared" si="100"/>
        <v>0</v>
      </c>
      <c r="M1288" t="str">
        <f t="shared" si="104"/>
        <v>comandos_3787131</v>
      </c>
      <c r="N1288" t="str">
        <f t="shared" si="101"/>
        <v xml:space="preserve">"Inserir Cartão", </v>
      </c>
      <c r="O1288" t="str">
        <f t="shared" si="102"/>
        <v xml:space="preserve"> </v>
      </c>
    </row>
    <row r="1289" spans="1:15" x14ac:dyDescent="0.25">
      <c r="C1289" t="s">
        <v>366</v>
      </c>
      <c r="G1289">
        <v>24728401</v>
      </c>
      <c r="H1289" t="s">
        <v>3</v>
      </c>
      <c r="K1289">
        <f t="shared" si="103"/>
        <v>2</v>
      </c>
      <c r="L1289">
        <f t="shared" si="100"/>
        <v>1</v>
      </c>
      <c r="M1289" t="str">
        <f t="shared" si="104"/>
        <v>comandos_3787131</v>
      </c>
      <c r="N1289" t="str">
        <f t="shared" si="101"/>
        <v xml:space="preserve">"Validar Senha", </v>
      </c>
      <c r="O1289" t="str">
        <f t="shared" si="102"/>
        <v xml:space="preserve"> </v>
      </c>
    </row>
    <row r="1290" spans="1:15" x14ac:dyDescent="0.25">
      <c r="C1290" t="s">
        <v>366</v>
      </c>
      <c r="G1290">
        <v>24728402</v>
      </c>
      <c r="H1290" t="s">
        <v>4</v>
      </c>
      <c r="K1290">
        <f t="shared" si="103"/>
        <v>3</v>
      </c>
      <c r="L1290">
        <f t="shared" si="100"/>
        <v>2</v>
      </c>
      <c r="M1290" t="str">
        <f t="shared" si="104"/>
        <v>comandos_3787131</v>
      </c>
      <c r="N1290" t="str">
        <f t="shared" si="101"/>
        <v xml:space="preserve">"Retirar cartão", </v>
      </c>
      <c r="O1290" t="str">
        <f t="shared" si="102"/>
        <v xml:space="preserve"> </v>
      </c>
    </row>
    <row r="1291" spans="1:15" x14ac:dyDescent="0.25">
      <c r="C1291" t="s">
        <v>366</v>
      </c>
      <c r="G1291">
        <v>24728403</v>
      </c>
      <c r="H1291" t="s">
        <v>226</v>
      </c>
      <c r="K1291">
        <f t="shared" si="103"/>
        <v>4</v>
      </c>
      <c r="L1291">
        <f t="shared" si="100"/>
        <v>3</v>
      </c>
      <c r="M1291" t="str">
        <f t="shared" si="104"/>
        <v>comandos_3787131</v>
      </c>
      <c r="N1291" t="str">
        <f t="shared" si="101"/>
        <v xml:space="preserve">"Acessar tela informativo Pix", </v>
      </c>
      <c r="O1291" t="str">
        <f t="shared" si="102"/>
        <v xml:space="preserve"> </v>
      </c>
    </row>
    <row r="1292" spans="1:15" x14ac:dyDescent="0.25">
      <c r="C1292" t="s">
        <v>366</v>
      </c>
      <c r="G1292">
        <v>24728404</v>
      </c>
      <c r="H1292" t="s">
        <v>227</v>
      </c>
      <c r="K1292">
        <f t="shared" si="103"/>
        <v>5</v>
      </c>
      <c r="L1292">
        <f t="shared" si="100"/>
        <v>4</v>
      </c>
      <c r="M1292" t="str">
        <f t="shared" si="104"/>
        <v>comandos_3787131</v>
      </c>
      <c r="N1292" t="str">
        <f t="shared" si="101"/>
        <v xml:space="preserve">"Acessar tela Cadastramento de chave", </v>
      </c>
      <c r="O1292" t="str">
        <f t="shared" si="102"/>
        <v xml:space="preserve"> </v>
      </c>
    </row>
    <row r="1293" spans="1:15" x14ac:dyDescent="0.25">
      <c r="C1293" t="s">
        <v>366</v>
      </c>
      <c r="G1293">
        <v>24728405</v>
      </c>
      <c r="H1293" t="s">
        <v>228</v>
      </c>
      <c r="K1293">
        <f t="shared" si="103"/>
        <v>6</v>
      </c>
      <c r="L1293">
        <f t="shared" si="100"/>
        <v>5</v>
      </c>
      <c r="M1293" t="str">
        <f t="shared" si="104"/>
        <v>comandos_3787131</v>
      </c>
      <c r="N1293" t="str">
        <f t="shared" si="101"/>
        <v xml:space="preserve">"Acessar tela Cadastramento de chave telefone celular", </v>
      </c>
      <c r="O1293" t="str">
        <f t="shared" si="102"/>
        <v xml:space="preserve"> </v>
      </c>
    </row>
    <row r="1294" spans="1:15" x14ac:dyDescent="0.25">
      <c r="C1294" t="s">
        <v>366</v>
      </c>
      <c r="G1294">
        <v>24728406</v>
      </c>
      <c r="H1294" t="s">
        <v>229</v>
      </c>
      <c r="K1294">
        <f t="shared" si="103"/>
        <v>7</v>
      </c>
      <c r="L1294">
        <f t="shared" si="100"/>
        <v>6</v>
      </c>
      <c r="M1294" t="str">
        <f t="shared" si="104"/>
        <v>comandos_3787131</v>
      </c>
      <c r="N1294" t="str">
        <f t="shared" si="101"/>
        <v xml:space="preserve">"Preencher campo telefone celular", </v>
      </c>
      <c r="O1294" t="str">
        <f t="shared" si="102"/>
        <v xml:space="preserve"> </v>
      </c>
    </row>
    <row r="1295" spans="1:15" x14ac:dyDescent="0.25">
      <c r="C1295" t="s">
        <v>366</v>
      </c>
      <c r="G1295">
        <v>24728407</v>
      </c>
      <c r="H1295" t="s">
        <v>230</v>
      </c>
      <c r="K1295">
        <f t="shared" si="103"/>
        <v>8</v>
      </c>
      <c r="L1295">
        <f t="shared" si="100"/>
        <v>7</v>
      </c>
      <c r="M1295" t="str">
        <f t="shared" si="104"/>
        <v>comandos_3787131</v>
      </c>
      <c r="N1295" t="str">
        <f t="shared" si="101"/>
        <v xml:space="preserve">"Preencher campo digite novamente", </v>
      </c>
      <c r="O1295" t="str">
        <f t="shared" si="102"/>
        <v xml:space="preserve"> </v>
      </c>
    </row>
    <row r="1296" spans="1:15" x14ac:dyDescent="0.25">
      <c r="C1296" t="s">
        <v>366</v>
      </c>
      <c r="G1296">
        <v>24728408</v>
      </c>
      <c r="H1296" t="s">
        <v>250</v>
      </c>
      <c r="K1296">
        <f t="shared" si="103"/>
        <v>9</v>
      </c>
      <c r="L1296">
        <f t="shared" si="100"/>
        <v>8</v>
      </c>
      <c r="M1296" t="str">
        <f t="shared" si="104"/>
        <v>comandos_3787131</v>
      </c>
      <c r="N1296" t="str">
        <f t="shared" si="101"/>
        <v xml:space="preserve">"Informar SMS", </v>
      </c>
      <c r="O1296" t="str">
        <f t="shared" si="102"/>
        <v xml:space="preserve"> </v>
      </c>
    </row>
    <row r="1297" spans="1:15" x14ac:dyDescent="0.25">
      <c r="C1297" t="s">
        <v>366</v>
      </c>
      <c r="G1297">
        <v>24728409</v>
      </c>
      <c r="H1297" t="s">
        <v>231</v>
      </c>
      <c r="K1297">
        <f t="shared" si="103"/>
        <v>10</v>
      </c>
      <c r="L1297">
        <f t="shared" si="100"/>
        <v>9</v>
      </c>
      <c r="M1297" t="str">
        <f t="shared" si="104"/>
        <v>comandos_3787131</v>
      </c>
      <c r="N1297" t="str">
        <f t="shared" si="101"/>
        <v xml:space="preserve">"Confirmar cadastramento", </v>
      </c>
      <c r="O1297" t="str">
        <f t="shared" si="102"/>
        <v xml:space="preserve"> </v>
      </c>
    </row>
    <row r="1298" spans="1:15" x14ac:dyDescent="0.25">
      <c r="C1298" t="s">
        <v>366</v>
      </c>
      <c r="G1298">
        <v>24728410</v>
      </c>
      <c r="H1298" t="s">
        <v>232</v>
      </c>
      <c r="K1298">
        <f t="shared" si="103"/>
        <v>11</v>
      </c>
      <c r="L1298">
        <f t="shared" si="100"/>
        <v>10</v>
      </c>
      <c r="M1298" t="str">
        <f t="shared" si="104"/>
        <v>comandos_3787131</v>
      </c>
      <c r="N1298" t="str">
        <f t="shared" si="101"/>
        <v xml:space="preserve">"Validar biometria", </v>
      </c>
      <c r="O1298" t="str">
        <f t="shared" si="102"/>
        <v xml:space="preserve"> </v>
      </c>
    </row>
    <row r="1299" spans="1:15" x14ac:dyDescent="0.25">
      <c r="C1299" t="s">
        <v>366</v>
      </c>
      <c r="G1299">
        <v>24728411</v>
      </c>
      <c r="H1299" t="s">
        <v>233</v>
      </c>
      <c r="K1299">
        <f t="shared" si="103"/>
        <v>12</v>
      </c>
      <c r="L1299">
        <f t="shared" si="100"/>
        <v>11</v>
      </c>
      <c r="M1299" t="str">
        <f t="shared" si="104"/>
        <v>comandos_3787131</v>
      </c>
      <c r="N1299" t="str">
        <f t="shared" si="101"/>
        <v xml:space="preserve">"Imprimir contrato", </v>
      </c>
      <c r="O1299" t="str">
        <f t="shared" si="102"/>
        <v xml:space="preserve"> </v>
      </c>
    </row>
    <row r="1300" spans="1:15" x14ac:dyDescent="0.25">
      <c r="C1300" t="s">
        <v>366</v>
      </c>
      <c r="G1300">
        <v>24728412</v>
      </c>
      <c r="H1300" t="s">
        <v>234</v>
      </c>
      <c r="K1300">
        <f t="shared" si="103"/>
        <v>13</v>
      </c>
      <c r="L1300">
        <f t="shared" si="100"/>
        <v>12</v>
      </c>
      <c r="M1300" t="str">
        <f t="shared" si="104"/>
        <v>comandos_3787131</v>
      </c>
      <c r="N1300" t="str">
        <f t="shared" si="101"/>
        <v>"Finalizar sessão"};</v>
      </c>
      <c r="O1300" t="str">
        <f t="shared" si="102"/>
        <v xml:space="preserve"> </v>
      </c>
    </row>
    <row r="1301" spans="1:15" x14ac:dyDescent="0.25">
      <c r="A1301" t="s">
        <v>46</v>
      </c>
      <c r="B1301" t="s">
        <v>248</v>
      </c>
      <c r="C1301" t="s">
        <v>374</v>
      </c>
      <c r="D1301" t="s">
        <v>247</v>
      </c>
      <c r="E1301">
        <v>3787132</v>
      </c>
      <c r="F1301" t="s">
        <v>342</v>
      </c>
      <c r="K1301" t="str">
        <f t="shared" si="103"/>
        <v>0</v>
      </c>
      <c r="L1301">
        <f t="shared" si="100"/>
        <v>-1</v>
      </c>
      <c r="M1301" t="str">
        <f t="shared" si="104"/>
        <v>comandos_3787132</v>
      </c>
      <c r="N1301" t="str">
        <f t="shared" si="101"/>
        <v>String[] comandos_3787132 = {</v>
      </c>
      <c r="O1301" t="str">
        <f t="shared" si="102"/>
        <v>GeradorDeCT2.CriarCT("CTBR53787132","cei","EV02 - Portabilidade e Reinvindicação de chave","CancelarPortabilidadeDeChave","Correntista","Verificar a solicitação de cancelamento de portabilidade da chave PIX celular, para uma conta poupança conjunta, primeiro titular, no CEI, cliente Correntista", comandos_3787132);</v>
      </c>
    </row>
    <row r="1302" spans="1:15" x14ac:dyDescent="0.25">
      <c r="C1302" t="s">
        <v>366</v>
      </c>
      <c r="G1302">
        <v>24728413</v>
      </c>
      <c r="H1302" t="s">
        <v>2</v>
      </c>
      <c r="K1302">
        <f t="shared" si="103"/>
        <v>1</v>
      </c>
      <c r="L1302">
        <f t="shared" si="100"/>
        <v>0</v>
      </c>
      <c r="M1302" t="str">
        <f t="shared" si="104"/>
        <v>comandos_3787132</v>
      </c>
      <c r="N1302" t="str">
        <f t="shared" si="101"/>
        <v xml:space="preserve">"Inserir Cartão", </v>
      </c>
      <c r="O1302" t="str">
        <f t="shared" si="102"/>
        <v xml:space="preserve"> </v>
      </c>
    </row>
    <row r="1303" spans="1:15" x14ac:dyDescent="0.25">
      <c r="C1303" t="s">
        <v>366</v>
      </c>
      <c r="G1303">
        <v>24728414</v>
      </c>
      <c r="H1303" t="s">
        <v>3</v>
      </c>
      <c r="K1303">
        <f t="shared" si="103"/>
        <v>2</v>
      </c>
      <c r="L1303">
        <f t="shared" si="100"/>
        <v>1</v>
      </c>
      <c r="M1303" t="str">
        <f t="shared" si="104"/>
        <v>comandos_3787132</v>
      </c>
      <c r="N1303" t="str">
        <f t="shared" si="101"/>
        <v xml:space="preserve">"Validar Senha", </v>
      </c>
      <c r="O1303" t="str">
        <f t="shared" si="102"/>
        <v xml:space="preserve"> </v>
      </c>
    </row>
    <row r="1304" spans="1:15" x14ac:dyDescent="0.25">
      <c r="C1304" t="s">
        <v>366</v>
      </c>
      <c r="G1304">
        <v>24728415</v>
      </c>
      <c r="H1304" t="s">
        <v>4</v>
      </c>
      <c r="K1304">
        <f t="shared" si="103"/>
        <v>3</v>
      </c>
      <c r="L1304">
        <f t="shared" si="100"/>
        <v>2</v>
      </c>
      <c r="M1304" t="str">
        <f t="shared" si="104"/>
        <v>comandos_3787132</v>
      </c>
      <c r="N1304" t="str">
        <f t="shared" si="101"/>
        <v xml:space="preserve">"Retirar cartão", </v>
      </c>
      <c r="O1304" t="str">
        <f t="shared" si="102"/>
        <v xml:space="preserve"> </v>
      </c>
    </row>
    <row r="1305" spans="1:15" x14ac:dyDescent="0.25">
      <c r="C1305" t="s">
        <v>366</v>
      </c>
      <c r="G1305">
        <v>24728416</v>
      </c>
      <c r="H1305" t="s">
        <v>226</v>
      </c>
      <c r="K1305">
        <f t="shared" si="103"/>
        <v>4</v>
      </c>
      <c r="L1305">
        <f t="shared" si="100"/>
        <v>3</v>
      </c>
      <c r="M1305" t="str">
        <f t="shared" si="104"/>
        <v>comandos_3787132</v>
      </c>
      <c r="N1305" t="str">
        <f t="shared" si="101"/>
        <v xml:space="preserve">"Acessar tela informativo Pix", </v>
      </c>
      <c r="O1305" t="str">
        <f t="shared" si="102"/>
        <v xml:space="preserve"> </v>
      </c>
    </row>
    <row r="1306" spans="1:15" x14ac:dyDescent="0.25">
      <c r="C1306" t="s">
        <v>366</v>
      </c>
      <c r="G1306">
        <v>24728417</v>
      </c>
      <c r="H1306" t="s">
        <v>227</v>
      </c>
      <c r="K1306">
        <f t="shared" si="103"/>
        <v>5</v>
      </c>
      <c r="L1306">
        <f t="shared" si="100"/>
        <v>4</v>
      </c>
      <c r="M1306" t="str">
        <f t="shared" si="104"/>
        <v>comandos_3787132</v>
      </c>
      <c r="N1306" t="str">
        <f t="shared" si="101"/>
        <v xml:space="preserve">"Acessar tela Cadastramento de chave", </v>
      </c>
      <c r="O1306" t="str">
        <f t="shared" si="102"/>
        <v xml:space="preserve"> </v>
      </c>
    </row>
    <row r="1307" spans="1:15" x14ac:dyDescent="0.25">
      <c r="C1307" t="s">
        <v>366</v>
      </c>
      <c r="G1307">
        <v>24728418</v>
      </c>
      <c r="H1307" t="s">
        <v>228</v>
      </c>
      <c r="K1307">
        <f t="shared" si="103"/>
        <v>6</v>
      </c>
      <c r="L1307">
        <f t="shared" si="100"/>
        <v>5</v>
      </c>
      <c r="M1307" t="str">
        <f t="shared" si="104"/>
        <v>comandos_3787132</v>
      </c>
      <c r="N1307" t="str">
        <f t="shared" si="101"/>
        <v xml:space="preserve">"Acessar tela Cadastramento de chave telefone celular", </v>
      </c>
      <c r="O1307" t="str">
        <f t="shared" si="102"/>
        <v xml:space="preserve"> </v>
      </c>
    </row>
    <row r="1308" spans="1:15" x14ac:dyDescent="0.25">
      <c r="C1308" t="s">
        <v>366</v>
      </c>
      <c r="G1308">
        <v>24728419</v>
      </c>
      <c r="H1308" t="s">
        <v>229</v>
      </c>
      <c r="K1308">
        <f t="shared" si="103"/>
        <v>7</v>
      </c>
      <c r="L1308">
        <f t="shared" si="100"/>
        <v>6</v>
      </c>
      <c r="M1308" t="str">
        <f t="shared" si="104"/>
        <v>comandos_3787132</v>
      </c>
      <c r="N1308" t="str">
        <f t="shared" si="101"/>
        <v xml:space="preserve">"Preencher campo telefone celular", </v>
      </c>
      <c r="O1308" t="str">
        <f t="shared" si="102"/>
        <v xml:space="preserve"> </v>
      </c>
    </row>
    <row r="1309" spans="1:15" x14ac:dyDescent="0.25">
      <c r="C1309" t="s">
        <v>366</v>
      </c>
      <c r="G1309">
        <v>24728420</v>
      </c>
      <c r="H1309" t="s">
        <v>230</v>
      </c>
      <c r="K1309">
        <f t="shared" si="103"/>
        <v>8</v>
      </c>
      <c r="L1309">
        <f t="shared" si="100"/>
        <v>7</v>
      </c>
      <c r="M1309" t="str">
        <f t="shared" si="104"/>
        <v>comandos_3787132</v>
      </c>
      <c r="N1309" t="str">
        <f t="shared" si="101"/>
        <v xml:space="preserve">"Preencher campo digite novamente", </v>
      </c>
      <c r="O1309" t="str">
        <f t="shared" si="102"/>
        <v xml:space="preserve"> </v>
      </c>
    </row>
    <row r="1310" spans="1:15" x14ac:dyDescent="0.25">
      <c r="C1310" t="s">
        <v>366</v>
      </c>
      <c r="G1310">
        <v>24728421</v>
      </c>
      <c r="H1310" t="s">
        <v>250</v>
      </c>
      <c r="K1310">
        <f t="shared" si="103"/>
        <v>9</v>
      </c>
      <c r="L1310">
        <f t="shared" si="100"/>
        <v>8</v>
      </c>
      <c r="M1310" t="str">
        <f t="shared" si="104"/>
        <v>comandos_3787132</v>
      </c>
      <c r="N1310" t="str">
        <f t="shared" si="101"/>
        <v xml:space="preserve">"Informar SMS", </v>
      </c>
      <c r="O1310" t="str">
        <f t="shared" si="102"/>
        <v xml:space="preserve"> </v>
      </c>
    </row>
    <row r="1311" spans="1:15" x14ac:dyDescent="0.25">
      <c r="C1311" t="s">
        <v>366</v>
      </c>
      <c r="G1311">
        <v>24728422</v>
      </c>
      <c r="H1311" t="s">
        <v>231</v>
      </c>
      <c r="K1311">
        <f t="shared" si="103"/>
        <v>10</v>
      </c>
      <c r="L1311">
        <f t="shared" si="100"/>
        <v>9</v>
      </c>
      <c r="M1311" t="str">
        <f t="shared" si="104"/>
        <v>comandos_3787132</v>
      </c>
      <c r="N1311" t="str">
        <f t="shared" si="101"/>
        <v xml:space="preserve">"Confirmar cadastramento", </v>
      </c>
      <c r="O1311" t="str">
        <f t="shared" si="102"/>
        <v xml:space="preserve"> </v>
      </c>
    </row>
    <row r="1312" spans="1:15" x14ac:dyDescent="0.25">
      <c r="C1312" t="s">
        <v>366</v>
      </c>
      <c r="G1312">
        <v>24728423</v>
      </c>
      <c r="H1312" t="s">
        <v>232</v>
      </c>
      <c r="K1312">
        <f t="shared" si="103"/>
        <v>11</v>
      </c>
      <c r="L1312">
        <f t="shared" si="100"/>
        <v>10</v>
      </c>
      <c r="M1312" t="str">
        <f t="shared" si="104"/>
        <v>comandos_3787132</v>
      </c>
      <c r="N1312" t="str">
        <f t="shared" si="101"/>
        <v xml:space="preserve">"Validar biometria", </v>
      </c>
      <c r="O1312" t="str">
        <f t="shared" si="102"/>
        <v xml:space="preserve"> </v>
      </c>
    </row>
    <row r="1313" spans="1:15" x14ac:dyDescent="0.25">
      <c r="C1313" t="s">
        <v>366</v>
      </c>
      <c r="G1313">
        <v>24728424</v>
      </c>
      <c r="H1313" t="s">
        <v>233</v>
      </c>
      <c r="K1313">
        <f t="shared" si="103"/>
        <v>12</v>
      </c>
      <c r="L1313">
        <f t="shared" si="100"/>
        <v>11</v>
      </c>
      <c r="M1313" t="str">
        <f t="shared" si="104"/>
        <v>comandos_3787132</v>
      </c>
      <c r="N1313" t="str">
        <f t="shared" si="101"/>
        <v xml:space="preserve">"Imprimir contrato", </v>
      </c>
      <c r="O1313" t="str">
        <f t="shared" si="102"/>
        <v xml:space="preserve"> </v>
      </c>
    </row>
    <row r="1314" spans="1:15" x14ac:dyDescent="0.25">
      <c r="C1314" t="s">
        <v>366</v>
      </c>
      <c r="G1314">
        <v>24728425</v>
      </c>
      <c r="H1314" t="s">
        <v>234</v>
      </c>
      <c r="K1314">
        <f t="shared" si="103"/>
        <v>13</v>
      </c>
      <c r="L1314">
        <f t="shared" si="100"/>
        <v>12</v>
      </c>
      <c r="M1314" t="str">
        <f t="shared" si="104"/>
        <v>comandos_3787132</v>
      </c>
      <c r="N1314" t="str">
        <f t="shared" si="101"/>
        <v>"Finalizar sessão"};</v>
      </c>
      <c r="O1314" t="str">
        <f t="shared" si="102"/>
        <v xml:space="preserve"> </v>
      </c>
    </row>
    <row r="1315" spans="1:15" x14ac:dyDescent="0.25">
      <c r="A1315" t="s">
        <v>46</v>
      </c>
      <c r="B1315" t="s">
        <v>248</v>
      </c>
      <c r="C1315" t="s">
        <v>374</v>
      </c>
      <c r="D1315" t="s">
        <v>247</v>
      </c>
      <c r="E1315">
        <v>3787134</v>
      </c>
      <c r="F1315" t="s">
        <v>343</v>
      </c>
      <c r="K1315" t="str">
        <f t="shared" si="103"/>
        <v>0</v>
      </c>
      <c r="L1315">
        <f t="shared" si="100"/>
        <v>-1</v>
      </c>
      <c r="M1315" t="str">
        <f t="shared" si="104"/>
        <v>comandos_3787134</v>
      </c>
      <c r="N1315" t="str">
        <f t="shared" si="101"/>
        <v>String[] comandos_3787134 = {</v>
      </c>
      <c r="O1315" t="str">
        <f t="shared" si="102"/>
        <v>GeradorDeCT2.CriarCT("CTBR53787134","cei","EV02 - Portabilidade e Reinvindicação de chave","CancelarPortabilidadeDeChave","Correntista","Verificar a solicitação de cancelamento de portabilidade da chave PIX celular, para uma conta poupança conjunta, segundo titular, no CEI, cliente Correntista", comandos_3787134);</v>
      </c>
    </row>
    <row r="1316" spans="1:15" x14ac:dyDescent="0.25">
      <c r="C1316" t="s">
        <v>366</v>
      </c>
      <c r="G1316">
        <v>24728426</v>
      </c>
      <c r="H1316" t="s">
        <v>2</v>
      </c>
      <c r="K1316">
        <f t="shared" si="103"/>
        <v>1</v>
      </c>
      <c r="L1316">
        <f t="shared" si="100"/>
        <v>0</v>
      </c>
      <c r="M1316" t="str">
        <f t="shared" si="104"/>
        <v>comandos_3787134</v>
      </c>
      <c r="N1316" t="str">
        <f t="shared" si="101"/>
        <v xml:space="preserve">"Inserir Cartão", </v>
      </c>
      <c r="O1316" t="str">
        <f t="shared" si="102"/>
        <v xml:space="preserve"> </v>
      </c>
    </row>
    <row r="1317" spans="1:15" x14ac:dyDescent="0.25">
      <c r="C1317" t="s">
        <v>366</v>
      </c>
      <c r="G1317">
        <v>24728427</v>
      </c>
      <c r="H1317" t="s">
        <v>3</v>
      </c>
      <c r="K1317">
        <f t="shared" si="103"/>
        <v>2</v>
      </c>
      <c r="L1317">
        <f t="shared" si="100"/>
        <v>1</v>
      </c>
      <c r="M1317" t="str">
        <f t="shared" si="104"/>
        <v>comandos_3787134</v>
      </c>
      <c r="N1317" t="str">
        <f t="shared" si="101"/>
        <v xml:space="preserve">"Validar Senha", </v>
      </c>
      <c r="O1317" t="str">
        <f t="shared" si="102"/>
        <v xml:space="preserve"> </v>
      </c>
    </row>
    <row r="1318" spans="1:15" x14ac:dyDescent="0.25">
      <c r="C1318" t="s">
        <v>366</v>
      </c>
      <c r="G1318">
        <v>24728428</v>
      </c>
      <c r="H1318" t="s">
        <v>4</v>
      </c>
      <c r="K1318">
        <f t="shared" si="103"/>
        <v>3</v>
      </c>
      <c r="L1318">
        <f t="shared" si="100"/>
        <v>2</v>
      </c>
      <c r="M1318" t="str">
        <f t="shared" si="104"/>
        <v>comandos_3787134</v>
      </c>
      <c r="N1318" t="str">
        <f t="shared" si="101"/>
        <v xml:space="preserve">"Retirar cartão", </v>
      </c>
      <c r="O1318" t="str">
        <f t="shared" si="102"/>
        <v xml:space="preserve"> </v>
      </c>
    </row>
    <row r="1319" spans="1:15" x14ac:dyDescent="0.25">
      <c r="C1319" t="s">
        <v>366</v>
      </c>
      <c r="G1319">
        <v>24728429</v>
      </c>
      <c r="H1319" t="s">
        <v>226</v>
      </c>
      <c r="K1319">
        <f t="shared" si="103"/>
        <v>4</v>
      </c>
      <c r="L1319">
        <f t="shared" si="100"/>
        <v>3</v>
      </c>
      <c r="M1319" t="str">
        <f t="shared" si="104"/>
        <v>comandos_3787134</v>
      </c>
      <c r="N1319" t="str">
        <f t="shared" si="101"/>
        <v xml:space="preserve">"Acessar tela informativo Pix", </v>
      </c>
      <c r="O1319" t="str">
        <f t="shared" si="102"/>
        <v xml:space="preserve"> </v>
      </c>
    </row>
    <row r="1320" spans="1:15" x14ac:dyDescent="0.25">
      <c r="C1320" t="s">
        <v>366</v>
      </c>
      <c r="G1320">
        <v>24728430</v>
      </c>
      <c r="H1320" t="s">
        <v>227</v>
      </c>
      <c r="K1320">
        <f t="shared" si="103"/>
        <v>5</v>
      </c>
      <c r="L1320">
        <f t="shared" ref="L1320:L1383" si="105">K1320-1</f>
        <v>4</v>
      </c>
      <c r="M1320" t="str">
        <f t="shared" si="104"/>
        <v>comandos_3787134</v>
      </c>
      <c r="N1320" t="str">
        <f t="shared" ref="N1320:N1383" si="106">IF(E1320&gt;1,CONCATENATE("String[] comandos_",E1320," = {"),IF(E1321&gt;1,CONCATENATE(,,,,$G$1,H1320,$G$1,"};"),CONCATENATE(,,,,$G$1,H1320,$G$1,", ")))</f>
        <v xml:space="preserve">"Acessar tela Cadastramento de chave", </v>
      </c>
      <c r="O1320" t="str">
        <f t="shared" ref="O1320:O1383" si="107">IF(E1320&gt;1,CONCATENATE("GeradorDeCT2.CriarCT(",$H$1,"CTBR5",E1320,$H$1,",",$H$1,A1320,$H$1,",",$H$1,B1320,$H$1,",",$H$1,C1320,$H$1,",",$H$1,D1320,$H$1,",",$H$1,F1320,$H$1,", ",M1320,");")," ")</f>
        <v xml:space="preserve"> </v>
      </c>
    </row>
    <row r="1321" spans="1:15" x14ac:dyDescent="0.25">
      <c r="C1321" t="s">
        <v>366</v>
      </c>
      <c r="G1321">
        <v>24728431</v>
      </c>
      <c r="H1321" t="s">
        <v>228</v>
      </c>
      <c r="K1321">
        <f t="shared" si="103"/>
        <v>6</v>
      </c>
      <c r="L1321">
        <f t="shared" si="105"/>
        <v>5</v>
      </c>
      <c r="M1321" t="str">
        <f t="shared" si="104"/>
        <v>comandos_3787134</v>
      </c>
      <c r="N1321" t="str">
        <f t="shared" si="106"/>
        <v xml:space="preserve">"Acessar tela Cadastramento de chave telefone celular", </v>
      </c>
      <c r="O1321" t="str">
        <f t="shared" si="107"/>
        <v xml:space="preserve"> </v>
      </c>
    </row>
    <row r="1322" spans="1:15" x14ac:dyDescent="0.25">
      <c r="C1322" t="s">
        <v>366</v>
      </c>
      <c r="G1322">
        <v>24728432</v>
      </c>
      <c r="H1322" t="s">
        <v>229</v>
      </c>
      <c r="K1322">
        <f t="shared" si="103"/>
        <v>7</v>
      </c>
      <c r="L1322">
        <f t="shared" si="105"/>
        <v>6</v>
      </c>
      <c r="M1322" t="str">
        <f t="shared" si="104"/>
        <v>comandos_3787134</v>
      </c>
      <c r="N1322" t="str">
        <f t="shared" si="106"/>
        <v xml:space="preserve">"Preencher campo telefone celular", </v>
      </c>
      <c r="O1322" t="str">
        <f t="shared" si="107"/>
        <v xml:space="preserve"> </v>
      </c>
    </row>
    <row r="1323" spans="1:15" x14ac:dyDescent="0.25">
      <c r="C1323" t="s">
        <v>366</v>
      </c>
      <c r="G1323">
        <v>24728433</v>
      </c>
      <c r="H1323" t="s">
        <v>230</v>
      </c>
      <c r="K1323">
        <f t="shared" si="103"/>
        <v>8</v>
      </c>
      <c r="L1323">
        <f t="shared" si="105"/>
        <v>7</v>
      </c>
      <c r="M1323" t="str">
        <f t="shared" si="104"/>
        <v>comandos_3787134</v>
      </c>
      <c r="N1323" t="str">
        <f t="shared" si="106"/>
        <v xml:space="preserve">"Preencher campo digite novamente", </v>
      </c>
      <c r="O1323" t="str">
        <f t="shared" si="107"/>
        <v xml:space="preserve"> </v>
      </c>
    </row>
    <row r="1324" spans="1:15" x14ac:dyDescent="0.25">
      <c r="C1324" t="s">
        <v>366</v>
      </c>
      <c r="G1324">
        <v>24728434</v>
      </c>
      <c r="H1324" t="s">
        <v>250</v>
      </c>
      <c r="K1324">
        <f t="shared" si="103"/>
        <v>9</v>
      </c>
      <c r="L1324">
        <f t="shared" si="105"/>
        <v>8</v>
      </c>
      <c r="M1324" t="str">
        <f t="shared" si="104"/>
        <v>comandos_3787134</v>
      </c>
      <c r="N1324" t="str">
        <f t="shared" si="106"/>
        <v xml:space="preserve">"Informar SMS", </v>
      </c>
      <c r="O1324" t="str">
        <f t="shared" si="107"/>
        <v xml:space="preserve"> </v>
      </c>
    </row>
    <row r="1325" spans="1:15" x14ac:dyDescent="0.25">
      <c r="C1325" t="s">
        <v>366</v>
      </c>
      <c r="G1325">
        <v>24728435</v>
      </c>
      <c r="H1325" t="s">
        <v>231</v>
      </c>
      <c r="K1325">
        <f t="shared" si="103"/>
        <v>10</v>
      </c>
      <c r="L1325">
        <f t="shared" si="105"/>
        <v>9</v>
      </c>
      <c r="M1325" t="str">
        <f t="shared" si="104"/>
        <v>comandos_3787134</v>
      </c>
      <c r="N1325" t="str">
        <f t="shared" si="106"/>
        <v xml:space="preserve">"Confirmar cadastramento", </v>
      </c>
      <c r="O1325" t="str">
        <f t="shared" si="107"/>
        <v xml:space="preserve"> </v>
      </c>
    </row>
    <row r="1326" spans="1:15" x14ac:dyDescent="0.25">
      <c r="C1326" t="s">
        <v>366</v>
      </c>
      <c r="G1326">
        <v>24728436</v>
      </c>
      <c r="H1326" t="s">
        <v>232</v>
      </c>
      <c r="K1326">
        <f t="shared" si="103"/>
        <v>11</v>
      </c>
      <c r="L1326">
        <f t="shared" si="105"/>
        <v>10</v>
      </c>
      <c r="M1326" t="str">
        <f t="shared" si="104"/>
        <v>comandos_3787134</v>
      </c>
      <c r="N1326" t="str">
        <f t="shared" si="106"/>
        <v xml:space="preserve">"Validar biometria", </v>
      </c>
      <c r="O1326" t="str">
        <f t="shared" si="107"/>
        <v xml:space="preserve"> </v>
      </c>
    </row>
    <row r="1327" spans="1:15" x14ac:dyDescent="0.25">
      <c r="C1327" t="s">
        <v>366</v>
      </c>
      <c r="G1327">
        <v>24728437</v>
      </c>
      <c r="H1327" t="s">
        <v>233</v>
      </c>
      <c r="K1327">
        <f t="shared" si="103"/>
        <v>12</v>
      </c>
      <c r="L1327">
        <f t="shared" si="105"/>
        <v>11</v>
      </c>
      <c r="M1327" t="str">
        <f t="shared" si="104"/>
        <v>comandos_3787134</v>
      </c>
      <c r="N1327" t="str">
        <f t="shared" si="106"/>
        <v xml:space="preserve">"Imprimir contrato", </v>
      </c>
      <c r="O1327" t="str">
        <f t="shared" si="107"/>
        <v xml:space="preserve"> </v>
      </c>
    </row>
    <row r="1328" spans="1:15" x14ac:dyDescent="0.25">
      <c r="C1328" t="s">
        <v>366</v>
      </c>
      <c r="G1328">
        <v>24728438</v>
      </c>
      <c r="H1328" t="s">
        <v>234</v>
      </c>
      <c r="K1328">
        <f t="shared" si="103"/>
        <v>13</v>
      </c>
      <c r="L1328">
        <f t="shared" si="105"/>
        <v>12</v>
      </c>
      <c r="M1328" t="str">
        <f t="shared" si="104"/>
        <v>comandos_3787134</v>
      </c>
      <c r="N1328" t="str">
        <f t="shared" si="106"/>
        <v>"Finalizar sessão"};</v>
      </c>
      <c r="O1328" t="str">
        <f t="shared" si="107"/>
        <v xml:space="preserve"> </v>
      </c>
    </row>
    <row r="1329" spans="1:15" x14ac:dyDescent="0.25">
      <c r="A1329" t="s">
        <v>46</v>
      </c>
      <c r="B1329" t="s">
        <v>248</v>
      </c>
      <c r="C1329" t="s">
        <v>374</v>
      </c>
      <c r="D1329" t="s">
        <v>247</v>
      </c>
      <c r="E1329">
        <v>3787125</v>
      </c>
      <c r="F1329" t="s">
        <v>344</v>
      </c>
      <c r="K1329" t="str">
        <f t="shared" si="103"/>
        <v>0</v>
      </c>
      <c r="L1329">
        <f t="shared" si="105"/>
        <v>-1</v>
      </c>
      <c r="M1329" t="str">
        <f t="shared" si="104"/>
        <v>comandos_3787125</v>
      </c>
      <c r="N1329" t="str">
        <f t="shared" si="106"/>
        <v>String[] comandos_3787125 = {</v>
      </c>
      <c r="O1329" t="str">
        <f t="shared" si="107"/>
        <v>GeradorDeCT2.CriarCT("CTBR53787125","cei","EV02 - Portabilidade e Reinvindicação de chave","CancelarPortabilidadeDeChave","Correntista","Verificar a solicitação de cancelamento da portabilidade da chave PIX CPF, para conta corrente, no CEI, cliente Correntista", comandos_3787125);</v>
      </c>
    </row>
    <row r="1330" spans="1:15" x14ac:dyDescent="0.25">
      <c r="C1330" t="s">
        <v>366</v>
      </c>
      <c r="G1330">
        <v>24728346</v>
      </c>
      <c r="H1330" t="s">
        <v>2</v>
      </c>
      <c r="K1330">
        <f t="shared" si="103"/>
        <v>1</v>
      </c>
      <c r="L1330">
        <f t="shared" si="105"/>
        <v>0</v>
      </c>
      <c r="M1330" t="str">
        <f t="shared" si="104"/>
        <v>comandos_3787125</v>
      </c>
      <c r="N1330" t="str">
        <f t="shared" si="106"/>
        <v xml:space="preserve">"Inserir Cartão", </v>
      </c>
      <c r="O1330" t="str">
        <f t="shared" si="107"/>
        <v xml:space="preserve"> </v>
      </c>
    </row>
    <row r="1331" spans="1:15" x14ac:dyDescent="0.25">
      <c r="C1331" t="s">
        <v>366</v>
      </c>
      <c r="G1331">
        <v>24728347</v>
      </c>
      <c r="H1331" t="s">
        <v>3</v>
      </c>
      <c r="K1331">
        <f t="shared" si="103"/>
        <v>2</v>
      </c>
      <c r="L1331">
        <f t="shared" si="105"/>
        <v>1</v>
      </c>
      <c r="M1331" t="str">
        <f t="shared" si="104"/>
        <v>comandos_3787125</v>
      </c>
      <c r="N1331" t="str">
        <f t="shared" si="106"/>
        <v xml:space="preserve">"Validar Senha", </v>
      </c>
      <c r="O1331" t="str">
        <f t="shared" si="107"/>
        <v xml:space="preserve"> </v>
      </c>
    </row>
    <row r="1332" spans="1:15" x14ac:dyDescent="0.25">
      <c r="C1332" t="s">
        <v>366</v>
      </c>
      <c r="G1332">
        <v>24728348</v>
      </c>
      <c r="H1332" t="s">
        <v>4</v>
      </c>
      <c r="K1332">
        <f t="shared" si="103"/>
        <v>3</v>
      </c>
      <c r="L1332">
        <f t="shared" si="105"/>
        <v>2</v>
      </c>
      <c r="M1332" t="str">
        <f t="shared" si="104"/>
        <v>comandos_3787125</v>
      </c>
      <c r="N1332" t="str">
        <f t="shared" si="106"/>
        <v xml:space="preserve">"Retirar cartão", </v>
      </c>
      <c r="O1332" t="str">
        <f t="shared" si="107"/>
        <v xml:space="preserve"> </v>
      </c>
    </row>
    <row r="1333" spans="1:15" x14ac:dyDescent="0.25">
      <c r="C1333" t="s">
        <v>366</v>
      </c>
      <c r="G1333">
        <v>24728349</v>
      </c>
      <c r="H1333" t="s">
        <v>226</v>
      </c>
      <c r="K1333">
        <f t="shared" si="103"/>
        <v>4</v>
      </c>
      <c r="L1333">
        <f t="shared" si="105"/>
        <v>3</v>
      </c>
      <c r="M1333" t="str">
        <f t="shared" si="104"/>
        <v>comandos_3787125</v>
      </c>
      <c r="N1333" t="str">
        <f t="shared" si="106"/>
        <v xml:space="preserve">"Acessar tela informativo Pix", </v>
      </c>
      <c r="O1333" t="str">
        <f t="shared" si="107"/>
        <v xml:space="preserve"> </v>
      </c>
    </row>
    <row r="1334" spans="1:15" x14ac:dyDescent="0.25">
      <c r="C1334" t="s">
        <v>366</v>
      </c>
      <c r="G1334">
        <v>24728350</v>
      </c>
      <c r="H1334" t="s">
        <v>227</v>
      </c>
      <c r="K1334">
        <f t="shared" si="103"/>
        <v>5</v>
      </c>
      <c r="L1334">
        <f t="shared" si="105"/>
        <v>4</v>
      </c>
      <c r="M1334" t="str">
        <f t="shared" si="104"/>
        <v>comandos_3787125</v>
      </c>
      <c r="N1334" t="str">
        <f t="shared" si="106"/>
        <v xml:space="preserve">"Acessar tela Cadastramento de chave", </v>
      </c>
      <c r="O1334" t="str">
        <f t="shared" si="107"/>
        <v xml:space="preserve"> </v>
      </c>
    </row>
    <row r="1335" spans="1:15" x14ac:dyDescent="0.25">
      <c r="C1335" t="s">
        <v>366</v>
      </c>
      <c r="G1335">
        <v>24728351</v>
      </c>
      <c r="H1335" t="s">
        <v>228</v>
      </c>
      <c r="K1335">
        <f t="shared" si="103"/>
        <v>6</v>
      </c>
      <c r="L1335">
        <f t="shared" si="105"/>
        <v>5</v>
      </c>
      <c r="M1335" t="str">
        <f t="shared" si="104"/>
        <v>comandos_3787125</v>
      </c>
      <c r="N1335" t="str">
        <f t="shared" si="106"/>
        <v xml:space="preserve">"Acessar tela Cadastramento de chave telefone celular", </v>
      </c>
      <c r="O1335" t="str">
        <f t="shared" si="107"/>
        <v xml:space="preserve"> </v>
      </c>
    </row>
    <row r="1336" spans="1:15" x14ac:dyDescent="0.25">
      <c r="C1336" t="s">
        <v>366</v>
      </c>
      <c r="G1336">
        <v>24728352</v>
      </c>
      <c r="H1336" t="s">
        <v>229</v>
      </c>
      <c r="K1336">
        <f t="shared" si="103"/>
        <v>7</v>
      </c>
      <c r="L1336">
        <f t="shared" si="105"/>
        <v>6</v>
      </c>
      <c r="M1336" t="str">
        <f t="shared" si="104"/>
        <v>comandos_3787125</v>
      </c>
      <c r="N1336" t="str">
        <f t="shared" si="106"/>
        <v xml:space="preserve">"Preencher campo telefone celular", </v>
      </c>
      <c r="O1336" t="str">
        <f t="shared" si="107"/>
        <v xml:space="preserve"> </v>
      </c>
    </row>
    <row r="1337" spans="1:15" x14ac:dyDescent="0.25">
      <c r="C1337" t="s">
        <v>366</v>
      </c>
      <c r="G1337">
        <v>24728353</v>
      </c>
      <c r="H1337" t="s">
        <v>230</v>
      </c>
      <c r="K1337">
        <f t="shared" si="103"/>
        <v>8</v>
      </c>
      <c r="L1337">
        <f t="shared" si="105"/>
        <v>7</v>
      </c>
      <c r="M1337" t="str">
        <f t="shared" si="104"/>
        <v>comandos_3787125</v>
      </c>
      <c r="N1337" t="str">
        <f t="shared" si="106"/>
        <v xml:space="preserve">"Preencher campo digite novamente", </v>
      </c>
      <c r="O1337" t="str">
        <f t="shared" si="107"/>
        <v xml:space="preserve"> </v>
      </c>
    </row>
    <row r="1338" spans="1:15" x14ac:dyDescent="0.25">
      <c r="C1338" t="s">
        <v>366</v>
      </c>
      <c r="G1338">
        <v>24728354</v>
      </c>
      <c r="H1338" t="s">
        <v>250</v>
      </c>
      <c r="K1338">
        <f t="shared" si="103"/>
        <v>9</v>
      </c>
      <c r="L1338">
        <f t="shared" si="105"/>
        <v>8</v>
      </c>
      <c r="M1338" t="str">
        <f t="shared" si="104"/>
        <v>comandos_3787125</v>
      </c>
      <c r="N1338" t="str">
        <f t="shared" si="106"/>
        <v xml:space="preserve">"Informar SMS", </v>
      </c>
      <c r="O1338" t="str">
        <f t="shared" si="107"/>
        <v xml:space="preserve"> </v>
      </c>
    </row>
    <row r="1339" spans="1:15" x14ac:dyDescent="0.25">
      <c r="C1339" t="s">
        <v>366</v>
      </c>
      <c r="G1339">
        <v>24728355</v>
      </c>
      <c r="H1339" t="s">
        <v>231</v>
      </c>
      <c r="K1339">
        <f t="shared" si="103"/>
        <v>10</v>
      </c>
      <c r="L1339">
        <f t="shared" si="105"/>
        <v>9</v>
      </c>
      <c r="M1339" t="str">
        <f t="shared" si="104"/>
        <v>comandos_3787125</v>
      </c>
      <c r="N1339" t="str">
        <f t="shared" si="106"/>
        <v xml:space="preserve">"Confirmar cadastramento", </v>
      </c>
      <c r="O1339" t="str">
        <f t="shared" si="107"/>
        <v xml:space="preserve"> </v>
      </c>
    </row>
    <row r="1340" spans="1:15" x14ac:dyDescent="0.25">
      <c r="C1340" t="s">
        <v>366</v>
      </c>
      <c r="G1340">
        <v>24728356</v>
      </c>
      <c r="H1340" t="s">
        <v>232</v>
      </c>
      <c r="K1340">
        <f t="shared" si="103"/>
        <v>11</v>
      </c>
      <c r="L1340">
        <f t="shared" si="105"/>
        <v>10</v>
      </c>
      <c r="M1340" t="str">
        <f t="shared" si="104"/>
        <v>comandos_3787125</v>
      </c>
      <c r="N1340" t="str">
        <f t="shared" si="106"/>
        <v xml:space="preserve">"Validar biometria", </v>
      </c>
      <c r="O1340" t="str">
        <f t="shared" si="107"/>
        <v xml:space="preserve"> </v>
      </c>
    </row>
    <row r="1341" spans="1:15" x14ac:dyDescent="0.25">
      <c r="C1341" t="s">
        <v>366</v>
      </c>
      <c r="G1341">
        <v>24728357</v>
      </c>
      <c r="H1341" t="s">
        <v>233</v>
      </c>
      <c r="K1341">
        <f t="shared" si="103"/>
        <v>12</v>
      </c>
      <c r="L1341">
        <f t="shared" si="105"/>
        <v>11</v>
      </c>
      <c r="M1341" t="str">
        <f t="shared" si="104"/>
        <v>comandos_3787125</v>
      </c>
      <c r="N1341" t="str">
        <f t="shared" si="106"/>
        <v xml:space="preserve">"Imprimir contrato", </v>
      </c>
      <c r="O1341" t="str">
        <f t="shared" si="107"/>
        <v xml:space="preserve"> </v>
      </c>
    </row>
    <row r="1342" spans="1:15" x14ac:dyDescent="0.25">
      <c r="C1342" t="s">
        <v>366</v>
      </c>
      <c r="G1342">
        <v>24728358</v>
      </c>
      <c r="H1342" t="s">
        <v>234</v>
      </c>
      <c r="K1342">
        <f t="shared" si="103"/>
        <v>13</v>
      </c>
      <c r="L1342">
        <f t="shared" si="105"/>
        <v>12</v>
      </c>
      <c r="M1342" t="str">
        <f t="shared" si="104"/>
        <v>comandos_3787125</v>
      </c>
      <c r="N1342" t="str">
        <f t="shared" si="106"/>
        <v>"Finalizar sessão"};</v>
      </c>
      <c r="O1342" t="str">
        <f t="shared" si="107"/>
        <v xml:space="preserve"> </v>
      </c>
    </row>
    <row r="1343" spans="1:15" x14ac:dyDescent="0.25">
      <c r="A1343" t="s">
        <v>46</v>
      </c>
      <c r="B1343" t="s">
        <v>248</v>
      </c>
      <c r="C1343" t="s">
        <v>374</v>
      </c>
      <c r="D1343" t="s">
        <v>247</v>
      </c>
      <c r="E1343">
        <v>3787126</v>
      </c>
      <c r="F1343" t="s">
        <v>345</v>
      </c>
      <c r="K1343" t="str">
        <f t="shared" si="103"/>
        <v>0</v>
      </c>
      <c r="L1343">
        <f t="shared" si="105"/>
        <v>-1</v>
      </c>
      <c r="M1343" t="str">
        <f t="shared" si="104"/>
        <v>comandos_3787126</v>
      </c>
      <c r="N1343" t="str">
        <f t="shared" si="106"/>
        <v>String[] comandos_3787126 = {</v>
      </c>
      <c r="O1343" t="str">
        <f t="shared" si="107"/>
        <v>GeradorDeCT2.CriarCT("CTBR53787126","cei","EV02 - Portabilidade e Reinvindicação de chave","CancelarPortabilidadeDeChave","Correntista","Verificar a solicitação de cancelamento de portabilidade da chave PIX CPF, para uma conta corrente conjunta, primeiro titular, no CEI, cliente Correntista", comandos_3787126);</v>
      </c>
    </row>
    <row r="1344" spans="1:15" x14ac:dyDescent="0.25">
      <c r="C1344" t="s">
        <v>366</v>
      </c>
      <c r="G1344">
        <v>24728360</v>
      </c>
      <c r="H1344" t="s">
        <v>2</v>
      </c>
      <c r="K1344">
        <f t="shared" si="103"/>
        <v>1</v>
      </c>
      <c r="L1344">
        <f t="shared" si="105"/>
        <v>0</v>
      </c>
      <c r="M1344" t="str">
        <f t="shared" si="104"/>
        <v>comandos_3787126</v>
      </c>
      <c r="N1344" t="str">
        <f t="shared" si="106"/>
        <v xml:space="preserve">"Inserir Cartão", </v>
      </c>
      <c r="O1344" t="str">
        <f t="shared" si="107"/>
        <v xml:space="preserve"> </v>
      </c>
    </row>
    <row r="1345" spans="1:15" x14ac:dyDescent="0.25">
      <c r="C1345" t="s">
        <v>366</v>
      </c>
      <c r="G1345">
        <v>24728361</v>
      </c>
      <c r="H1345" t="s">
        <v>3</v>
      </c>
      <c r="K1345">
        <f t="shared" si="103"/>
        <v>2</v>
      </c>
      <c r="L1345">
        <f t="shared" si="105"/>
        <v>1</v>
      </c>
      <c r="M1345" t="str">
        <f t="shared" si="104"/>
        <v>comandos_3787126</v>
      </c>
      <c r="N1345" t="str">
        <f t="shared" si="106"/>
        <v xml:space="preserve">"Validar Senha", </v>
      </c>
      <c r="O1345" t="str">
        <f t="shared" si="107"/>
        <v xml:space="preserve"> </v>
      </c>
    </row>
    <row r="1346" spans="1:15" x14ac:dyDescent="0.25">
      <c r="C1346" t="s">
        <v>366</v>
      </c>
      <c r="G1346">
        <v>24728362</v>
      </c>
      <c r="H1346" t="s">
        <v>4</v>
      </c>
      <c r="K1346">
        <f t="shared" si="103"/>
        <v>3</v>
      </c>
      <c r="L1346">
        <f t="shared" si="105"/>
        <v>2</v>
      </c>
      <c r="M1346" t="str">
        <f t="shared" si="104"/>
        <v>comandos_3787126</v>
      </c>
      <c r="N1346" t="str">
        <f t="shared" si="106"/>
        <v xml:space="preserve">"Retirar cartão", </v>
      </c>
      <c r="O1346" t="str">
        <f t="shared" si="107"/>
        <v xml:space="preserve"> </v>
      </c>
    </row>
    <row r="1347" spans="1:15" x14ac:dyDescent="0.25">
      <c r="C1347" t="s">
        <v>366</v>
      </c>
      <c r="G1347">
        <v>24728363</v>
      </c>
      <c r="H1347" t="s">
        <v>226</v>
      </c>
      <c r="K1347">
        <f t="shared" si="103"/>
        <v>4</v>
      </c>
      <c r="L1347">
        <f t="shared" si="105"/>
        <v>3</v>
      </c>
      <c r="M1347" t="str">
        <f t="shared" si="104"/>
        <v>comandos_3787126</v>
      </c>
      <c r="N1347" t="str">
        <f t="shared" si="106"/>
        <v xml:space="preserve">"Acessar tela informativo Pix", </v>
      </c>
      <c r="O1347" t="str">
        <f t="shared" si="107"/>
        <v xml:space="preserve"> </v>
      </c>
    </row>
    <row r="1348" spans="1:15" x14ac:dyDescent="0.25">
      <c r="C1348" t="s">
        <v>366</v>
      </c>
      <c r="G1348">
        <v>24728364</v>
      </c>
      <c r="H1348" t="s">
        <v>227</v>
      </c>
      <c r="K1348">
        <f t="shared" ref="K1348:K1411" si="108">IF(G1348="","0",IF(K1347&gt;=0,K1347+1,"0"))</f>
        <v>5</v>
      </c>
      <c r="L1348">
        <f t="shared" si="105"/>
        <v>4</v>
      </c>
      <c r="M1348" t="str">
        <f t="shared" ref="M1348:M1411" si="109">IF(E1348&gt;0,CONCATENATE("comandos_",E1348),M1347)</f>
        <v>comandos_3787126</v>
      </c>
      <c r="N1348" t="str">
        <f t="shared" si="106"/>
        <v xml:space="preserve">"Acessar tela Cadastramento de chave", </v>
      </c>
      <c r="O1348" t="str">
        <f t="shared" si="107"/>
        <v xml:space="preserve"> </v>
      </c>
    </row>
    <row r="1349" spans="1:15" x14ac:dyDescent="0.25">
      <c r="C1349" t="s">
        <v>366</v>
      </c>
      <c r="G1349">
        <v>24728365</v>
      </c>
      <c r="H1349" t="s">
        <v>228</v>
      </c>
      <c r="K1349">
        <f t="shared" si="108"/>
        <v>6</v>
      </c>
      <c r="L1349">
        <f t="shared" si="105"/>
        <v>5</v>
      </c>
      <c r="M1349" t="str">
        <f t="shared" si="109"/>
        <v>comandos_3787126</v>
      </c>
      <c r="N1349" t="str">
        <f t="shared" si="106"/>
        <v xml:space="preserve">"Acessar tela Cadastramento de chave telefone celular", </v>
      </c>
      <c r="O1349" t="str">
        <f t="shared" si="107"/>
        <v xml:space="preserve"> </v>
      </c>
    </row>
    <row r="1350" spans="1:15" x14ac:dyDescent="0.25">
      <c r="C1350" t="s">
        <v>366</v>
      </c>
      <c r="G1350">
        <v>24728366</v>
      </c>
      <c r="H1350" t="s">
        <v>229</v>
      </c>
      <c r="K1350">
        <f t="shared" si="108"/>
        <v>7</v>
      </c>
      <c r="L1350">
        <f t="shared" si="105"/>
        <v>6</v>
      </c>
      <c r="M1350" t="str">
        <f t="shared" si="109"/>
        <v>comandos_3787126</v>
      </c>
      <c r="N1350" t="str">
        <f t="shared" si="106"/>
        <v xml:space="preserve">"Preencher campo telefone celular", </v>
      </c>
      <c r="O1350" t="str">
        <f t="shared" si="107"/>
        <v xml:space="preserve"> </v>
      </c>
    </row>
    <row r="1351" spans="1:15" x14ac:dyDescent="0.25">
      <c r="C1351" t="s">
        <v>366</v>
      </c>
      <c r="G1351">
        <v>24728367</v>
      </c>
      <c r="H1351" t="s">
        <v>230</v>
      </c>
      <c r="K1351">
        <f t="shared" si="108"/>
        <v>8</v>
      </c>
      <c r="L1351">
        <f t="shared" si="105"/>
        <v>7</v>
      </c>
      <c r="M1351" t="str">
        <f t="shared" si="109"/>
        <v>comandos_3787126</v>
      </c>
      <c r="N1351" t="str">
        <f t="shared" si="106"/>
        <v xml:space="preserve">"Preencher campo digite novamente", </v>
      </c>
      <c r="O1351" t="str">
        <f t="shared" si="107"/>
        <v xml:space="preserve"> </v>
      </c>
    </row>
    <row r="1352" spans="1:15" x14ac:dyDescent="0.25">
      <c r="C1352" t="s">
        <v>366</v>
      </c>
      <c r="G1352">
        <v>24728368</v>
      </c>
      <c r="H1352" t="s">
        <v>250</v>
      </c>
      <c r="K1352">
        <f t="shared" si="108"/>
        <v>9</v>
      </c>
      <c r="L1352">
        <f t="shared" si="105"/>
        <v>8</v>
      </c>
      <c r="M1352" t="str">
        <f t="shared" si="109"/>
        <v>comandos_3787126</v>
      </c>
      <c r="N1352" t="str">
        <f t="shared" si="106"/>
        <v xml:space="preserve">"Informar SMS", </v>
      </c>
      <c r="O1352" t="str">
        <f t="shared" si="107"/>
        <v xml:space="preserve"> </v>
      </c>
    </row>
    <row r="1353" spans="1:15" x14ac:dyDescent="0.25">
      <c r="C1353" t="s">
        <v>366</v>
      </c>
      <c r="G1353">
        <v>24728369</v>
      </c>
      <c r="H1353" t="s">
        <v>231</v>
      </c>
      <c r="K1353">
        <f t="shared" si="108"/>
        <v>10</v>
      </c>
      <c r="L1353">
        <f t="shared" si="105"/>
        <v>9</v>
      </c>
      <c r="M1353" t="str">
        <f t="shared" si="109"/>
        <v>comandos_3787126</v>
      </c>
      <c r="N1353" t="str">
        <f t="shared" si="106"/>
        <v xml:space="preserve">"Confirmar cadastramento", </v>
      </c>
      <c r="O1353" t="str">
        <f t="shared" si="107"/>
        <v xml:space="preserve"> </v>
      </c>
    </row>
    <row r="1354" spans="1:15" x14ac:dyDescent="0.25">
      <c r="C1354" t="s">
        <v>366</v>
      </c>
      <c r="G1354">
        <v>24728370</v>
      </c>
      <c r="H1354" t="s">
        <v>232</v>
      </c>
      <c r="K1354">
        <f t="shared" si="108"/>
        <v>11</v>
      </c>
      <c r="L1354">
        <f t="shared" si="105"/>
        <v>10</v>
      </c>
      <c r="M1354" t="str">
        <f t="shared" si="109"/>
        <v>comandos_3787126</v>
      </c>
      <c r="N1354" t="str">
        <f t="shared" si="106"/>
        <v xml:space="preserve">"Validar biometria", </v>
      </c>
      <c r="O1354" t="str">
        <f t="shared" si="107"/>
        <v xml:space="preserve"> </v>
      </c>
    </row>
    <row r="1355" spans="1:15" x14ac:dyDescent="0.25">
      <c r="C1355" t="s">
        <v>366</v>
      </c>
      <c r="G1355">
        <v>24728371</v>
      </c>
      <c r="H1355" t="s">
        <v>233</v>
      </c>
      <c r="K1355">
        <f t="shared" si="108"/>
        <v>12</v>
      </c>
      <c r="L1355">
        <f t="shared" si="105"/>
        <v>11</v>
      </c>
      <c r="M1355" t="str">
        <f t="shared" si="109"/>
        <v>comandos_3787126</v>
      </c>
      <c r="N1355" t="str">
        <f t="shared" si="106"/>
        <v xml:space="preserve">"Imprimir contrato", </v>
      </c>
      <c r="O1355" t="str">
        <f t="shared" si="107"/>
        <v xml:space="preserve"> </v>
      </c>
    </row>
    <row r="1356" spans="1:15" x14ac:dyDescent="0.25">
      <c r="C1356" t="s">
        <v>366</v>
      </c>
      <c r="G1356">
        <v>24728372</v>
      </c>
      <c r="H1356" t="s">
        <v>234</v>
      </c>
      <c r="K1356">
        <f t="shared" si="108"/>
        <v>13</v>
      </c>
      <c r="L1356">
        <f t="shared" si="105"/>
        <v>12</v>
      </c>
      <c r="M1356" t="str">
        <f t="shared" si="109"/>
        <v>comandos_3787126</v>
      </c>
      <c r="N1356" t="str">
        <f t="shared" si="106"/>
        <v>"Finalizar sessão"};</v>
      </c>
      <c r="O1356" t="str">
        <f t="shared" si="107"/>
        <v xml:space="preserve"> </v>
      </c>
    </row>
    <row r="1357" spans="1:15" x14ac:dyDescent="0.25">
      <c r="A1357" t="s">
        <v>46</v>
      </c>
      <c r="B1357" t="s">
        <v>248</v>
      </c>
      <c r="C1357" t="s">
        <v>374</v>
      </c>
      <c r="D1357" t="s">
        <v>247</v>
      </c>
      <c r="E1357">
        <v>3787127</v>
      </c>
      <c r="F1357" t="s">
        <v>346</v>
      </c>
      <c r="K1357" t="str">
        <f t="shared" si="108"/>
        <v>0</v>
      </c>
      <c r="L1357">
        <f t="shared" si="105"/>
        <v>-1</v>
      </c>
      <c r="M1357" t="str">
        <f t="shared" si="109"/>
        <v>comandos_3787127</v>
      </c>
      <c r="N1357" t="str">
        <f t="shared" si="106"/>
        <v>String[] comandos_3787127 = {</v>
      </c>
      <c r="O1357" t="str">
        <f t="shared" si="107"/>
        <v>GeradorDeCT2.CriarCT("CTBR53787127","cei","EV02 - Portabilidade e Reinvindicação de chave","CancelarPortabilidadeDeChave","Correntista","Verificar a solicitação de cancelamento de portabilidade da chave PIX CPF, para uma conta corrente conjunta, segundo titular, no CEI, cliente Correntista", comandos_3787127);</v>
      </c>
    </row>
    <row r="1358" spans="1:15" x14ac:dyDescent="0.25">
      <c r="C1358" t="s">
        <v>366</v>
      </c>
      <c r="G1358">
        <v>24728373</v>
      </c>
      <c r="H1358" t="s">
        <v>2</v>
      </c>
      <c r="K1358">
        <f t="shared" si="108"/>
        <v>1</v>
      </c>
      <c r="L1358">
        <f t="shared" si="105"/>
        <v>0</v>
      </c>
      <c r="M1358" t="str">
        <f t="shared" si="109"/>
        <v>comandos_3787127</v>
      </c>
      <c r="N1358" t="str">
        <f t="shared" si="106"/>
        <v xml:space="preserve">"Inserir Cartão", </v>
      </c>
      <c r="O1358" t="str">
        <f t="shared" si="107"/>
        <v xml:space="preserve"> </v>
      </c>
    </row>
    <row r="1359" spans="1:15" x14ac:dyDescent="0.25">
      <c r="C1359" t="s">
        <v>366</v>
      </c>
      <c r="G1359">
        <v>24728374</v>
      </c>
      <c r="H1359" t="s">
        <v>3</v>
      </c>
      <c r="K1359">
        <f t="shared" si="108"/>
        <v>2</v>
      </c>
      <c r="L1359">
        <f t="shared" si="105"/>
        <v>1</v>
      </c>
      <c r="M1359" t="str">
        <f t="shared" si="109"/>
        <v>comandos_3787127</v>
      </c>
      <c r="N1359" t="str">
        <f t="shared" si="106"/>
        <v xml:space="preserve">"Validar Senha", </v>
      </c>
      <c r="O1359" t="str">
        <f t="shared" si="107"/>
        <v xml:space="preserve"> </v>
      </c>
    </row>
    <row r="1360" spans="1:15" x14ac:dyDescent="0.25">
      <c r="C1360" t="s">
        <v>366</v>
      </c>
      <c r="G1360">
        <v>24728375</v>
      </c>
      <c r="H1360" t="s">
        <v>4</v>
      </c>
      <c r="K1360">
        <f t="shared" si="108"/>
        <v>3</v>
      </c>
      <c r="L1360">
        <f t="shared" si="105"/>
        <v>2</v>
      </c>
      <c r="M1360" t="str">
        <f t="shared" si="109"/>
        <v>comandos_3787127</v>
      </c>
      <c r="N1360" t="str">
        <f t="shared" si="106"/>
        <v xml:space="preserve">"Retirar cartão", </v>
      </c>
      <c r="O1360" t="str">
        <f t="shared" si="107"/>
        <v xml:space="preserve"> </v>
      </c>
    </row>
    <row r="1361" spans="1:15" x14ac:dyDescent="0.25">
      <c r="C1361" t="s">
        <v>366</v>
      </c>
      <c r="G1361">
        <v>24728376</v>
      </c>
      <c r="H1361" t="s">
        <v>226</v>
      </c>
      <c r="K1361">
        <f t="shared" si="108"/>
        <v>4</v>
      </c>
      <c r="L1361">
        <f t="shared" si="105"/>
        <v>3</v>
      </c>
      <c r="M1361" t="str">
        <f t="shared" si="109"/>
        <v>comandos_3787127</v>
      </c>
      <c r="N1361" t="str">
        <f t="shared" si="106"/>
        <v xml:space="preserve">"Acessar tela informativo Pix", </v>
      </c>
      <c r="O1361" t="str">
        <f t="shared" si="107"/>
        <v xml:space="preserve"> </v>
      </c>
    </row>
    <row r="1362" spans="1:15" x14ac:dyDescent="0.25">
      <c r="C1362" t="s">
        <v>366</v>
      </c>
      <c r="G1362">
        <v>24728377</v>
      </c>
      <c r="H1362" t="s">
        <v>227</v>
      </c>
      <c r="K1362">
        <f t="shared" si="108"/>
        <v>5</v>
      </c>
      <c r="L1362">
        <f t="shared" si="105"/>
        <v>4</v>
      </c>
      <c r="M1362" t="str">
        <f t="shared" si="109"/>
        <v>comandos_3787127</v>
      </c>
      <c r="N1362" t="str">
        <f t="shared" si="106"/>
        <v xml:space="preserve">"Acessar tela Cadastramento de chave", </v>
      </c>
      <c r="O1362" t="str">
        <f t="shared" si="107"/>
        <v xml:space="preserve"> </v>
      </c>
    </row>
    <row r="1363" spans="1:15" x14ac:dyDescent="0.25">
      <c r="C1363" t="s">
        <v>366</v>
      </c>
      <c r="G1363">
        <v>24728378</v>
      </c>
      <c r="H1363" t="s">
        <v>228</v>
      </c>
      <c r="K1363">
        <f t="shared" si="108"/>
        <v>6</v>
      </c>
      <c r="L1363">
        <f t="shared" si="105"/>
        <v>5</v>
      </c>
      <c r="M1363" t="str">
        <f t="shared" si="109"/>
        <v>comandos_3787127</v>
      </c>
      <c r="N1363" t="str">
        <f t="shared" si="106"/>
        <v xml:space="preserve">"Acessar tela Cadastramento de chave telefone celular", </v>
      </c>
      <c r="O1363" t="str">
        <f t="shared" si="107"/>
        <v xml:space="preserve"> </v>
      </c>
    </row>
    <row r="1364" spans="1:15" x14ac:dyDescent="0.25">
      <c r="C1364" t="s">
        <v>366</v>
      </c>
      <c r="G1364">
        <v>24728379</v>
      </c>
      <c r="H1364" t="s">
        <v>229</v>
      </c>
      <c r="K1364">
        <f t="shared" si="108"/>
        <v>7</v>
      </c>
      <c r="L1364">
        <f t="shared" si="105"/>
        <v>6</v>
      </c>
      <c r="M1364" t="str">
        <f t="shared" si="109"/>
        <v>comandos_3787127</v>
      </c>
      <c r="N1364" t="str">
        <f t="shared" si="106"/>
        <v xml:space="preserve">"Preencher campo telefone celular", </v>
      </c>
      <c r="O1364" t="str">
        <f t="shared" si="107"/>
        <v xml:space="preserve"> </v>
      </c>
    </row>
    <row r="1365" spans="1:15" x14ac:dyDescent="0.25">
      <c r="C1365" t="s">
        <v>366</v>
      </c>
      <c r="G1365">
        <v>24728380</v>
      </c>
      <c r="H1365" t="s">
        <v>230</v>
      </c>
      <c r="K1365">
        <f t="shared" si="108"/>
        <v>8</v>
      </c>
      <c r="L1365">
        <f t="shared" si="105"/>
        <v>7</v>
      </c>
      <c r="M1365" t="str">
        <f t="shared" si="109"/>
        <v>comandos_3787127</v>
      </c>
      <c r="N1365" t="str">
        <f t="shared" si="106"/>
        <v xml:space="preserve">"Preencher campo digite novamente", </v>
      </c>
      <c r="O1365" t="str">
        <f t="shared" si="107"/>
        <v xml:space="preserve"> </v>
      </c>
    </row>
    <row r="1366" spans="1:15" x14ac:dyDescent="0.25">
      <c r="C1366" t="s">
        <v>366</v>
      </c>
      <c r="G1366">
        <v>24728381</v>
      </c>
      <c r="H1366" t="s">
        <v>250</v>
      </c>
      <c r="K1366">
        <f t="shared" si="108"/>
        <v>9</v>
      </c>
      <c r="L1366">
        <f t="shared" si="105"/>
        <v>8</v>
      </c>
      <c r="M1366" t="str">
        <f t="shared" si="109"/>
        <v>comandos_3787127</v>
      </c>
      <c r="N1366" t="str">
        <f t="shared" si="106"/>
        <v xml:space="preserve">"Informar SMS", </v>
      </c>
      <c r="O1366" t="str">
        <f t="shared" si="107"/>
        <v xml:space="preserve"> </v>
      </c>
    </row>
    <row r="1367" spans="1:15" x14ac:dyDescent="0.25">
      <c r="C1367" t="s">
        <v>366</v>
      </c>
      <c r="G1367">
        <v>24728382</v>
      </c>
      <c r="H1367" t="s">
        <v>231</v>
      </c>
      <c r="K1367">
        <f t="shared" si="108"/>
        <v>10</v>
      </c>
      <c r="L1367">
        <f t="shared" si="105"/>
        <v>9</v>
      </c>
      <c r="M1367" t="str">
        <f t="shared" si="109"/>
        <v>comandos_3787127</v>
      </c>
      <c r="N1367" t="str">
        <f t="shared" si="106"/>
        <v xml:space="preserve">"Confirmar cadastramento", </v>
      </c>
      <c r="O1367" t="str">
        <f t="shared" si="107"/>
        <v xml:space="preserve"> </v>
      </c>
    </row>
    <row r="1368" spans="1:15" x14ac:dyDescent="0.25">
      <c r="C1368" t="s">
        <v>366</v>
      </c>
      <c r="G1368">
        <v>24728383</v>
      </c>
      <c r="H1368" t="s">
        <v>232</v>
      </c>
      <c r="K1368">
        <f t="shared" si="108"/>
        <v>11</v>
      </c>
      <c r="L1368">
        <f t="shared" si="105"/>
        <v>10</v>
      </c>
      <c r="M1368" t="str">
        <f t="shared" si="109"/>
        <v>comandos_3787127</v>
      </c>
      <c r="N1368" t="str">
        <f t="shared" si="106"/>
        <v xml:space="preserve">"Validar biometria", </v>
      </c>
      <c r="O1368" t="str">
        <f t="shared" si="107"/>
        <v xml:space="preserve"> </v>
      </c>
    </row>
    <row r="1369" spans="1:15" x14ac:dyDescent="0.25">
      <c r="C1369" t="s">
        <v>366</v>
      </c>
      <c r="G1369">
        <v>24728384</v>
      </c>
      <c r="H1369" t="s">
        <v>233</v>
      </c>
      <c r="K1369">
        <f t="shared" si="108"/>
        <v>12</v>
      </c>
      <c r="L1369">
        <f t="shared" si="105"/>
        <v>11</v>
      </c>
      <c r="M1369" t="str">
        <f t="shared" si="109"/>
        <v>comandos_3787127</v>
      </c>
      <c r="N1369" t="str">
        <f t="shared" si="106"/>
        <v xml:space="preserve">"Imprimir contrato", </v>
      </c>
      <c r="O1369" t="str">
        <f t="shared" si="107"/>
        <v xml:space="preserve"> </v>
      </c>
    </row>
    <row r="1370" spans="1:15" x14ac:dyDescent="0.25">
      <c r="C1370" t="s">
        <v>366</v>
      </c>
      <c r="G1370">
        <v>24728385</v>
      </c>
      <c r="H1370" t="s">
        <v>234</v>
      </c>
      <c r="K1370">
        <f t="shared" si="108"/>
        <v>13</v>
      </c>
      <c r="L1370">
        <f t="shared" si="105"/>
        <v>12</v>
      </c>
      <c r="M1370" t="str">
        <f t="shared" si="109"/>
        <v>comandos_3787127</v>
      </c>
      <c r="N1370" t="str">
        <f t="shared" si="106"/>
        <v>"Finalizar sessão"};</v>
      </c>
      <c r="O1370" t="str">
        <f t="shared" si="107"/>
        <v xml:space="preserve"> </v>
      </c>
    </row>
    <row r="1371" spans="1:15" x14ac:dyDescent="0.25">
      <c r="A1371" t="s">
        <v>46</v>
      </c>
      <c r="B1371" t="s">
        <v>248</v>
      </c>
      <c r="C1371" t="s">
        <v>374</v>
      </c>
      <c r="D1371" t="s">
        <v>247</v>
      </c>
      <c r="E1371">
        <v>3787136</v>
      </c>
      <c r="F1371" t="s">
        <v>347</v>
      </c>
      <c r="K1371" t="str">
        <f t="shared" si="108"/>
        <v>0</v>
      </c>
      <c r="L1371">
        <f t="shared" si="105"/>
        <v>-1</v>
      </c>
      <c r="M1371" t="str">
        <f t="shared" si="109"/>
        <v>comandos_3787136</v>
      </c>
      <c r="N1371" t="str">
        <f t="shared" si="106"/>
        <v>String[] comandos_3787136 = {</v>
      </c>
      <c r="O1371" t="str">
        <f t="shared" si="107"/>
        <v>GeradorDeCT2.CriarCT("CTBR53787136","cei","EV02 - Portabilidade e Reinvindicação de chave","CancelarPortabilidadeDeChave","Correntista","Verificar a solicitação de cancelamento da portabilidade da chave PIX CPF, para conta poupança, no CEI, cliente Correntista", comandos_3787136);</v>
      </c>
    </row>
    <row r="1372" spans="1:15" x14ac:dyDescent="0.25">
      <c r="C1372" t="s">
        <v>366</v>
      </c>
      <c r="G1372">
        <v>24728439</v>
      </c>
      <c r="H1372" t="s">
        <v>2</v>
      </c>
      <c r="K1372">
        <f t="shared" si="108"/>
        <v>1</v>
      </c>
      <c r="L1372">
        <f t="shared" si="105"/>
        <v>0</v>
      </c>
      <c r="M1372" t="str">
        <f t="shared" si="109"/>
        <v>comandos_3787136</v>
      </c>
      <c r="N1372" t="str">
        <f t="shared" si="106"/>
        <v xml:space="preserve">"Inserir Cartão", </v>
      </c>
      <c r="O1372" t="str">
        <f t="shared" si="107"/>
        <v xml:space="preserve"> </v>
      </c>
    </row>
    <row r="1373" spans="1:15" x14ac:dyDescent="0.25">
      <c r="C1373" t="s">
        <v>366</v>
      </c>
      <c r="G1373">
        <v>24728440</v>
      </c>
      <c r="H1373" t="s">
        <v>3</v>
      </c>
      <c r="K1373">
        <f t="shared" si="108"/>
        <v>2</v>
      </c>
      <c r="L1373">
        <f t="shared" si="105"/>
        <v>1</v>
      </c>
      <c r="M1373" t="str">
        <f t="shared" si="109"/>
        <v>comandos_3787136</v>
      </c>
      <c r="N1373" t="str">
        <f t="shared" si="106"/>
        <v xml:space="preserve">"Validar Senha", </v>
      </c>
      <c r="O1373" t="str">
        <f t="shared" si="107"/>
        <v xml:space="preserve"> </v>
      </c>
    </row>
    <row r="1374" spans="1:15" x14ac:dyDescent="0.25">
      <c r="C1374" t="s">
        <v>366</v>
      </c>
      <c r="G1374">
        <v>24728441</v>
      </c>
      <c r="H1374" t="s">
        <v>4</v>
      </c>
      <c r="K1374">
        <f t="shared" si="108"/>
        <v>3</v>
      </c>
      <c r="L1374">
        <f t="shared" si="105"/>
        <v>2</v>
      </c>
      <c r="M1374" t="str">
        <f t="shared" si="109"/>
        <v>comandos_3787136</v>
      </c>
      <c r="N1374" t="str">
        <f t="shared" si="106"/>
        <v xml:space="preserve">"Retirar cartão", </v>
      </c>
      <c r="O1374" t="str">
        <f t="shared" si="107"/>
        <v xml:space="preserve"> </v>
      </c>
    </row>
    <row r="1375" spans="1:15" x14ac:dyDescent="0.25">
      <c r="C1375" t="s">
        <v>366</v>
      </c>
      <c r="G1375">
        <v>24728442</v>
      </c>
      <c r="H1375" t="s">
        <v>226</v>
      </c>
      <c r="K1375">
        <f t="shared" si="108"/>
        <v>4</v>
      </c>
      <c r="L1375">
        <f t="shared" si="105"/>
        <v>3</v>
      </c>
      <c r="M1375" t="str">
        <f t="shared" si="109"/>
        <v>comandos_3787136</v>
      </c>
      <c r="N1375" t="str">
        <f t="shared" si="106"/>
        <v xml:space="preserve">"Acessar tela informativo Pix", </v>
      </c>
      <c r="O1375" t="str">
        <f t="shared" si="107"/>
        <v xml:space="preserve"> </v>
      </c>
    </row>
    <row r="1376" spans="1:15" x14ac:dyDescent="0.25">
      <c r="C1376" t="s">
        <v>366</v>
      </c>
      <c r="G1376">
        <v>24728443</v>
      </c>
      <c r="H1376" t="s">
        <v>227</v>
      </c>
      <c r="K1376">
        <f t="shared" si="108"/>
        <v>5</v>
      </c>
      <c r="L1376">
        <f t="shared" si="105"/>
        <v>4</v>
      </c>
      <c r="M1376" t="str">
        <f t="shared" si="109"/>
        <v>comandos_3787136</v>
      </c>
      <c r="N1376" t="str">
        <f t="shared" si="106"/>
        <v xml:space="preserve">"Acessar tela Cadastramento de chave", </v>
      </c>
      <c r="O1376" t="str">
        <f t="shared" si="107"/>
        <v xml:space="preserve"> </v>
      </c>
    </row>
    <row r="1377" spans="1:15" x14ac:dyDescent="0.25">
      <c r="C1377" t="s">
        <v>366</v>
      </c>
      <c r="G1377">
        <v>24728444</v>
      </c>
      <c r="H1377" t="s">
        <v>228</v>
      </c>
      <c r="K1377">
        <f t="shared" si="108"/>
        <v>6</v>
      </c>
      <c r="L1377">
        <f t="shared" si="105"/>
        <v>5</v>
      </c>
      <c r="M1377" t="str">
        <f t="shared" si="109"/>
        <v>comandos_3787136</v>
      </c>
      <c r="N1377" t="str">
        <f t="shared" si="106"/>
        <v xml:space="preserve">"Acessar tela Cadastramento de chave telefone celular", </v>
      </c>
      <c r="O1377" t="str">
        <f t="shared" si="107"/>
        <v xml:space="preserve"> </v>
      </c>
    </row>
    <row r="1378" spans="1:15" x14ac:dyDescent="0.25">
      <c r="C1378" t="s">
        <v>366</v>
      </c>
      <c r="G1378">
        <v>24728445</v>
      </c>
      <c r="H1378" t="s">
        <v>229</v>
      </c>
      <c r="K1378">
        <f t="shared" si="108"/>
        <v>7</v>
      </c>
      <c r="L1378">
        <f t="shared" si="105"/>
        <v>6</v>
      </c>
      <c r="M1378" t="str">
        <f t="shared" si="109"/>
        <v>comandos_3787136</v>
      </c>
      <c r="N1378" t="str">
        <f t="shared" si="106"/>
        <v xml:space="preserve">"Preencher campo telefone celular", </v>
      </c>
      <c r="O1378" t="str">
        <f t="shared" si="107"/>
        <v xml:space="preserve"> </v>
      </c>
    </row>
    <row r="1379" spans="1:15" x14ac:dyDescent="0.25">
      <c r="C1379" t="s">
        <v>366</v>
      </c>
      <c r="G1379">
        <v>24728446</v>
      </c>
      <c r="H1379" t="s">
        <v>230</v>
      </c>
      <c r="K1379">
        <f t="shared" si="108"/>
        <v>8</v>
      </c>
      <c r="L1379">
        <f t="shared" si="105"/>
        <v>7</v>
      </c>
      <c r="M1379" t="str">
        <f t="shared" si="109"/>
        <v>comandos_3787136</v>
      </c>
      <c r="N1379" t="str">
        <f t="shared" si="106"/>
        <v xml:space="preserve">"Preencher campo digite novamente", </v>
      </c>
      <c r="O1379" t="str">
        <f t="shared" si="107"/>
        <v xml:space="preserve"> </v>
      </c>
    </row>
    <row r="1380" spans="1:15" x14ac:dyDescent="0.25">
      <c r="C1380" t="s">
        <v>366</v>
      </c>
      <c r="G1380">
        <v>24728447</v>
      </c>
      <c r="H1380" t="s">
        <v>250</v>
      </c>
      <c r="K1380">
        <f t="shared" si="108"/>
        <v>9</v>
      </c>
      <c r="L1380">
        <f t="shared" si="105"/>
        <v>8</v>
      </c>
      <c r="M1380" t="str">
        <f t="shared" si="109"/>
        <v>comandos_3787136</v>
      </c>
      <c r="N1380" t="str">
        <f t="shared" si="106"/>
        <v xml:space="preserve">"Informar SMS", </v>
      </c>
      <c r="O1380" t="str">
        <f t="shared" si="107"/>
        <v xml:space="preserve"> </v>
      </c>
    </row>
    <row r="1381" spans="1:15" x14ac:dyDescent="0.25">
      <c r="C1381" t="s">
        <v>366</v>
      </c>
      <c r="G1381">
        <v>24728448</v>
      </c>
      <c r="H1381" t="s">
        <v>231</v>
      </c>
      <c r="K1381">
        <f t="shared" si="108"/>
        <v>10</v>
      </c>
      <c r="L1381">
        <f t="shared" si="105"/>
        <v>9</v>
      </c>
      <c r="M1381" t="str">
        <f t="shared" si="109"/>
        <v>comandos_3787136</v>
      </c>
      <c r="N1381" t="str">
        <f t="shared" si="106"/>
        <v xml:space="preserve">"Confirmar cadastramento", </v>
      </c>
      <c r="O1381" t="str">
        <f t="shared" si="107"/>
        <v xml:space="preserve"> </v>
      </c>
    </row>
    <row r="1382" spans="1:15" x14ac:dyDescent="0.25">
      <c r="C1382" t="s">
        <v>366</v>
      </c>
      <c r="G1382">
        <v>24728449</v>
      </c>
      <c r="H1382" t="s">
        <v>232</v>
      </c>
      <c r="K1382">
        <f t="shared" si="108"/>
        <v>11</v>
      </c>
      <c r="L1382">
        <f t="shared" si="105"/>
        <v>10</v>
      </c>
      <c r="M1382" t="str">
        <f t="shared" si="109"/>
        <v>comandos_3787136</v>
      </c>
      <c r="N1382" t="str">
        <f t="shared" si="106"/>
        <v xml:space="preserve">"Validar biometria", </v>
      </c>
      <c r="O1382" t="str">
        <f t="shared" si="107"/>
        <v xml:space="preserve"> </v>
      </c>
    </row>
    <row r="1383" spans="1:15" x14ac:dyDescent="0.25">
      <c r="C1383" t="s">
        <v>366</v>
      </c>
      <c r="G1383">
        <v>24728450</v>
      </c>
      <c r="H1383" t="s">
        <v>233</v>
      </c>
      <c r="K1383">
        <f t="shared" si="108"/>
        <v>12</v>
      </c>
      <c r="L1383">
        <f t="shared" si="105"/>
        <v>11</v>
      </c>
      <c r="M1383" t="str">
        <f t="shared" si="109"/>
        <v>comandos_3787136</v>
      </c>
      <c r="N1383" t="str">
        <f t="shared" si="106"/>
        <v xml:space="preserve">"Imprimir contrato", </v>
      </c>
      <c r="O1383" t="str">
        <f t="shared" si="107"/>
        <v xml:space="preserve"> </v>
      </c>
    </row>
    <row r="1384" spans="1:15" x14ac:dyDescent="0.25">
      <c r="C1384" t="s">
        <v>366</v>
      </c>
      <c r="G1384">
        <v>24728451</v>
      </c>
      <c r="H1384" t="s">
        <v>234</v>
      </c>
      <c r="K1384">
        <f t="shared" si="108"/>
        <v>13</v>
      </c>
      <c r="L1384">
        <f t="shared" ref="L1384:L1447" si="110">K1384-1</f>
        <v>12</v>
      </c>
      <c r="M1384" t="str">
        <f t="shared" si="109"/>
        <v>comandos_3787136</v>
      </c>
      <c r="N1384" t="str">
        <f t="shared" ref="N1384:N1447" si="111">IF(E1384&gt;1,CONCATENATE("String[] comandos_",E1384," = {"),IF(E1385&gt;1,CONCATENATE(,,,,$G$1,H1384,$G$1,"};"),CONCATENATE(,,,,$G$1,H1384,$G$1,", ")))</f>
        <v>"Finalizar sessão"};</v>
      </c>
      <c r="O1384" t="str">
        <f t="shared" ref="O1384:O1447" si="112">IF(E1384&gt;1,CONCATENATE("GeradorDeCT2.CriarCT(",$H$1,"CTBR5",E1384,$H$1,",",$H$1,A1384,$H$1,",",$H$1,B1384,$H$1,",",$H$1,C1384,$H$1,",",$H$1,D1384,$H$1,",",$H$1,F1384,$H$1,", ",M1384,");")," ")</f>
        <v xml:space="preserve"> </v>
      </c>
    </row>
    <row r="1385" spans="1:15" x14ac:dyDescent="0.25">
      <c r="A1385" t="s">
        <v>46</v>
      </c>
      <c r="B1385" t="s">
        <v>248</v>
      </c>
      <c r="C1385" t="s">
        <v>374</v>
      </c>
      <c r="D1385" t="s">
        <v>247</v>
      </c>
      <c r="E1385">
        <v>3787139</v>
      </c>
      <c r="F1385" t="s">
        <v>348</v>
      </c>
      <c r="K1385" t="str">
        <f t="shared" si="108"/>
        <v>0</v>
      </c>
      <c r="L1385">
        <f t="shared" si="110"/>
        <v>-1</v>
      </c>
      <c r="M1385" t="str">
        <f t="shared" si="109"/>
        <v>comandos_3787139</v>
      </c>
      <c r="N1385" t="str">
        <f t="shared" si="111"/>
        <v>String[] comandos_3787139 = {</v>
      </c>
      <c r="O1385" t="str">
        <f t="shared" si="112"/>
        <v>GeradorDeCT2.CriarCT("CTBR53787139","cei","EV02 - Portabilidade e Reinvindicação de chave","CancelarPortabilidadeDeChave","Correntista","Verificar a solicitação de cancelamento de portabilidade da chave PIX CPF, para uma conta poupança conjunta, primeiro titular, no CEI, cliente Correntista", comandos_3787139);</v>
      </c>
    </row>
    <row r="1386" spans="1:15" x14ac:dyDescent="0.25">
      <c r="C1386" t="s">
        <v>366</v>
      </c>
      <c r="G1386">
        <v>24728452</v>
      </c>
      <c r="H1386" t="s">
        <v>2</v>
      </c>
      <c r="K1386">
        <f t="shared" si="108"/>
        <v>1</v>
      </c>
      <c r="L1386">
        <f t="shared" si="110"/>
        <v>0</v>
      </c>
      <c r="M1386" t="str">
        <f t="shared" si="109"/>
        <v>comandos_3787139</v>
      </c>
      <c r="N1386" t="str">
        <f t="shared" si="111"/>
        <v xml:space="preserve">"Inserir Cartão", </v>
      </c>
      <c r="O1386" t="str">
        <f t="shared" si="112"/>
        <v xml:space="preserve"> </v>
      </c>
    </row>
    <row r="1387" spans="1:15" x14ac:dyDescent="0.25">
      <c r="C1387" t="s">
        <v>366</v>
      </c>
      <c r="G1387">
        <v>24728453</v>
      </c>
      <c r="H1387" t="s">
        <v>3</v>
      </c>
      <c r="K1387">
        <f t="shared" si="108"/>
        <v>2</v>
      </c>
      <c r="L1387">
        <f t="shared" si="110"/>
        <v>1</v>
      </c>
      <c r="M1387" t="str">
        <f t="shared" si="109"/>
        <v>comandos_3787139</v>
      </c>
      <c r="N1387" t="str">
        <f t="shared" si="111"/>
        <v xml:space="preserve">"Validar Senha", </v>
      </c>
      <c r="O1387" t="str">
        <f t="shared" si="112"/>
        <v xml:space="preserve"> </v>
      </c>
    </row>
    <row r="1388" spans="1:15" x14ac:dyDescent="0.25">
      <c r="C1388" t="s">
        <v>366</v>
      </c>
      <c r="G1388">
        <v>24728454</v>
      </c>
      <c r="H1388" t="s">
        <v>4</v>
      </c>
      <c r="K1388">
        <f t="shared" si="108"/>
        <v>3</v>
      </c>
      <c r="L1388">
        <f t="shared" si="110"/>
        <v>2</v>
      </c>
      <c r="M1388" t="str">
        <f t="shared" si="109"/>
        <v>comandos_3787139</v>
      </c>
      <c r="N1388" t="str">
        <f t="shared" si="111"/>
        <v xml:space="preserve">"Retirar cartão", </v>
      </c>
      <c r="O1388" t="str">
        <f t="shared" si="112"/>
        <v xml:space="preserve"> </v>
      </c>
    </row>
    <row r="1389" spans="1:15" x14ac:dyDescent="0.25">
      <c r="C1389" t="s">
        <v>366</v>
      </c>
      <c r="G1389">
        <v>24728455</v>
      </c>
      <c r="H1389" t="s">
        <v>226</v>
      </c>
      <c r="K1389">
        <f t="shared" si="108"/>
        <v>4</v>
      </c>
      <c r="L1389">
        <f t="shared" si="110"/>
        <v>3</v>
      </c>
      <c r="M1389" t="str">
        <f t="shared" si="109"/>
        <v>comandos_3787139</v>
      </c>
      <c r="N1389" t="str">
        <f t="shared" si="111"/>
        <v xml:space="preserve">"Acessar tela informativo Pix", </v>
      </c>
      <c r="O1389" t="str">
        <f t="shared" si="112"/>
        <v xml:space="preserve"> </v>
      </c>
    </row>
    <row r="1390" spans="1:15" x14ac:dyDescent="0.25">
      <c r="C1390" t="s">
        <v>366</v>
      </c>
      <c r="G1390">
        <v>24728456</v>
      </c>
      <c r="H1390" t="s">
        <v>227</v>
      </c>
      <c r="K1390">
        <f t="shared" si="108"/>
        <v>5</v>
      </c>
      <c r="L1390">
        <f t="shared" si="110"/>
        <v>4</v>
      </c>
      <c r="M1390" t="str">
        <f t="shared" si="109"/>
        <v>comandos_3787139</v>
      </c>
      <c r="N1390" t="str">
        <f t="shared" si="111"/>
        <v xml:space="preserve">"Acessar tela Cadastramento de chave", </v>
      </c>
      <c r="O1390" t="str">
        <f t="shared" si="112"/>
        <v xml:space="preserve"> </v>
      </c>
    </row>
    <row r="1391" spans="1:15" x14ac:dyDescent="0.25">
      <c r="C1391" t="s">
        <v>366</v>
      </c>
      <c r="G1391">
        <v>24728457</v>
      </c>
      <c r="H1391" t="s">
        <v>228</v>
      </c>
      <c r="K1391">
        <f t="shared" si="108"/>
        <v>6</v>
      </c>
      <c r="L1391">
        <f t="shared" si="110"/>
        <v>5</v>
      </c>
      <c r="M1391" t="str">
        <f t="shared" si="109"/>
        <v>comandos_3787139</v>
      </c>
      <c r="N1391" t="str">
        <f t="shared" si="111"/>
        <v xml:space="preserve">"Acessar tela Cadastramento de chave telefone celular", </v>
      </c>
      <c r="O1391" t="str">
        <f t="shared" si="112"/>
        <v xml:space="preserve"> </v>
      </c>
    </row>
    <row r="1392" spans="1:15" x14ac:dyDescent="0.25">
      <c r="C1392" t="s">
        <v>366</v>
      </c>
      <c r="G1392">
        <v>24728458</v>
      </c>
      <c r="H1392" t="s">
        <v>229</v>
      </c>
      <c r="K1392">
        <f t="shared" si="108"/>
        <v>7</v>
      </c>
      <c r="L1392">
        <f t="shared" si="110"/>
        <v>6</v>
      </c>
      <c r="M1392" t="str">
        <f t="shared" si="109"/>
        <v>comandos_3787139</v>
      </c>
      <c r="N1392" t="str">
        <f t="shared" si="111"/>
        <v xml:space="preserve">"Preencher campo telefone celular", </v>
      </c>
      <c r="O1392" t="str">
        <f t="shared" si="112"/>
        <v xml:space="preserve"> </v>
      </c>
    </row>
    <row r="1393" spans="1:15" x14ac:dyDescent="0.25">
      <c r="C1393" t="s">
        <v>366</v>
      </c>
      <c r="G1393">
        <v>24728459</v>
      </c>
      <c r="H1393" t="s">
        <v>230</v>
      </c>
      <c r="K1393">
        <f t="shared" si="108"/>
        <v>8</v>
      </c>
      <c r="L1393">
        <f t="shared" si="110"/>
        <v>7</v>
      </c>
      <c r="M1393" t="str">
        <f t="shared" si="109"/>
        <v>comandos_3787139</v>
      </c>
      <c r="N1393" t="str">
        <f t="shared" si="111"/>
        <v xml:space="preserve">"Preencher campo digite novamente", </v>
      </c>
      <c r="O1393" t="str">
        <f t="shared" si="112"/>
        <v xml:space="preserve"> </v>
      </c>
    </row>
    <row r="1394" spans="1:15" x14ac:dyDescent="0.25">
      <c r="C1394" t="s">
        <v>366</v>
      </c>
      <c r="G1394">
        <v>24728460</v>
      </c>
      <c r="H1394" t="s">
        <v>250</v>
      </c>
      <c r="K1394">
        <f t="shared" si="108"/>
        <v>9</v>
      </c>
      <c r="L1394">
        <f t="shared" si="110"/>
        <v>8</v>
      </c>
      <c r="M1394" t="str">
        <f t="shared" si="109"/>
        <v>comandos_3787139</v>
      </c>
      <c r="N1394" t="str">
        <f t="shared" si="111"/>
        <v xml:space="preserve">"Informar SMS", </v>
      </c>
      <c r="O1394" t="str">
        <f t="shared" si="112"/>
        <v xml:space="preserve"> </v>
      </c>
    </row>
    <row r="1395" spans="1:15" x14ac:dyDescent="0.25">
      <c r="C1395" t="s">
        <v>366</v>
      </c>
      <c r="G1395">
        <v>24728461</v>
      </c>
      <c r="H1395" t="s">
        <v>231</v>
      </c>
      <c r="K1395">
        <f t="shared" si="108"/>
        <v>10</v>
      </c>
      <c r="L1395">
        <f t="shared" si="110"/>
        <v>9</v>
      </c>
      <c r="M1395" t="str">
        <f t="shared" si="109"/>
        <v>comandos_3787139</v>
      </c>
      <c r="N1395" t="str">
        <f t="shared" si="111"/>
        <v xml:space="preserve">"Confirmar cadastramento", </v>
      </c>
      <c r="O1395" t="str">
        <f t="shared" si="112"/>
        <v xml:space="preserve"> </v>
      </c>
    </row>
    <row r="1396" spans="1:15" x14ac:dyDescent="0.25">
      <c r="C1396" t="s">
        <v>366</v>
      </c>
      <c r="G1396">
        <v>24728462</v>
      </c>
      <c r="H1396" t="s">
        <v>232</v>
      </c>
      <c r="K1396">
        <f t="shared" si="108"/>
        <v>11</v>
      </c>
      <c r="L1396">
        <f t="shared" si="110"/>
        <v>10</v>
      </c>
      <c r="M1396" t="str">
        <f t="shared" si="109"/>
        <v>comandos_3787139</v>
      </c>
      <c r="N1396" t="str">
        <f t="shared" si="111"/>
        <v xml:space="preserve">"Validar biometria", </v>
      </c>
      <c r="O1396" t="str">
        <f t="shared" si="112"/>
        <v xml:space="preserve"> </v>
      </c>
    </row>
    <row r="1397" spans="1:15" x14ac:dyDescent="0.25">
      <c r="C1397" t="s">
        <v>366</v>
      </c>
      <c r="G1397">
        <v>24728463</v>
      </c>
      <c r="H1397" t="s">
        <v>233</v>
      </c>
      <c r="K1397">
        <f t="shared" si="108"/>
        <v>12</v>
      </c>
      <c r="L1397">
        <f t="shared" si="110"/>
        <v>11</v>
      </c>
      <c r="M1397" t="str">
        <f t="shared" si="109"/>
        <v>comandos_3787139</v>
      </c>
      <c r="N1397" t="str">
        <f t="shared" si="111"/>
        <v xml:space="preserve">"Imprimir contrato", </v>
      </c>
      <c r="O1397" t="str">
        <f t="shared" si="112"/>
        <v xml:space="preserve"> </v>
      </c>
    </row>
    <row r="1398" spans="1:15" x14ac:dyDescent="0.25">
      <c r="C1398" t="s">
        <v>366</v>
      </c>
      <c r="G1398">
        <v>24728464</v>
      </c>
      <c r="H1398" t="s">
        <v>234</v>
      </c>
      <c r="K1398">
        <f t="shared" si="108"/>
        <v>13</v>
      </c>
      <c r="L1398">
        <f t="shared" si="110"/>
        <v>12</v>
      </c>
      <c r="M1398" t="str">
        <f t="shared" si="109"/>
        <v>comandos_3787139</v>
      </c>
      <c r="N1398" t="str">
        <f t="shared" si="111"/>
        <v>"Finalizar sessão"};</v>
      </c>
      <c r="O1398" t="str">
        <f t="shared" si="112"/>
        <v xml:space="preserve"> </v>
      </c>
    </row>
    <row r="1399" spans="1:15" x14ac:dyDescent="0.25">
      <c r="A1399" t="s">
        <v>46</v>
      </c>
      <c r="B1399" t="s">
        <v>248</v>
      </c>
      <c r="C1399" t="s">
        <v>374</v>
      </c>
      <c r="D1399" t="s">
        <v>247</v>
      </c>
      <c r="E1399">
        <v>3787140</v>
      </c>
      <c r="F1399" t="s">
        <v>349</v>
      </c>
      <c r="K1399" t="str">
        <f t="shared" si="108"/>
        <v>0</v>
      </c>
      <c r="L1399">
        <f t="shared" si="110"/>
        <v>-1</v>
      </c>
      <c r="M1399" t="str">
        <f t="shared" si="109"/>
        <v>comandos_3787140</v>
      </c>
      <c r="N1399" t="str">
        <f t="shared" si="111"/>
        <v>String[] comandos_3787140 = {</v>
      </c>
      <c r="O1399" t="str">
        <f t="shared" si="112"/>
        <v>GeradorDeCT2.CriarCT("CTBR53787140","cei","EV02 - Portabilidade e Reinvindicação de chave","CancelarPortabilidadeDeChave","Correntista","Verificar a solicitação de cancelamento de portabilidade da chave PIX CPF, para uma conta poupança conjunta, segundo titular, no CEI, cliente Correntista", comandos_3787140);</v>
      </c>
    </row>
    <row r="1400" spans="1:15" x14ac:dyDescent="0.25">
      <c r="C1400" t="s">
        <v>366</v>
      </c>
      <c r="G1400">
        <v>24728465</v>
      </c>
      <c r="H1400" t="s">
        <v>2</v>
      </c>
      <c r="K1400">
        <f t="shared" si="108"/>
        <v>1</v>
      </c>
      <c r="L1400">
        <f t="shared" si="110"/>
        <v>0</v>
      </c>
      <c r="M1400" t="str">
        <f t="shared" si="109"/>
        <v>comandos_3787140</v>
      </c>
      <c r="N1400" t="str">
        <f t="shared" si="111"/>
        <v xml:space="preserve">"Inserir Cartão", </v>
      </c>
      <c r="O1400" t="str">
        <f t="shared" si="112"/>
        <v xml:space="preserve"> </v>
      </c>
    </row>
    <row r="1401" spans="1:15" x14ac:dyDescent="0.25">
      <c r="C1401" t="s">
        <v>366</v>
      </c>
      <c r="G1401">
        <v>24728466</v>
      </c>
      <c r="H1401" t="s">
        <v>3</v>
      </c>
      <c r="K1401">
        <f t="shared" si="108"/>
        <v>2</v>
      </c>
      <c r="L1401">
        <f t="shared" si="110"/>
        <v>1</v>
      </c>
      <c r="M1401" t="str">
        <f t="shared" si="109"/>
        <v>comandos_3787140</v>
      </c>
      <c r="N1401" t="str">
        <f t="shared" si="111"/>
        <v xml:space="preserve">"Validar Senha", </v>
      </c>
      <c r="O1401" t="str">
        <f t="shared" si="112"/>
        <v xml:space="preserve"> </v>
      </c>
    </row>
    <row r="1402" spans="1:15" x14ac:dyDescent="0.25">
      <c r="C1402" t="s">
        <v>366</v>
      </c>
      <c r="G1402">
        <v>24728467</v>
      </c>
      <c r="H1402" t="s">
        <v>4</v>
      </c>
      <c r="K1402">
        <f t="shared" si="108"/>
        <v>3</v>
      </c>
      <c r="L1402">
        <f t="shared" si="110"/>
        <v>2</v>
      </c>
      <c r="M1402" t="str">
        <f t="shared" si="109"/>
        <v>comandos_3787140</v>
      </c>
      <c r="N1402" t="str">
        <f t="shared" si="111"/>
        <v xml:space="preserve">"Retirar cartão", </v>
      </c>
      <c r="O1402" t="str">
        <f t="shared" si="112"/>
        <v xml:space="preserve"> </v>
      </c>
    </row>
    <row r="1403" spans="1:15" x14ac:dyDescent="0.25">
      <c r="C1403" t="s">
        <v>366</v>
      </c>
      <c r="G1403">
        <v>24728468</v>
      </c>
      <c r="H1403" t="s">
        <v>226</v>
      </c>
      <c r="K1403">
        <f t="shared" si="108"/>
        <v>4</v>
      </c>
      <c r="L1403">
        <f t="shared" si="110"/>
        <v>3</v>
      </c>
      <c r="M1403" t="str">
        <f t="shared" si="109"/>
        <v>comandos_3787140</v>
      </c>
      <c r="N1403" t="str">
        <f t="shared" si="111"/>
        <v xml:space="preserve">"Acessar tela informativo Pix", </v>
      </c>
      <c r="O1403" t="str">
        <f t="shared" si="112"/>
        <v xml:space="preserve"> </v>
      </c>
    </row>
    <row r="1404" spans="1:15" x14ac:dyDescent="0.25">
      <c r="C1404" t="s">
        <v>366</v>
      </c>
      <c r="G1404">
        <v>24728469</v>
      </c>
      <c r="H1404" t="s">
        <v>227</v>
      </c>
      <c r="K1404">
        <f t="shared" si="108"/>
        <v>5</v>
      </c>
      <c r="L1404">
        <f t="shared" si="110"/>
        <v>4</v>
      </c>
      <c r="M1404" t="str">
        <f t="shared" si="109"/>
        <v>comandos_3787140</v>
      </c>
      <c r="N1404" t="str">
        <f t="shared" si="111"/>
        <v xml:space="preserve">"Acessar tela Cadastramento de chave", </v>
      </c>
      <c r="O1404" t="str">
        <f t="shared" si="112"/>
        <v xml:space="preserve"> </v>
      </c>
    </row>
    <row r="1405" spans="1:15" x14ac:dyDescent="0.25">
      <c r="C1405" t="s">
        <v>366</v>
      </c>
      <c r="G1405">
        <v>24728470</v>
      </c>
      <c r="H1405" t="s">
        <v>228</v>
      </c>
      <c r="K1405">
        <f t="shared" si="108"/>
        <v>6</v>
      </c>
      <c r="L1405">
        <f t="shared" si="110"/>
        <v>5</v>
      </c>
      <c r="M1405" t="str">
        <f t="shared" si="109"/>
        <v>comandos_3787140</v>
      </c>
      <c r="N1405" t="str">
        <f t="shared" si="111"/>
        <v xml:space="preserve">"Acessar tela Cadastramento de chave telefone celular", </v>
      </c>
      <c r="O1405" t="str">
        <f t="shared" si="112"/>
        <v xml:space="preserve"> </v>
      </c>
    </row>
    <row r="1406" spans="1:15" x14ac:dyDescent="0.25">
      <c r="C1406" t="s">
        <v>366</v>
      </c>
      <c r="G1406">
        <v>24728471</v>
      </c>
      <c r="H1406" t="s">
        <v>229</v>
      </c>
      <c r="K1406">
        <f t="shared" si="108"/>
        <v>7</v>
      </c>
      <c r="L1406">
        <f t="shared" si="110"/>
        <v>6</v>
      </c>
      <c r="M1406" t="str">
        <f t="shared" si="109"/>
        <v>comandos_3787140</v>
      </c>
      <c r="N1406" t="str">
        <f t="shared" si="111"/>
        <v xml:space="preserve">"Preencher campo telefone celular", </v>
      </c>
      <c r="O1406" t="str">
        <f t="shared" si="112"/>
        <v xml:space="preserve"> </v>
      </c>
    </row>
    <row r="1407" spans="1:15" x14ac:dyDescent="0.25">
      <c r="C1407" t="s">
        <v>366</v>
      </c>
      <c r="G1407">
        <v>24728472</v>
      </c>
      <c r="H1407" t="s">
        <v>230</v>
      </c>
      <c r="K1407">
        <f t="shared" si="108"/>
        <v>8</v>
      </c>
      <c r="L1407">
        <f t="shared" si="110"/>
        <v>7</v>
      </c>
      <c r="M1407" t="str">
        <f t="shared" si="109"/>
        <v>comandos_3787140</v>
      </c>
      <c r="N1407" t="str">
        <f t="shared" si="111"/>
        <v xml:space="preserve">"Preencher campo digite novamente", </v>
      </c>
      <c r="O1407" t="str">
        <f t="shared" si="112"/>
        <v xml:space="preserve"> </v>
      </c>
    </row>
    <row r="1408" spans="1:15" x14ac:dyDescent="0.25">
      <c r="C1408" t="s">
        <v>366</v>
      </c>
      <c r="G1408">
        <v>24728473</v>
      </c>
      <c r="H1408" t="s">
        <v>250</v>
      </c>
      <c r="K1408">
        <f t="shared" si="108"/>
        <v>9</v>
      </c>
      <c r="L1408">
        <f t="shared" si="110"/>
        <v>8</v>
      </c>
      <c r="M1408" t="str">
        <f t="shared" si="109"/>
        <v>comandos_3787140</v>
      </c>
      <c r="N1408" t="str">
        <f t="shared" si="111"/>
        <v xml:space="preserve">"Informar SMS", </v>
      </c>
      <c r="O1408" t="str">
        <f t="shared" si="112"/>
        <v xml:space="preserve"> </v>
      </c>
    </row>
    <row r="1409" spans="1:15" x14ac:dyDescent="0.25">
      <c r="C1409" t="s">
        <v>366</v>
      </c>
      <c r="G1409">
        <v>24728474</v>
      </c>
      <c r="H1409" t="s">
        <v>231</v>
      </c>
      <c r="K1409">
        <f t="shared" si="108"/>
        <v>10</v>
      </c>
      <c r="L1409">
        <f t="shared" si="110"/>
        <v>9</v>
      </c>
      <c r="M1409" t="str">
        <f t="shared" si="109"/>
        <v>comandos_3787140</v>
      </c>
      <c r="N1409" t="str">
        <f t="shared" si="111"/>
        <v xml:space="preserve">"Confirmar cadastramento", </v>
      </c>
      <c r="O1409" t="str">
        <f t="shared" si="112"/>
        <v xml:space="preserve"> </v>
      </c>
    </row>
    <row r="1410" spans="1:15" x14ac:dyDescent="0.25">
      <c r="C1410" t="s">
        <v>366</v>
      </c>
      <c r="G1410">
        <v>24728475</v>
      </c>
      <c r="H1410" t="s">
        <v>232</v>
      </c>
      <c r="K1410">
        <f t="shared" si="108"/>
        <v>11</v>
      </c>
      <c r="L1410">
        <f t="shared" si="110"/>
        <v>10</v>
      </c>
      <c r="M1410" t="str">
        <f t="shared" si="109"/>
        <v>comandos_3787140</v>
      </c>
      <c r="N1410" t="str">
        <f t="shared" si="111"/>
        <v xml:space="preserve">"Validar biometria", </v>
      </c>
      <c r="O1410" t="str">
        <f t="shared" si="112"/>
        <v xml:space="preserve"> </v>
      </c>
    </row>
    <row r="1411" spans="1:15" x14ac:dyDescent="0.25">
      <c r="C1411" t="s">
        <v>366</v>
      </c>
      <c r="G1411">
        <v>24728476</v>
      </c>
      <c r="H1411" t="s">
        <v>233</v>
      </c>
      <c r="K1411">
        <f t="shared" si="108"/>
        <v>12</v>
      </c>
      <c r="L1411">
        <f t="shared" si="110"/>
        <v>11</v>
      </c>
      <c r="M1411" t="str">
        <f t="shared" si="109"/>
        <v>comandos_3787140</v>
      </c>
      <c r="N1411" t="str">
        <f t="shared" si="111"/>
        <v xml:space="preserve">"Imprimir contrato", </v>
      </c>
      <c r="O1411" t="str">
        <f t="shared" si="112"/>
        <v xml:space="preserve"> </v>
      </c>
    </row>
    <row r="1412" spans="1:15" x14ac:dyDescent="0.25">
      <c r="C1412" t="s">
        <v>366</v>
      </c>
      <c r="G1412">
        <v>24728477</v>
      </c>
      <c r="H1412" t="s">
        <v>234</v>
      </c>
      <c r="K1412">
        <f t="shared" ref="K1412:K1475" si="113">IF(G1412="","0",IF(K1411&gt;=0,K1411+1,"0"))</f>
        <v>13</v>
      </c>
      <c r="L1412">
        <f t="shared" si="110"/>
        <v>12</v>
      </c>
      <c r="M1412" t="str">
        <f t="shared" ref="M1412:M1475" si="114">IF(E1412&gt;0,CONCATENATE("comandos_",E1412),M1411)</f>
        <v>comandos_3787140</v>
      </c>
      <c r="N1412" t="str">
        <f t="shared" si="111"/>
        <v>"Finalizar sessão"};</v>
      </c>
      <c r="O1412" t="str">
        <f t="shared" si="112"/>
        <v xml:space="preserve"> </v>
      </c>
    </row>
    <row r="1413" spans="1:15" x14ac:dyDescent="0.25">
      <c r="A1413" t="s">
        <v>46</v>
      </c>
      <c r="B1413" t="s">
        <v>248</v>
      </c>
      <c r="C1413" t="s">
        <v>375</v>
      </c>
      <c r="D1413" t="s">
        <v>247</v>
      </c>
      <c r="E1413">
        <v>3787146</v>
      </c>
      <c r="F1413" t="s">
        <v>350</v>
      </c>
      <c r="K1413" t="str">
        <f t="shared" si="113"/>
        <v>0</v>
      </c>
      <c r="L1413">
        <f t="shared" si="110"/>
        <v>-1</v>
      </c>
      <c r="M1413" t="str">
        <f t="shared" si="114"/>
        <v>comandos_3787146</v>
      </c>
      <c r="N1413" t="str">
        <f t="shared" si="111"/>
        <v>String[] comandos_3787146 = {</v>
      </c>
      <c r="O1413" t="str">
        <f t="shared" si="112"/>
        <v>GeradorDeCT2.CriarCT("CTBR53787146","cei","EV02 - Portabilidade e Reinvindicação de chave","CancelarReinvindicaçãoDeChave","Correntista","Verificar a solicitação de cancelamento da reinvindicação da chave PIX celular, para conta corrente, no CEI, cliente Correntista", comandos_3787146);</v>
      </c>
    </row>
    <row r="1414" spans="1:15" x14ac:dyDescent="0.25">
      <c r="C1414" t="s">
        <v>366</v>
      </c>
      <c r="G1414">
        <v>24728479</v>
      </c>
      <c r="H1414" t="s">
        <v>2</v>
      </c>
      <c r="K1414">
        <f t="shared" si="113"/>
        <v>1</v>
      </c>
      <c r="L1414">
        <f t="shared" si="110"/>
        <v>0</v>
      </c>
      <c r="M1414" t="str">
        <f t="shared" si="114"/>
        <v>comandos_3787146</v>
      </c>
      <c r="N1414" t="str">
        <f t="shared" si="111"/>
        <v xml:space="preserve">"Inserir Cartão", </v>
      </c>
      <c r="O1414" t="str">
        <f t="shared" si="112"/>
        <v xml:space="preserve"> </v>
      </c>
    </row>
    <row r="1415" spans="1:15" x14ac:dyDescent="0.25">
      <c r="C1415" t="s">
        <v>366</v>
      </c>
      <c r="G1415">
        <v>24728480</v>
      </c>
      <c r="H1415" t="s">
        <v>3</v>
      </c>
      <c r="K1415">
        <f t="shared" si="113"/>
        <v>2</v>
      </c>
      <c r="L1415">
        <f t="shared" si="110"/>
        <v>1</v>
      </c>
      <c r="M1415" t="str">
        <f t="shared" si="114"/>
        <v>comandos_3787146</v>
      </c>
      <c r="N1415" t="str">
        <f t="shared" si="111"/>
        <v xml:space="preserve">"Validar Senha", </v>
      </c>
      <c r="O1415" t="str">
        <f t="shared" si="112"/>
        <v xml:space="preserve"> </v>
      </c>
    </row>
    <row r="1416" spans="1:15" x14ac:dyDescent="0.25">
      <c r="C1416" t="s">
        <v>366</v>
      </c>
      <c r="G1416">
        <v>24728481</v>
      </c>
      <c r="H1416" t="s">
        <v>4</v>
      </c>
      <c r="K1416">
        <f t="shared" si="113"/>
        <v>3</v>
      </c>
      <c r="L1416">
        <f t="shared" si="110"/>
        <v>2</v>
      </c>
      <c r="M1416" t="str">
        <f t="shared" si="114"/>
        <v>comandos_3787146</v>
      </c>
      <c r="N1416" t="str">
        <f t="shared" si="111"/>
        <v xml:space="preserve">"Retirar cartão", </v>
      </c>
      <c r="O1416" t="str">
        <f t="shared" si="112"/>
        <v xml:space="preserve"> </v>
      </c>
    </row>
    <row r="1417" spans="1:15" x14ac:dyDescent="0.25">
      <c r="C1417" t="s">
        <v>366</v>
      </c>
      <c r="G1417">
        <v>24728482</v>
      </c>
      <c r="H1417" t="s">
        <v>226</v>
      </c>
      <c r="K1417">
        <f t="shared" si="113"/>
        <v>4</v>
      </c>
      <c r="L1417">
        <f t="shared" si="110"/>
        <v>3</v>
      </c>
      <c r="M1417" t="str">
        <f t="shared" si="114"/>
        <v>comandos_3787146</v>
      </c>
      <c r="N1417" t="str">
        <f t="shared" si="111"/>
        <v xml:space="preserve">"Acessar tela informativo Pix", </v>
      </c>
      <c r="O1417" t="str">
        <f t="shared" si="112"/>
        <v xml:space="preserve"> </v>
      </c>
    </row>
    <row r="1418" spans="1:15" x14ac:dyDescent="0.25">
      <c r="C1418" t="s">
        <v>366</v>
      </c>
      <c r="G1418">
        <v>24728483</v>
      </c>
      <c r="H1418" t="s">
        <v>227</v>
      </c>
      <c r="K1418">
        <f t="shared" si="113"/>
        <v>5</v>
      </c>
      <c r="L1418">
        <f t="shared" si="110"/>
        <v>4</v>
      </c>
      <c r="M1418" t="str">
        <f t="shared" si="114"/>
        <v>comandos_3787146</v>
      </c>
      <c r="N1418" t="str">
        <f t="shared" si="111"/>
        <v xml:space="preserve">"Acessar tela Cadastramento de chave", </v>
      </c>
      <c r="O1418" t="str">
        <f t="shared" si="112"/>
        <v xml:space="preserve"> </v>
      </c>
    </row>
    <row r="1419" spans="1:15" x14ac:dyDescent="0.25">
      <c r="C1419" t="s">
        <v>366</v>
      </c>
      <c r="G1419">
        <v>24728484</v>
      </c>
      <c r="H1419" t="s">
        <v>228</v>
      </c>
      <c r="K1419">
        <f t="shared" si="113"/>
        <v>6</v>
      </c>
      <c r="L1419">
        <f t="shared" si="110"/>
        <v>5</v>
      </c>
      <c r="M1419" t="str">
        <f t="shared" si="114"/>
        <v>comandos_3787146</v>
      </c>
      <c r="N1419" t="str">
        <f t="shared" si="111"/>
        <v xml:space="preserve">"Acessar tela Cadastramento de chave telefone celular", </v>
      </c>
      <c r="O1419" t="str">
        <f t="shared" si="112"/>
        <v xml:space="preserve"> </v>
      </c>
    </row>
    <row r="1420" spans="1:15" x14ac:dyDescent="0.25">
      <c r="C1420" t="s">
        <v>366</v>
      </c>
      <c r="G1420">
        <v>24728485</v>
      </c>
      <c r="H1420" t="s">
        <v>229</v>
      </c>
      <c r="K1420">
        <f t="shared" si="113"/>
        <v>7</v>
      </c>
      <c r="L1420">
        <f t="shared" si="110"/>
        <v>6</v>
      </c>
      <c r="M1420" t="str">
        <f t="shared" si="114"/>
        <v>comandos_3787146</v>
      </c>
      <c r="N1420" t="str">
        <f t="shared" si="111"/>
        <v xml:space="preserve">"Preencher campo telefone celular", </v>
      </c>
      <c r="O1420" t="str">
        <f t="shared" si="112"/>
        <v xml:space="preserve"> </v>
      </c>
    </row>
    <row r="1421" spans="1:15" x14ac:dyDescent="0.25">
      <c r="C1421" t="s">
        <v>366</v>
      </c>
      <c r="G1421">
        <v>24728486</v>
      </c>
      <c r="H1421" t="s">
        <v>230</v>
      </c>
      <c r="K1421">
        <f t="shared" si="113"/>
        <v>8</v>
      </c>
      <c r="L1421">
        <f t="shared" si="110"/>
        <v>7</v>
      </c>
      <c r="M1421" t="str">
        <f t="shared" si="114"/>
        <v>comandos_3787146</v>
      </c>
      <c r="N1421" t="str">
        <f t="shared" si="111"/>
        <v xml:space="preserve">"Preencher campo digite novamente", </v>
      </c>
      <c r="O1421" t="str">
        <f t="shared" si="112"/>
        <v xml:space="preserve"> </v>
      </c>
    </row>
    <row r="1422" spans="1:15" x14ac:dyDescent="0.25">
      <c r="C1422" t="s">
        <v>366</v>
      </c>
      <c r="G1422">
        <v>24728487</v>
      </c>
      <c r="H1422" t="s">
        <v>250</v>
      </c>
      <c r="K1422">
        <f t="shared" si="113"/>
        <v>9</v>
      </c>
      <c r="L1422">
        <f t="shared" si="110"/>
        <v>8</v>
      </c>
      <c r="M1422" t="str">
        <f t="shared" si="114"/>
        <v>comandos_3787146</v>
      </c>
      <c r="N1422" t="str">
        <f t="shared" si="111"/>
        <v xml:space="preserve">"Informar SMS", </v>
      </c>
      <c r="O1422" t="str">
        <f t="shared" si="112"/>
        <v xml:space="preserve"> </v>
      </c>
    </row>
    <row r="1423" spans="1:15" x14ac:dyDescent="0.25">
      <c r="C1423" t="s">
        <v>366</v>
      </c>
      <c r="G1423">
        <v>24728488</v>
      </c>
      <c r="H1423" t="s">
        <v>231</v>
      </c>
      <c r="K1423">
        <f t="shared" si="113"/>
        <v>10</v>
      </c>
      <c r="L1423">
        <f t="shared" si="110"/>
        <v>9</v>
      </c>
      <c r="M1423" t="str">
        <f t="shared" si="114"/>
        <v>comandos_3787146</v>
      </c>
      <c r="N1423" t="str">
        <f t="shared" si="111"/>
        <v xml:space="preserve">"Confirmar cadastramento", </v>
      </c>
      <c r="O1423" t="str">
        <f t="shared" si="112"/>
        <v xml:space="preserve"> </v>
      </c>
    </row>
    <row r="1424" spans="1:15" x14ac:dyDescent="0.25">
      <c r="C1424" t="s">
        <v>366</v>
      </c>
      <c r="G1424">
        <v>24728489</v>
      </c>
      <c r="H1424" t="s">
        <v>232</v>
      </c>
      <c r="K1424">
        <f t="shared" si="113"/>
        <v>11</v>
      </c>
      <c r="L1424">
        <f t="shared" si="110"/>
        <v>10</v>
      </c>
      <c r="M1424" t="str">
        <f t="shared" si="114"/>
        <v>comandos_3787146</v>
      </c>
      <c r="N1424" t="str">
        <f t="shared" si="111"/>
        <v xml:space="preserve">"Validar biometria", </v>
      </c>
      <c r="O1424" t="str">
        <f t="shared" si="112"/>
        <v xml:space="preserve"> </v>
      </c>
    </row>
    <row r="1425" spans="1:15" x14ac:dyDescent="0.25">
      <c r="C1425" t="s">
        <v>366</v>
      </c>
      <c r="G1425">
        <v>24728490</v>
      </c>
      <c r="H1425" t="s">
        <v>233</v>
      </c>
      <c r="K1425">
        <f t="shared" si="113"/>
        <v>12</v>
      </c>
      <c r="L1425">
        <f t="shared" si="110"/>
        <v>11</v>
      </c>
      <c r="M1425" t="str">
        <f t="shared" si="114"/>
        <v>comandos_3787146</v>
      </c>
      <c r="N1425" t="str">
        <f t="shared" si="111"/>
        <v xml:space="preserve">"Imprimir contrato", </v>
      </c>
      <c r="O1425" t="str">
        <f t="shared" si="112"/>
        <v xml:space="preserve"> </v>
      </c>
    </row>
    <row r="1426" spans="1:15" x14ac:dyDescent="0.25">
      <c r="C1426" t="s">
        <v>366</v>
      </c>
      <c r="G1426">
        <v>24728491</v>
      </c>
      <c r="H1426" t="s">
        <v>234</v>
      </c>
      <c r="K1426">
        <f t="shared" si="113"/>
        <v>13</v>
      </c>
      <c r="L1426">
        <f t="shared" si="110"/>
        <v>12</v>
      </c>
      <c r="M1426" t="str">
        <f t="shared" si="114"/>
        <v>comandos_3787146</v>
      </c>
      <c r="N1426" t="str">
        <f t="shared" si="111"/>
        <v>"Finalizar sessão"};</v>
      </c>
      <c r="O1426" t="str">
        <f t="shared" si="112"/>
        <v xml:space="preserve"> </v>
      </c>
    </row>
    <row r="1427" spans="1:15" x14ac:dyDescent="0.25">
      <c r="A1427" t="s">
        <v>46</v>
      </c>
      <c r="B1427" t="s">
        <v>248</v>
      </c>
      <c r="C1427" t="s">
        <v>375</v>
      </c>
      <c r="D1427" t="s">
        <v>247</v>
      </c>
      <c r="E1427">
        <v>3787148</v>
      </c>
      <c r="F1427" t="s">
        <v>351</v>
      </c>
      <c r="K1427" t="str">
        <f t="shared" si="113"/>
        <v>0</v>
      </c>
      <c r="L1427">
        <f t="shared" si="110"/>
        <v>-1</v>
      </c>
      <c r="M1427" t="str">
        <f t="shared" si="114"/>
        <v>comandos_3787148</v>
      </c>
      <c r="N1427" t="str">
        <f t="shared" si="111"/>
        <v>String[] comandos_3787148 = {</v>
      </c>
      <c r="O1427" t="str">
        <f t="shared" si="112"/>
        <v>GeradorDeCT2.CriarCT("CTBR53787148","cei","EV02 - Portabilidade e Reinvindicação de chave","CancelarReinvindicaçãoDeChave","Correntista","Verificar a solicitação de cancelamento de reinvindicação da chave PIX celular, para uma conta corrente conjunta, primeiro titular, no CEI, cliente Correntista", comandos_3787148);</v>
      </c>
    </row>
    <row r="1428" spans="1:15" x14ac:dyDescent="0.25">
      <c r="C1428" t="s">
        <v>366</v>
      </c>
      <c r="G1428">
        <v>24728493</v>
      </c>
      <c r="H1428" t="s">
        <v>2</v>
      </c>
      <c r="K1428">
        <f t="shared" si="113"/>
        <v>1</v>
      </c>
      <c r="L1428">
        <f t="shared" si="110"/>
        <v>0</v>
      </c>
      <c r="M1428" t="str">
        <f t="shared" si="114"/>
        <v>comandos_3787148</v>
      </c>
      <c r="N1428" t="str">
        <f t="shared" si="111"/>
        <v xml:space="preserve">"Inserir Cartão", </v>
      </c>
      <c r="O1428" t="str">
        <f t="shared" si="112"/>
        <v xml:space="preserve"> </v>
      </c>
    </row>
    <row r="1429" spans="1:15" x14ac:dyDescent="0.25">
      <c r="C1429" t="s">
        <v>366</v>
      </c>
      <c r="G1429">
        <v>24728494</v>
      </c>
      <c r="H1429" t="s">
        <v>3</v>
      </c>
      <c r="K1429">
        <f t="shared" si="113"/>
        <v>2</v>
      </c>
      <c r="L1429">
        <f t="shared" si="110"/>
        <v>1</v>
      </c>
      <c r="M1429" t="str">
        <f t="shared" si="114"/>
        <v>comandos_3787148</v>
      </c>
      <c r="N1429" t="str">
        <f t="shared" si="111"/>
        <v xml:space="preserve">"Validar Senha", </v>
      </c>
      <c r="O1429" t="str">
        <f t="shared" si="112"/>
        <v xml:space="preserve"> </v>
      </c>
    </row>
    <row r="1430" spans="1:15" x14ac:dyDescent="0.25">
      <c r="C1430" t="s">
        <v>366</v>
      </c>
      <c r="G1430">
        <v>24728495</v>
      </c>
      <c r="H1430" t="s">
        <v>4</v>
      </c>
      <c r="K1430">
        <f t="shared" si="113"/>
        <v>3</v>
      </c>
      <c r="L1430">
        <f t="shared" si="110"/>
        <v>2</v>
      </c>
      <c r="M1430" t="str">
        <f t="shared" si="114"/>
        <v>comandos_3787148</v>
      </c>
      <c r="N1430" t="str">
        <f t="shared" si="111"/>
        <v xml:space="preserve">"Retirar cartão", </v>
      </c>
      <c r="O1430" t="str">
        <f t="shared" si="112"/>
        <v xml:space="preserve"> </v>
      </c>
    </row>
    <row r="1431" spans="1:15" x14ac:dyDescent="0.25">
      <c r="C1431" t="s">
        <v>366</v>
      </c>
      <c r="G1431">
        <v>24728496</v>
      </c>
      <c r="H1431" t="s">
        <v>226</v>
      </c>
      <c r="K1431">
        <f t="shared" si="113"/>
        <v>4</v>
      </c>
      <c r="L1431">
        <f t="shared" si="110"/>
        <v>3</v>
      </c>
      <c r="M1431" t="str">
        <f t="shared" si="114"/>
        <v>comandos_3787148</v>
      </c>
      <c r="N1431" t="str">
        <f t="shared" si="111"/>
        <v xml:space="preserve">"Acessar tela informativo Pix", </v>
      </c>
      <c r="O1431" t="str">
        <f t="shared" si="112"/>
        <v xml:space="preserve"> </v>
      </c>
    </row>
    <row r="1432" spans="1:15" x14ac:dyDescent="0.25">
      <c r="C1432" t="s">
        <v>366</v>
      </c>
      <c r="G1432">
        <v>24728497</v>
      </c>
      <c r="H1432" t="s">
        <v>227</v>
      </c>
      <c r="K1432">
        <f t="shared" si="113"/>
        <v>5</v>
      </c>
      <c r="L1432">
        <f t="shared" si="110"/>
        <v>4</v>
      </c>
      <c r="M1432" t="str">
        <f t="shared" si="114"/>
        <v>comandos_3787148</v>
      </c>
      <c r="N1432" t="str">
        <f t="shared" si="111"/>
        <v xml:space="preserve">"Acessar tela Cadastramento de chave", </v>
      </c>
      <c r="O1432" t="str">
        <f t="shared" si="112"/>
        <v xml:space="preserve"> </v>
      </c>
    </row>
    <row r="1433" spans="1:15" x14ac:dyDescent="0.25">
      <c r="C1433" t="s">
        <v>366</v>
      </c>
      <c r="G1433">
        <v>24728498</v>
      </c>
      <c r="H1433" t="s">
        <v>228</v>
      </c>
      <c r="K1433">
        <f t="shared" si="113"/>
        <v>6</v>
      </c>
      <c r="L1433">
        <f t="shared" si="110"/>
        <v>5</v>
      </c>
      <c r="M1433" t="str">
        <f t="shared" si="114"/>
        <v>comandos_3787148</v>
      </c>
      <c r="N1433" t="str">
        <f t="shared" si="111"/>
        <v xml:space="preserve">"Acessar tela Cadastramento de chave telefone celular", </v>
      </c>
      <c r="O1433" t="str">
        <f t="shared" si="112"/>
        <v xml:space="preserve"> </v>
      </c>
    </row>
    <row r="1434" spans="1:15" x14ac:dyDescent="0.25">
      <c r="C1434" t="s">
        <v>366</v>
      </c>
      <c r="G1434">
        <v>24728499</v>
      </c>
      <c r="H1434" t="s">
        <v>229</v>
      </c>
      <c r="K1434">
        <f t="shared" si="113"/>
        <v>7</v>
      </c>
      <c r="L1434">
        <f t="shared" si="110"/>
        <v>6</v>
      </c>
      <c r="M1434" t="str">
        <f t="shared" si="114"/>
        <v>comandos_3787148</v>
      </c>
      <c r="N1434" t="str">
        <f t="shared" si="111"/>
        <v xml:space="preserve">"Preencher campo telefone celular", </v>
      </c>
      <c r="O1434" t="str">
        <f t="shared" si="112"/>
        <v xml:space="preserve"> </v>
      </c>
    </row>
    <row r="1435" spans="1:15" x14ac:dyDescent="0.25">
      <c r="C1435" t="s">
        <v>366</v>
      </c>
      <c r="G1435">
        <v>24728500</v>
      </c>
      <c r="H1435" t="s">
        <v>230</v>
      </c>
      <c r="K1435">
        <f t="shared" si="113"/>
        <v>8</v>
      </c>
      <c r="L1435">
        <f t="shared" si="110"/>
        <v>7</v>
      </c>
      <c r="M1435" t="str">
        <f t="shared" si="114"/>
        <v>comandos_3787148</v>
      </c>
      <c r="N1435" t="str">
        <f t="shared" si="111"/>
        <v xml:space="preserve">"Preencher campo digite novamente", </v>
      </c>
      <c r="O1435" t="str">
        <f t="shared" si="112"/>
        <v xml:space="preserve"> </v>
      </c>
    </row>
    <row r="1436" spans="1:15" x14ac:dyDescent="0.25">
      <c r="C1436" t="s">
        <v>366</v>
      </c>
      <c r="G1436">
        <v>24728501</v>
      </c>
      <c r="H1436" t="s">
        <v>250</v>
      </c>
      <c r="K1436">
        <f t="shared" si="113"/>
        <v>9</v>
      </c>
      <c r="L1436">
        <f t="shared" si="110"/>
        <v>8</v>
      </c>
      <c r="M1436" t="str">
        <f t="shared" si="114"/>
        <v>comandos_3787148</v>
      </c>
      <c r="N1436" t="str">
        <f t="shared" si="111"/>
        <v xml:space="preserve">"Informar SMS", </v>
      </c>
      <c r="O1436" t="str">
        <f t="shared" si="112"/>
        <v xml:space="preserve"> </v>
      </c>
    </row>
    <row r="1437" spans="1:15" x14ac:dyDescent="0.25">
      <c r="C1437" t="s">
        <v>366</v>
      </c>
      <c r="G1437">
        <v>24728502</v>
      </c>
      <c r="H1437" t="s">
        <v>231</v>
      </c>
      <c r="K1437">
        <f t="shared" si="113"/>
        <v>10</v>
      </c>
      <c r="L1437">
        <f t="shared" si="110"/>
        <v>9</v>
      </c>
      <c r="M1437" t="str">
        <f t="shared" si="114"/>
        <v>comandos_3787148</v>
      </c>
      <c r="N1437" t="str">
        <f t="shared" si="111"/>
        <v xml:space="preserve">"Confirmar cadastramento", </v>
      </c>
      <c r="O1437" t="str">
        <f t="shared" si="112"/>
        <v xml:space="preserve"> </v>
      </c>
    </row>
    <row r="1438" spans="1:15" x14ac:dyDescent="0.25">
      <c r="C1438" t="s">
        <v>366</v>
      </c>
      <c r="G1438">
        <v>24728503</v>
      </c>
      <c r="H1438" t="s">
        <v>232</v>
      </c>
      <c r="K1438">
        <f t="shared" si="113"/>
        <v>11</v>
      </c>
      <c r="L1438">
        <f t="shared" si="110"/>
        <v>10</v>
      </c>
      <c r="M1438" t="str">
        <f t="shared" si="114"/>
        <v>comandos_3787148</v>
      </c>
      <c r="N1438" t="str">
        <f t="shared" si="111"/>
        <v xml:space="preserve">"Validar biometria", </v>
      </c>
      <c r="O1438" t="str">
        <f t="shared" si="112"/>
        <v xml:space="preserve"> </v>
      </c>
    </row>
    <row r="1439" spans="1:15" x14ac:dyDescent="0.25">
      <c r="C1439" t="s">
        <v>366</v>
      </c>
      <c r="G1439">
        <v>24728504</v>
      </c>
      <c r="H1439" t="s">
        <v>233</v>
      </c>
      <c r="K1439">
        <f t="shared" si="113"/>
        <v>12</v>
      </c>
      <c r="L1439">
        <f t="shared" si="110"/>
        <v>11</v>
      </c>
      <c r="M1439" t="str">
        <f t="shared" si="114"/>
        <v>comandos_3787148</v>
      </c>
      <c r="N1439" t="str">
        <f t="shared" si="111"/>
        <v xml:space="preserve">"Imprimir contrato", </v>
      </c>
      <c r="O1439" t="str">
        <f t="shared" si="112"/>
        <v xml:space="preserve"> </v>
      </c>
    </row>
    <row r="1440" spans="1:15" x14ac:dyDescent="0.25">
      <c r="C1440" t="s">
        <v>366</v>
      </c>
      <c r="G1440">
        <v>24728505</v>
      </c>
      <c r="H1440" t="s">
        <v>234</v>
      </c>
      <c r="K1440">
        <f t="shared" si="113"/>
        <v>13</v>
      </c>
      <c r="L1440">
        <f t="shared" si="110"/>
        <v>12</v>
      </c>
      <c r="M1440" t="str">
        <f t="shared" si="114"/>
        <v>comandos_3787148</v>
      </c>
      <c r="N1440" t="str">
        <f t="shared" si="111"/>
        <v>"Finalizar sessão"};</v>
      </c>
      <c r="O1440" t="str">
        <f t="shared" si="112"/>
        <v xml:space="preserve"> </v>
      </c>
    </row>
    <row r="1441" spans="1:15" x14ac:dyDescent="0.25">
      <c r="A1441" t="s">
        <v>46</v>
      </c>
      <c r="B1441" t="s">
        <v>248</v>
      </c>
      <c r="C1441" t="s">
        <v>375</v>
      </c>
      <c r="D1441" t="s">
        <v>247</v>
      </c>
      <c r="E1441">
        <v>3787150</v>
      </c>
      <c r="F1441" t="s">
        <v>352</v>
      </c>
      <c r="K1441" t="str">
        <f t="shared" si="113"/>
        <v>0</v>
      </c>
      <c r="L1441">
        <f t="shared" si="110"/>
        <v>-1</v>
      </c>
      <c r="M1441" t="str">
        <f t="shared" si="114"/>
        <v>comandos_3787150</v>
      </c>
      <c r="N1441" t="str">
        <f t="shared" si="111"/>
        <v>String[] comandos_3787150 = {</v>
      </c>
      <c r="O1441" t="str">
        <f t="shared" si="112"/>
        <v>GeradorDeCT2.CriarCT("CTBR53787150","cei","EV02 - Portabilidade e Reinvindicação de chave","CancelarReinvindicaçãoDeChave","Correntista","Verificar a solicitação de cancelamento de reinvindicação da chave PIX celular, para uma conta corrente conjunta, segundo titular, no CEI, cliente Correntista", comandos_3787150);</v>
      </c>
    </row>
    <row r="1442" spans="1:15" x14ac:dyDescent="0.25">
      <c r="C1442" t="s">
        <v>366</v>
      </c>
      <c r="G1442">
        <v>24728507</v>
      </c>
      <c r="H1442" t="s">
        <v>2</v>
      </c>
      <c r="K1442">
        <f t="shared" si="113"/>
        <v>1</v>
      </c>
      <c r="L1442">
        <f t="shared" si="110"/>
        <v>0</v>
      </c>
      <c r="M1442" t="str">
        <f t="shared" si="114"/>
        <v>comandos_3787150</v>
      </c>
      <c r="N1442" t="str">
        <f t="shared" si="111"/>
        <v xml:space="preserve">"Inserir Cartão", </v>
      </c>
      <c r="O1442" t="str">
        <f t="shared" si="112"/>
        <v xml:space="preserve"> </v>
      </c>
    </row>
    <row r="1443" spans="1:15" x14ac:dyDescent="0.25">
      <c r="C1443" t="s">
        <v>366</v>
      </c>
      <c r="G1443">
        <v>24728508</v>
      </c>
      <c r="H1443" t="s">
        <v>3</v>
      </c>
      <c r="K1443">
        <f t="shared" si="113"/>
        <v>2</v>
      </c>
      <c r="L1443">
        <f t="shared" si="110"/>
        <v>1</v>
      </c>
      <c r="M1443" t="str">
        <f t="shared" si="114"/>
        <v>comandos_3787150</v>
      </c>
      <c r="N1443" t="str">
        <f t="shared" si="111"/>
        <v xml:space="preserve">"Validar Senha", </v>
      </c>
      <c r="O1443" t="str">
        <f t="shared" si="112"/>
        <v xml:space="preserve"> </v>
      </c>
    </row>
    <row r="1444" spans="1:15" x14ac:dyDescent="0.25">
      <c r="C1444" t="s">
        <v>366</v>
      </c>
      <c r="G1444">
        <v>24728509</v>
      </c>
      <c r="H1444" t="s">
        <v>4</v>
      </c>
      <c r="K1444">
        <f t="shared" si="113"/>
        <v>3</v>
      </c>
      <c r="L1444">
        <f t="shared" si="110"/>
        <v>2</v>
      </c>
      <c r="M1444" t="str">
        <f t="shared" si="114"/>
        <v>comandos_3787150</v>
      </c>
      <c r="N1444" t="str">
        <f t="shared" si="111"/>
        <v xml:space="preserve">"Retirar cartão", </v>
      </c>
      <c r="O1444" t="str">
        <f t="shared" si="112"/>
        <v xml:space="preserve"> </v>
      </c>
    </row>
    <row r="1445" spans="1:15" x14ac:dyDescent="0.25">
      <c r="C1445" t="s">
        <v>366</v>
      </c>
      <c r="G1445">
        <v>24728510</v>
      </c>
      <c r="H1445" t="s">
        <v>226</v>
      </c>
      <c r="K1445">
        <f t="shared" si="113"/>
        <v>4</v>
      </c>
      <c r="L1445">
        <f t="shared" si="110"/>
        <v>3</v>
      </c>
      <c r="M1445" t="str">
        <f t="shared" si="114"/>
        <v>comandos_3787150</v>
      </c>
      <c r="N1445" t="str">
        <f t="shared" si="111"/>
        <v xml:space="preserve">"Acessar tela informativo Pix", </v>
      </c>
      <c r="O1445" t="str">
        <f t="shared" si="112"/>
        <v xml:space="preserve"> </v>
      </c>
    </row>
    <row r="1446" spans="1:15" x14ac:dyDescent="0.25">
      <c r="C1446" t="s">
        <v>366</v>
      </c>
      <c r="G1446">
        <v>24728511</v>
      </c>
      <c r="H1446" t="s">
        <v>227</v>
      </c>
      <c r="K1446">
        <f t="shared" si="113"/>
        <v>5</v>
      </c>
      <c r="L1446">
        <f t="shared" si="110"/>
        <v>4</v>
      </c>
      <c r="M1446" t="str">
        <f t="shared" si="114"/>
        <v>comandos_3787150</v>
      </c>
      <c r="N1446" t="str">
        <f t="shared" si="111"/>
        <v xml:space="preserve">"Acessar tela Cadastramento de chave", </v>
      </c>
      <c r="O1446" t="str">
        <f t="shared" si="112"/>
        <v xml:space="preserve"> </v>
      </c>
    </row>
    <row r="1447" spans="1:15" x14ac:dyDescent="0.25">
      <c r="C1447" t="s">
        <v>366</v>
      </c>
      <c r="G1447">
        <v>24728512</v>
      </c>
      <c r="H1447" t="s">
        <v>228</v>
      </c>
      <c r="K1447">
        <f t="shared" si="113"/>
        <v>6</v>
      </c>
      <c r="L1447">
        <f t="shared" si="110"/>
        <v>5</v>
      </c>
      <c r="M1447" t="str">
        <f t="shared" si="114"/>
        <v>comandos_3787150</v>
      </c>
      <c r="N1447" t="str">
        <f t="shared" si="111"/>
        <v xml:space="preserve">"Acessar tela Cadastramento de chave telefone celular", </v>
      </c>
      <c r="O1447" t="str">
        <f t="shared" si="112"/>
        <v xml:space="preserve"> </v>
      </c>
    </row>
    <row r="1448" spans="1:15" x14ac:dyDescent="0.25">
      <c r="C1448" t="s">
        <v>366</v>
      </c>
      <c r="G1448">
        <v>24728513</v>
      </c>
      <c r="H1448" t="s">
        <v>229</v>
      </c>
      <c r="K1448">
        <f t="shared" si="113"/>
        <v>7</v>
      </c>
      <c r="L1448">
        <f t="shared" ref="L1448:L1511" si="115">K1448-1</f>
        <v>6</v>
      </c>
      <c r="M1448" t="str">
        <f t="shared" si="114"/>
        <v>comandos_3787150</v>
      </c>
      <c r="N1448" t="str">
        <f t="shared" ref="N1448:N1511" si="116">IF(E1448&gt;1,CONCATENATE("String[] comandos_",E1448," = {"),IF(E1449&gt;1,CONCATENATE(,,,,$G$1,H1448,$G$1,"};"),CONCATENATE(,,,,$G$1,H1448,$G$1,", ")))</f>
        <v xml:space="preserve">"Preencher campo telefone celular", </v>
      </c>
      <c r="O1448" t="str">
        <f t="shared" ref="O1448:O1511" si="117">IF(E1448&gt;1,CONCATENATE("GeradorDeCT2.CriarCT(",$H$1,"CTBR5",E1448,$H$1,",",$H$1,A1448,$H$1,",",$H$1,B1448,$H$1,",",$H$1,C1448,$H$1,",",$H$1,D1448,$H$1,",",$H$1,F1448,$H$1,", ",M1448,");")," ")</f>
        <v xml:space="preserve"> </v>
      </c>
    </row>
    <row r="1449" spans="1:15" x14ac:dyDescent="0.25">
      <c r="C1449" t="s">
        <v>366</v>
      </c>
      <c r="G1449">
        <v>24728514</v>
      </c>
      <c r="H1449" t="s">
        <v>230</v>
      </c>
      <c r="K1449">
        <f t="shared" si="113"/>
        <v>8</v>
      </c>
      <c r="L1449">
        <f t="shared" si="115"/>
        <v>7</v>
      </c>
      <c r="M1449" t="str">
        <f t="shared" si="114"/>
        <v>comandos_3787150</v>
      </c>
      <c r="N1449" t="str">
        <f t="shared" si="116"/>
        <v xml:space="preserve">"Preencher campo digite novamente", </v>
      </c>
      <c r="O1449" t="str">
        <f t="shared" si="117"/>
        <v xml:space="preserve"> </v>
      </c>
    </row>
    <row r="1450" spans="1:15" x14ac:dyDescent="0.25">
      <c r="C1450" t="s">
        <v>366</v>
      </c>
      <c r="G1450">
        <v>24728515</v>
      </c>
      <c r="H1450" t="s">
        <v>250</v>
      </c>
      <c r="K1450">
        <f t="shared" si="113"/>
        <v>9</v>
      </c>
      <c r="L1450">
        <f t="shared" si="115"/>
        <v>8</v>
      </c>
      <c r="M1450" t="str">
        <f t="shared" si="114"/>
        <v>comandos_3787150</v>
      </c>
      <c r="N1450" t="str">
        <f t="shared" si="116"/>
        <v xml:space="preserve">"Informar SMS", </v>
      </c>
      <c r="O1450" t="str">
        <f t="shared" si="117"/>
        <v xml:space="preserve"> </v>
      </c>
    </row>
    <row r="1451" spans="1:15" x14ac:dyDescent="0.25">
      <c r="C1451" t="s">
        <v>366</v>
      </c>
      <c r="G1451">
        <v>24728516</v>
      </c>
      <c r="H1451" t="s">
        <v>231</v>
      </c>
      <c r="K1451">
        <f t="shared" si="113"/>
        <v>10</v>
      </c>
      <c r="L1451">
        <f t="shared" si="115"/>
        <v>9</v>
      </c>
      <c r="M1451" t="str">
        <f t="shared" si="114"/>
        <v>comandos_3787150</v>
      </c>
      <c r="N1451" t="str">
        <f t="shared" si="116"/>
        <v xml:space="preserve">"Confirmar cadastramento", </v>
      </c>
      <c r="O1451" t="str">
        <f t="shared" si="117"/>
        <v xml:space="preserve"> </v>
      </c>
    </row>
    <row r="1452" spans="1:15" x14ac:dyDescent="0.25">
      <c r="C1452" t="s">
        <v>366</v>
      </c>
      <c r="G1452">
        <v>24728517</v>
      </c>
      <c r="H1452" t="s">
        <v>232</v>
      </c>
      <c r="K1452">
        <f t="shared" si="113"/>
        <v>11</v>
      </c>
      <c r="L1452">
        <f t="shared" si="115"/>
        <v>10</v>
      </c>
      <c r="M1452" t="str">
        <f t="shared" si="114"/>
        <v>comandos_3787150</v>
      </c>
      <c r="N1452" t="str">
        <f t="shared" si="116"/>
        <v xml:space="preserve">"Validar biometria", </v>
      </c>
      <c r="O1452" t="str">
        <f t="shared" si="117"/>
        <v xml:space="preserve"> </v>
      </c>
    </row>
    <row r="1453" spans="1:15" x14ac:dyDescent="0.25">
      <c r="C1453" t="s">
        <v>366</v>
      </c>
      <c r="G1453">
        <v>24728518</v>
      </c>
      <c r="H1453" t="s">
        <v>233</v>
      </c>
      <c r="K1453">
        <f t="shared" si="113"/>
        <v>12</v>
      </c>
      <c r="L1453">
        <f t="shared" si="115"/>
        <v>11</v>
      </c>
      <c r="M1453" t="str">
        <f t="shared" si="114"/>
        <v>comandos_3787150</v>
      </c>
      <c r="N1453" t="str">
        <f t="shared" si="116"/>
        <v xml:space="preserve">"Imprimir contrato", </v>
      </c>
      <c r="O1453" t="str">
        <f t="shared" si="117"/>
        <v xml:space="preserve"> </v>
      </c>
    </row>
    <row r="1454" spans="1:15" x14ac:dyDescent="0.25">
      <c r="C1454" t="s">
        <v>366</v>
      </c>
      <c r="G1454">
        <v>24728519</v>
      </c>
      <c r="H1454" t="s">
        <v>234</v>
      </c>
      <c r="K1454">
        <f t="shared" si="113"/>
        <v>13</v>
      </c>
      <c r="L1454">
        <f t="shared" si="115"/>
        <v>12</v>
      </c>
      <c r="M1454" t="str">
        <f t="shared" si="114"/>
        <v>comandos_3787150</v>
      </c>
      <c r="N1454" t="str">
        <f t="shared" si="116"/>
        <v>"Finalizar sessão"};</v>
      </c>
      <c r="O1454" t="str">
        <f t="shared" si="117"/>
        <v xml:space="preserve"> </v>
      </c>
    </row>
    <row r="1455" spans="1:15" x14ac:dyDescent="0.25">
      <c r="A1455" t="s">
        <v>46</v>
      </c>
      <c r="B1455" t="s">
        <v>248</v>
      </c>
      <c r="C1455" t="s">
        <v>375</v>
      </c>
      <c r="D1455" t="s">
        <v>247</v>
      </c>
      <c r="E1455">
        <v>3787152</v>
      </c>
      <c r="F1455" t="s">
        <v>353</v>
      </c>
      <c r="K1455" t="str">
        <f t="shared" si="113"/>
        <v>0</v>
      </c>
      <c r="L1455">
        <f t="shared" si="115"/>
        <v>-1</v>
      </c>
      <c r="M1455" t="str">
        <f t="shared" si="114"/>
        <v>comandos_3787152</v>
      </c>
      <c r="N1455" t="str">
        <f t="shared" si="116"/>
        <v>String[] comandos_3787152 = {</v>
      </c>
      <c r="O1455" t="str">
        <f t="shared" si="117"/>
        <v>GeradorDeCT2.CriarCT("CTBR53787152","cei","EV02 - Portabilidade e Reinvindicação de chave","CancelarReinvindicaçãoDeChave","Correntista","Verificar a solicitação de cancelamento da reinvindicação da chave PIX celular, para conta poupança, no CEI, cliente Correntista", comandos_3787152);</v>
      </c>
    </row>
    <row r="1456" spans="1:15" x14ac:dyDescent="0.25">
      <c r="C1456" t="s">
        <v>366</v>
      </c>
      <c r="G1456">
        <v>24728521</v>
      </c>
      <c r="H1456" t="s">
        <v>2</v>
      </c>
      <c r="K1456">
        <f t="shared" si="113"/>
        <v>1</v>
      </c>
      <c r="L1456">
        <f t="shared" si="115"/>
        <v>0</v>
      </c>
      <c r="M1456" t="str">
        <f t="shared" si="114"/>
        <v>comandos_3787152</v>
      </c>
      <c r="N1456" t="str">
        <f t="shared" si="116"/>
        <v xml:space="preserve">"Inserir Cartão", </v>
      </c>
      <c r="O1456" t="str">
        <f t="shared" si="117"/>
        <v xml:space="preserve"> </v>
      </c>
    </row>
    <row r="1457" spans="1:15" x14ac:dyDescent="0.25">
      <c r="C1457" t="s">
        <v>366</v>
      </c>
      <c r="G1457">
        <v>24728522</v>
      </c>
      <c r="H1457" t="s">
        <v>3</v>
      </c>
      <c r="K1457">
        <f t="shared" si="113"/>
        <v>2</v>
      </c>
      <c r="L1457">
        <f t="shared" si="115"/>
        <v>1</v>
      </c>
      <c r="M1457" t="str">
        <f t="shared" si="114"/>
        <v>comandos_3787152</v>
      </c>
      <c r="N1457" t="str">
        <f t="shared" si="116"/>
        <v xml:space="preserve">"Validar Senha", </v>
      </c>
      <c r="O1457" t="str">
        <f t="shared" si="117"/>
        <v xml:space="preserve"> </v>
      </c>
    </row>
    <row r="1458" spans="1:15" x14ac:dyDescent="0.25">
      <c r="C1458" t="s">
        <v>366</v>
      </c>
      <c r="G1458">
        <v>24728523</v>
      </c>
      <c r="H1458" t="s">
        <v>4</v>
      </c>
      <c r="K1458">
        <f t="shared" si="113"/>
        <v>3</v>
      </c>
      <c r="L1458">
        <f t="shared" si="115"/>
        <v>2</v>
      </c>
      <c r="M1458" t="str">
        <f t="shared" si="114"/>
        <v>comandos_3787152</v>
      </c>
      <c r="N1458" t="str">
        <f t="shared" si="116"/>
        <v xml:space="preserve">"Retirar cartão", </v>
      </c>
      <c r="O1458" t="str">
        <f t="shared" si="117"/>
        <v xml:space="preserve"> </v>
      </c>
    </row>
    <row r="1459" spans="1:15" x14ac:dyDescent="0.25">
      <c r="C1459" t="s">
        <v>366</v>
      </c>
      <c r="G1459">
        <v>24728524</v>
      </c>
      <c r="H1459" t="s">
        <v>226</v>
      </c>
      <c r="K1459">
        <f t="shared" si="113"/>
        <v>4</v>
      </c>
      <c r="L1459">
        <f t="shared" si="115"/>
        <v>3</v>
      </c>
      <c r="M1459" t="str">
        <f t="shared" si="114"/>
        <v>comandos_3787152</v>
      </c>
      <c r="N1459" t="str">
        <f t="shared" si="116"/>
        <v xml:space="preserve">"Acessar tela informativo Pix", </v>
      </c>
      <c r="O1459" t="str">
        <f t="shared" si="117"/>
        <v xml:space="preserve"> </v>
      </c>
    </row>
    <row r="1460" spans="1:15" x14ac:dyDescent="0.25">
      <c r="C1460" t="s">
        <v>366</v>
      </c>
      <c r="G1460">
        <v>24728525</v>
      </c>
      <c r="H1460" t="s">
        <v>227</v>
      </c>
      <c r="K1460">
        <f t="shared" si="113"/>
        <v>5</v>
      </c>
      <c r="L1460">
        <f t="shared" si="115"/>
        <v>4</v>
      </c>
      <c r="M1460" t="str">
        <f t="shared" si="114"/>
        <v>comandos_3787152</v>
      </c>
      <c r="N1460" t="str">
        <f t="shared" si="116"/>
        <v xml:space="preserve">"Acessar tela Cadastramento de chave", </v>
      </c>
      <c r="O1460" t="str">
        <f t="shared" si="117"/>
        <v xml:space="preserve"> </v>
      </c>
    </row>
    <row r="1461" spans="1:15" x14ac:dyDescent="0.25">
      <c r="C1461" t="s">
        <v>366</v>
      </c>
      <c r="G1461">
        <v>24728526</v>
      </c>
      <c r="H1461" t="s">
        <v>228</v>
      </c>
      <c r="K1461">
        <f t="shared" si="113"/>
        <v>6</v>
      </c>
      <c r="L1461">
        <f t="shared" si="115"/>
        <v>5</v>
      </c>
      <c r="M1461" t="str">
        <f t="shared" si="114"/>
        <v>comandos_3787152</v>
      </c>
      <c r="N1461" t="str">
        <f t="shared" si="116"/>
        <v xml:space="preserve">"Acessar tela Cadastramento de chave telefone celular", </v>
      </c>
      <c r="O1461" t="str">
        <f t="shared" si="117"/>
        <v xml:space="preserve"> </v>
      </c>
    </row>
    <row r="1462" spans="1:15" x14ac:dyDescent="0.25">
      <c r="C1462" t="s">
        <v>366</v>
      </c>
      <c r="G1462">
        <v>24728527</v>
      </c>
      <c r="H1462" t="s">
        <v>229</v>
      </c>
      <c r="K1462">
        <f t="shared" si="113"/>
        <v>7</v>
      </c>
      <c r="L1462">
        <f t="shared" si="115"/>
        <v>6</v>
      </c>
      <c r="M1462" t="str">
        <f t="shared" si="114"/>
        <v>comandos_3787152</v>
      </c>
      <c r="N1462" t="str">
        <f t="shared" si="116"/>
        <v xml:space="preserve">"Preencher campo telefone celular", </v>
      </c>
      <c r="O1462" t="str">
        <f t="shared" si="117"/>
        <v xml:space="preserve"> </v>
      </c>
    </row>
    <row r="1463" spans="1:15" x14ac:dyDescent="0.25">
      <c r="C1463" t="s">
        <v>366</v>
      </c>
      <c r="G1463">
        <v>24728528</v>
      </c>
      <c r="H1463" t="s">
        <v>230</v>
      </c>
      <c r="K1463">
        <f t="shared" si="113"/>
        <v>8</v>
      </c>
      <c r="L1463">
        <f t="shared" si="115"/>
        <v>7</v>
      </c>
      <c r="M1463" t="str">
        <f t="shared" si="114"/>
        <v>comandos_3787152</v>
      </c>
      <c r="N1463" t="str">
        <f t="shared" si="116"/>
        <v xml:space="preserve">"Preencher campo digite novamente", </v>
      </c>
      <c r="O1463" t="str">
        <f t="shared" si="117"/>
        <v xml:space="preserve"> </v>
      </c>
    </row>
    <row r="1464" spans="1:15" x14ac:dyDescent="0.25">
      <c r="C1464" t="s">
        <v>366</v>
      </c>
      <c r="G1464">
        <v>24728529</v>
      </c>
      <c r="H1464" t="s">
        <v>250</v>
      </c>
      <c r="K1464">
        <f t="shared" si="113"/>
        <v>9</v>
      </c>
      <c r="L1464">
        <f t="shared" si="115"/>
        <v>8</v>
      </c>
      <c r="M1464" t="str">
        <f t="shared" si="114"/>
        <v>comandos_3787152</v>
      </c>
      <c r="N1464" t="str">
        <f t="shared" si="116"/>
        <v xml:space="preserve">"Informar SMS", </v>
      </c>
      <c r="O1464" t="str">
        <f t="shared" si="117"/>
        <v xml:space="preserve"> </v>
      </c>
    </row>
    <row r="1465" spans="1:15" x14ac:dyDescent="0.25">
      <c r="C1465" t="s">
        <v>366</v>
      </c>
      <c r="G1465">
        <v>24728530</v>
      </c>
      <c r="H1465" t="s">
        <v>231</v>
      </c>
      <c r="K1465">
        <f t="shared" si="113"/>
        <v>10</v>
      </c>
      <c r="L1465">
        <f t="shared" si="115"/>
        <v>9</v>
      </c>
      <c r="M1465" t="str">
        <f t="shared" si="114"/>
        <v>comandos_3787152</v>
      </c>
      <c r="N1465" t="str">
        <f t="shared" si="116"/>
        <v xml:space="preserve">"Confirmar cadastramento", </v>
      </c>
      <c r="O1465" t="str">
        <f t="shared" si="117"/>
        <v xml:space="preserve"> </v>
      </c>
    </row>
    <row r="1466" spans="1:15" x14ac:dyDescent="0.25">
      <c r="C1466" t="s">
        <v>366</v>
      </c>
      <c r="G1466">
        <v>24728531</v>
      </c>
      <c r="H1466" t="s">
        <v>232</v>
      </c>
      <c r="K1466">
        <f t="shared" si="113"/>
        <v>11</v>
      </c>
      <c r="L1466">
        <f t="shared" si="115"/>
        <v>10</v>
      </c>
      <c r="M1466" t="str">
        <f t="shared" si="114"/>
        <v>comandos_3787152</v>
      </c>
      <c r="N1466" t="str">
        <f t="shared" si="116"/>
        <v xml:space="preserve">"Validar biometria", </v>
      </c>
      <c r="O1466" t="str">
        <f t="shared" si="117"/>
        <v xml:space="preserve"> </v>
      </c>
    </row>
    <row r="1467" spans="1:15" x14ac:dyDescent="0.25">
      <c r="C1467" t="s">
        <v>366</v>
      </c>
      <c r="G1467">
        <v>24728532</v>
      </c>
      <c r="H1467" t="s">
        <v>233</v>
      </c>
      <c r="K1467">
        <f t="shared" si="113"/>
        <v>12</v>
      </c>
      <c r="L1467">
        <f t="shared" si="115"/>
        <v>11</v>
      </c>
      <c r="M1467" t="str">
        <f t="shared" si="114"/>
        <v>comandos_3787152</v>
      </c>
      <c r="N1467" t="str">
        <f t="shared" si="116"/>
        <v xml:space="preserve">"Imprimir contrato", </v>
      </c>
      <c r="O1467" t="str">
        <f t="shared" si="117"/>
        <v xml:space="preserve"> </v>
      </c>
    </row>
    <row r="1468" spans="1:15" x14ac:dyDescent="0.25">
      <c r="C1468" t="s">
        <v>366</v>
      </c>
      <c r="G1468">
        <v>24728533</v>
      </c>
      <c r="H1468" t="s">
        <v>234</v>
      </c>
      <c r="K1468">
        <f t="shared" si="113"/>
        <v>13</v>
      </c>
      <c r="L1468">
        <f t="shared" si="115"/>
        <v>12</v>
      </c>
      <c r="M1468" t="str">
        <f t="shared" si="114"/>
        <v>comandos_3787152</v>
      </c>
      <c r="N1468" t="str">
        <f t="shared" si="116"/>
        <v>"Finalizar sessão"};</v>
      </c>
      <c r="O1468" t="str">
        <f t="shared" si="117"/>
        <v xml:space="preserve"> </v>
      </c>
    </row>
    <row r="1469" spans="1:15" x14ac:dyDescent="0.25">
      <c r="A1469" t="s">
        <v>46</v>
      </c>
      <c r="B1469" t="s">
        <v>248</v>
      </c>
      <c r="C1469" t="s">
        <v>375</v>
      </c>
      <c r="D1469" t="s">
        <v>247</v>
      </c>
      <c r="E1469">
        <v>3787153</v>
      </c>
      <c r="F1469" t="s">
        <v>354</v>
      </c>
      <c r="K1469" t="str">
        <f t="shared" si="113"/>
        <v>0</v>
      </c>
      <c r="L1469">
        <f t="shared" si="115"/>
        <v>-1</v>
      </c>
      <c r="M1469" t="str">
        <f t="shared" si="114"/>
        <v>comandos_3787153</v>
      </c>
      <c r="N1469" t="str">
        <f t="shared" si="116"/>
        <v>String[] comandos_3787153 = {</v>
      </c>
      <c r="O1469" t="str">
        <f t="shared" si="117"/>
        <v>GeradorDeCT2.CriarCT("CTBR53787153","cei","EV02 - Portabilidade e Reinvindicação de chave","CancelarReinvindicaçãoDeChave","Correntista","Verificar a solicitação de cancelamento de reinvindicação da chave PIX celular, para uma conta poupança conjunta, primeiro titular, no CEI, cliente Correntista", comandos_3787153);</v>
      </c>
    </row>
    <row r="1470" spans="1:15" x14ac:dyDescent="0.25">
      <c r="C1470" t="s">
        <v>366</v>
      </c>
      <c r="G1470">
        <v>24728534</v>
      </c>
      <c r="H1470" t="s">
        <v>2</v>
      </c>
      <c r="K1470">
        <f t="shared" si="113"/>
        <v>1</v>
      </c>
      <c r="L1470">
        <f t="shared" si="115"/>
        <v>0</v>
      </c>
      <c r="M1470" t="str">
        <f t="shared" si="114"/>
        <v>comandos_3787153</v>
      </c>
      <c r="N1470" t="str">
        <f t="shared" si="116"/>
        <v xml:space="preserve">"Inserir Cartão", </v>
      </c>
      <c r="O1470" t="str">
        <f t="shared" si="117"/>
        <v xml:space="preserve"> </v>
      </c>
    </row>
    <row r="1471" spans="1:15" x14ac:dyDescent="0.25">
      <c r="C1471" t="s">
        <v>366</v>
      </c>
      <c r="G1471">
        <v>24728535</v>
      </c>
      <c r="H1471" t="s">
        <v>3</v>
      </c>
      <c r="K1471">
        <f t="shared" si="113"/>
        <v>2</v>
      </c>
      <c r="L1471">
        <f t="shared" si="115"/>
        <v>1</v>
      </c>
      <c r="M1471" t="str">
        <f t="shared" si="114"/>
        <v>comandos_3787153</v>
      </c>
      <c r="N1471" t="str">
        <f t="shared" si="116"/>
        <v xml:space="preserve">"Validar Senha", </v>
      </c>
      <c r="O1471" t="str">
        <f t="shared" si="117"/>
        <v xml:space="preserve"> </v>
      </c>
    </row>
    <row r="1472" spans="1:15" x14ac:dyDescent="0.25">
      <c r="C1472" t="s">
        <v>366</v>
      </c>
      <c r="G1472">
        <v>24728536</v>
      </c>
      <c r="H1472" t="s">
        <v>4</v>
      </c>
      <c r="K1472">
        <f t="shared" si="113"/>
        <v>3</v>
      </c>
      <c r="L1472">
        <f t="shared" si="115"/>
        <v>2</v>
      </c>
      <c r="M1472" t="str">
        <f t="shared" si="114"/>
        <v>comandos_3787153</v>
      </c>
      <c r="N1472" t="str">
        <f t="shared" si="116"/>
        <v xml:space="preserve">"Retirar cartão", </v>
      </c>
      <c r="O1472" t="str">
        <f t="shared" si="117"/>
        <v xml:space="preserve"> </v>
      </c>
    </row>
    <row r="1473" spans="1:15" x14ac:dyDescent="0.25">
      <c r="C1473" t="s">
        <v>366</v>
      </c>
      <c r="G1473">
        <v>24728537</v>
      </c>
      <c r="H1473" t="s">
        <v>226</v>
      </c>
      <c r="K1473">
        <f t="shared" si="113"/>
        <v>4</v>
      </c>
      <c r="L1473">
        <f t="shared" si="115"/>
        <v>3</v>
      </c>
      <c r="M1473" t="str">
        <f t="shared" si="114"/>
        <v>comandos_3787153</v>
      </c>
      <c r="N1473" t="str">
        <f t="shared" si="116"/>
        <v xml:space="preserve">"Acessar tela informativo Pix", </v>
      </c>
      <c r="O1473" t="str">
        <f t="shared" si="117"/>
        <v xml:space="preserve"> </v>
      </c>
    </row>
    <row r="1474" spans="1:15" x14ac:dyDescent="0.25">
      <c r="C1474" t="s">
        <v>366</v>
      </c>
      <c r="G1474">
        <v>24728538</v>
      </c>
      <c r="H1474" t="s">
        <v>227</v>
      </c>
      <c r="K1474">
        <f t="shared" si="113"/>
        <v>5</v>
      </c>
      <c r="L1474">
        <f t="shared" si="115"/>
        <v>4</v>
      </c>
      <c r="M1474" t="str">
        <f t="shared" si="114"/>
        <v>comandos_3787153</v>
      </c>
      <c r="N1474" t="str">
        <f t="shared" si="116"/>
        <v xml:space="preserve">"Acessar tela Cadastramento de chave", </v>
      </c>
      <c r="O1474" t="str">
        <f t="shared" si="117"/>
        <v xml:space="preserve"> </v>
      </c>
    </row>
    <row r="1475" spans="1:15" x14ac:dyDescent="0.25">
      <c r="C1475" t="s">
        <v>366</v>
      </c>
      <c r="G1475">
        <v>24728539</v>
      </c>
      <c r="H1475" t="s">
        <v>228</v>
      </c>
      <c r="K1475">
        <f t="shared" si="113"/>
        <v>6</v>
      </c>
      <c r="L1475">
        <f t="shared" si="115"/>
        <v>5</v>
      </c>
      <c r="M1475" t="str">
        <f t="shared" si="114"/>
        <v>comandos_3787153</v>
      </c>
      <c r="N1475" t="str">
        <f t="shared" si="116"/>
        <v xml:space="preserve">"Acessar tela Cadastramento de chave telefone celular", </v>
      </c>
      <c r="O1475" t="str">
        <f t="shared" si="117"/>
        <v xml:space="preserve"> </v>
      </c>
    </row>
    <row r="1476" spans="1:15" x14ac:dyDescent="0.25">
      <c r="C1476" t="s">
        <v>366</v>
      </c>
      <c r="G1476">
        <v>24728540</v>
      </c>
      <c r="H1476" t="s">
        <v>229</v>
      </c>
      <c r="K1476">
        <f t="shared" ref="K1476:K1539" si="118">IF(G1476="","0",IF(K1475&gt;=0,K1475+1,"0"))</f>
        <v>7</v>
      </c>
      <c r="L1476">
        <f t="shared" si="115"/>
        <v>6</v>
      </c>
      <c r="M1476" t="str">
        <f t="shared" ref="M1476:M1539" si="119">IF(E1476&gt;0,CONCATENATE("comandos_",E1476),M1475)</f>
        <v>comandos_3787153</v>
      </c>
      <c r="N1476" t="str">
        <f t="shared" si="116"/>
        <v xml:space="preserve">"Preencher campo telefone celular", </v>
      </c>
      <c r="O1476" t="str">
        <f t="shared" si="117"/>
        <v xml:space="preserve"> </v>
      </c>
    </row>
    <row r="1477" spans="1:15" x14ac:dyDescent="0.25">
      <c r="C1477" t="s">
        <v>366</v>
      </c>
      <c r="G1477">
        <v>24728541</v>
      </c>
      <c r="H1477" t="s">
        <v>230</v>
      </c>
      <c r="K1477">
        <f t="shared" si="118"/>
        <v>8</v>
      </c>
      <c r="L1477">
        <f t="shared" si="115"/>
        <v>7</v>
      </c>
      <c r="M1477" t="str">
        <f t="shared" si="119"/>
        <v>comandos_3787153</v>
      </c>
      <c r="N1477" t="str">
        <f t="shared" si="116"/>
        <v xml:space="preserve">"Preencher campo digite novamente", </v>
      </c>
      <c r="O1477" t="str">
        <f t="shared" si="117"/>
        <v xml:space="preserve"> </v>
      </c>
    </row>
    <row r="1478" spans="1:15" x14ac:dyDescent="0.25">
      <c r="C1478" t="s">
        <v>366</v>
      </c>
      <c r="G1478">
        <v>24728542</v>
      </c>
      <c r="H1478" t="s">
        <v>250</v>
      </c>
      <c r="K1478">
        <f t="shared" si="118"/>
        <v>9</v>
      </c>
      <c r="L1478">
        <f t="shared" si="115"/>
        <v>8</v>
      </c>
      <c r="M1478" t="str">
        <f t="shared" si="119"/>
        <v>comandos_3787153</v>
      </c>
      <c r="N1478" t="str">
        <f t="shared" si="116"/>
        <v xml:space="preserve">"Informar SMS", </v>
      </c>
      <c r="O1478" t="str">
        <f t="shared" si="117"/>
        <v xml:space="preserve"> </v>
      </c>
    </row>
    <row r="1479" spans="1:15" x14ac:dyDescent="0.25">
      <c r="C1479" t="s">
        <v>366</v>
      </c>
      <c r="G1479">
        <v>24728543</v>
      </c>
      <c r="H1479" t="s">
        <v>231</v>
      </c>
      <c r="K1479">
        <f t="shared" si="118"/>
        <v>10</v>
      </c>
      <c r="L1479">
        <f t="shared" si="115"/>
        <v>9</v>
      </c>
      <c r="M1479" t="str">
        <f t="shared" si="119"/>
        <v>comandos_3787153</v>
      </c>
      <c r="N1479" t="str">
        <f t="shared" si="116"/>
        <v xml:space="preserve">"Confirmar cadastramento", </v>
      </c>
      <c r="O1479" t="str">
        <f t="shared" si="117"/>
        <v xml:space="preserve"> </v>
      </c>
    </row>
    <row r="1480" spans="1:15" x14ac:dyDescent="0.25">
      <c r="C1480" t="s">
        <v>366</v>
      </c>
      <c r="G1480">
        <v>24728544</v>
      </c>
      <c r="H1480" t="s">
        <v>232</v>
      </c>
      <c r="K1480">
        <f t="shared" si="118"/>
        <v>11</v>
      </c>
      <c r="L1480">
        <f t="shared" si="115"/>
        <v>10</v>
      </c>
      <c r="M1480" t="str">
        <f t="shared" si="119"/>
        <v>comandos_3787153</v>
      </c>
      <c r="N1480" t="str">
        <f t="shared" si="116"/>
        <v xml:space="preserve">"Validar biometria", </v>
      </c>
      <c r="O1480" t="str">
        <f t="shared" si="117"/>
        <v xml:space="preserve"> </v>
      </c>
    </row>
    <row r="1481" spans="1:15" x14ac:dyDescent="0.25">
      <c r="C1481" t="s">
        <v>366</v>
      </c>
      <c r="G1481">
        <v>24728545</v>
      </c>
      <c r="H1481" t="s">
        <v>233</v>
      </c>
      <c r="K1481">
        <f t="shared" si="118"/>
        <v>12</v>
      </c>
      <c r="L1481">
        <f t="shared" si="115"/>
        <v>11</v>
      </c>
      <c r="M1481" t="str">
        <f t="shared" si="119"/>
        <v>comandos_3787153</v>
      </c>
      <c r="N1481" t="str">
        <f t="shared" si="116"/>
        <v xml:space="preserve">"Imprimir contrato", </v>
      </c>
      <c r="O1481" t="str">
        <f t="shared" si="117"/>
        <v xml:space="preserve"> </v>
      </c>
    </row>
    <row r="1482" spans="1:15" x14ac:dyDescent="0.25">
      <c r="C1482" t="s">
        <v>366</v>
      </c>
      <c r="G1482">
        <v>24728546</v>
      </c>
      <c r="H1482" t="s">
        <v>234</v>
      </c>
      <c r="K1482">
        <f t="shared" si="118"/>
        <v>13</v>
      </c>
      <c r="L1482">
        <f t="shared" si="115"/>
        <v>12</v>
      </c>
      <c r="M1482" t="str">
        <f t="shared" si="119"/>
        <v>comandos_3787153</v>
      </c>
      <c r="N1482" t="str">
        <f t="shared" si="116"/>
        <v>"Finalizar sessão"};</v>
      </c>
      <c r="O1482" t="str">
        <f t="shared" si="117"/>
        <v xml:space="preserve"> </v>
      </c>
    </row>
    <row r="1483" spans="1:15" x14ac:dyDescent="0.25">
      <c r="A1483" t="s">
        <v>46</v>
      </c>
      <c r="B1483" t="s">
        <v>248</v>
      </c>
      <c r="C1483" t="s">
        <v>375</v>
      </c>
      <c r="D1483" t="s">
        <v>247</v>
      </c>
      <c r="E1483">
        <v>3787155</v>
      </c>
      <c r="F1483" t="s">
        <v>355</v>
      </c>
      <c r="K1483" t="str">
        <f t="shared" si="118"/>
        <v>0</v>
      </c>
      <c r="L1483">
        <f t="shared" si="115"/>
        <v>-1</v>
      </c>
      <c r="M1483" t="str">
        <f t="shared" si="119"/>
        <v>comandos_3787155</v>
      </c>
      <c r="N1483" t="str">
        <f t="shared" si="116"/>
        <v>String[] comandos_3787155 = {</v>
      </c>
      <c r="O1483" t="str">
        <f t="shared" si="117"/>
        <v>GeradorDeCT2.CriarCT("CTBR53787155","cei","EV02 - Portabilidade e Reinvindicação de chave","CancelarReinvindicaçãoDeChave","Correntista","Verificar a solicitação de cancelamento de reinvindicação da chave PIX celular, para uma conta poupança conjunta, segundo titular, no CEI, cliente Correntista", comandos_3787155);</v>
      </c>
    </row>
    <row r="1484" spans="1:15" x14ac:dyDescent="0.25">
      <c r="C1484" t="s">
        <v>366</v>
      </c>
      <c r="G1484">
        <v>24728547</v>
      </c>
      <c r="H1484" t="s">
        <v>2</v>
      </c>
      <c r="K1484">
        <f t="shared" si="118"/>
        <v>1</v>
      </c>
      <c r="L1484">
        <f t="shared" si="115"/>
        <v>0</v>
      </c>
      <c r="M1484" t="str">
        <f t="shared" si="119"/>
        <v>comandos_3787155</v>
      </c>
      <c r="N1484" t="str">
        <f t="shared" si="116"/>
        <v xml:space="preserve">"Inserir Cartão", </v>
      </c>
      <c r="O1484" t="str">
        <f t="shared" si="117"/>
        <v xml:space="preserve"> </v>
      </c>
    </row>
    <row r="1485" spans="1:15" x14ac:dyDescent="0.25">
      <c r="C1485" t="s">
        <v>366</v>
      </c>
      <c r="G1485">
        <v>24728548</v>
      </c>
      <c r="H1485" t="s">
        <v>3</v>
      </c>
      <c r="K1485">
        <f t="shared" si="118"/>
        <v>2</v>
      </c>
      <c r="L1485">
        <f t="shared" si="115"/>
        <v>1</v>
      </c>
      <c r="M1485" t="str">
        <f t="shared" si="119"/>
        <v>comandos_3787155</v>
      </c>
      <c r="N1485" t="str">
        <f t="shared" si="116"/>
        <v xml:space="preserve">"Validar Senha", </v>
      </c>
      <c r="O1485" t="str">
        <f t="shared" si="117"/>
        <v xml:space="preserve"> </v>
      </c>
    </row>
    <row r="1486" spans="1:15" x14ac:dyDescent="0.25">
      <c r="C1486" t="s">
        <v>366</v>
      </c>
      <c r="G1486">
        <v>24728549</v>
      </c>
      <c r="H1486" t="s">
        <v>4</v>
      </c>
      <c r="K1486">
        <f t="shared" si="118"/>
        <v>3</v>
      </c>
      <c r="L1486">
        <f t="shared" si="115"/>
        <v>2</v>
      </c>
      <c r="M1486" t="str">
        <f t="shared" si="119"/>
        <v>comandos_3787155</v>
      </c>
      <c r="N1486" t="str">
        <f t="shared" si="116"/>
        <v xml:space="preserve">"Retirar cartão", </v>
      </c>
      <c r="O1486" t="str">
        <f t="shared" si="117"/>
        <v xml:space="preserve"> </v>
      </c>
    </row>
    <row r="1487" spans="1:15" x14ac:dyDescent="0.25">
      <c r="C1487" t="s">
        <v>366</v>
      </c>
      <c r="G1487">
        <v>24728550</v>
      </c>
      <c r="H1487" t="s">
        <v>226</v>
      </c>
      <c r="K1487">
        <f t="shared" si="118"/>
        <v>4</v>
      </c>
      <c r="L1487">
        <f t="shared" si="115"/>
        <v>3</v>
      </c>
      <c r="M1487" t="str">
        <f t="shared" si="119"/>
        <v>comandos_3787155</v>
      </c>
      <c r="N1487" t="str">
        <f t="shared" si="116"/>
        <v xml:space="preserve">"Acessar tela informativo Pix", </v>
      </c>
      <c r="O1487" t="str">
        <f t="shared" si="117"/>
        <v xml:space="preserve"> </v>
      </c>
    </row>
    <row r="1488" spans="1:15" x14ac:dyDescent="0.25">
      <c r="C1488" t="s">
        <v>366</v>
      </c>
      <c r="G1488">
        <v>24728551</v>
      </c>
      <c r="H1488" t="s">
        <v>227</v>
      </c>
      <c r="K1488">
        <f t="shared" si="118"/>
        <v>5</v>
      </c>
      <c r="L1488">
        <f t="shared" si="115"/>
        <v>4</v>
      </c>
      <c r="M1488" t="str">
        <f t="shared" si="119"/>
        <v>comandos_3787155</v>
      </c>
      <c r="N1488" t="str">
        <f t="shared" si="116"/>
        <v xml:space="preserve">"Acessar tela Cadastramento de chave", </v>
      </c>
      <c r="O1488" t="str">
        <f t="shared" si="117"/>
        <v xml:space="preserve"> </v>
      </c>
    </row>
    <row r="1489" spans="1:15" x14ac:dyDescent="0.25">
      <c r="C1489" t="s">
        <v>366</v>
      </c>
      <c r="G1489">
        <v>24728552</v>
      </c>
      <c r="H1489" t="s">
        <v>228</v>
      </c>
      <c r="K1489">
        <f t="shared" si="118"/>
        <v>6</v>
      </c>
      <c r="L1489">
        <f t="shared" si="115"/>
        <v>5</v>
      </c>
      <c r="M1489" t="str">
        <f t="shared" si="119"/>
        <v>comandos_3787155</v>
      </c>
      <c r="N1489" t="str">
        <f t="shared" si="116"/>
        <v xml:space="preserve">"Acessar tela Cadastramento de chave telefone celular", </v>
      </c>
      <c r="O1489" t="str">
        <f t="shared" si="117"/>
        <v xml:space="preserve"> </v>
      </c>
    </row>
    <row r="1490" spans="1:15" x14ac:dyDescent="0.25">
      <c r="C1490" t="s">
        <v>366</v>
      </c>
      <c r="G1490">
        <v>24728553</v>
      </c>
      <c r="H1490" t="s">
        <v>229</v>
      </c>
      <c r="K1490">
        <f t="shared" si="118"/>
        <v>7</v>
      </c>
      <c r="L1490">
        <f t="shared" si="115"/>
        <v>6</v>
      </c>
      <c r="M1490" t="str">
        <f t="shared" si="119"/>
        <v>comandos_3787155</v>
      </c>
      <c r="N1490" t="str">
        <f t="shared" si="116"/>
        <v xml:space="preserve">"Preencher campo telefone celular", </v>
      </c>
      <c r="O1490" t="str">
        <f t="shared" si="117"/>
        <v xml:space="preserve"> </v>
      </c>
    </row>
    <row r="1491" spans="1:15" x14ac:dyDescent="0.25">
      <c r="C1491" t="s">
        <v>366</v>
      </c>
      <c r="G1491">
        <v>24728554</v>
      </c>
      <c r="H1491" t="s">
        <v>230</v>
      </c>
      <c r="K1491">
        <f t="shared" si="118"/>
        <v>8</v>
      </c>
      <c r="L1491">
        <f t="shared" si="115"/>
        <v>7</v>
      </c>
      <c r="M1491" t="str">
        <f t="shared" si="119"/>
        <v>comandos_3787155</v>
      </c>
      <c r="N1491" t="str">
        <f t="shared" si="116"/>
        <v xml:space="preserve">"Preencher campo digite novamente", </v>
      </c>
      <c r="O1491" t="str">
        <f t="shared" si="117"/>
        <v xml:space="preserve"> </v>
      </c>
    </row>
    <row r="1492" spans="1:15" x14ac:dyDescent="0.25">
      <c r="C1492" t="s">
        <v>366</v>
      </c>
      <c r="G1492">
        <v>24728555</v>
      </c>
      <c r="H1492" t="s">
        <v>250</v>
      </c>
      <c r="K1492">
        <f t="shared" si="118"/>
        <v>9</v>
      </c>
      <c r="L1492">
        <f t="shared" si="115"/>
        <v>8</v>
      </c>
      <c r="M1492" t="str">
        <f t="shared" si="119"/>
        <v>comandos_3787155</v>
      </c>
      <c r="N1492" t="str">
        <f t="shared" si="116"/>
        <v xml:space="preserve">"Informar SMS", </v>
      </c>
      <c r="O1492" t="str">
        <f t="shared" si="117"/>
        <v xml:space="preserve"> </v>
      </c>
    </row>
    <row r="1493" spans="1:15" x14ac:dyDescent="0.25">
      <c r="C1493" t="s">
        <v>366</v>
      </c>
      <c r="G1493">
        <v>24728556</v>
      </c>
      <c r="H1493" t="s">
        <v>231</v>
      </c>
      <c r="K1493">
        <f t="shared" si="118"/>
        <v>10</v>
      </c>
      <c r="L1493">
        <f t="shared" si="115"/>
        <v>9</v>
      </c>
      <c r="M1493" t="str">
        <f t="shared" si="119"/>
        <v>comandos_3787155</v>
      </c>
      <c r="N1493" t="str">
        <f t="shared" si="116"/>
        <v xml:space="preserve">"Confirmar cadastramento", </v>
      </c>
      <c r="O1493" t="str">
        <f t="shared" si="117"/>
        <v xml:space="preserve"> </v>
      </c>
    </row>
    <row r="1494" spans="1:15" x14ac:dyDescent="0.25">
      <c r="C1494" t="s">
        <v>366</v>
      </c>
      <c r="G1494">
        <v>24728557</v>
      </c>
      <c r="H1494" t="s">
        <v>232</v>
      </c>
      <c r="K1494">
        <f t="shared" si="118"/>
        <v>11</v>
      </c>
      <c r="L1494">
        <f t="shared" si="115"/>
        <v>10</v>
      </c>
      <c r="M1494" t="str">
        <f t="shared" si="119"/>
        <v>comandos_3787155</v>
      </c>
      <c r="N1494" t="str">
        <f t="shared" si="116"/>
        <v xml:space="preserve">"Validar biometria", </v>
      </c>
      <c r="O1494" t="str">
        <f t="shared" si="117"/>
        <v xml:space="preserve"> </v>
      </c>
    </row>
    <row r="1495" spans="1:15" x14ac:dyDescent="0.25">
      <c r="C1495" t="s">
        <v>366</v>
      </c>
      <c r="G1495">
        <v>24728558</v>
      </c>
      <c r="H1495" t="s">
        <v>233</v>
      </c>
      <c r="K1495">
        <f t="shared" si="118"/>
        <v>12</v>
      </c>
      <c r="L1495">
        <f t="shared" si="115"/>
        <v>11</v>
      </c>
      <c r="M1495" t="str">
        <f t="shared" si="119"/>
        <v>comandos_3787155</v>
      </c>
      <c r="N1495" t="str">
        <f t="shared" si="116"/>
        <v xml:space="preserve">"Imprimir contrato", </v>
      </c>
      <c r="O1495" t="str">
        <f t="shared" si="117"/>
        <v xml:space="preserve"> </v>
      </c>
    </row>
    <row r="1496" spans="1:15" x14ac:dyDescent="0.25">
      <c r="C1496" t="s">
        <v>366</v>
      </c>
      <c r="G1496">
        <v>24728559</v>
      </c>
      <c r="H1496" t="s">
        <v>234</v>
      </c>
      <c r="K1496">
        <f t="shared" si="118"/>
        <v>13</v>
      </c>
      <c r="L1496">
        <f t="shared" si="115"/>
        <v>12</v>
      </c>
      <c r="M1496" t="str">
        <f t="shared" si="119"/>
        <v>comandos_3787155</v>
      </c>
      <c r="N1496" t="str">
        <f t="shared" si="116"/>
        <v>"Finalizar sessão"};</v>
      </c>
      <c r="O1496" t="str">
        <f t="shared" si="117"/>
        <v xml:space="preserve"> </v>
      </c>
    </row>
    <row r="1497" spans="1:15" x14ac:dyDescent="0.25">
      <c r="A1497" t="s">
        <v>46</v>
      </c>
      <c r="B1497" t="s">
        <v>248</v>
      </c>
      <c r="C1497" t="s">
        <v>375</v>
      </c>
      <c r="D1497" t="s">
        <v>247</v>
      </c>
      <c r="E1497">
        <v>3787157</v>
      </c>
      <c r="F1497" t="s">
        <v>356</v>
      </c>
      <c r="K1497" t="str">
        <f t="shared" si="118"/>
        <v>0</v>
      </c>
      <c r="L1497">
        <f t="shared" si="115"/>
        <v>-1</v>
      </c>
      <c r="M1497" t="str">
        <f t="shared" si="119"/>
        <v>comandos_3787157</v>
      </c>
      <c r="N1497" t="str">
        <f t="shared" si="116"/>
        <v>String[] comandos_3787157 = {</v>
      </c>
      <c r="O1497" t="str">
        <f t="shared" si="117"/>
        <v>GeradorDeCT2.CriarCT("CTBR53787157","cei","EV02 - Portabilidade e Reinvindicação de chave","CancelarReinvindicaçãoDeChave","Correntista","Verificar a solicitação de cancelamento da reinvindicação da chave PIX CPF, para conta corrente, no CEI, cliente Correntista", comandos_3787157);</v>
      </c>
    </row>
    <row r="1498" spans="1:15" x14ac:dyDescent="0.25">
      <c r="C1498" t="s">
        <v>366</v>
      </c>
      <c r="G1498">
        <v>24728560</v>
      </c>
      <c r="H1498" t="s">
        <v>2</v>
      </c>
      <c r="K1498">
        <f t="shared" si="118"/>
        <v>1</v>
      </c>
      <c r="L1498">
        <f t="shared" si="115"/>
        <v>0</v>
      </c>
      <c r="M1498" t="str">
        <f t="shared" si="119"/>
        <v>comandos_3787157</v>
      </c>
      <c r="N1498" t="str">
        <f t="shared" si="116"/>
        <v xml:space="preserve">"Inserir Cartão", </v>
      </c>
      <c r="O1498" t="str">
        <f t="shared" si="117"/>
        <v xml:space="preserve"> </v>
      </c>
    </row>
    <row r="1499" spans="1:15" x14ac:dyDescent="0.25">
      <c r="C1499" t="s">
        <v>366</v>
      </c>
      <c r="G1499">
        <v>24728561</v>
      </c>
      <c r="H1499" t="s">
        <v>3</v>
      </c>
      <c r="K1499">
        <f t="shared" si="118"/>
        <v>2</v>
      </c>
      <c r="L1499">
        <f t="shared" si="115"/>
        <v>1</v>
      </c>
      <c r="M1499" t="str">
        <f t="shared" si="119"/>
        <v>comandos_3787157</v>
      </c>
      <c r="N1499" t="str">
        <f t="shared" si="116"/>
        <v xml:space="preserve">"Validar Senha", </v>
      </c>
      <c r="O1499" t="str">
        <f t="shared" si="117"/>
        <v xml:space="preserve"> </v>
      </c>
    </row>
    <row r="1500" spans="1:15" x14ac:dyDescent="0.25">
      <c r="C1500" t="s">
        <v>366</v>
      </c>
      <c r="G1500">
        <v>24728562</v>
      </c>
      <c r="H1500" t="s">
        <v>4</v>
      </c>
      <c r="K1500">
        <f t="shared" si="118"/>
        <v>3</v>
      </c>
      <c r="L1500">
        <f t="shared" si="115"/>
        <v>2</v>
      </c>
      <c r="M1500" t="str">
        <f t="shared" si="119"/>
        <v>comandos_3787157</v>
      </c>
      <c r="N1500" t="str">
        <f t="shared" si="116"/>
        <v xml:space="preserve">"Retirar cartão", </v>
      </c>
      <c r="O1500" t="str">
        <f t="shared" si="117"/>
        <v xml:space="preserve"> </v>
      </c>
    </row>
    <row r="1501" spans="1:15" x14ac:dyDescent="0.25">
      <c r="C1501" t="s">
        <v>366</v>
      </c>
      <c r="G1501">
        <v>24728563</v>
      </c>
      <c r="H1501" t="s">
        <v>226</v>
      </c>
      <c r="K1501">
        <f t="shared" si="118"/>
        <v>4</v>
      </c>
      <c r="L1501">
        <f t="shared" si="115"/>
        <v>3</v>
      </c>
      <c r="M1501" t="str">
        <f t="shared" si="119"/>
        <v>comandos_3787157</v>
      </c>
      <c r="N1501" t="str">
        <f t="shared" si="116"/>
        <v xml:space="preserve">"Acessar tela informativo Pix", </v>
      </c>
      <c r="O1501" t="str">
        <f t="shared" si="117"/>
        <v xml:space="preserve"> </v>
      </c>
    </row>
    <row r="1502" spans="1:15" x14ac:dyDescent="0.25">
      <c r="C1502" t="s">
        <v>366</v>
      </c>
      <c r="G1502">
        <v>24728564</v>
      </c>
      <c r="H1502" t="s">
        <v>227</v>
      </c>
      <c r="K1502">
        <f t="shared" si="118"/>
        <v>5</v>
      </c>
      <c r="L1502">
        <f t="shared" si="115"/>
        <v>4</v>
      </c>
      <c r="M1502" t="str">
        <f t="shared" si="119"/>
        <v>comandos_3787157</v>
      </c>
      <c r="N1502" t="str">
        <f t="shared" si="116"/>
        <v xml:space="preserve">"Acessar tela Cadastramento de chave", </v>
      </c>
      <c r="O1502" t="str">
        <f t="shared" si="117"/>
        <v xml:space="preserve"> </v>
      </c>
    </row>
    <row r="1503" spans="1:15" x14ac:dyDescent="0.25">
      <c r="C1503" t="s">
        <v>366</v>
      </c>
      <c r="G1503">
        <v>24728565</v>
      </c>
      <c r="H1503" t="s">
        <v>228</v>
      </c>
      <c r="K1503">
        <f t="shared" si="118"/>
        <v>6</v>
      </c>
      <c r="L1503">
        <f t="shared" si="115"/>
        <v>5</v>
      </c>
      <c r="M1503" t="str">
        <f t="shared" si="119"/>
        <v>comandos_3787157</v>
      </c>
      <c r="N1503" t="str">
        <f t="shared" si="116"/>
        <v xml:space="preserve">"Acessar tela Cadastramento de chave telefone celular", </v>
      </c>
      <c r="O1503" t="str">
        <f t="shared" si="117"/>
        <v xml:space="preserve"> </v>
      </c>
    </row>
    <row r="1504" spans="1:15" x14ac:dyDescent="0.25">
      <c r="C1504" t="s">
        <v>366</v>
      </c>
      <c r="G1504">
        <v>24728566</v>
      </c>
      <c r="H1504" t="s">
        <v>229</v>
      </c>
      <c r="K1504">
        <f t="shared" si="118"/>
        <v>7</v>
      </c>
      <c r="L1504">
        <f t="shared" si="115"/>
        <v>6</v>
      </c>
      <c r="M1504" t="str">
        <f t="shared" si="119"/>
        <v>comandos_3787157</v>
      </c>
      <c r="N1504" t="str">
        <f t="shared" si="116"/>
        <v xml:space="preserve">"Preencher campo telefone celular", </v>
      </c>
      <c r="O1504" t="str">
        <f t="shared" si="117"/>
        <v xml:space="preserve"> </v>
      </c>
    </row>
    <row r="1505" spans="1:15" x14ac:dyDescent="0.25">
      <c r="C1505" t="s">
        <v>366</v>
      </c>
      <c r="G1505">
        <v>24728567</v>
      </c>
      <c r="H1505" t="s">
        <v>230</v>
      </c>
      <c r="K1505">
        <f t="shared" si="118"/>
        <v>8</v>
      </c>
      <c r="L1505">
        <f t="shared" si="115"/>
        <v>7</v>
      </c>
      <c r="M1505" t="str">
        <f t="shared" si="119"/>
        <v>comandos_3787157</v>
      </c>
      <c r="N1505" t="str">
        <f t="shared" si="116"/>
        <v xml:space="preserve">"Preencher campo digite novamente", </v>
      </c>
      <c r="O1505" t="str">
        <f t="shared" si="117"/>
        <v xml:space="preserve"> </v>
      </c>
    </row>
    <row r="1506" spans="1:15" x14ac:dyDescent="0.25">
      <c r="C1506" t="s">
        <v>366</v>
      </c>
      <c r="G1506">
        <v>24728568</v>
      </c>
      <c r="H1506" t="s">
        <v>250</v>
      </c>
      <c r="K1506">
        <f t="shared" si="118"/>
        <v>9</v>
      </c>
      <c r="L1506">
        <f t="shared" si="115"/>
        <v>8</v>
      </c>
      <c r="M1506" t="str">
        <f t="shared" si="119"/>
        <v>comandos_3787157</v>
      </c>
      <c r="N1506" t="str">
        <f t="shared" si="116"/>
        <v xml:space="preserve">"Informar SMS", </v>
      </c>
      <c r="O1506" t="str">
        <f t="shared" si="117"/>
        <v xml:space="preserve"> </v>
      </c>
    </row>
    <row r="1507" spans="1:15" x14ac:dyDescent="0.25">
      <c r="C1507" t="s">
        <v>366</v>
      </c>
      <c r="G1507">
        <v>24728569</v>
      </c>
      <c r="H1507" t="s">
        <v>231</v>
      </c>
      <c r="K1507">
        <f t="shared" si="118"/>
        <v>10</v>
      </c>
      <c r="L1507">
        <f t="shared" si="115"/>
        <v>9</v>
      </c>
      <c r="M1507" t="str">
        <f t="shared" si="119"/>
        <v>comandos_3787157</v>
      </c>
      <c r="N1507" t="str">
        <f t="shared" si="116"/>
        <v xml:space="preserve">"Confirmar cadastramento", </v>
      </c>
      <c r="O1507" t="str">
        <f t="shared" si="117"/>
        <v xml:space="preserve"> </v>
      </c>
    </row>
    <row r="1508" spans="1:15" x14ac:dyDescent="0.25">
      <c r="C1508" t="s">
        <v>366</v>
      </c>
      <c r="G1508">
        <v>24728570</v>
      </c>
      <c r="H1508" t="s">
        <v>232</v>
      </c>
      <c r="K1508">
        <f t="shared" si="118"/>
        <v>11</v>
      </c>
      <c r="L1508">
        <f t="shared" si="115"/>
        <v>10</v>
      </c>
      <c r="M1508" t="str">
        <f t="shared" si="119"/>
        <v>comandos_3787157</v>
      </c>
      <c r="N1508" t="str">
        <f t="shared" si="116"/>
        <v xml:space="preserve">"Validar biometria", </v>
      </c>
      <c r="O1508" t="str">
        <f t="shared" si="117"/>
        <v xml:space="preserve"> </v>
      </c>
    </row>
    <row r="1509" spans="1:15" x14ac:dyDescent="0.25">
      <c r="C1509" t="s">
        <v>366</v>
      </c>
      <c r="G1509">
        <v>24728571</v>
      </c>
      <c r="H1509" t="s">
        <v>233</v>
      </c>
      <c r="K1509">
        <f t="shared" si="118"/>
        <v>12</v>
      </c>
      <c r="L1509">
        <f t="shared" si="115"/>
        <v>11</v>
      </c>
      <c r="M1509" t="str">
        <f t="shared" si="119"/>
        <v>comandos_3787157</v>
      </c>
      <c r="N1509" t="str">
        <f t="shared" si="116"/>
        <v xml:space="preserve">"Imprimir contrato", </v>
      </c>
      <c r="O1509" t="str">
        <f t="shared" si="117"/>
        <v xml:space="preserve"> </v>
      </c>
    </row>
    <row r="1510" spans="1:15" x14ac:dyDescent="0.25">
      <c r="C1510" t="s">
        <v>366</v>
      </c>
      <c r="G1510">
        <v>24728572</v>
      </c>
      <c r="H1510" t="s">
        <v>234</v>
      </c>
      <c r="K1510">
        <f t="shared" si="118"/>
        <v>13</v>
      </c>
      <c r="L1510">
        <f t="shared" si="115"/>
        <v>12</v>
      </c>
      <c r="M1510" t="str">
        <f t="shared" si="119"/>
        <v>comandos_3787157</v>
      </c>
      <c r="N1510" t="str">
        <f t="shared" si="116"/>
        <v>"Finalizar sessão"};</v>
      </c>
      <c r="O1510" t="str">
        <f t="shared" si="117"/>
        <v xml:space="preserve"> </v>
      </c>
    </row>
    <row r="1511" spans="1:15" x14ac:dyDescent="0.25">
      <c r="A1511" t="s">
        <v>46</v>
      </c>
      <c r="B1511" t="s">
        <v>248</v>
      </c>
      <c r="C1511" t="s">
        <v>375</v>
      </c>
      <c r="D1511" t="s">
        <v>247</v>
      </c>
      <c r="E1511">
        <v>3787159</v>
      </c>
      <c r="F1511" t="s">
        <v>357</v>
      </c>
      <c r="K1511" t="str">
        <f t="shared" si="118"/>
        <v>0</v>
      </c>
      <c r="L1511">
        <f t="shared" si="115"/>
        <v>-1</v>
      </c>
      <c r="M1511" t="str">
        <f t="shared" si="119"/>
        <v>comandos_3787159</v>
      </c>
      <c r="N1511" t="str">
        <f t="shared" si="116"/>
        <v>String[] comandos_3787159 = {</v>
      </c>
      <c r="O1511" t="str">
        <f t="shared" si="117"/>
        <v>GeradorDeCT2.CriarCT("CTBR53787159","cei","EV02 - Portabilidade e Reinvindicação de chave","CancelarReinvindicaçãoDeChave","Correntista","Verificar a solicitação de cancelamento de reinvindicação da chave PIX CPF, para uma conta corrente conjunta, primeiro titular, no CEI, cliente Correntista", comandos_3787159);</v>
      </c>
    </row>
    <row r="1512" spans="1:15" x14ac:dyDescent="0.25">
      <c r="C1512" t="s">
        <v>366</v>
      </c>
      <c r="G1512">
        <v>24728573</v>
      </c>
      <c r="H1512" t="s">
        <v>2</v>
      </c>
      <c r="K1512">
        <f t="shared" si="118"/>
        <v>1</v>
      </c>
      <c r="L1512">
        <f t="shared" ref="L1512:L1575" si="120">K1512-1</f>
        <v>0</v>
      </c>
      <c r="M1512" t="str">
        <f t="shared" si="119"/>
        <v>comandos_3787159</v>
      </c>
      <c r="N1512" t="str">
        <f t="shared" ref="N1512:N1575" si="121">IF(E1512&gt;1,CONCATENATE("String[] comandos_",E1512," = {"),IF(E1513&gt;1,CONCATENATE(,,,,$G$1,H1512,$G$1,"};"),CONCATENATE(,,,,$G$1,H1512,$G$1,", ")))</f>
        <v xml:space="preserve">"Inserir Cartão", </v>
      </c>
      <c r="O1512" t="str">
        <f t="shared" ref="O1512:O1575" si="122">IF(E1512&gt;1,CONCATENATE("GeradorDeCT2.CriarCT(",$H$1,"CTBR5",E1512,$H$1,",",$H$1,A1512,$H$1,",",$H$1,B1512,$H$1,",",$H$1,C1512,$H$1,",",$H$1,D1512,$H$1,",",$H$1,F1512,$H$1,", ",M1512,");")," ")</f>
        <v xml:space="preserve"> </v>
      </c>
    </row>
    <row r="1513" spans="1:15" x14ac:dyDescent="0.25">
      <c r="C1513" t="s">
        <v>366</v>
      </c>
      <c r="G1513">
        <v>24728574</v>
      </c>
      <c r="H1513" t="s">
        <v>3</v>
      </c>
      <c r="K1513">
        <f t="shared" si="118"/>
        <v>2</v>
      </c>
      <c r="L1513">
        <f t="shared" si="120"/>
        <v>1</v>
      </c>
      <c r="M1513" t="str">
        <f t="shared" si="119"/>
        <v>comandos_3787159</v>
      </c>
      <c r="N1513" t="str">
        <f t="shared" si="121"/>
        <v xml:space="preserve">"Validar Senha", </v>
      </c>
      <c r="O1513" t="str">
        <f t="shared" si="122"/>
        <v xml:space="preserve"> </v>
      </c>
    </row>
    <row r="1514" spans="1:15" x14ac:dyDescent="0.25">
      <c r="C1514" t="s">
        <v>366</v>
      </c>
      <c r="G1514">
        <v>24728575</v>
      </c>
      <c r="H1514" t="s">
        <v>4</v>
      </c>
      <c r="K1514">
        <f t="shared" si="118"/>
        <v>3</v>
      </c>
      <c r="L1514">
        <f t="shared" si="120"/>
        <v>2</v>
      </c>
      <c r="M1514" t="str">
        <f t="shared" si="119"/>
        <v>comandos_3787159</v>
      </c>
      <c r="N1514" t="str">
        <f t="shared" si="121"/>
        <v xml:space="preserve">"Retirar cartão", </v>
      </c>
      <c r="O1514" t="str">
        <f t="shared" si="122"/>
        <v xml:space="preserve"> </v>
      </c>
    </row>
    <row r="1515" spans="1:15" x14ac:dyDescent="0.25">
      <c r="C1515" t="s">
        <v>366</v>
      </c>
      <c r="G1515">
        <v>24728576</v>
      </c>
      <c r="H1515" t="s">
        <v>226</v>
      </c>
      <c r="K1515">
        <f t="shared" si="118"/>
        <v>4</v>
      </c>
      <c r="L1515">
        <f t="shared" si="120"/>
        <v>3</v>
      </c>
      <c r="M1515" t="str">
        <f t="shared" si="119"/>
        <v>comandos_3787159</v>
      </c>
      <c r="N1515" t="str">
        <f t="shared" si="121"/>
        <v xml:space="preserve">"Acessar tela informativo Pix", </v>
      </c>
      <c r="O1515" t="str">
        <f t="shared" si="122"/>
        <v xml:space="preserve"> </v>
      </c>
    </row>
    <row r="1516" spans="1:15" x14ac:dyDescent="0.25">
      <c r="C1516" t="s">
        <v>366</v>
      </c>
      <c r="G1516">
        <v>24728577</v>
      </c>
      <c r="H1516" t="s">
        <v>227</v>
      </c>
      <c r="K1516">
        <f t="shared" si="118"/>
        <v>5</v>
      </c>
      <c r="L1516">
        <f t="shared" si="120"/>
        <v>4</v>
      </c>
      <c r="M1516" t="str">
        <f t="shared" si="119"/>
        <v>comandos_3787159</v>
      </c>
      <c r="N1516" t="str">
        <f t="shared" si="121"/>
        <v xml:space="preserve">"Acessar tela Cadastramento de chave", </v>
      </c>
      <c r="O1516" t="str">
        <f t="shared" si="122"/>
        <v xml:space="preserve"> </v>
      </c>
    </row>
    <row r="1517" spans="1:15" x14ac:dyDescent="0.25">
      <c r="C1517" t="s">
        <v>366</v>
      </c>
      <c r="G1517">
        <v>24728578</v>
      </c>
      <c r="H1517" t="s">
        <v>228</v>
      </c>
      <c r="K1517">
        <f t="shared" si="118"/>
        <v>6</v>
      </c>
      <c r="L1517">
        <f t="shared" si="120"/>
        <v>5</v>
      </c>
      <c r="M1517" t="str">
        <f t="shared" si="119"/>
        <v>comandos_3787159</v>
      </c>
      <c r="N1517" t="str">
        <f t="shared" si="121"/>
        <v xml:space="preserve">"Acessar tela Cadastramento de chave telefone celular", </v>
      </c>
      <c r="O1517" t="str">
        <f t="shared" si="122"/>
        <v xml:space="preserve"> </v>
      </c>
    </row>
    <row r="1518" spans="1:15" x14ac:dyDescent="0.25">
      <c r="C1518" t="s">
        <v>366</v>
      </c>
      <c r="G1518">
        <v>24728579</v>
      </c>
      <c r="H1518" t="s">
        <v>229</v>
      </c>
      <c r="K1518">
        <f t="shared" si="118"/>
        <v>7</v>
      </c>
      <c r="L1518">
        <f t="shared" si="120"/>
        <v>6</v>
      </c>
      <c r="M1518" t="str">
        <f t="shared" si="119"/>
        <v>comandos_3787159</v>
      </c>
      <c r="N1518" t="str">
        <f t="shared" si="121"/>
        <v xml:space="preserve">"Preencher campo telefone celular", </v>
      </c>
      <c r="O1518" t="str">
        <f t="shared" si="122"/>
        <v xml:space="preserve"> </v>
      </c>
    </row>
    <row r="1519" spans="1:15" x14ac:dyDescent="0.25">
      <c r="C1519" t="s">
        <v>366</v>
      </c>
      <c r="G1519">
        <v>24728580</v>
      </c>
      <c r="H1519" t="s">
        <v>230</v>
      </c>
      <c r="K1519">
        <f t="shared" si="118"/>
        <v>8</v>
      </c>
      <c r="L1519">
        <f t="shared" si="120"/>
        <v>7</v>
      </c>
      <c r="M1519" t="str">
        <f t="shared" si="119"/>
        <v>comandos_3787159</v>
      </c>
      <c r="N1519" t="str">
        <f t="shared" si="121"/>
        <v xml:space="preserve">"Preencher campo digite novamente", </v>
      </c>
      <c r="O1519" t="str">
        <f t="shared" si="122"/>
        <v xml:space="preserve"> </v>
      </c>
    </row>
    <row r="1520" spans="1:15" x14ac:dyDescent="0.25">
      <c r="C1520" t="s">
        <v>366</v>
      </c>
      <c r="G1520">
        <v>24728581</v>
      </c>
      <c r="H1520" t="s">
        <v>250</v>
      </c>
      <c r="K1520">
        <f t="shared" si="118"/>
        <v>9</v>
      </c>
      <c r="L1520">
        <f t="shared" si="120"/>
        <v>8</v>
      </c>
      <c r="M1520" t="str">
        <f t="shared" si="119"/>
        <v>comandos_3787159</v>
      </c>
      <c r="N1520" t="str">
        <f t="shared" si="121"/>
        <v xml:space="preserve">"Informar SMS", </v>
      </c>
      <c r="O1520" t="str">
        <f t="shared" si="122"/>
        <v xml:space="preserve"> </v>
      </c>
    </row>
    <row r="1521" spans="1:15" x14ac:dyDescent="0.25">
      <c r="C1521" t="s">
        <v>366</v>
      </c>
      <c r="G1521">
        <v>24728582</v>
      </c>
      <c r="H1521" t="s">
        <v>231</v>
      </c>
      <c r="K1521">
        <f t="shared" si="118"/>
        <v>10</v>
      </c>
      <c r="L1521">
        <f t="shared" si="120"/>
        <v>9</v>
      </c>
      <c r="M1521" t="str">
        <f t="shared" si="119"/>
        <v>comandos_3787159</v>
      </c>
      <c r="N1521" t="str">
        <f t="shared" si="121"/>
        <v xml:space="preserve">"Confirmar cadastramento", </v>
      </c>
      <c r="O1521" t="str">
        <f t="shared" si="122"/>
        <v xml:space="preserve"> </v>
      </c>
    </row>
    <row r="1522" spans="1:15" x14ac:dyDescent="0.25">
      <c r="C1522" t="s">
        <v>366</v>
      </c>
      <c r="G1522">
        <v>24728583</v>
      </c>
      <c r="H1522" t="s">
        <v>232</v>
      </c>
      <c r="K1522">
        <f t="shared" si="118"/>
        <v>11</v>
      </c>
      <c r="L1522">
        <f t="shared" si="120"/>
        <v>10</v>
      </c>
      <c r="M1522" t="str">
        <f t="shared" si="119"/>
        <v>comandos_3787159</v>
      </c>
      <c r="N1522" t="str">
        <f t="shared" si="121"/>
        <v xml:space="preserve">"Validar biometria", </v>
      </c>
      <c r="O1522" t="str">
        <f t="shared" si="122"/>
        <v xml:space="preserve"> </v>
      </c>
    </row>
    <row r="1523" spans="1:15" x14ac:dyDescent="0.25">
      <c r="C1523" t="s">
        <v>366</v>
      </c>
      <c r="G1523">
        <v>24728584</v>
      </c>
      <c r="H1523" t="s">
        <v>233</v>
      </c>
      <c r="K1523">
        <f t="shared" si="118"/>
        <v>12</v>
      </c>
      <c r="L1523">
        <f t="shared" si="120"/>
        <v>11</v>
      </c>
      <c r="M1523" t="str">
        <f t="shared" si="119"/>
        <v>comandos_3787159</v>
      </c>
      <c r="N1523" t="str">
        <f t="shared" si="121"/>
        <v xml:space="preserve">"Imprimir contrato", </v>
      </c>
      <c r="O1523" t="str">
        <f t="shared" si="122"/>
        <v xml:space="preserve"> </v>
      </c>
    </row>
    <row r="1524" spans="1:15" x14ac:dyDescent="0.25">
      <c r="C1524" t="s">
        <v>366</v>
      </c>
      <c r="G1524">
        <v>24728585</v>
      </c>
      <c r="H1524" t="s">
        <v>234</v>
      </c>
      <c r="K1524">
        <f t="shared" si="118"/>
        <v>13</v>
      </c>
      <c r="L1524">
        <f t="shared" si="120"/>
        <v>12</v>
      </c>
      <c r="M1524" t="str">
        <f t="shared" si="119"/>
        <v>comandos_3787159</v>
      </c>
      <c r="N1524" t="str">
        <f t="shared" si="121"/>
        <v>"Finalizar sessão"};</v>
      </c>
      <c r="O1524" t="str">
        <f t="shared" si="122"/>
        <v xml:space="preserve"> </v>
      </c>
    </row>
    <row r="1525" spans="1:15" x14ac:dyDescent="0.25">
      <c r="A1525" t="s">
        <v>46</v>
      </c>
      <c r="B1525" t="s">
        <v>248</v>
      </c>
      <c r="C1525" t="s">
        <v>375</v>
      </c>
      <c r="D1525" t="s">
        <v>247</v>
      </c>
      <c r="E1525">
        <v>3787161</v>
      </c>
      <c r="F1525" t="s">
        <v>358</v>
      </c>
      <c r="K1525" t="str">
        <f t="shared" si="118"/>
        <v>0</v>
      </c>
      <c r="L1525">
        <f t="shared" si="120"/>
        <v>-1</v>
      </c>
      <c r="M1525" t="str">
        <f t="shared" si="119"/>
        <v>comandos_3787161</v>
      </c>
      <c r="N1525" t="str">
        <f t="shared" si="121"/>
        <v>String[] comandos_3787161 = {</v>
      </c>
      <c r="O1525" t="str">
        <f t="shared" si="122"/>
        <v>GeradorDeCT2.CriarCT("CTBR53787161","cei","EV02 - Portabilidade e Reinvindicação de chave","CancelarReinvindicaçãoDeChave","Correntista","Verificar a solicitação de cancelamento de reinvindicação da chave PIX CPF, para uma conta corrente conjunta, segundo titular, no CEI, cliente Correntista", comandos_3787161);</v>
      </c>
    </row>
    <row r="1526" spans="1:15" x14ac:dyDescent="0.25">
      <c r="C1526" t="s">
        <v>366</v>
      </c>
      <c r="G1526">
        <v>24728586</v>
      </c>
      <c r="H1526" t="s">
        <v>2</v>
      </c>
      <c r="K1526">
        <f t="shared" si="118"/>
        <v>1</v>
      </c>
      <c r="L1526">
        <f t="shared" si="120"/>
        <v>0</v>
      </c>
      <c r="M1526" t="str">
        <f t="shared" si="119"/>
        <v>comandos_3787161</v>
      </c>
      <c r="N1526" t="str">
        <f t="shared" si="121"/>
        <v xml:space="preserve">"Inserir Cartão", </v>
      </c>
      <c r="O1526" t="str">
        <f t="shared" si="122"/>
        <v xml:space="preserve"> </v>
      </c>
    </row>
    <row r="1527" spans="1:15" x14ac:dyDescent="0.25">
      <c r="C1527" t="s">
        <v>366</v>
      </c>
      <c r="G1527">
        <v>24728587</v>
      </c>
      <c r="H1527" t="s">
        <v>3</v>
      </c>
      <c r="K1527">
        <f t="shared" si="118"/>
        <v>2</v>
      </c>
      <c r="L1527">
        <f t="shared" si="120"/>
        <v>1</v>
      </c>
      <c r="M1527" t="str">
        <f t="shared" si="119"/>
        <v>comandos_3787161</v>
      </c>
      <c r="N1527" t="str">
        <f t="shared" si="121"/>
        <v xml:space="preserve">"Validar Senha", </v>
      </c>
      <c r="O1527" t="str">
        <f t="shared" si="122"/>
        <v xml:space="preserve"> </v>
      </c>
    </row>
    <row r="1528" spans="1:15" x14ac:dyDescent="0.25">
      <c r="C1528" t="s">
        <v>366</v>
      </c>
      <c r="G1528">
        <v>24728588</v>
      </c>
      <c r="H1528" t="s">
        <v>4</v>
      </c>
      <c r="K1528">
        <f t="shared" si="118"/>
        <v>3</v>
      </c>
      <c r="L1528">
        <f t="shared" si="120"/>
        <v>2</v>
      </c>
      <c r="M1528" t="str">
        <f t="shared" si="119"/>
        <v>comandos_3787161</v>
      </c>
      <c r="N1528" t="str">
        <f t="shared" si="121"/>
        <v xml:space="preserve">"Retirar cartão", </v>
      </c>
      <c r="O1528" t="str">
        <f t="shared" si="122"/>
        <v xml:space="preserve"> </v>
      </c>
    </row>
    <row r="1529" spans="1:15" x14ac:dyDescent="0.25">
      <c r="C1529" t="s">
        <v>366</v>
      </c>
      <c r="G1529">
        <v>24728589</v>
      </c>
      <c r="H1529" t="s">
        <v>226</v>
      </c>
      <c r="K1529">
        <f t="shared" si="118"/>
        <v>4</v>
      </c>
      <c r="L1529">
        <f t="shared" si="120"/>
        <v>3</v>
      </c>
      <c r="M1529" t="str">
        <f t="shared" si="119"/>
        <v>comandos_3787161</v>
      </c>
      <c r="N1529" t="str">
        <f t="shared" si="121"/>
        <v xml:space="preserve">"Acessar tela informativo Pix", </v>
      </c>
      <c r="O1529" t="str">
        <f t="shared" si="122"/>
        <v xml:space="preserve"> </v>
      </c>
    </row>
    <row r="1530" spans="1:15" x14ac:dyDescent="0.25">
      <c r="C1530" t="s">
        <v>366</v>
      </c>
      <c r="G1530">
        <v>24728590</v>
      </c>
      <c r="H1530" t="s">
        <v>227</v>
      </c>
      <c r="K1530">
        <f t="shared" si="118"/>
        <v>5</v>
      </c>
      <c r="L1530">
        <f t="shared" si="120"/>
        <v>4</v>
      </c>
      <c r="M1530" t="str">
        <f t="shared" si="119"/>
        <v>comandos_3787161</v>
      </c>
      <c r="N1530" t="str">
        <f t="shared" si="121"/>
        <v xml:space="preserve">"Acessar tela Cadastramento de chave", </v>
      </c>
      <c r="O1530" t="str">
        <f t="shared" si="122"/>
        <v xml:space="preserve"> </v>
      </c>
    </row>
    <row r="1531" spans="1:15" x14ac:dyDescent="0.25">
      <c r="C1531" t="s">
        <v>366</v>
      </c>
      <c r="G1531">
        <v>24728591</v>
      </c>
      <c r="H1531" t="s">
        <v>228</v>
      </c>
      <c r="K1531">
        <f t="shared" si="118"/>
        <v>6</v>
      </c>
      <c r="L1531">
        <f t="shared" si="120"/>
        <v>5</v>
      </c>
      <c r="M1531" t="str">
        <f t="shared" si="119"/>
        <v>comandos_3787161</v>
      </c>
      <c r="N1531" t="str">
        <f t="shared" si="121"/>
        <v xml:space="preserve">"Acessar tela Cadastramento de chave telefone celular", </v>
      </c>
      <c r="O1531" t="str">
        <f t="shared" si="122"/>
        <v xml:space="preserve"> </v>
      </c>
    </row>
    <row r="1532" spans="1:15" x14ac:dyDescent="0.25">
      <c r="C1532" t="s">
        <v>366</v>
      </c>
      <c r="G1532">
        <v>24728592</v>
      </c>
      <c r="H1532" t="s">
        <v>229</v>
      </c>
      <c r="K1532">
        <f t="shared" si="118"/>
        <v>7</v>
      </c>
      <c r="L1532">
        <f t="shared" si="120"/>
        <v>6</v>
      </c>
      <c r="M1532" t="str">
        <f t="shared" si="119"/>
        <v>comandos_3787161</v>
      </c>
      <c r="N1532" t="str">
        <f t="shared" si="121"/>
        <v xml:space="preserve">"Preencher campo telefone celular", </v>
      </c>
      <c r="O1532" t="str">
        <f t="shared" si="122"/>
        <v xml:space="preserve"> </v>
      </c>
    </row>
    <row r="1533" spans="1:15" x14ac:dyDescent="0.25">
      <c r="C1533" t="s">
        <v>366</v>
      </c>
      <c r="G1533">
        <v>24728593</v>
      </c>
      <c r="H1533" t="s">
        <v>230</v>
      </c>
      <c r="K1533">
        <f t="shared" si="118"/>
        <v>8</v>
      </c>
      <c r="L1533">
        <f t="shared" si="120"/>
        <v>7</v>
      </c>
      <c r="M1533" t="str">
        <f t="shared" si="119"/>
        <v>comandos_3787161</v>
      </c>
      <c r="N1533" t="str">
        <f t="shared" si="121"/>
        <v xml:space="preserve">"Preencher campo digite novamente", </v>
      </c>
      <c r="O1533" t="str">
        <f t="shared" si="122"/>
        <v xml:space="preserve"> </v>
      </c>
    </row>
    <row r="1534" spans="1:15" x14ac:dyDescent="0.25">
      <c r="C1534" t="s">
        <v>366</v>
      </c>
      <c r="G1534">
        <v>24728594</v>
      </c>
      <c r="H1534" t="s">
        <v>250</v>
      </c>
      <c r="K1534">
        <f t="shared" si="118"/>
        <v>9</v>
      </c>
      <c r="L1534">
        <f t="shared" si="120"/>
        <v>8</v>
      </c>
      <c r="M1534" t="str">
        <f t="shared" si="119"/>
        <v>comandos_3787161</v>
      </c>
      <c r="N1534" t="str">
        <f t="shared" si="121"/>
        <v xml:space="preserve">"Informar SMS", </v>
      </c>
      <c r="O1534" t="str">
        <f t="shared" si="122"/>
        <v xml:space="preserve"> </v>
      </c>
    </row>
    <row r="1535" spans="1:15" x14ac:dyDescent="0.25">
      <c r="C1535" t="s">
        <v>366</v>
      </c>
      <c r="G1535">
        <v>24728595</v>
      </c>
      <c r="H1535" t="s">
        <v>231</v>
      </c>
      <c r="K1535">
        <f t="shared" si="118"/>
        <v>10</v>
      </c>
      <c r="L1535">
        <f t="shared" si="120"/>
        <v>9</v>
      </c>
      <c r="M1535" t="str">
        <f t="shared" si="119"/>
        <v>comandos_3787161</v>
      </c>
      <c r="N1535" t="str">
        <f t="shared" si="121"/>
        <v xml:space="preserve">"Confirmar cadastramento", </v>
      </c>
      <c r="O1535" t="str">
        <f t="shared" si="122"/>
        <v xml:space="preserve"> </v>
      </c>
    </row>
    <row r="1536" spans="1:15" x14ac:dyDescent="0.25">
      <c r="C1536" t="s">
        <v>366</v>
      </c>
      <c r="G1536">
        <v>24728596</v>
      </c>
      <c r="H1536" t="s">
        <v>232</v>
      </c>
      <c r="K1536">
        <f t="shared" si="118"/>
        <v>11</v>
      </c>
      <c r="L1536">
        <f t="shared" si="120"/>
        <v>10</v>
      </c>
      <c r="M1536" t="str">
        <f t="shared" si="119"/>
        <v>comandos_3787161</v>
      </c>
      <c r="N1536" t="str">
        <f t="shared" si="121"/>
        <v xml:space="preserve">"Validar biometria", </v>
      </c>
      <c r="O1536" t="str">
        <f t="shared" si="122"/>
        <v xml:space="preserve"> </v>
      </c>
    </row>
    <row r="1537" spans="1:15" x14ac:dyDescent="0.25">
      <c r="C1537" t="s">
        <v>366</v>
      </c>
      <c r="G1537">
        <v>24728597</v>
      </c>
      <c r="H1537" t="s">
        <v>233</v>
      </c>
      <c r="K1537">
        <f t="shared" si="118"/>
        <v>12</v>
      </c>
      <c r="L1537">
        <f t="shared" si="120"/>
        <v>11</v>
      </c>
      <c r="M1537" t="str">
        <f t="shared" si="119"/>
        <v>comandos_3787161</v>
      </c>
      <c r="N1537" t="str">
        <f t="shared" si="121"/>
        <v xml:space="preserve">"Imprimir contrato", </v>
      </c>
      <c r="O1537" t="str">
        <f t="shared" si="122"/>
        <v xml:space="preserve"> </v>
      </c>
    </row>
    <row r="1538" spans="1:15" x14ac:dyDescent="0.25">
      <c r="C1538" t="s">
        <v>366</v>
      </c>
      <c r="G1538">
        <v>24728598</v>
      </c>
      <c r="H1538" t="s">
        <v>234</v>
      </c>
      <c r="K1538">
        <f t="shared" si="118"/>
        <v>13</v>
      </c>
      <c r="L1538">
        <f t="shared" si="120"/>
        <v>12</v>
      </c>
      <c r="M1538" t="str">
        <f t="shared" si="119"/>
        <v>comandos_3787161</v>
      </c>
      <c r="N1538" t="str">
        <f t="shared" si="121"/>
        <v>"Finalizar sessão"};</v>
      </c>
      <c r="O1538" t="str">
        <f t="shared" si="122"/>
        <v xml:space="preserve"> </v>
      </c>
    </row>
    <row r="1539" spans="1:15" x14ac:dyDescent="0.25">
      <c r="A1539" t="s">
        <v>46</v>
      </c>
      <c r="B1539" t="s">
        <v>248</v>
      </c>
      <c r="C1539" t="s">
        <v>375</v>
      </c>
      <c r="D1539" t="s">
        <v>247</v>
      </c>
      <c r="E1539">
        <v>3787162</v>
      </c>
      <c r="F1539" t="s">
        <v>359</v>
      </c>
      <c r="K1539" t="str">
        <f t="shared" si="118"/>
        <v>0</v>
      </c>
      <c r="L1539">
        <f t="shared" si="120"/>
        <v>-1</v>
      </c>
      <c r="M1539" t="str">
        <f t="shared" si="119"/>
        <v>comandos_3787162</v>
      </c>
      <c r="N1539" t="str">
        <f t="shared" si="121"/>
        <v>String[] comandos_3787162 = {</v>
      </c>
      <c r="O1539" t="str">
        <f t="shared" si="122"/>
        <v>GeradorDeCT2.CriarCT("CTBR53787162","cei","EV02 - Portabilidade e Reinvindicação de chave","CancelarReinvindicaçãoDeChave","Correntista","Verificar a solicitação de cancelamento da reinvindicação da chave PIX CPF, para conta poupança, no CEI, cliente Correntista", comandos_3787162);</v>
      </c>
    </row>
    <row r="1540" spans="1:15" x14ac:dyDescent="0.25">
      <c r="C1540" t="s">
        <v>366</v>
      </c>
      <c r="G1540">
        <v>24728599</v>
      </c>
      <c r="H1540" t="s">
        <v>2</v>
      </c>
      <c r="K1540">
        <f t="shared" ref="K1540:K1580" si="123">IF(G1540="","0",IF(K1539&gt;=0,K1539+1,"0"))</f>
        <v>1</v>
      </c>
      <c r="L1540">
        <f t="shared" si="120"/>
        <v>0</v>
      </c>
      <c r="M1540" t="str">
        <f t="shared" ref="M1540:M1580" si="124">IF(E1540&gt;0,CONCATENATE("comandos_",E1540),M1539)</f>
        <v>comandos_3787162</v>
      </c>
      <c r="N1540" t="str">
        <f t="shared" si="121"/>
        <v xml:space="preserve">"Inserir Cartão", </v>
      </c>
      <c r="O1540" t="str">
        <f t="shared" si="122"/>
        <v xml:space="preserve"> </v>
      </c>
    </row>
    <row r="1541" spans="1:15" x14ac:dyDescent="0.25">
      <c r="C1541" t="s">
        <v>366</v>
      </c>
      <c r="G1541">
        <v>24728600</v>
      </c>
      <c r="H1541" t="s">
        <v>3</v>
      </c>
      <c r="K1541">
        <f t="shared" si="123"/>
        <v>2</v>
      </c>
      <c r="L1541">
        <f t="shared" si="120"/>
        <v>1</v>
      </c>
      <c r="M1541" t="str">
        <f t="shared" si="124"/>
        <v>comandos_3787162</v>
      </c>
      <c r="N1541" t="str">
        <f t="shared" si="121"/>
        <v xml:space="preserve">"Validar Senha", </v>
      </c>
      <c r="O1541" t="str">
        <f t="shared" si="122"/>
        <v xml:space="preserve"> </v>
      </c>
    </row>
    <row r="1542" spans="1:15" x14ac:dyDescent="0.25">
      <c r="C1542" t="s">
        <v>366</v>
      </c>
      <c r="G1542">
        <v>24728601</v>
      </c>
      <c r="H1542" t="s">
        <v>4</v>
      </c>
      <c r="K1542">
        <f t="shared" si="123"/>
        <v>3</v>
      </c>
      <c r="L1542">
        <f t="shared" si="120"/>
        <v>2</v>
      </c>
      <c r="M1542" t="str">
        <f t="shared" si="124"/>
        <v>comandos_3787162</v>
      </c>
      <c r="N1542" t="str">
        <f t="shared" si="121"/>
        <v xml:space="preserve">"Retirar cartão", </v>
      </c>
      <c r="O1542" t="str">
        <f t="shared" si="122"/>
        <v xml:space="preserve"> </v>
      </c>
    </row>
    <row r="1543" spans="1:15" x14ac:dyDescent="0.25">
      <c r="C1543" t="s">
        <v>366</v>
      </c>
      <c r="G1543">
        <v>24728602</v>
      </c>
      <c r="H1543" t="s">
        <v>226</v>
      </c>
      <c r="K1543">
        <f t="shared" si="123"/>
        <v>4</v>
      </c>
      <c r="L1543">
        <f t="shared" si="120"/>
        <v>3</v>
      </c>
      <c r="M1543" t="str">
        <f t="shared" si="124"/>
        <v>comandos_3787162</v>
      </c>
      <c r="N1543" t="str">
        <f t="shared" si="121"/>
        <v xml:space="preserve">"Acessar tela informativo Pix", </v>
      </c>
      <c r="O1543" t="str">
        <f t="shared" si="122"/>
        <v xml:space="preserve"> </v>
      </c>
    </row>
    <row r="1544" spans="1:15" x14ac:dyDescent="0.25">
      <c r="C1544" t="s">
        <v>366</v>
      </c>
      <c r="G1544">
        <v>24728603</v>
      </c>
      <c r="H1544" t="s">
        <v>227</v>
      </c>
      <c r="K1544">
        <f t="shared" si="123"/>
        <v>5</v>
      </c>
      <c r="L1544">
        <f t="shared" si="120"/>
        <v>4</v>
      </c>
      <c r="M1544" t="str">
        <f t="shared" si="124"/>
        <v>comandos_3787162</v>
      </c>
      <c r="N1544" t="str">
        <f t="shared" si="121"/>
        <v xml:space="preserve">"Acessar tela Cadastramento de chave", </v>
      </c>
      <c r="O1544" t="str">
        <f t="shared" si="122"/>
        <v xml:space="preserve"> </v>
      </c>
    </row>
    <row r="1545" spans="1:15" x14ac:dyDescent="0.25">
      <c r="C1545" t="s">
        <v>366</v>
      </c>
      <c r="G1545">
        <v>24728604</v>
      </c>
      <c r="H1545" t="s">
        <v>228</v>
      </c>
      <c r="K1545">
        <f t="shared" si="123"/>
        <v>6</v>
      </c>
      <c r="L1545">
        <f t="shared" si="120"/>
        <v>5</v>
      </c>
      <c r="M1545" t="str">
        <f t="shared" si="124"/>
        <v>comandos_3787162</v>
      </c>
      <c r="N1545" t="str">
        <f t="shared" si="121"/>
        <v xml:space="preserve">"Acessar tela Cadastramento de chave telefone celular", </v>
      </c>
      <c r="O1545" t="str">
        <f t="shared" si="122"/>
        <v xml:space="preserve"> </v>
      </c>
    </row>
    <row r="1546" spans="1:15" x14ac:dyDescent="0.25">
      <c r="C1546" t="s">
        <v>366</v>
      </c>
      <c r="G1546">
        <v>24728605</v>
      </c>
      <c r="H1546" t="s">
        <v>229</v>
      </c>
      <c r="K1546">
        <f t="shared" si="123"/>
        <v>7</v>
      </c>
      <c r="L1546">
        <f t="shared" si="120"/>
        <v>6</v>
      </c>
      <c r="M1546" t="str">
        <f t="shared" si="124"/>
        <v>comandos_3787162</v>
      </c>
      <c r="N1546" t="str">
        <f t="shared" si="121"/>
        <v xml:space="preserve">"Preencher campo telefone celular", </v>
      </c>
      <c r="O1546" t="str">
        <f t="shared" si="122"/>
        <v xml:space="preserve"> </v>
      </c>
    </row>
    <row r="1547" spans="1:15" x14ac:dyDescent="0.25">
      <c r="C1547" t="s">
        <v>366</v>
      </c>
      <c r="G1547">
        <v>24728606</v>
      </c>
      <c r="H1547" t="s">
        <v>230</v>
      </c>
      <c r="K1547">
        <f t="shared" si="123"/>
        <v>8</v>
      </c>
      <c r="L1547">
        <f t="shared" si="120"/>
        <v>7</v>
      </c>
      <c r="M1547" t="str">
        <f t="shared" si="124"/>
        <v>comandos_3787162</v>
      </c>
      <c r="N1547" t="str">
        <f t="shared" si="121"/>
        <v xml:space="preserve">"Preencher campo digite novamente", </v>
      </c>
      <c r="O1547" t="str">
        <f t="shared" si="122"/>
        <v xml:space="preserve"> </v>
      </c>
    </row>
    <row r="1548" spans="1:15" x14ac:dyDescent="0.25">
      <c r="C1548" t="s">
        <v>366</v>
      </c>
      <c r="G1548">
        <v>24728607</v>
      </c>
      <c r="H1548" t="s">
        <v>250</v>
      </c>
      <c r="K1548">
        <f t="shared" si="123"/>
        <v>9</v>
      </c>
      <c r="L1548">
        <f t="shared" si="120"/>
        <v>8</v>
      </c>
      <c r="M1548" t="str">
        <f t="shared" si="124"/>
        <v>comandos_3787162</v>
      </c>
      <c r="N1548" t="str">
        <f t="shared" si="121"/>
        <v xml:space="preserve">"Informar SMS", </v>
      </c>
      <c r="O1548" t="str">
        <f t="shared" si="122"/>
        <v xml:space="preserve"> </v>
      </c>
    </row>
    <row r="1549" spans="1:15" x14ac:dyDescent="0.25">
      <c r="C1549" t="s">
        <v>366</v>
      </c>
      <c r="G1549">
        <v>24728608</v>
      </c>
      <c r="H1549" t="s">
        <v>231</v>
      </c>
      <c r="K1549">
        <f t="shared" si="123"/>
        <v>10</v>
      </c>
      <c r="L1549">
        <f t="shared" si="120"/>
        <v>9</v>
      </c>
      <c r="M1549" t="str">
        <f t="shared" si="124"/>
        <v>comandos_3787162</v>
      </c>
      <c r="N1549" t="str">
        <f t="shared" si="121"/>
        <v xml:space="preserve">"Confirmar cadastramento", </v>
      </c>
      <c r="O1549" t="str">
        <f t="shared" si="122"/>
        <v xml:space="preserve"> </v>
      </c>
    </row>
    <row r="1550" spans="1:15" x14ac:dyDescent="0.25">
      <c r="C1550" t="s">
        <v>366</v>
      </c>
      <c r="G1550">
        <v>24728609</v>
      </c>
      <c r="H1550" t="s">
        <v>232</v>
      </c>
      <c r="K1550">
        <f t="shared" si="123"/>
        <v>11</v>
      </c>
      <c r="L1550">
        <f t="shared" si="120"/>
        <v>10</v>
      </c>
      <c r="M1550" t="str">
        <f t="shared" si="124"/>
        <v>comandos_3787162</v>
      </c>
      <c r="N1550" t="str">
        <f t="shared" si="121"/>
        <v xml:space="preserve">"Validar biometria", </v>
      </c>
      <c r="O1550" t="str">
        <f t="shared" si="122"/>
        <v xml:space="preserve"> </v>
      </c>
    </row>
    <row r="1551" spans="1:15" x14ac:dyDescent="0.25">
      <c r="C1551" t="s">
        <v>366</v>
      </c>
      <c r="G1551">
        <v>24728610</v>
      </c>
      <c r="H1551" t="s">
        <v>233</v>
      </c>
      <c r="K1551">
        <f t="shared" si="123"/>
        <v>12</v>
      </c>
      <c r="L1551">
        <f t="shared" si="120"/>
        <v>11</v>
      </c>
      <c r="M1551" t="str">
        <f t="shared" si="124"/>
        <v>comandos_3787162</v>
      </c>
      <c r="N1551" t="str">
        <f t="shared" si="121"/>
        <v xml:space="preserve">"Imprimir contrato", </v>
      </c>
      <c r="O1551" t="str">
        <f t="shared" si="122"/>
        <v xml:space="preserve"> </v>
      </c>
    </row>
    <row r="1552" spans="1:15" x14ac:dyDescent="0.25">
      <c r="C1552" t="s">
        <v>366</v>
      </c>
      <c r="G1552">
        <v>24728611</v>
      </c>
      <c r="H1552" t="s">
        <v>234</v>
      </c>
      <c r="K1552">
        <f t="shared" si="123"/>
        <v>13</v>
      </c>
      <c r="L1552">
        <f t="shared" si="120"/>
        <v>12</v>
      </c>
      <c r="M1552" t="str">
        <f t="shared" si="124"/>
        <v>comandos_3787162</v>
      </c>
      <c r="N1552" t="str">
        <f t="shared" si="121"/>
        <v>"Finalizar sessão"};</v>
      </c>
      <c r="O1552" t="str">
        <f t="shared" si="122"/>
        <v xml:space="preserve"> </v>
      </c>
    </row>
    <row r="1553" spans="1:15" x14ac:dyDescent="0.25">
      <c r="A1553" t="s">
        <v>46</v>
      </c>
      <c r="B1553" t="s">
        <v>248</v>
      </c>
      <c r="C1553" t="s">
        <v>375</v>
      </c>
      <c r="D1553" t="s">
        <v>247</v>
      </c>
      <c r="E1553">
        <v>3787163</v>
      </c>
      <c r="F1553" t="s">
        <v>360</v>
      </c>
      <c r="K1553" t="str">
        <f t="shared" si="123"/>
        <v>0</v>
      </c>
      <c r="L1553">
        <f t="shared" si="120"/>
        <v>-1</v>
      </c>
      <c r="M1553" t="str">
        <f t="shared" si="124"/>
        <v>comandos_3787163</v>
      </c>
      <c r="N1553" t="str">
        <f t="shared" si="121"/>
        <v>String[] comandos_3787163 = {</v>
      </c>
      <c r="O1553" t="str">
        <f t="shared" si="122"/>
        <v>GeradorDeCT2.CriarCT("CTBR53787163","cei","EV02 - Portabilidade e Reinvindicação de chave","CancelarReinvindicaçãoDeChave","Correntista","Verificar a solicitação de cancelamento de reinvindicação da chave PIX CPF, para uma conta poupança conjunta, primeiro titular, no CEI, cliente Correntista", comandos_3787163);</v>
      </c>
    </row>
    <row r="1554" spans="1:15" x14ac:dyDescent="0.25">
      <c r="C1554" t="s">
        <v>366</v>
      </c>
      <c r="G1554">
        <v>24728612</v>
      </c>
      <c r="H1554" t="s">
        <v>2</v>
      </c>
      <c r="K1554">
        <f t="shared" si="123"/>
        <v>1</v>
      </c>
      <c r="L1554">
        <f t="shared" si="120"/>
        <v>0</v>
      </c>
      <c r="M1554" t="str">
        <f t="shared" si="124"/>
        <v>comandos_3787163</v>
      </c>
      <c r="N1554" t="str">
        <f t="shared" si="121"/>
        <v xml:space="preserve">"Inserir Cartão", </v>
      </c>
      <c r="O1554" t="str">
        <f t="shared" si="122"/>
        <v xml:space="preserve"> </v>
      </c>
    </row>
    <row r="1555" spans="1:15" x14ac:dyDescent="0.25">
      <c r="C1555" t="s">
        <v>366</v>
      </c>
      <c r="G1555">
        <v>24728613</v>
      </c>
      <c r="H1555" t="s">
        <v>3</v>
      </c>
      <c r="K1555">
        <f t="shared" si="123"/>
        <v>2</v>
      </c>
      <c r="L1555">
        <f t="shared" si="120"/>
        <v>1</v>
      </c>
      <c r="M1555" t="str">
        <f t="shared" si="124"/>
        <v>comandos_3787163</v>
      </c>
      <c r="N1555" t="str">
        <f t="shared" si="121"/>
        <v xml:space="preserve">"Validar Senha", </v>
      </c>
      <c r="O1555" t="str">
        <f t="shared" si="122"/>
        <v xml:space="preserve"> </v>
      </c>
    </row>
    <row r="1556" spans="1:15" x14ac:dyDescent="0.25">
      <c r="C1556" t="s">
        <v>366</v>
      </c>
      <c r="G1556">
        <v>24728614</v>
      </c>
      <c r="H1556" t="s">
        <v>4</v>
      </c>
      <c r="K1556">
        <f t="shared" si="123"/>
        <v>3</v>
      </c>
      <c r="L1556">
        <f t="shared" si="120"/>
        <v>2</v>
      </c>
      <c r="M1556" t="str">
        <f t="shared" si="124"/>
        <v>comandos_3787163</v>
      </c>
      <c r="N1556" t="str">
        <f t="shared" si="121"/>
        <v xml:space="preserve">"Retirar cartão", </v>
      </c>
      <c r="O1556" t="str">
        <f t="shared" si="122"/>
        <v xml:space="preserve"> </v>
      </c>
    </row>
    <row r="1557" spans="1:15" x14ac:dyDescent="0.25">
      <c r="C1557" t="s">
        <v>366</v>
      </c>
      <c r="G1557">
        <v>24728615</v>
      </c>
      <c r="H1557" t="s">
        <v>226</v>
      </c>
      <c r="K1557">
        <f t="shared" si="123"/>
        <v>4</v>
      </c>
      <c r="L1557">
        <f t="shared" si="120"/>
        <v>3</v>
      </c>
      <c r="M1557" t="str">
        <f t="shared" si="124"/>
        <v>comandos_3787163</v>
      </c>
      <c r="N1557" t="str">
        <f t="shared" si="121"/>
        <v xml:space="preserve">"Acessar tela informativo Pix", </v>
      </c>
      <c r="O1557" t="str">
        <f t="shared" si="122"/>
        <v xml:space="preserve"> </v>
      </c>
    </row>
    <row r="1558" spans="1:15" x14ac:dyDescent="0.25">
      <c r="C1558" t="s">
        <v>366</v>
      </c>
      <c r="G1558">
        <v>24728616</v>
      </c>
      <c r="H1558" t="s">
        <v>227</v>
      </c>
      <c r="K1558">
        <f t="shared" si="123"/>
        <v>5</v>
      </c>
      <c r="L1558">
        <f t="shared" si="120"/>
        <v>4</v>
      </c>
      <c r="M1558" t="str">
        <f t="shared" si="124"/>
        <v>comandos_3787163</v>
      </c>
      <c r="N1558" t="str">
        <f t="shared" si="121"/>
        <v xml:space="preserve">"Acessar tela Cadastramento de chave", </v>
      </c>
      <c r="O1558" t="str">
        <f t="shared" si="122"/>
        <v xml:space="preserve"> </v>
      </c>
    </row>
    <row r="1559" spans="1:15" x14ac:dyDescent="0.25">
      <c r="C1559" t="s">
        <v>366</v>
      </c>
      <c r="G1559">
        <v>24728617</v>
      </c>
      <c r="H1559" t="s">
        <v>228</v>
      </c>
      <c r="K1559">
        <f t="shared" si="123"/>
        <v>6</v>
      </c>
      <c r="L1559">
        <f t="shared" si="120"/>
        <v>5</v>
      </c>
      <c r="M1559" t="str">
        <f t="shared" si="124"/>
        <v>comandos_3787163</v>
      </c>
      <c r="N1559" t="str">
        <f t="shared" si="121"/>
        <v xml:space="preserve">"Acessar tela Cadastramento de chave telefone celular", </v>
      </c>
      <c r="O1559" t="str">
        <f t="shared" si="122"/>
        <v xml:space="preserve"> </v>
      </c>
    </row>
    <row r="1560" spans="1:15" x14ac:dyDescent="0.25">
      <c r="C1560" t="s">
        <v>366</v>
      </c>
      <c r="G1560">
        <v>24728618</v>
      </c>
      <c r="H1560" t="s">
        <v>229</v>
      </c>
      <c r="K1560">
        <f t="shared" si="123"/>
        <v>7</v>
      </c>
      <c r="L1560">
        <f t="shared" si="120"/>
        <v>6</v>
      </c>
      <c r="M1560" t="str">
        <f t="shared" si="124"/>
        <v>comandos_3787163</v>
      </c>
      <c r="N1560" t="str">
        <f t="shared" si="121"/>
        <v xml:space="preserve">"Preencher campo telefone celular", </v>
      </c>
      <c r="O1560" t="str">
        <f t="shared" si="122"/>
        <v xml:space="preserve"> </v>
      </c>
    </row>
    <row r="1561" spans="1:15" x14ac:dyDescent="0.25">
      <c r="C1561" t="s">
        <v>366</v>
      </c>
      <c r="G1561">
        <v>24728619</v>
      </c>
      <c r="H1561" t="s">
        <v>230</v>
      </c>
      <c r="K1561">
        <f t="shared" si="123"/>
        <v>8</v>
      </c>
      <c r="L1561">
        <f t="shared" si="120"/>
        <v>7</v>
      </c>
      <c r="M1561" t="str">
        <f t="shared" si="124"/>
        <v>comandos_3787163</v>
      </c>
      <c r="N1561" t="str">
        <f t="shared" si="121"/>
        <v xml:space="preserve">"Preencher campo digite novamente", </v>
      </c>
      <c r="O1561" t="str">
        <f t="shared" si="122"/>
        <v xml:space="preserve"> </v>
      </c>
    </row>
    <row r="1562" spans="1:15" x14ac:dyDescent="0.25">
      <c r="C1562" t="s">
        <v>366</v>
      </c>
      <c r="G1562">
        <v>24728620</v>
      </c>
      <c r="H1562" t="s">
        <v>250</v>
      </c>
      <c r="K1562">
        <f t="shared" si="123"/>
        <v>9</v>
      </c>
      <c r="L1562">
        <f t="shared" si="120"/>
        <v>8</v>
      </c>
      <c r="M1562" t="str">
        <f t="shared" si="124"/>
        <v>comandos_3787163</v>
      </c>
      <c r="N1562" t="str">
        <f t="shared" si="121"/>
        <v xml:space="preserve">"Informar SMS", </v>
      </c>
      <c r="O1562" t="str">
        <f t="shared" si="122"/>
        <v xml:space="preserve"> </v>
      </c>
    </row>
    <row r="1563" spans="1:15" x14ac:dyDescent="0.25">
      <c r="C1563" t="s">
        <v>366</v>
      </c>
      <c r="G1563">
        <v>24728621</v>
      </c>
      <c r="H1563" t="s">
        <v>231</v>
      </c>
      <c r="K1563">
        <f t="shared" si="123"/>
        <v>10</v>
      </c>
      <c r="L1563">
        <f t="shared" si="120"/>
        <v>9</v>
      </c>
      <c r="M1563" t="str">
        <f t="shared" si="124"/>
        <v>comandos_3787163</v>
      </c>
      <c r="N1563" t="str">
        <f t="shared" si="121"/>
        <v xml:space="preserve">"Confirmar cadastramento", </v>
      </c>
      <c r="O1563" t="str">
        <f t="shared" si="122"/>
        <v xml:space="preserve"> </v>
      </c>
    </row>
    <row r="1564" spans="1:15" x14ac:dyDescent="0.25">
      <c r="C1564" t="s">
        <v>366</v>
      </c>
      <c r="G1564">
        <v>24728622</v>
      </c>
      <c r="H1564" t="s">
        <v>232</v>
      </c>
      <c r="K1564">
        <f t="shared" si="123"/>
        <v>11</v>
      </c>
      <c r="L1564">
        <f t="shared" si="120"/>
        <v>10</v>
      </c>
      <c r="M1564" t="str">
        <f t="shared" si="124"/>
        <v>comandos_3787163</v>
      </c>
      <c r="N1564" t="str">
        <f t="shared" si="121"/>
        <v xml:space="preserve">"Validar biometria", </v>
      </c>
      <c r="O1564" t="str">
        <f t="shared" si="122"/>
        <v xml:space="preserve"> </v>
      </c>
    </row>
    <row r="1565" spans="1:15" x14ac:dyDescent="0.25">
      <c r="C1565" t="s">
        <v>366</v>
      </c>
      <c r="G1565">
        <v>24728623</v>
      </c>
      <c r="H1565" t="s">
        <v>233</v>
      </c>
      <c r="K1565">
        <f t="shared" si="123"/>
        <v>12</v>
      </c>
      <c r="L1565">
        <f t="shared" si="120"/>
        <v>11</v>
      </c>
      <c r="M1565" t="str">
        <f t="shared" si="124"/>
        <v>comandos_3787163</v>
      </c>
      <c r="N1565" t="str">
        <f t="shared" si="121"/>
        <v xml:space="preserve">"Imprimir contrato", </v>
      </c>
      <c r="O1565" t="str">
        <f t="shared" si="122"/>
        <v xml:space="preserve"> </v>
      </c>
    </row>
    <row r="1566" spans="1:15" x14ac:dyDescent="0.25">
      <c r="C1566" t="s">
        <v>366</v>
      </c>
      <c r="G1566">
        <v>24728624</v>
      </c>
      <c r="H1566" t="s">
        <v>234</v>
      </c>
      <c r="K1566">
        <f t="shared" si="123"/>
        <v>13</v>
      </c>
      <c r="L1566">
        <f t="shared" si="120"/>
        <v>12</v>
      </c>
      <c r="M1566" t="str">
        <f t="shared" si="124"/>
        <v>comandos_3787163</v>
      </c>
      <c r="N1566" t="str">
        <f t="shared" si="121"/>
        <v>"Finalizar sessão"};</v>
      </c>
      <c r="O1566" t="str">
        <f t="shared" si="122"/>
        <v xml:space="preserve"> </v>
      </c>
    </row>
    <row r="1567" spans="1:15" x14ac:dyDescent="0.25">
      <c r="A1567" t="s">
        <v>46</v>
      </c>
      <c r="B1567" t="s">
        <v>248</v>
      </c>
      <c r="C1567" t="s">
        <v>375</v>
      </c>
      <c r="D1567" t="s">
        <v>247</v>
      </c>
      <c r="E1567">
        <v>3787164</v>
      </c>
      <c r="F1567" t="s">
        <v>361</v>
      </c>
      <c r="K1567" t="str">
        <f t="shared" si="123"/>
        <v>0</v>
      </c>
      <c r="L1567">
        <f t="shared" si="120"/>
        <v>-1</v>
      </c>
      <c r="M1567" t="str">
        <f t="shared" si="124"/>
        <v>comandos_3787164</v>
      </c>
      <c r="N1567" t="str">
        <f t="shared" si="121"/>
        <v>String[] comandos_3787164 = {</v>
      </c>
      <c r="O1567" t="str">
        <f t="shared" si="122"/>
        <v>GeradorDeCT2.CriarCT("CTBR53787164","cei","EV02 - Portabilidade e Reinvindicação de chave","CancelarReinvindicaçãoDeChave","Correntista","Verificar a solicitação de cancelamento de reinvindicação da chave PIX CPF, para uma conta poupança conjunta, segundo titular, no CEI, cliente Correntista", comandos_3787164);</v>
      </c>
    </row>
    <row r="1568" spans="1:15" x14ac:dyDescent="0.25">
      <c r="C1568" t="s">
        <v>366</v>
      </c>
      <c r="G1568">
        <v>24728625</v>
      </c>
      <c r="H1568" t="s">
        <v>2</v>
      </c>
      <c r="K1568">
        <f t="shared" si="123"/>
        <v>1</v>
      </c>
      <c r="L1568">
        <f t="shared" si="120"/>
        <v>0</v>
      </c>
      <c r="M1568" t="str">
        <f t="shared" si="124"/>
        <v>comandos_3787164</v>
      </c>
      <c r="N1568" t="str">
        <f t="shared" si="121"/>
        <v xml:space="preserve">"Inserir Cartão", </v>
      </c>
      <c r="O1568" t="str">
        <f t="shared" si="122"/>
        <v xml:space="preserve"> </v>
      </c>
    </row>
    <row r="1569" spans="3:15" x14ac:dyDescent="0.25">
      <c r="C1569" t="s">
        <v>366</v>
      </c>
      <c r="G1569">
        <v>24728626</v>
      </c>
      <c r="H1569" t="s">
        <v>3</v>
      </c>
      <c r="K1569">
        <f t="shared" si="123"/>
        <v>2</v>
      </c>
      <c r="L1569">
        <f t="shared" si="120"/>
        <v>1</v>
      </c>
      <c r="M1569" t="str">
        <f t="shared" si="124"/>
        <v>comandos_3787164</v>
      </c>
      <c r="N1569" t="str">
        <f t="shared" si="121"/>
        <v xml:space="preserve">"Validar Senha", </v>
      </c>
      <c r="O1569" t="str">
        <f t="shared" si="122"/>
        <v xml:space="preserve"> </v>
      </c>
    </row>
    <row r="1570" spans="3:15" x14ac:dyDescent="0.25">
      <c r="C1570" t="s">
        <v>366</v>
      </c>
      <c r="G1570">
        <v>24728627</v>
      </c>
      <c r="H1570" t="s">
        <v>4</v>
      </c>
      <c r="K1570">
        <f t="shared" si="123"/>
        <v>3</v>
      </c>
      <c r="L1570">
        <f t="shared" si="120"/>
        <v>2</v>
      </c>
      <c r="M1570" t="str">
        <f t="shared" si="124"/>
        <v>comandos_3787164</v>
      </c>
      <c r="N1570" t="str">
        <f t="shared" si="121"/>
        <v xml:space="preserve">"Retirar cartão", </v>
      </c>
      <c r="O1570" t="str">
        <f t="shared" si="122"/>
        <v xml:space="preserve"> </v>
      </c>
    </row>
    <row r="1571" spans="3:15" x14ac:dyDescent="0.25">
      <c r="C1571" t="s">
        <v>366</v>
      </c>
      <c r="G1571">
        <v>24728628</v>
      </c>
      <c r="H1571" t="s">
        <v>226</v>
      </c>
      <c r="K1571">
        <f t="shared" si="123"/>
        <v>4</v>
      </c>
      <c r="L1571">
        <f t="shared" si="120"/>
        <v>3</v>
      </c>
      <c r="M1571" t="str">
        <f t="shared" si="124"/>
        <v>comandos_3787164</v>
      </c>
      <c r="N1571" t="str">
        <f t="shared" si="121"/>
        <v xml:space="preserve">"Acessar tela informativo Pix", </v>
      </c>
      <c r="O1571" t="str">
        <f t="shared" si="122"/>
        <v xml:space="preserve"> </v>
      </c>
    </row>
    <row r="1572" spans="3:15" x14ac:dyDescent="0.25">
      <c r="C1572" t="s">
        <v>366</v>
      </c>
      <c r="G1572">
        <v>24728629</v>
      </c>
      <c r="H1572" t="s">
        <v>227</v>
      </c>
      <c r="K1572">
        <f t="shared" si="123"/>
        <v>5</v>
      </c>
      <c r="L1572">
        <f t="shared" si="120"/>
        <v>4</v>
      </c>
      <c r="M1572" t="str">
        <f t="shared" si="124"/>
        <v>comandos_3787164</v>
      </c>
      <c r="N1572" t="str">
        <f t="shared" si="121"/>
        <v xml:space="preserve">"Acessar tela Cadastramento de chave", </v>
      </c>
      <c r="O1572" t="str">
        <f t="shared" si="122"/>
        <v xml:space="preserve"> </v>
      </c>
    </row>
    <row r="1573" spans="3:15" x14ac:dyDescent="0.25">
      <c r="C1573" t="s">
        <v>366</v>
      </c>
      <c r="G1573">
        <v>24728630</v>
      </c>
      <c r="H1573" t="s">
        <v>228</v>
      </c>
      <c r="K1573">
        <f t="shared" si="123"/>
        <v>6</v>
      </c>
      <c r="L1573">
        <f t="shared" si="120"/>
        <v>5</v>
      </c>
      <c r="M1573" t="str">
        <f t="shared" si="124"/>
        <v>comandos_3787164</v>
      </c>
      <c r="N1573" t="str">
        <f t="shared" si="121"/>
        <v xml:space="preserve">"Acessar tela Cadastramento de chave telefone celular", </v>
      </c>
      <c r="O1573" t="str">
        <f t="shared" si="122"/>
        <v xml:space="preserve"> </v>
      </c>
    </row>
    <row r="1574" spans="3:15" x14ac:dyDescent="0.25">
      <c r="C1574" t="s">
        <v>366</v>
      </c>
      <c r="G1574">
        <v>24728631</v>
      </c>
      <c r="H1574" t="s">
        <v>229</v>
      </c>
      <c r="K1574">
        <f t="shared" si="123"/>
        <v>7</v>
      </c>
      <c r="L1574">
        <f t="shared" si="120"/>
        <v>6</v>
      </c>
      <c r="M1574" t="str">
        <f t="shared" si="124"/>
        <v>comandos_3787164</v>
      </c>
      <c r="N1574" t="str">
        <f t="shared" si="121"/>
        <v xml:space="preserve">"Preencher campo telefone celular", </v>
      </c>
      <c r="O1574" t="str">
        <f t="shared" si="122"/>
        <v xml:space="preserve"> </v>
      </c>
    </row>
    <row r="1575" spans="3:15" x14ac:dyDescent="0.25">
      <c r="C1575" t="s">
        <v>366</v>
      </c>
      <c r="G1575">
        <v>24728632</v>
      </c>
      <c r="H1575" t="s">
        <v>230</v>
      </c>
      <c r="K1575">
        <f t="shared" si="123"/>
        <v>8</v>
      </c>
      <c r="L1575">
        <f t="shared" si="120"/>
        <v>7</v>
      </c>
      <c r="M1575" t="str">
        <f t="shared" si="124"/>
        <v>comandos_3787164</v>
      </c>
      <c r="N1575" t="str">
        <f t="shared" si="121"/>
        <v xml:space="preserve">"Preencher campo digite novamente", </v>
      </c>
      <c r="O1575" t="str">
        <f t="shared" si="122"/>
        <v xml:space="preserve"> </v>
      </c>
    </row>
    <row r="1576" spans="3:15" x14ac:dyDescent="0.25">
      <c r="C1576" t="s">
        <v>366</v>
      </c>
      <c r="G1576">
        <v>24728633</v>
      </c>
      <c r="H1576" t="s">
        <v>250</v>
      </c>
      <c r="K1576">
        <f t="shared" si="123"/>
        <v>9</v>
      </c>
      <c r="L1576">
        <f t="shared" ref="L1576:L1580" si="125">K1576-1</f>
        <v>8</v>
      </c>
      <c r="M1576" t="str">
        <f t="shared" si="124"/>
        <v>comandos_3787164</v>
      </c>
      <c r="N1576" t="str">
        <f t="shared" ref="N1576:N1580" si="126">IF(E1576&gt;1,CONCATENATE("String[] comandos_",E1576," = {"),IF(E1577&gt;1,CONCATENATE(,,,,$G$1,H1576,$G$1,"};"),CONCATENATE(,,,,$G$1,H1576,$G$1,", ")))</f>
        <v xml:space="preserve">"Informar SMS", </v>
      </c>
      <c r="O1576" t="str">
        <f t="shared" ref="O1576:O1580" si="127">IF(E1576&gt;1,CONCATENATE("GeradorDeCT2.CriarCT(",$H$1,"CTBR5",E1576,$H$1,",",$H$1,A1576,$H$1,",",$H$1,B1576,$H$1,",",$H$1,C1576,$H$1,",",$H$1,D1576,$H$1,",",$H$1,F1576,$H$1,", ",M1576,");")," ")</f>
        <v xml:space="preserve"> </v>
      </c>
    </row>
    <row r="1577" spans="3:15" x14ac:dyDescent="0.25">
      <c r="C1577" t="s">
        <v>366</v>
      </c>
      <c r="G1577">
        <v>24728634</v>
      </c>
      <c r="H1577" t="s">
        <v>231</v>
      </c>
      <c r="K1577">
        <f t="shared" si="123"/>
        <v>10</v>
      </c>
      <c r="L1577">
        <f t="shared" si="125"/>
        <v>9</v>
      </c>
      <c r="M1577" t="str">
        <f t="shared" si="124"/>
        <v>comandos_3787164</v>
      </c>
      <c r="N1577" t="str">
        <f t="shared" si="126"/>
        <v xml:space="preserve">"Confirmar cadastramento", </v>
      </c>
      <c r="O1577" t="str">
        <f t="shared" si="127"/>
        <v xml:space="preserve"> </v>
      </c>
    </row>
    <row r="1578" spans="3:15" x14ac:dyDescent="0.25">
      <c r="C1578" t="s">
        <v>366</v>
      </c>
      <c r="G1578">
        <v>24728635</v>
      </c>
      <c r="H1578" t="s">
        <v>232</v>
      </c>
      <c r="K1578">
        <f t="shared" si="123"/>
        <v>11</v>
      </c>
      <c r="L1578">
        <f t="shared" si="125"/>
        <v>10</v>
      </c>
      <c r="M1578" t="str">
        <f t="shared" si="124"/>
        <v>comandos_3787164</v>
      </c>
      <c r="N1578" t="str">
        <f t="shared" si="126"/>
        <v xml:space="preserve">"Validar biometria", </v>
      </c>
      <c r="O1578" t="str">
        <f t="shared" si="127"/>
        <v xml:space="preserve"> </v>
      </c>
    </row>
    <row r="1579" spans="3:15" x14ac:dyDescent="0.25">
      <c r="C1579" t="s">
        <v>366</v>
      </c>
      <c r="G1579">
        <v>24728636</v>
      </c>
      <c r="H1579" t="s">
        <v>233</v>
      </c>
      <c r="K1579">
        <f t="shared" si="123"/>
        <v>12</v>
      </c>
      <c r="L1579">
        <f t="shared" si="125"/>
        <v>11</v>
      </c>
      <c r="M1579" t="str">
        <f t="shared" si="124"/>
        <v>comandos_3787164</v>
      </c>
      <c r="N1579" t="str">
        <f t="shared" si="126"/>
        <v xml:space="preserve">"Imprimir contrato", </v>
      </c>
      <c r="O1579" t="str">
        <f t="shared" si="127"/>
        <v xml:space="preserve"> </v>
      </c>
    </row>
    <row r="1580" spans="3:15" x14ac:dyDescent="0.25">
      <c r="C1580" t="s">
        <v>366</v>
      </c>
      <c r="G1580">
        <v>24728637</v>
      </c>
      <c r="H1580" t="s">
        <v>234</v>
      </c>
      <c r="K1580">
        <f t="shared" si="123"/>
        <v>13</v>
      </c>
      <c r="L1580">
        <f t="shared" si="125"/>
        <v>12</v>
      </c>
      <c r="M1580" t="str">
        <f t="shared" si="124"/>
        <v>comandos_3787164</v>
      </c>
      <c r="N1580" t="str">
        <f t="shared" si="126"/>
        <v xml:space="preserve">"Finalizar sessão", </v>
      </c>
      <c r="O1580" t="str">
        <f t="shared" si="127"/>
        <v xml:space="preserve"> </v>
      </c>
    </row>
  </sheetData>
  <autoFilter ref="A1:K1580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497"/>
  <sheetViews>
    <sheetView topLeftCell="A2458" workbookViewId="0">
      <selection sqref="A1:A188"/>
    </sheetView>
  </sheetViews>
  <sheetFormatPr defaultRowHeight="15" x14ac:dyDescent="0.25"/>
  <cols>
    <col min="1" max="1" width="27.42578125" bestFit="1" customWidth="1"/>
    <col min="11" max="11" width="11.7109375" customWidth="1"/>
  </cols>
  <sheetData>
    <row r="1" spans="1:12" x14ac:dyDescent="0.25">
      <c r="A1" t="s">
        <v>1052</v>
      </c>
      <c r="B1" t="s">
        <v>367</v>
      </c>
      <c r="K1" t="s">
        <v>1053</v>
      </c>
      <c r="L1" t="str">
        <f>LOWER(K1)</f>
        <v>cei</v>
      </c>
    </row>
    <row r="2" spans="1:12" x14ac:dyDescent="0.25">
      <c r="A2" t="s">
        <v>1055</v>
      </c>
      <c r="B2" t="s">
        <v>1060</v>
      </c>
      <c r="L2" t="str">
        <f t="shared" ref="L2:L65" si="0">LOWER(K2)</f>
        <v/>
      </c>
    </row>
    <row r="3" spans="1:12" x14ac:dyDescent="0.25">
      <c r="A3" t="s">
        <v>1056</v>
      </c>
      <c r="B3" t="s">
        <v>1061</v>
      </c>
      <c r="L3" t="str">
        <f t="shared" si="0"/>
        <v/>
      </c>
    </row>
    <row r="4" spans="1:12" x14ac:dyDescent="0.25">
      <c r="A4" t="s">
        <v>1057</v>
      </c>
      <c r="B4" t="s">
        <v>1062</v>
      </c>
      <c r="L4" t="str">
        <f t="shared" si="0"/>
        <v/>
      </c>
    </row>
    <row r="5" spans="1:12" x14ac:dyDescent="0.25">
      <c r="A5" t="s">
        <v>1058</v>
      </c>
      <c r="B5" t="s">
        <v>1063</v>
      </c>
      <c r="L5" t="str">
        <f t="shared" si="0"/>
        <v/>
      </c>
    </row>
    <row r="6" spans="1:12" x14ac:dyDescent="0.25">
      <c r="A6" t="s">
        <v>1059</v>
      </c>
      <c r="B6" t="s">
        <v>1064</v>
      </c>
      <c r="L6" t="str">
        <f t="shared" si="0"/>
        <v/>
      </c>
    </row>
    <row r="7" spans="1:12" x14ac:dyDescent="0.25">
      <c r="L7" t="str">
        <f t="shared" si="0"/>
        <v/>
      </c>
    </row>
    <row r="8" spans="1:12" x14ac:dyDescent="0.25">
      <c r="L8" t="str">
        <f t="shared" si="0"/>
        <v/>
      </c>
    </row>
    <row r="9" spans="1:12" x14ac:dyDescent="0.25">
      <c r="L9" t="str">
        <f t="shared" si="0"/>
        <v/>
      </c>
    </row>
    <row r="10" spans="1:12" x14ac:dyDescent="0.25">
      <c r="L10" t="str">
        <f t="shared" si="0"/>
        <v/>
      </c>
    </row>
    <row r="11" spans="1:12" x14ac:dyDescent="0.25">
      <c r="L11" t="str">
        <f t="shared" si="0"/>
        <v/>
      </c>
    </row>
    <row r="12" spans="1:12" x14ac:dyDescent="0.25">
      <c r="L12" t="str">
        <f t="shared" si="0"/>
        <v/>
      </c>
    </row>
    <row r="13" spans="1:12" x14ac:dyDescent="0.25">
      <c r="L13" t="str">
        <f t="shared" si="0"/>
        <v/>
      </c>
    </row>
    <row r="14" spans="1:12" x14ac:dyDescent="0.25">
      <c r="L14" t="str">
        <f t="shared" si="0"/>
        <v/>
      </c>
    </row>
    <row r="15" spans="1:12" x14ac:dyDescent="0.25">
      <c r="K15" t="s">
        <v>1053</v>
      </c>
      <c r="L15" t="str">
        <f t="shared" si="0"/>
        <v>cei</v>
      </c>
    </row>
    <row r="16" spans="1:12" x14ac:dyDescent="0.25">
      <c r="L16" t="str">
        <f t="shared" si="0"/>
        <v/>
      </c>
    </row>
    <row r="17" spans="11:12" x14ac:dyDescent="0.25">
      <c r="L17" t="str">
        <f t="shared" si="0"/>
        <v/>
      </c>
    </row>
    <row r="18" spans="11:12" x14ac:dyDescent="0.25">
      <c r="L18" t="str">
        <f t="shared" si="0"/>
        <v/>
      </c>
    </row>
    <row r="19" spans="11:12" x14ac:dyDescent="0.25">
      <c r="L19" t="str">
        <f t="shared" si="0"/>
        <v/>
      </c>
    </row>
    <row r="20" spans="11:12" x14ac:dyDescent="0.25">
      <c r="L20" t="str">
        <f t="shared" si="0"/>
        <v/>
      </c>
    </row>
    <row r="21" spans="11:12" x14ac:dyDescent="0.25">
      <c r="L21" t="str">
        <f t="shared" si="0"/>
        <v/>
      </c>
    </row>
    <row r="22" spans="11:12" x14ac:dyDescent="0.25">
      <c r="L22" t="str">
        <f t="shared" si="0"/>
        <v/>
      </c>
    </row>
    <row r="23" spans="11:12" x14ac:dyDescent="0.25">
      <c r="L23" t="str">
        <f t="shared" si="0"/>
        <v/>
      </c>
    </row>
    <row r="24" spans="11:12" x14ac:dyDescent="0.25">
      <c r="L24" t="str">
        <f t="shared" si="0"/>
        <v/>
      </c>
    </row>
    <row r="25" spans="11:12" x14ac:dyDescent="0.25">
      <c r="L25" t="str">
        <f t="shared" si="0"/>
        <v/>
      </c>
    </row>
    <row r="26" spans="11:12" x14ac:dyDescent="0.25">
      <c r="L26" t="str">
        <f t="shared" si="0"/>
        <v/>
      </c>
    </row>
    <row r="27" spans="11:12" x14ac:dyDescent="0.25">
      <c r="L27" t="str">
        <f t="shared" si="0"/>
        <v/>
      </c>
    </row>
    <row r="28" spans="11:12" x14ac:dyDescent="0.25">
      <c r="L28" t="str">
        <f t="shared" si="0"/>
        <v/>
      </c>
    </row>
    <row r="29" spans="11:12" x14ac:dyDescent="0.25">
      <c r="K29" t="s">
        <v>1053</v>
      </c>
      <c r="L29" t="str">
        <f t="shared" si="0"/>
        <v>cei</v>
      </c>
    </row>
    <row r="30" spans="11:12" x14ac:dyDescent="0.25">
      <c r="L30" t="str">
        <f t="shared" si="0"/>
        <v/>
      </c>
    </row>
    <row r="31" spans="11:12" x14ac:dyDescent="0.25">
      <c r="L31" t="str">
        <f t="shared" si="0"/>
        <v/>
      </c>
    </row>
    <row r="32" spans="11:12" x14ac:dyDescent="0.25">
      <c r="L32" t="str">
        <f t="shared" si="0"/>
        <v/>
      </c>
    </row>
    <row r="33" spans="11:12" x14ac:dyDescent="0.25">
      <c r="L33" t="str">
        <f t="shared" si="0"/>
        <v/>
      </c>
    </row>
    <row r="34" spans="11:12" x14ac:dyDescent="0.25">
      <c r="L34" t="str">
        <f t="shared" si="0"/>
        <v/>
      </c>
    </row>
    <row r="35" spans="11:12" x14ac:dyDescent="0.25">
      <c r="L35" t="str">
        <f t="shared" si="0"/>
        <v/>
      </c>
    </row>
    <row r="36" spans="11:12" x14ac:dyDescent="0.25">
      <c r="L36" t="str">
        <f t="shared" si="0"/>
        <v/>
      </c>
    </row>
    <row r="37" spans="11:12" x14ac:dyDescent="0.25">
      <c r="L37" t="str">
        <f t="shared" si="0"/>
        <v/>
      </c>
    </row>
    <row r="38" spans="11:12" x14ac:dyDescent="0.25">
      <c r="L38" t="str">
        <f t="shared" si="0"/>
        <v/>
      </c>
    </row>
    <row r="39" spans="11:12" x14ac:dyDescent="0.25">
      <c r="L39" t="str">
        <f t="shared" si="0"/>
        <v/>
      </c>
    </row>
    <row r="40" spans="11:12" x14ac:dyDescent="0.25">
      <c r="K40" t="s">
        <v>1053</v>
      </c>
      <c r="L40" t="str">
        <f t="shared" si="0"/>
        <v>cei</v>
      </c>
    </row>
    <row r="41" spans="11:12" x14ac:dyDescent="0.25">
      <c r="L41" t="str">
        <f t="shared" si="0"/>
        <v/>
      </c>
    </row>
    <row r="42" spans="11:12" x14ac:dyDescent="0.25">
      <c r="L42" t="str">
        <f t="shared" si="0"/>
        <v/>
      </c>
    </row>
    <row r="43" spans="11:12" x14ac:dyDescent="0.25">
      <c r="L43" t="str">
        <f t="shared" si="0"/>
        <v/>
      </c>
    </row>
    <row r="44" spans="11:12" x14ac:dyDescent="0.25">
      <c r="L44" t="str">
        <f t="shared" si="0"/>
        <v/>
      </c>
    </row>
    <row r="45" spans="11:12" x14ac:dyDescent="0.25">
      <c r="L45" t="str">
        <f t="shared" si="0"/>
        <v/>
      </c>
    </row>
    <row r="46" spans="11:12" x14ac:dyDescent="0.25">
      <c r="L46" t="str">
        <f t="shared" si="0"/>
        <v/>
      </c>
    </row>
    <row r="47" spans="11:12" x14ac:dyDescent="0.25">
      <c r="L47" t="str">
        <f t="shared" si="0"/>
        <v/>
      </c>
    </row>
    <row r="48" spans="11:12" x14ac:dyDescent="0.25">
      <c r="L48" t="str">
        <f t="shared" si="0"/>
        <v/>
      </c>
    </row>
    <row r="49" spans="11:12" x14ac:dyDescent="0.25">
      <c r="L49" t="str">
        <f t="shared" si="0"/>
        <v/>
      </c>
    </row>
    <row r="50" spans="11:12" x14ac:dyDescent="0.25">
      <c r="L50" t="str">
        <f t="shared" si="0"/>
        <v/>
      </c>
    </row>
    <row r="51" spans="11:12" x14ac:dyDescent="0.25">
      <c r="L51" t="str">
        <f t="shared" si="0"/>
        <v/>
      </c>
    </row>
    <row r="52" spans="11:12" x14ac:dyDescent="0.25">
      <c r="K52" t="s">
        <v>1053</v>
      </c>
      <c r="L52" t="str">
        <f t="shared" si="0"/>
        <v>cei</v>
      </c>
    </row>
    <row r="53" spans="11:12" x14ac:dyDescent="0.25">
      <c r="L53" t="str">
        <f t="shared" si="0"/>
        <v/>
      </c>
    </row>
    <row r="54" spans="11:12" x14ac:dyDescent="0.25">
      <c r="L54" t="str">
        <f t="shared" si="0"/>
        <v/>
      </c>
    </row>
    <row r="55" spans="11:12" x14ac:dyDescent="0.25">
      <c r="L55" t="str">
        <f t="shared" si="0"/>
        <v/>
      </c>
    </row>
    <row r="56" spans="11:12" x14ac:dyDescent="0.25">
      <c r="L56" t="str">
        <f t="shared" si="0"/>
        <v/>
      </c>
    </row>
    <row r="57" spans="11:12" x14ac:dyDescent="0.25">
      <c r="L57" t="str">
        <f t="shared" si="0"/>
        <v/>
      </c>
    </row>
    <row r="58" spans="11:12" x14ac:dyDescent="0.25">
      <c r="L58" t="str">
        <f t="shared" si="0"/>
        <v/>
      </c>
    </row>
    <row r="59" spans="11:12" x14ac:dyDescent="0.25">
      <c r="L59" t="str">
        <f t="shared" si="0"/>
        <v/>
      </c>
    </row>
    <row r="60" spans="11:12" x14ac:dyDescent="0.25">
      <c r="L60" t="str">
        <f t="shared" si="0"/>
        <v/>
      </c>
    </row>
    <row r="61" spans="11:12" x14ac:dyDescent="0.25">
      <c r="K61" t="s">
        <v>1053</v>
      </c>
      <c r="L61" t="str">
        <f t="shared" si="0"/>
        <v>cei</v>
      </c>
    </row>
    <row r="62" spans="11:12" x14ac:dyDescent="0.25">
      <c r="L62" t="str">
        <f t="shared" si="0"/>
        <v/>
      </c>
    </row>
    <row r="63" spans="11:12" x14ac:dyDescent="0.25">
      <c r="L63" t="str">
        <f t="shared" si="0"/>
        <v/>
      </c>
    </row>
    <row r="64" spans="11:12" x14ac:dyDescent="0.25">
      <c r="L64" t="str">
        <f t="shared" si="0"/>
        <v/>
      </c>
    </row>
    <row r="65" spans="11:12" x14ac:dyDescent="0.25">
      <c r="L65" t="str">
        <f t="shared" si="0"/>
        <v/>
      </c>
    </row>
    <row r="66" spans="11:12" x14ac:dyDescent="0.25">
      <c r="L66" t="str">
        <f t="shared" ref="L66:L129" si="1">LOWER(K66)</f>
        <v/>
      </c>
    </row>
    <row r="67" spans="11:12" x14ac:dyDescent="0.25">
      <c r="K67" t="s">
        <v>1053</v>
      </c>
      <c r="L67" t="str">
        <f t="shared" si="1"/>
        <v>cei</v>
      </c>
    </row>
    <row r="68" spans="11:12" x14ac:dyDescent="0.25">
      <c r="L68" t="str">
        <f t="shared" si="1"/>
        <v/>
      </c>
    </row>
    <row r="69" spans="11:12" x14ac:dyDescent="0.25">
      <c r="L69" t="str">
        <f t="shared" si="1"/>
        <v/>
      </c>
    </row>
    <row r="70" spans="11:12" x14ac:dyDescent="0.25">
      <c r="L70" t="str">
        <f t="shared" si="1"/>
        <v/>
      </c>
    </row>
    <row r="71" spans="11:12" x14ac:dyDescent="0.25">
      <c r="L71" t="str">
        <f t="shared" si="1"/>
        <v/>
      </c>
    </row>
    <row r="72" spans="11:12" x14ac:dyDescent="0.25">
      <c r="L72" t="str">
        <f t="shared" si="1"/>
        <v/>
      </c>
    </row>
    <row r="73" spans="11:12" x14ac:dyDescent="0.25">
      <c r="L73" t="str">
        <f t="shared" si="1"/>
        <v/>
      </c>
    </row>
    <row r="74" spans="11:12" x14ac:dyDescent="0.25">
      <c r="L74" t="str">
        <f t="shared" si="1"/>
        <v/>
      </c>
    </row>
    <row r="75" spans="11:12" x14ac:dyDescent="0.25">
      <c r="L75" t="str">
        <f t="shared" si="1"/>
        <v/>
      </c>
    </row>
    <row r="76" spans="11:12" x14ac:dyDescent="0.25">
      <c r="L76" t="str">
        <f t="shared" si="1"/>
        <v/>
      </c>
    </row>
    <row r="77" spans="11:12" x14ac:dyDescent="0.25">
      <c r="L77" t="str">
        <f t="shared" si="1"/>
        <v/>
      </c>
    </row>
    <row r="78" spans="11:12" x14ac:dyDescent="0.25">
      <c r="L78" t="str">
        <f t="shared" si="1"/>
        <v/>
      </c>
    </row>
    <row r="79" spans="11:12" x14ac:dyDescent="0.25">
      <c r="L79" t="str">
        <f t="shared" si="1"/>
        <v/>
      </c>
    </row>
    <row r="80" spans="11:12" x14ac:dyDescent="0.25">
      <c r="K80" t="s">
        <v>1053</v>
      </c>
      <c r="L80" t="str">
        <f t="shared" si="1"/>
        <v>cei</v>
      </c>
    </row>
    <row r="81" spans="11:12" x14ac:dyDescent="0.25">
      <c r="L81" t="str">
        <f t="shared" si="1"/>
        <v/>
      </c>
    </row>
    <row r="82" spans="11:12" x14ac:dyDescent="0.25">
      <c r="L82" t="str">
        <f t="shared" si="1"/>
        <v/>
      </c>
    </row>
    <row r="83" spans="11:12" x14ac:dyDescent="0.25">
      <c r="L83" t="str">
        <f t="shared" si="1"/>
        <v/>
      </c>
    </row>
    <row r="84" spans="11:12" x14ac:dyDescent="0.25">
      <c r="L84" t="str">
        <f t="shared" si="1"/>
        <v/>
      </c>
    </row>
    <row r="85" spans="11:12" x14ac:dyDescent="0.25">
      <c r="L85" t="str">
        <f t="shared" si="1"/>
        <v/>
      </c>
    </row>
    <row r="86" spans="11:12" x14ac:dyDescent="0.25">
      <c r="L86" t="str">
        <f t="shared" si="1"/>
        <v/>
      </c>
    </row>
    <row r="87" spans="11:12" x14ac:dyDescent="0.25">
      <c r="L87" t="str">
        <f t="shared" si="1"/>
        <v/>
      </c>
    </row>
    <row r="88" spans="11:12" x14ac:dyDescent="0.25">
      <c r="L88" t="str">
        <f t="shared" si="1"/>
        <v/>
      </c>
    </row>
    <row r="89" spans="11:12" x14ac:dyDescent="0.25">
      <c r="L89" t="str">
        <f t="shared" si="1"/>
        <v/>
      </c>
    </row>
    <row r="90" spans="11:12" x14ac:dyDescent="0.25">
      <c r="L90" t="str">
        <f t="shared" si="1"/>
        <v/>
      </c>
    </row>
    <row r="91" spans="11:12" x14ac:dyDescent="0.25">
      <c r="L91" t="str">
        <f t="shared" si="1"/>
        <v/>
      </c>
    </row>
    <row r="92" spans="11:12" x14ac:dyDescent="0.25">
      <c r="L92" t="str">
        <f t="shared" si="1"/>
        <v/>
      </c>
    </row>
    <row r="93" spans="11:12" x14ac:dyDescent="0.25">
      <c r="K93" t="s">
        <v>1053</v>
      </c>
      <c r="L93" t="str">
        <f t="shared" si="1"/>
        <v>cei</v>
      </c>
    </row>
    <row r="94" spans="11:12" x14ac:dyDescent="0.25">
      <c r="L94" t="str">
        <f t="shared" si="1"/>
        <v/>
      </c>
    </row>
    <row r="95" spans="11:12" x14ac:dyDescent="0.25">
      <c r="L95" t="str">
        <f t="shared" si="1"/>
        <v/>
      </c>
    </row>
    <row r="96" spans="11:12" x14ac:dyDescent="0.25">
      <c r="L96" t="str">
        <f t="shared" si="1"/>
        <v/>
      </c>
    </row>
    <row r="97" spans="11:12" x14ac:dyDescent="0.25">
      <c r="L97" t="str">
        <f t="shared" si="1"/>
        <v/>
      </c>
    </row>
    <row r="98" spans="11:12" x14ac:dyDescent="0.25">
      <c r="L98" t="str">
        <f t="shared" si="1"/>
        <v/>
      </c>
    </row>
    <row r="99" spans="11:12" x14ac:dyDescent="0.25">
      <c r="L99" t="str">
        <f t="shared" si="1"/>
        <v/>
      </c>
    </row>
    <row r="100" spans="11:12" x14ac:dyDescent="0.25">
      <c r="L100" t="str">
        <f t="shared" si="1"/>
        <v/>
      </c>
    </row>
    <row r="101" spans="11:12" x14ac:dyDescent="0.25">
      <c r="L101" t="str">
        <f t="shared" si="1"/>
        <v/>
      </c>
    </row>
    <row r="102" spans="11:12" x14ac:dyDescent="0.25">
      <c r="L102" t="str">
        <f t="shared" si="1"/>
        <v/>
      </c>
    </row>
    <row r="103" spans="11:12" x14ac:dyDescent="0.25">
      <c r="L103" t="str">
        <f t="shared" si="1"/>
        <v/>
      </c>
    </row>
    <row r="104" spans="11:12" x14ac:dyDescent="0.25">
      <c r="L104" t="str">
        <f t="shared" si="1"/>
        <v/>
      </c>
    </row>
    <row r="105" spans="11:12" x14ac:dyDescent="0.25">
      <c r="L105" t="str">
        <f t="shared" si="1"/>
        <v/>
      </c>
    </row>
    <row r="106" spans="11:12" x14ac:dyDescent="0.25">
      <c r="K106" t="s">
        <v>1053</v>
      </c>
      <c r="L106" t="str">
        <f t="shared" si="1"/>
        <v>cei</v>
      </c>
    </row>
    <row r="107" spans="11:12" x14ac:dyDescent="0.25">
      <c r="L107" t="str">
        <f t="shared" si="1"/>
        <v/>
      </c>
    </row>
    <row r="108" spans="11:12" x14ac:dyDescent="0.25">
      <c r="L108" t="str">
        <f t="shared" si="1"/>
        <v/>
      </c>
    </row>
    <row r="109" spans="11:12" x14ac:dyDescent="0.25">
      <c r="L109" t="str">
        <f t="shared" si="1"/>
        <v/>
      </c>
    </row>
    <row r="110" spans="11:12" x14ac:dyDescent="0.25">
      <c r="L110" t="str">
        <f t="shared" si="1"/>
        <v/>
      </c>
    </row>
    <row r="111" spans="11:12" x14ac:dyDescent="0.25">
      <c r="L111" t="str">
        <f t="shared" si="1"/>
        <v/>
      </c>
    </row>
    <row r="112" spans="11:12" x14ac:dyDescent="0.25">
      <c r="L112" t="str">
        <f t="shared" si="1"/>
        <v/>
      </c>
    </row>
    <row r="113" spans="11:12" x14ac:dyDescent="0.25">
      <c r="L113" t="str">
        <f t="shared" si="1"/>
        <v/>
      </c>
    </row>
    <row r="114" spans="11:12" x14ac:dyDescent="0.25">
      <c r="L114" t="str">
        <f t="shared" si="1"/>
        <v/>
      </c>
    </row>
    <row r="115" spans="11:12" x14ac:dyDescent="0.25">
      <c r="L115" t="str">
        <f t="shared" si="1"/>
        <v/>
      </c>
    </row>
    <row r="116" spans="11:12" x14ac:dyDescent="0.25">
      <c r="L116" t="str">
        <f t="shared" si="1"/>
        <v/>
      </c>
    </row>
    <row r="117" spans="11:12" x14ac:dyDescent="0.25">
      <c r="L117" t="str">
        <f t="shared" si="1"/>
        <v/>
      </c>
    </row>
    <row r="118" spans="11:12" x14ac:dyDescent="0.25">
      <c r="L118" t="str">
        <f t="shared" si="1"/>
        <v/>
      </c>
    </row>
    <row r="119" spans="11:12" x14ac:dyDescent="0.25">
      <c r="L119" t="str">
        <f t="shared" si="1"/>
        <v/>
      </c>
    </row>
    <row r="120" spans="11:12" x14ac:dyDescent="0.25">
      <c r="L120" t="str">
        <f t="shared" si="1"/>
        <v/>
      </c>
    </row>
    <row r="121" spans="11:12" x14ac:dyDescent="0.25">
      <c r="K121" t="s">
        <v>1053</v>
      </c>
      <c r="L121" t="str">
        <f t="shared" si="1"/>
        <v>cei</v>
      </c>
    </row>
    <row r="122" spans="11:12" x14ac:dyDescent="0.25">
      <c r="L122" t="str">
        <f t="shared" si="1"/>
        <v/>
      </c>
    </row>
    <row r="123" spans="11:12" x14ac:dyDescent="0.25">
      <c r="L123" t="str">
        <f t="shared" si="1"/>
        <v/>
      </c>
    </row>
    <row r="124" spans="11:12" x14ac:dyDescent="0.25">
      <c r="L124" t="str">
        <f t="shared" si="1"/>
        <v/>
      </c>
    </row>
    <row r="125" spans="11:12" x14ac:dyDescent="0.25">
      <c r="L125" t="str">
        <f t="shared" si="1"/>
        <v/>
      </c>
    </row>
    <row r="126" spans="11:12" x14ac:dyDescent="0.25">
      <c r="L126" t="str">
        <f t="shared" si="1"/>
        <v/>
      </c>
    </row>
    <row r="127" spans="11:12" x14ac:dyDescent="0.25">
      <c r="L127" t="str">
        <f t="shared" si="1"/>
        <v/>
      </c>
    </row>
    <row r="128" spans="11:12" x14ac:dyDescent="0.25">
      <c r="L128" t="str">
        <f t="shared" si="1"/>
        <v/>
      </c>
    </row>
    <row r="129" spans="11:12" x14ac:dyDescent="0.25">
      <c r="L129" t="str">
        <f t="shared" si="1"/>
        <v/>
      </c>
    </row>
    <row r="130" spans="11:12" x14ac:dyDescent="0.25">
      <c r="L130" t="str">
        <f t="shared" ref="L130:L193" si="2">LOWER(K130)</f>
        <v/>
      </c>
    </row>
    <row r="131" spans="11:12" x14ac:dyDescent="0.25">
      <c r="L131" t="str">
        <f t="shared" si="2"/>
        <v/>
      </c>
    </row>
    <row r="132" spans="11:12" x14ac:dyDescent="0.25">
      <c r="L132" t="str">
        <f t="shared" si="2"/>
        <v/>
      </c>
    </row>
    <row r="133" spans="11:12" x14ac:dyDescent="0.25">
      <c r="L133" t="str">
        <f t="shared" si="2"/>
        <v/>
      </c>
    </row>
    <row r="134" spans="11:12" x14ac:dyDescent="0.25">
      <c r="L134" t="str">
        <f t="shared" si="2"/>
        <v/>
      </c>
    </row>
    <row r="135" spans="11:12" x14ac:dyDescent="0.25">
      <c r="L135" t="str">
        <f t="shared" si="2"/>
        <v/>
      </c>
    </row>
    <row r="136" spans="11:12" x14ac:dyDescent="0.25">
      <c r="K136" t="s">
        <v>1053</v>
      </c>
      <c r="L136" t="str">
        <f t="shared" si="2"/>
        <v>cei</v>
      </c>
    </row>
    <row r="137" spans="11:12" x14ac:dyDescent="0.25">
      <c r="L137" t="str">
        <f t="shared" si="2"/>
        <v/>
      </c>
    </row>
    <row r="138" spans="11:12" x14ac:dyDescent="0.25">
      <c r="L138" t="str">
        <f t="shared" si="2"/>
        <v/>
      </c>
    </row>
    <row r="139" spans="11:12" x14ac:dyDescent="0.25">
      <c r="L139" t="str">
        <f t="shared" si="2"/>
        <v/>
      </c>
    </row>
    <row r="140" spans="11:12" x14ac:dyDescent="0.25">
      <c r="L140" t="str">
        <f t="shared" si="2"/>
        <v/>
      </c>
    </row>
    <row r="141" spans="11:12" x14ac:dyDescent="0.25">
      <c r="L141" t="str">
        <f t="shared" si="2"/>
        <v/>
      </c>
    </row>
    <row r="142" spans="11:12" x14ac:dyDescent="0.25">
      <c r="L142" t="str">
        <f t="shared" si="2"/>
        <v/>
      </c>
    </row>
    <row r="143" spans="11:12" x14ac:dyDescent="0.25">
      <c r="L143" t="str">
        <f t="shared" si="2"/>
        <v/>
      </c>
    </row>
    <row r="144" spans="11:12" x14ac:dyDescent="0.25">
      <c r="L144" t="str">
        <f t="shared" si="2"/>
        <v/>
      </c>
    </row>
    <row r="145" spans="11:12" x14ac:dyDescent="0.25">
      <c r="L145" t="str">
        <f t="shared" si="2"/>
        <v/>
      </c>
    </row>
    <row r="146" spans="11:12" x14ac:dyDescent="0.25">
      <c r="L146" t="str">
        <f t="shared" si="2"/>
        <v/>
      </c>
    </row>
    <row r="147" spans="11:12" x14ac:dyDescent="0.25">
      <c r="L147" t="str">
        <f t="shared" si="2"/>
        <v/>
      </c>
    </row>
    <row r="148" spans="11:12" x14ac:dyDescent="0.25">
      <c r="L148" t="str">
        <f t="shared" si="2"/>
        <v/>
      </c>
    </row>
    <row r="149" spans="11:12" x14ac:dyDescent="0.25">
      <c r="L149" t="str">
        <f t="shared" si="2"/>
        <v/>
      </c>
    </row>
    <row r="150" spans="11:12" x14ac:dyDescent="0.25">
      <c r="K150" t="s">
        <v>1053</v>
      </c>
      <c r="L150" t="str">
        <f t="shared" si="2"/>
        <v>cei</v>
      </c>
    </row>
    <row r="151" spans="11:12" x14ac:dyDescent="0.25">
      <c r="L151" t="str">
        <f t="shared" si="2"/>
        <v/>
      </c>
    </row>
    <row r="152" spans="11:12" x14ac:dyDescent="0.25">
      <c r="L152" t="str">
        <f t="shared" si="2"/>
        <v/>
      </c>
    </row>
    <row r="153" spans="11:12" x14ac:dyDescent="0.25">
      <c r="L153" t="str">
        <f t="shared" si="2"/>
        <v/>
      </c>
    </row>
    <row r="154" spans="11:12" x14ac:dyDescent="0.25">
      <c r="L154" t="str">
        <f t="shared" si="2"/>
        <v/>
      </c>
    </row>
    <row r="155" spans="11:12" x14ac:dyDescent="0.25">
      <c r="L155" t="str">
        <f t="shared" si="2"/>
        <v/>
      </c>
    </row>
    <row r="156" spans="11:12" x14ac:dyDescent="0.25">
      <c r="L156" t="str">
        <f t="shared" si="2"/>
        <v/>
      </c>
    </row>
    <row r="157" spans="11:12" x14ac:dyDescent="0.25">
      <c r="L157" t="str">
        <f t="shared" si="2"/>
        <v/>
      </c>
    </row>
    <row r="158" spans="11:12" x14ac:dyDescent="0.25">
      <c r="L158" t="str">
        <f t="shared" si="2"/>
        <v/>
      </c>
    </row>
    <row r="159" spans="11:12" x14ac:dyDescent="0.25">
      <c r="L159" t="str">
        <f t="shared" si="2"/>
        <v/>
      </c>
    </row>
    <row r="160" spans="11:12" x14ac:dyDescent="0.25">
      <c r="L160" t="str">
        <f t="shared" si="2"/>
        <v/>
      </c>
    </row>
    <row r="161" spans="11:12" x14ac:dyDescent="0.25">
      <c r="L161" t="str">
        <f t="shared" si="2"/>
        <v/>
      </c>
    </row>
    <row r="162" spans="11:12" x14ac:dyDescent="0.25">
      <c r="L162" t="str">
        <f t="shared" si="2"/>
        <v/>
      </c>
    </row>
    <row r="163" spans="11:12" x14ac:dyDescent="0.25">
      <c r="L163" t="str">
        <f t="shared" si="2"/>
        <v/>
      </c>
    </row>
    <row r="164" spans="11:12" x14ac:dyDescent="0.25">
      <c r="K164" t="s">
        <v>1053</v>
      </c>
      <c r="L164" t="str">
        <f t="shared" si="2"/>
        <v>cei</v>
      </c>
    </row>
    <row r="165" spans="11:12" x14ac:dyDescent="0.25">
      <c r="L165" t="str">
        <f t="shared" si="2"/>
        <v/>
      </c>
    </row>
    <row r="166" spans="11:12" x14ac:dyDescent="0.25">
      <c r="L166" t="str">
        <f t="shared" si="2"/>
        <v/>
      </c>
    </row>
    <row r="167" spans="11:12" x14ac:dyDescent="0.25">
      <c r="L167" t="str">
        <f t="shared" si="2"/>
        <v/>
      </c>
    </row>
    <row r="168" spans="11:12" x14ac:dyDescent="0.25">
      <c r="L168" t="str">
        <f t="shared" si="2"/>
        <v/>
      </c>
    </row>
    <row r="169" spans="11:12" x14ac:dyDescent="0.25">
      <c r="L169" t="str">
        <f t="shared" si="2"/>
        <v/>
      </c>
    </row>
    <row r="170" spans="11:12" x14ac:dyDescent="0.25">
      <c r="L170" t="str">
        <f t="shared" si="2"/>
        <v/>
      </c>
    </row>
    <row r="171" spans="11:12" x14ac:dyDescent="0.25">
      <c r="L171" t="str">
        <f t="shared" si="2"/>
        <v/>
      </c>
    </row>
    <row r="172" spans="11:12" x14ac:dyDescent="0.25">
      <c r="L172" t="str">
        <f t="shared" si="2"/>
        <v/>
      </c>
    </row>
    <row r="173" spans="11:12" x14ac:dyDescent="0.25">
      <c r="L173" t="str">
        <f t="shared" si="2"/>
        <v/>
      </c>
    </row>
    <row r="174" spans="11:12" x14ac:dyDescent="0.25">
      <c r="L174" t="str">
        <f t="shared" si="2"/>
        <v/>
      </c>
    </row>
    <row r="175" spans="11:12" x14ac:dyDescent="0.25">
      <c r="L175" t="str">
        <f t="shared" si="2"/>
        <v/>
      </c>
    </row>
    <row r="176" spans="11:12" x14ac:dyDescent="0.25">
      <c r="L176" t="str">
        <f t="shared" si="2"/>
        <v/>
      </c>
    </row>
    <row r="177" spans="11:12" x14ac:dyDescent="0.25">
      <c r="L177" t="str">
        <f t="shared" si="2"/>
        <v/>
      </c>
    </row>
    <row r="178" spans="11:12" x14ac:dyDescent="0.25">
      <c r="K178" t="s">
        <v>1053</v>
      </c>
      <c r="L178" t="str">
        <f t="shared" si="2"/>
        <v>cei</v>
      </c>
    </row>
    <row r="179" spans="11:12" x14ac:dyDescent="0.25">
      <c r="L179" t="str">
        <f t="shared" si="2"/>
        <v/>
      </c>
    </row>
    <row r="180" spans="11:12" x14ac:dyDescent="0.25">
      <c r="L180" t="str">
        <f t="shared" si="2"/>
        <v/>
      </c>
    </row>
    <row r="181" spans="11:12" x14ac:dyDescent="0.25">
      <c r="L181" t="str">
        <f t="shared" si="2"/>
        <v/>
      </c>
    </row>
    <row r="182" spans="11:12" x14ac:dyDescent="0.25">
      <c r="L182" t="str">
        <f t="shared" si="2"/>
        <v/>
      </c>
    </row>
    <row r="183" spans="11:12" x14ac:dyDescent="0.25">
      <c r="L183" t="str">
        <f t="shared" si="2"/>
        <v/>
      </c>
    </row>
    <row r="184" spans="11:12" x14ac:dyDescent="0.25">
      <c r="L184" t="str">
        <f t="shared" si="2"/>
        <v/>
      </c>
    </row>
    <row r="185" spans="11:12" x14ac:dyDescent="0.25">
      <c r="L185" t="str">
        <f t="shared" si="2"/>
        <v/>
      </c>
    </row>
    <row r="186" spans="11:12" x14ac:dyDescent="0.25">
      <c r="L186" t="str">
        <f t="shared" si="2"/>
        <v/>
      </c>
    </row>
    <row r="187" spans="11:12" x14ac:dyDescent="0.25">
      <c r="L187" t="str">
        <f t="shared" si="2"/>
        <v/>
      </c>
    </row>
    <row r="188" spans="11:12" x14ac:dyDescent="0.25">
      <c r="L188" t="str">
        <f t="shared" si="2"/>
        <v/>
      </c>
    </row>
    <row r="189" spans="11:12" x14ac:dyDescent="0.25">
      <c r="L189" t="str">
        <f t="shared" si="2"/>
        <v/>
      </c>
    </row>
    <row r="190" spans="11:12" x14ac:dyDescent="0.25">
      <c r="L190" t="str">
        <f t="shared" si="2"/>
        <v/>
      </c>
    </row>
    <row r="191" spans="11:12" x14ac:dyDescent="0.25">
      <c r="L191" t="str">
        <f t="shared" si="2"/>
        <v/>
      </c>
    </row>
    <row r="192" spans="11:12" x14ac:dyDescent="0.25">
      <c r="K192" t="s">
        <v>1053</v>
      </c>
      <c r="L192" t="str">
        <f t="shared" si="2"/>
        <v>cei</v>
      </c>
    </row>
    <row r="193" spans="11:12" x14ac:dyDescent="0.25">
      <c r="L193" t="str">
        <f t="shared" si="2"/>
        <v/>
      </c>
    </row>
    <row r="194" spans="11:12" x14ac:dyDescent="0.25">
      <c r="L194" t="str">
        <f t="shared" ref="L194:L257" si="3">LOWER(K194)</f>
        <v/>
      </c>
    </row>
    <row r="195" spans="11:12" x14ac:dyDescent="0.25">
      <c r="L195" t="str">
        <f t="shared" si="3"/>
        <v/>
      </c>
    </row>
    <row r="196" spans="11:12" x14ac:dyDescent="0.25">
      <c r="L196" t="str">
        <f t="shared" si="3"/>
        <v/>
      </c>
    </row>
    <row r="197" spans="11:12" x14ac:dyDescent="0.25">
      <c r="L197" t="str">
        <f t="shared" si="3"/>
        <v/>
      </c>
    </row>
    <row r="198" spans="11:12" x14ac:dyDescent="0.25">
      <c r="L198" t="str">
        <f t="shared" si="3"/>
        <v/>
      </c>
    </row>
    <row r="199" spans="11:12" x14ac:dyDescent="0.25">
      <c r="L199" t="str">
        <f t="shared" si="3"/>
        <v/>
      </c>
    </row>
    <row r="200" spans="11:12" x14ac:dyDescent="0.25">
      <c r="L200" t="str">
        <f t="shared" si="3"/>
        <v/>
      </c>
    </row>
    <row r="201" spans="11:12" x14ac:dyDescent="0.25">
      <c r="L201" t="str">
        <f t="shared" si="3"/>
        <v/>
      </c>
    </row>
    <row r="202" spans="11:12" x14ac:dyDescent="0.25">
      <c r="L202" t="str">
        <f t="shared" si="3"/>
        <v/>
      </c>
    </row>
    <row r="203" spans="11:12" x14ac:dyDescent="0.25">
      <c r="L203" t="str">
        <f t="shared" si="3"/>
        <v/>
      </c>
    </row>
    <row r="204" spans="11:12" x14ac:dyDescent="0.25">
      <c r="L204" t="str">
        <f t="shared" si="3"/>
        <v/>
      </c>
    </row>
    <row r="205" spans="11:12" x14ac:dyDescent="0.25">
      <c r="L205" t="str">
        <f t="shared" si="3"/>
        <v/>
      </c>
    </row>
    <row r="206" spans="11:12" x14ac:dyDescent="0.25">
      <c r="K206" t="s">
        <v>1053</v>
      </c>
      <c r="L206" t="str">
        <f t="shared" si="3"/>
        <v>cei</v>
      </c>
    </row>
    <row r="207" spans="11:12" x14ac:dyDescent="0.25">
      <c r="L207" t="str">
        <f t="shared" si="3"/>
        <v/>
      </c>
    </row>
    <row r="208" spans="11:12" x14ac:dyDescent="0.25">
      <c r="L208" t="str">
        <f t="shared" si="3"/>
        <v/>
      </c>
    </row>
    <row r="209" spans="11:12" x14ac:dyDescent="0.25">
      <c r="L209" t="str">
        <f t="shared" si="3"/>
        <v/>
      </c>
    </row>
    <row r="210" spans="11:12" x14ac:dyDescent="0.25">
      <c r="L210" t="str">
        <f t="shared" si="3"/>
        <v/>
      </c>
    </row>
    <row r="211" spans="11:12" x14ac:dyDescent="0.25">
      <c r="L211" t="str">
        <f t="shared" si="3"/>
        <v/>
      </c>
    </row>
    <row r="212" spans="11:12" x14ac:dyDescent="0.25">
      <c r="L212" t="str">
        <f t="shared" si="3"/>
        <v/>
      </c>
    </row>
    <row r="213" spans="11:12" x14ac:dyDescent="0.25">
      <c r="L213" t="str">
        <f t="shared" si="3"/>
        <v/>
      </c>
    </row>
    <row r="214" spans="11:12" x14ac:dyDescent="0.25">
      <c r="L214" t="str">
        <f t="shared" si="3"/>
        <v/>
      </c>
    </row>
    <row r="215" spans="11:12" x14ac:dyDescent="0.25">
      <c r="L215" t="str">
        <f t="shared" si="3"/>
        <v/>
      </c>
    </row>
    <row r="216" spans="11:12" x14ac:dyDescent="0.25">
      <c r="L216" t="str">
        <f t="shared" si="3"/>
        <v/>
      </c>
    </row>
    <row r="217" spans="11:12" x14ac:dyDescent="0.25">
      <c r="L217" t="str">
        <f t="shared" si="3"/>
        <v/>
      </c>
    </row>
    <row r="218" spans="11:12" x14ac:dyDescent="0.25">
      <c r="L218" t="str">
        <f t="shared" si="3"/>
        <v/>
      </c>
    </row>
    <row r="219" spans="11:12" x14ac:dyDescent="0.25">
      <c r="L219" t="str">
        <f t="shared" si="3"/>
        <v/>
      </c>
    </row>
    <row r="220" spans="11:12" x14ac:dyDescent="0.25">
      <c r="K220" t="s">
        <v>1053</v>
      </c>
      <c r="L220" t="str">
        <f t="shared" si="3"/>
        <v>cei</v>
      </c>
    </row>
    <row r="221" spans="11:12" x14ac:dyDescent="0.25">
      <c r="L221" t="str">
        <f t="shared" si="3"/>
        <v/>
      </c>
    </row>
    <row r="222" spans="11:12" x14ac:dyDescent="0.25">
      <c r="L222" t="str">
        <f t="shared" si="3"/>
        <v/>
      </c>
    </row>
    <row r="223" spans="11:12" x14ac:dyDescent="0.25">
      <c r="L223" t="str">
        <f t="shared" si="3"/>
        <v/>
      </c>
    </row>
    <row r="224" spans="11:12" x14ac:dyDescent="0.25">
      <c r="L224" t="str">
        <f t="shared" si="3"/>
        <v/>
      </c>
    </row>
    <row r="225" spans="11:12" x14ac:dyDescent="0.25">
      <c r="L225" t="str">
        <f t="shared" si="3"/>
        <v/>
      </c>
    </row>
    <row r="226" spans="11:12" x14ac:dyDescent="0.25">
      <c r="L226" t="str">
        <f t="shared" si="3"/>
        <v/>
      </c>
    </row>
    <row r="227" spans="11:12" x14ac:dyDescent="0.25">
      <c r="L227" t="str">
        <f t="shared" si="3"/>
        <v/>
      </c>
    </row>
    <row r="228" spans="11:12" x14ac:dyDescent="0.25">
      <c r="L228" t="str">
        <f t="shared" si="3"/>
        <v/>
      </c>
    </row>
    <row r="229" spans="11:12" x14ac:dyDescent="0.25">
      <c r="L229" t="str">
        <f t="shared" si="3"/>
        <v/>
      </c>
    </row>
    <row r="230" spans="11:12" x14ac:dyDescent="0.25">
      <c r="L230" t="str">
        <f t="shared" si="3"/>
        <v/>
      </c>
    </row>
    <row r="231" spans="11:12" x14ac:dyDescent="0.25">
      <c r="L231" t="str">
        <f t="shared" si="3"/>
        <v/>
      </c>
    </row>
    <row r="232" spans="11:12" x14ac:dyDescent="0.25">
      <c r="L232" t="str">
        <f t="shared" si="3"/>
        <v/>
      </c>
    </row>
    <row r="233" spans="11:12" x14ac:dyDescent="0.25">
      <c r="L233" t="str">
        <f t="shared" si="3"/>
        <v/>
      </c>
    </row>
    <row r="234" spans="11:12" x14ac:dyDescent="0.25">
      <c r="K234" t="s">
        <v>1053</v>
      </c>
      <c r="L234" t="str">
        <f t="shared" si="3"/>
        <v>cei</v>
      </c>
    </row>
    <row r="235" spans="11:12" x14ac:dyDescent="0.25">
      <c r="L235" t="str">
        <f t="shared" si="3"/>
        <v/>
      </c>
    </row>
    <row r="236" spans="11:12" x14ac:dyDescent="0.25">
      <c r="L236" t="str">
        <f t="shared" si="3"/>
        <v/>
      </c>
    </row>
    <row r="237" spans="11:12" x14ac:dyDescent="0.25">
      <c r="L237" t="str">
        <f t="shared" si="3"/>
        <v/>
      </c>
    </row>
    <row r="238" spans="11:12" x14ac:dyDescent="0.25">
      <c r="L238" t="str">
        <f t="shared" si="3"/>
        <v/>
      </c>
    </row>
    <row r="239" spans="11:12" x14ac:dyDescent="0.25">
      <c r="L239" t="str">
        <f t="shared" si="3"/>
        <v/>
      </c>
    </row>
    <row r="240" spans="11:12" x14ac:dyDescent="0.25">
      <c r="L240" t="str">
        <f t="shared" si="3"/>
        <v/>
      </c>
    </row>
    <row r="241" spans="11:12" x14ac:dyDescent="0.25">
      <c r="L241" t="str">
        <f t="shared" si="3"/>
        <v/>
      </c>
    </row>
    <row r="242" spans="11:12" x14ac:dyDescent="0.25">
      <c r="L242" t="str">
        <f t="shared" si="3"/>
        <v/>
      </c>
    </row>
    <row r="243" spans="11:12" x14ac:dyDescent="0.25">
      <c r="L243" t="str">
        <f t="shared" si="3"/>
        <v/>
      </c>
    </row>
    <row r="244" spans="11:12" x14ac:dyDescent="0.25">
      <c r="L244" t="str">
        <f t="shared" si="3"/>
        <v/>
      </c>
    </row>
    <row r="245" spans="11:12" x14ac:dyDescent="0.25">
      <c r="K245" t="s">
        <v>1053</v>
      </c>
      <c r="L245" t="str">
        <f t="shared" si="3"/>
        <v>cei</v>
      </c>
    </row>
    <row r="246" spans="11:12" x14ac:dyDescent="0.25">
      <c r="L246" t="str">
        <f t="shared" si="3"/>
        <v/>
      </c>
    </row>
    <row r="247" spans="11:12" x14ac:dyDescent="0.25">
      <c r="L247" t="str">
        <f t="shared" si="3"/>
        <v/>
      </c>
    </row>
    <row r="248" spans="11:12" x14ac:dyDescent="0.25">
      <c r="L248" t="str">
        <f t="shared" si="3"/>
        <v/>
      </c>
    </row>
    <row r="249" spans="11:12" x14ac:dyDescent="0.25">
      <c r="L249" t="str">
        <f t="shared" si="3"/>
        <v/>
      </c>
    </row>
    <row r="250" spans="11:12" x14ac:dyDescent="0.25">
      <c r="L250" t="str">
        <f t="shared" si="3"/>
        <v/>
      </c>
    </row>
    <row r="251" spans="11:12" x14ac:dyDescent="0.25">
      <c r="L251" t="str">
        <f t="shared" si="3"/>
        <v/>
      </c>
    </row>
    <row r="252" spans="11:12" x14ac:dyDescent="0.25">
      <c r="L252" t="str">
        <f t="shared" si="3"/>
        <v/>
      </c>
    </row>
    <row r="253" spans="11:12" x14ac:dyDescent="0.25">
      <c r="L253" t="str">
        <f t="shared" si="3"/>
        <v/>
      </c>
    </row>
    <row r="254" spans="11:12" x14ac:dyDescent="0.25">
      <c r="L254" t="str">
        <f t="shared" si="3"/>
        <v/>
      </c>
    </row>
    <row r="255" spans="11:12" x14ac:dyDescent="0.25">
      <c r="L255" t="str">
        <f t="shared" si="3"/>
        <v/>
      </c>
    </row>
    <row r="256" spans="11:12" x14ac:dyDescent="0.25">
      <c r="L256" t="str">
        <f t="shared" si="3"/>
        <v/>
      </c>
    </row>
    <row r="257" spans="11:12" x14ac:dyDescent="0.25">
      <c r="K257" t="s">
        <v>1053</v>
      </c>
      <c r="L257" t="str">
        <f t="shared" si="3"/>
        <v>cei</v>
      </c>
    </row>
    <row r="258" spans="11:12" x14ac:dyDescent="0.25">
      <c r="L258" t="str">
        <f t="shared" ref="L258:L321" si="4">LOWER(K258)</f>
        <v/>
      </c>
    </row>
    <row r="259" spans="11:12" x14ac:dyDescent="0.25">
      <c r="L259" t="str">
        <f t="shared" si="4"/>
        <v/>
      </c>
    </row>
    <row r="260" spans="11:12" x14ac:dyDescent="0.25">
      <c r="L260" t="str">
        <f t="shared" si="4"/>
        <v/>
      </c>
    </row>
    <row r="261" spans="11:12" x14ac:dyDescent="0.25">
      <c r="L261" t="str">
        <f t="shared" si="4"/>
        <v/>
      </c>
    </row>
    <row r="262" spans="11:12" x14ac:dyDescent="0.25">
      <c r="L262" t="str">
        <f t="shared" si="4"/>
        <v/>
      </c>
    </row>
    <row r="263" spans="11:12" x14ac:dyDescent="0.25">
      <c r="L263" t="str">
        <f t="shared" si="4"/>
        <v/>
      </c>
    </row>
    <row r="264" spans="11:12" x14ac:dyDescent="0.25">
      <c r="L264" t="str">
        <f t="shared" si="4"/>
        <v/>
      </c>
    </row>
    <row r="265" spans="11:12" x14ac:dyDescent="0.25">
      <c r="L265" t="str">
        <f t="shared" si="4"/>
        <v/>
      </c>
    </row>
    <row r="266" spans="11:12" x14ac:dyDescent="0.25">
      <c r="K266" t="s">
        <v>1053</v>
      </c>
      <c r="L266" t="str">
        <f t="shared" si="4"/>
        <v>cei</v>
      </c>
    </row>
    <row r="267" spans="11:12" x14ac:dyDescent="0.25">
      <c r="L267" t="str">
        <f t="shared" si="4"/>
        <v/>
      </c>
    </row>
    <row r="268" spans="11:12" x14ac:dyDescent="0.25">
      <c r="L268" t="str">
        <f t="shared" si="4"/>
        <v/>
      </c>
    </row>
    <row r="269" spans="11:12" x14ac:dyDescent="0.25">
      <c r="L269" t="str">
        <f t="shared" si="4"/>
        <v/>
      </c>
    </row>
    <row r="270" spans="11:12" x14ac:dyDescent="0.25">
      <c r="L270" t="str">
        <f t="shared" si="4"/>
        <v/>
      </c>
    </row>
    <row r="271" spans="11:12" x14ac:dyDescent="0.25">
      <c r="L271" t="str">
        <f t="shared" si="4"/>
        <v/>
      </c>
    </row>
    <row r="272" spans="11:12" x14ac:dyDescent="0.25">
      <c r="K272" t="s">
        <v>1053</v>
      </c>
      <c r="L272" t="str">
        <f t="shared" si="4"/>
        <v>cei</v>
      </c>
    </row>
    <row r="273" spans="11:12" x14ac:dyDescent="0.25">
      <c r="L273" t="str">
        <f t="shared" si="4"/>
        <v/>
      </c>
    </row>
    <row r="274" spans="11:12" x14ac:dyDescent="0.25">
      <c r="L274" t="str">
        <f t="shared" si="4"/>
        <v/>
      </c>
    </row>
    <row r="275" spans="11:12" x14ac:dyDescent="0.25">
      <c r="L275" t="str">
        <f t="shared" si="4"/>
        <v/>
      </c>
    </row>
    <row r="276" spans="11:12" x14ac:dyDescent="0.25">
      <c r="L276" t="str">
        <f t="shared" si="4"/>
        <v/>
      </c>
    </row>
    <row r="277" spans="11:12" x14ac:dyDescent="0.25">
      <c r="L277" t="str">
        <f t="shared" si="4"/>
        <v/>
      </c>
    </row>
    <row r="278" spans="11:12" x14ac:dyDescent="0.25">
      <c r="L278" t="str">
        <f t="shared" si="4"/>
        <v/>
      </c>
    </row>
    <row r="279" spans="11:12" x14ac:dyDescent="0.25">
      <c r="L279" t="str">
        <f t="shared" si="4"/>
        <v/>
      </c>
    </row>
    <row r="280" spans="11:12" x14ac:dyDescent="0.25">
      <c r="L280" t="str">
        <f t="shared" si="4"/>
        <v/>
      </c>
    </row>
    <row r="281" spans="11:12" x14ac:dyDescent="0.25">
      <c r="L281" t="str">
        <f t="shared" si="4"/>
        <v/>
      </c>
    </row>
    <row r="282" spans="11:12" x14ac:dyDescent="0.25">
      <c r="L282" t="str">
        <f t="shared" si="4"/>
        <v/>
      </c>
    </row>
    <row r="283" spans="11:12" x14ac:dyDescent="0.25">
      <c r="L283" t="str">
        <f t="shared" si="4"/>
        <v/>
      </c>
    </row>
    <row r="284" spans="11:12" x14ac:dyDescent="0.25">
      <c r="L284" t="str">
        <f t="shared" si="4"/>
        <v/>
      </c>
    </row>
    <row r="285" spans="11:12" x14ac:dyDescent="0.25">
      <c r="L285" t="str">
        <f t="shared" si="4"/>
        <v/>
      </c>
    </row>
    <row r="286" spans="11:12" x14ac:dyDescent="0.25">
      <c r="L286" t="str">
        <f t="shared" si="4"/>
        <v/>
      </c>
    </row>
    <row r="287" spans="11:12" x14ac:dyDescent="0.25">
      <c r="K287" t="s">
        <v>1053</v>
      </c>
      <c r="L287" t="str">
        <f t="shared" si="4"/>
        <v>cei</v>
      </c>
    </row>
    <row r="288" spans="11:12" x14ac:dyDescent="0.25">
      <c r="L288" t="str">
        <f t="shared" si="4"/>
        <v/>
      </c>
    </row>
    <row r="289" spans="11:12" x14ac:dyDescent="0.25">
      <c r="L289" t="str">
        <f t="shared" si="4"/>
        <v/>
      </c>
    </row>
    <row r="290" spans="11:12" x14ac:dyDescent="0.25">
      <c r="L290" t="str">
        <f t="shared" si="4"/>
        <v/>
      </c>
    </row>
    <row r="291" spans="11:12" x14ac:dyDescent="0.25">
      <c r="L291" t="str">
        <f t="shared" si="4"/>
        <v/>
      </c>
    </row>
    <row r="292" spans="11:12" x14ac:dyDescent="0.25">
      <c r="L292" t="str">
        <f t="shared" si="4"/>
        <v/>
      </c>
    </row>
    <row r="293" spans="11:12" x14ac:dyDescent="0.25">
      <c r="L293" t="str">
        <f t="shared" si="4"/>
        <v/>
      </c>
    </row>
    <row r="294" spans="11:12" x14ac:dyDescent="0.25">
      <c r="L294" t="str">
        <f t="shared" si="4"/>
        <v/>
      </c>
    </row>
    <row r="295" spans="11:12" x14ac:dyDescent="0.25">
      <c r="L295" t="str">
        <f t="shared" si="4"/>
        <v/>
      </c>
    </row>
    <row r="296" spans="11:12" x14ac:dyDescent="0.25">
      <c r="L296" t="str">
        <f t="shared" si="4"/>
        <v/>
      </c>
    </row>
    <row r="297" spans="11:12" x14ac:dyDescent="0.25">
      <c r="L297" t="str">
        <f t="shared" si="4"/>
        <v/>
      </c>
    </row>
    <row r="298" spans="11:12" x14ac:dyDescent="0.25">
      <c r="L298" t="str">
        <f t="shared" si="4"/>
        <v/>
      </c>
    </row>
    <row r="299" spans="11:12" x14ac:dyDescent="0.25">
      <c r="L299" t="str">
        <f t="shared" si="4"/>
        <v/>
      </c>
    </row>
    <row r="300" spans="11:12" x14ac:dyDescent="0.25">
      <c r="L300" t="str">
        <f t="shared" si="4"/>
        <v/>
      </c>
    </row>
    <row r="301" spans="11:12" x14ac:dyDescent="0.25">
      <c r="L301" t="str">
        <f t="shared" si="4"/>
        <v/>
      </c>
    </row>
    <row r="302" spans="11:12" x14ac:dyDescent="0.25">
      <c r="K302" t="s">
        <v>1053</v>
      </c>
      <c r="L302" t="str">
        <f t="shared" si="4"/>
        <v>cei</v>
      </c>
    </row>
    <row r="303" spans="11:12" x14ac:dyDescent="0.25">
      <c r="L303" t="str">
        <f t="shared" si="4"/>
        <v/>
      </c>
    </row>
    <row r="304" spans="11:12" x14ac:dyDescent="0.25">
      <c r="L304" t="str">
        <f t="shared" si="4"/>
        <v/>
      </c>
    </row>
    <row r="305" spans="11:12" x14ac:dyDescent="0.25">
      <c r="L305" t="str">
        <f t="shared" si="4"/>
        <v/>
      </c>
    </row>
    <row r="306" spans="11:12" x14ac:dyDescent="0.25">
      <c r="L306" t="str">
        <f t="shared" si="4"/>
        <v/>
      </c>
    </row>
    <row r="307" spans="11:12" x14ac:dyDescent="0.25">
      <c r="L307" t="str">
        <f t="shared" si="4"/>
        <v/>
      </c>
    </row>
    <row r="308" spans="11:12" x14ac:dyDescent="0.25">
      <c r="L308" t="str">
        <f t="shared" si="4"/>
        <v/>
      </c>
    </row>
    <row r="309" spans="11:12" x14ac:dyDescent="0.25">
      <c r="L309" t="str">
        <f t="shared" si="4"/>
        <v/>
      </c>
    </row>
    <row r="310" spans="11:12" x14ac:dyDescent="0.25">
      <c r="L310" t="str">
        <f t="shared" si="4"/>
        <v/>
      </c>
    </row>
    <row r="311" spans="11:12" x14ac:dyDescent="0.25">
      <c r="L311" t="str">
        <f t="shared" si="4"/>
        <v/>
      </c>
    </row>
    <row r="312" spans="11:12" x14ac:dyDescent="0.25">
      <c r="L312" t="str">
        <f t="shared" si="4"/>
        <v/>
      </c>
    </row>
    <row r="313" spans="11:12" x14ac:dyDescent="0.25">
      <c r="L313" t="str">
        <f t="shared" si="4"/>
        <v/>
      </c>
    </row>
    <row r="314" spans="11:12" x14ac:dyDescent="0.25">
      <c r="L314" t="str">
        <f t="shared" si="4"/>
        <v/>
      </c>
    </row>
    <row r="315" spans="11:12" x14ac:dyDescent="0.25">
      <c r="L315" t="str">
        <f t="shared" si="4"/>
        <v/>
      </c>
    </row>
    <row r="316" spans="11:12" x14ac:dyDescent="0.25">
      <c r="K316" t="s">
        <v>1053</v>
      </c>
      <c r="L316" t="str">
        <f t="shared" si="4"/>
        <v>cei</v>
      </c>
    </row>
    <row r="317" spans="11:12" x14ac:dyDescent="0.25">
      <c r="L317" t="str">
        <f t="shared" si="4"/>
        <v/>
      </c>
    </row>
    <row r="318" spans="11:12" x14ac:dyDescent="0.25">
      <c r="L318" t="str">
        <f t="shared" si="4"/>
        <v/>
      </c>
    </row>
    <row r="319" spans="11:12" x14ac:dyDescent="0.25">
      <c r="L319" t="str">
        <f t="shared" si="4"/>
        <v/>
      </c>
    </row>
    <row r="320" spans="11:12" x14ac:dyDescent="0.25">
      <c r="L320" t="str">
        <f t="shared" si="4"/>
        <v/>
      </c>
    </row>
    <row r="321" spans="11:12" x14ac:dyDescent="0.25">
      <c r="L321" t="str">
        <f t="shared" si="4"/>
        <v/>
      </c>
    </row>
    <row r="322" spans="11:12" x14ac:dyDescent="0.25">
      <c r="L322" t="str">
        <f t="shared" ref="L322:L385" si="5">LOWER(K322)</f>
        <v/>
      </c>
    </row>
    <row r="323" spans="11:12" x14ac:dyDescent="0.25">
      <c r="L323" t="str">
        <f t="shared" si="5"/>
        <v/>
      </c>
    </row>
    <row r="324" spans="11:12" x14ac:dyDescent="0.25">
      <c r="L324" t="str">
        <f t="shared" si="5"/>
        <v/>
      </c>
    </row>
    <row r="325" spans="11:12" x14ac:dyDescent="0.25">
      <c r="L325" t="str">
        <f t="shared" si="5"/>
        <v/>
      </c>
    </row>
    <row r="326" spans="11:12" x14ac:dyDescent="0.25">
      <c r="L326" t="str">
        <f t="shared" si="5"/>
        <v/>
      </c>
    </row>
    <row r="327" spans="11:12" x14ac:dyDescent="0.25">
      <c r="L327" t="str">
        <f t="shared" si="5"/>
        <v/>
      </c>
    </row>
    <row r="328" spans="11:12" x14ac:dyDescent="0.25">
      <c r="L328" t="str">
        <f t="shared" si="5"/>
        <v/>
      </c>
    </row>
    <row r="329" spans="11:12" x14ac:dyDescent="0.25">
      <c r="L329" t="str">
        <f t="shared" si="5"/>
        <v/>
      </c>
    </row>
    <row r="330" spans="11:12" x14ac:dyDescent="0.25">
      <c r="K330" t="s">
        <v>1053</v>
      </c>
      <c r="L330" t="str">
        <f t="shared" si="5"/>
        <v>cei</v>
      </c>
    </row>
    <row r="331" spans="11:12" x14ac:dyDescent="0.25">
      <c r="L331" t="str">
        <f t="shared" si="5"/>
        <v/>
      </c>
    </row>
    <row r="332" spans="11:12" x14ac:dyDescent="0.25">
      <c r="L332" t="str">
        <f t="shared" si="5"/>
        <v/>
      </c>
    </row>
    <row r="333" spans="11:12" x14ac:dyDescent="0.25">
      <c r="L333" t="str">
        <f t="shared" si="5"/>
        <v/>
      </c>
    </row>
    <row r="334" spans="11:12" x14ac:dyDescent="0.25">
      <c r="L334" t="str">
        <f t="shared" si="5"/>
        <v/>
      </c>
    </row>
    <row r="335" spans="11:12" x14ac:dyDescent="0.25">
      <c r="L335" t="str">
        <f t="shared" si="5"/>
        <v/>
      </c>
    </row>
    <row r="336" spans="11:12" x14ac:dyDescent="0.25">
      <c r="L336" t="str">
        <f t="shared" si="5"/>
        <v/>
      </c>
    </row>
    <row r="337" spans="11:12" x14ac:dyDescent="0.25">
      <c r="L337" t="str">
        <f t="shared" si="5"/>
        <v/>
      </c>
    </row>
    <row r="338" spans="11:12" x14ac:dyDescent="0.25">
      <c r="L338" t="str">
        <f t="shared" si="5"/>
        <v/>
      </c>
    </row>
    <row r="339" spans="11:12" x14ac:dyDescent="0.25">
      <c r="L339" t="str">
        <f t="shared" si="5"/>
        <v/>
      </c>
    </row>
    <row r="340" spans="11:12" x14ac:dyDescent="0.25">
      <c r="L340" t="str">
        <f t="shared" si="5"/>
        <v/>
      </c>
    </row>
    <row r="341" spans="11:12" x14ac:dyDescent="0.25">
      <c r="L341" t="str">
        <f t="shared" si="5"/>
        <v/>
      </c>
    </row>
    <row r="342" spans="11:12" x14ac:dyDescent="0.25">
      <c r="L342" t="str">
        <f t="shared" si="5"/>
        <v/>
      </c>
    </row>
    <row r="343" spans="11:12" x14ac:dyDescent="0.25">
      <c r="L343" t="str">
        <f t="shared" si="5"/>
        <v/>
      </c>
    </row>
    <row r="344" spans="11:12" x14ac:dyDescent="0.25">
      <c r="K344" t="s">
        <v>1054</v>
      </c>
      <c r="L344" t="str">
        <f t="shared" si="5"/>
        <v>dec</v>
      </c>
    </row>
    <row r="345" spans="11:12" x14ac:dyDescent="0.25">
      <c r="L345" t="str">
        <f t="shared" si="5"/>
        <v/>
      </c>
    </row>
    <row r="346" spans="11:12" x14ac:dyDescent="0.25">
      <c r="L346" t="str">
        <f t="shared" si="5"/>
        <v/>
      </c>
    </row>
    <row r="347" spans="11:12" x14ac:dyDescent="0.25">
      <c r="L347" t="str">
        <f t="shared" si="5"/>
        <v/>
      </c>
    </row>
    <row r="348" spans="11:12" x14ac:dyDescent="0.25">
      <c r="L348" t="str">
        <f t="shared" si="5"/>
        <v/>
      </c>
    </row>
    <row r="349" spans="11:12" x14ac:dyDescent="0.25">
      <c r="L349" t="str">
        <f t="shared" si="5"/>
        <v/>
      </c>
    </row>
    <row r="350" spans="11:12" x14ac:dyDescent="0.25">
      <c r="L350" t="str">
        <f t="shared" si="5"/>
        <v/>
      </c>
    </row>
    <row r="351" spans="11:12" x14ac:dyDescent="0.25">
      <c r="L351" t="str">
        <f t="shared" si="5"/>
        <v/>
      </c>
    </row>
    <row r="352" spans="11:12" x14ac:dyDescent="0.25">
      <c r="L352" t="str">
        <f t="shared" si="5"/>
        <v/>
      </c>
    </row>
    <row r="353" spans="11:12" x14ac:dyDescent="0.25">
      <c r="L353" t="str">
        <f t="shared" si="5"/>
        <v/>
      </c>
    </row>
    <row r="354" spans="11:12" x14ac:dyDescent="0.25">
      <c r="L354" t="str">
        <f t="shared" si="5"/>
        <v/>
      </c>
    </row>
    <row r="355" spans="11:12" x14ac:dyDescent="0.25">
      <c r="L355" t="str">
        <f t="shared" si="5"/>
        <v/>
      </c>
    </row>
    <row r="356" spans="11:12" x14ac:dyDescent="0.25">
      <c r="L356" t="str">
        <f t="shared" si="5"/>
        <v/>
      </c>
    </row>
    <row r="357" spans="11:12" x14ac:dyDescent="0.25">
      <c r="L357" t="str">
        <f t="shared" si="5"/>
        <v/>
      </c>
    </row>
    <row r="358" spans="11:12" x14ac:dyDescent="0.25">
      <c r="K358" t="s">
        <v>1054</v>
      </c>
      <c r="L358" t="str">
        <f t="shared" si="5"/>
        <v>dec</v>
      </c>
    </row>
    <row r="359" spans="11:12" x14ac:dyDescent="0.25">
      <c r="L359" t="str">
        <f t="shared" si="5"/>
        <v/>
      </c>
    </row>
    <row r="360" spans="11:12" x14ac:dyDescent="0.25">
      <c r="L360" t="str">
        <f t="shared" si="5"/>
        <v/>
      </c>
    </row>
    <row r="361" spans="11:12" x14ac:dyDescent="0.25">
      <c r="L361" t="str">
        <f t="shared" si="5"/>
        <v/>
      </c>
    </row>
    <row r="362" spans="11:12" x14ac:dyDescent="0.25">
      <c r="L362" t="str">
        <f t="shared" si="5"/>
        <v/>
      </c>
    </row>
    <row r="363" spans="11:12" x14ac:dyDescent="0.25">
      <c r="L363" t="str">
        <f t="shared" si="5"/>
        <v/>
      </c>
    </row>
    <row r="364" spans="11:12" x14ac:dyDescent="0.25">
      <c r="L364" t="str">
        <f t="shared" si="5"/>
        <v/>
      </c>
    </row>
    <row r="365" spans="11:12" x14ac:dyDescent="0.25">
      <c r="L365" t="str">
        <f t="shared" si="5"/>
        <v/>
      </c>
    </row>
    <row r="366" spans="11:12" x14ac:dyDescent="0.25">
      <c r="L366" t="str">
        <f t="shared" si="5"/>
        <v/>
      </c>
    </row>
    <row r="367" spans="11:12" x14ac:dyDescent="0.25">
      <c r="L367" t="str">
        <f t="shared" si="5"/>
        <v/>
      </c>
    </row>
    <row r="368" spans="11:12" x14ac:dyDescent="0.25">
      <c r="L368" t="str">
        <f t="shared" si="5"/>
        <v/>
      </c>
    </row>
    <row r="369" spans="11:12" x14ac:dyDescent="0.25">
      <c r="L369" t="str">
        <f t="shared" si="5"/>
        <v/>
      </c>
    </row>
    <row r="370" spans="11:12" x14ac:dyDescent="0.25">
      <c r="L370" t="str">
        <f t="shared" si="5"/>
        <v/>
      </c>
    </row>
    <row r="371" spans="11:12" x14ac:dyDescent="0.25">
      <c r="L371" t="str">
        <f t="shared" si="5"/>
        <v/>
      </c>
    </row>
    <row r="372" spans="11:12" x14ac:dyDescent="0.25">
      <c r="K372" t="s">
        <v>1054</v>
      </c>
      <c r="L372" t="str">
        <f t="shared" si="5"/>
        <v>dec</v>
      </c>
    </row>
    <row r="373" spans="11:12" x14ac:dyDescent="0.25">
      <c r="L373" t="str">
        <f t="shared" si="5"/>
        <v/>
      </c>
    </row>
    <row r="374" spans="11:12" x14ac:dyDescent="0.25">
      <c r="L374" t="str">
        <f t="shared" si="5"/>
        <v/>
      </c>
    </row>
    <row r="375" spans="11:12" x14ac:dyDescent="0.25">
      <c r="L375" t="str">
        <f t="shared" si="5"/>
        <v/>
      </c>
    </row>
    <row r="376" spans="11:12" x14ac:dyDescent="0.25">
      <c r="L376" t="str">
        <f t="shared" si="5"/>
        <v/>
      </c>
    </row>
    <row r="377" spans="11:12" x14ac:dyDescent="0.25">
      <c r="L377" t="str">
        <f t="shared" si="5"/>
        <v/>
      </c>
    </row>
    <row r="378" spans="11:12" x14ac:dyDescent="0.25">
      <c r="L378" t="str">
        <f t="shared" si="5"/>
        <v/>
      </c>
    </row>
    <row r="379" spans="11:12" x14ac:dyDescent="0.25">
      <c r="L379" t="str">
        <f t="shared" si="5"/>
        <v/>
      </c>
    </row>
    <row r="380" spans="11:12" x14ac:dyDescent="0.25">
      <c r="L380" t="str">
        <f t="shared" si="5"/>
        <v/>
      </c>
    </row>
    <row r="381" spans="11:12" x14ac:dyDescent="0.25">
      <c r="L381" t="str">
        <f t="shared" si="5"/>
        <v/>
      </c>
    </row>
    <row r="382" spans="11:12" x14ac:dyDescent="0.25">
      <c r="L382" t="str">
        <f t="shared" si="5"/>
        <v/>
      </c>
    </row>
    <row r="383" spans="11:12" x14ac:dyDescent="0.25">
      <c r="K383" t="s">
        <v>1054</v>
      </c>
      <c r="L383" t="str">
        <f t="shared" si="5"/>
        <v>dec</v>
      </c>
    </row>
    <row r="384" spans="11:12" x14ac:dyDescent="0.25">
      <c r="L384" t="str">
        <f t="shared" si="5"/>
        <v/>
      </c>
    </row>
    <row r="385" spans="11:12" x14ac:dyDescent="0.25">
      <c r="L385" t="str">
        <f t="shared" si="5"/>
        <v/>
      </c>
    </row>
    <row r="386" spans="11:12" x14ac:dyDescent="0.25">
      <c r="L386" t="str">
        <f t="shared" ref="L386:L449" si="6">LOWER(K386)</f>
        <v/>
      </c>
    </row>
    <row r="387" spans="11:12" x14ac:dyDescent="0.25">
      <c r="L387" t="str">
        <f t="shared" si="6"/>
        <v/>
      </c>
    </row>
    <row r="388" spans="11:12" x14ac:dyDescent="0.25">
      <c r="L388" t="str">
        <f t="shared" si="6"/>
        <v/>
      </c>
    </row>
    <row r="389" spans="11:12" x14ac:dyDescent="0.25">
      <c r="L389" t="str">
        <f t="shared" si="6"/>
        <v/>
      </c>
    </row>
    <row r="390" spans="11:12" x14ac:dyDescent="0.25">
      <c r="L390" t="str">
        <f t="shared" si="6"/>
        <v/>
      </c>
    </row>
    <row r="391" spans="11:12" x14ac:dyDescent="0.25">
      <c r="L391" t="str">
        <f t="shared" si="6"/>
        <v/>
      </c>
    </row>
    <row r="392" spans="11:12" x14ac:dyDescent="0.25">
      <c r="L392" t="str">
        <f t="shared" si="6"/>
        <v/>
      </c>
    </row>
    <row r="393" spans="11:12" x14ac:dyDescent="0.25">
      <c r="L393" t="str">
        <f t="shared" si="6"/>
        <v/>
      </c>
    </row>
    <row r="394" spans="11:12" x14ac:dyDescent="0.25">
      <c r="L394" t="str">
        <f t="shared" si="6"/>
        <v/>
      </c>
    </row>
    <row r="395" spans="11:12" x14ac:dyDescent="0.25">
      <c r="K395" t="s">
        <v>1054</v>
      </c>
      <c r="L395" t="str">
        <f t="shared" si="6"/>
        <v>dec</v>
      </c>
    </row>
    <row r="396" spans="11:12" x14ac:dyDescent="0.25">
      <c r="L396" t="str">
        <f t="shared" si="6"/>
        <v/>
      </c>
    </row>
    <row r="397" spans="11:12" x14ac:dyDescent="0.25">
      <c r="L397" t="str">
        <f t="shared" si="6"/>
        <v/>
      </c>
    </row>
    <row r="398" spans="11:12" x14ac:dyDescent="0.25">
      <c r="L398" t="str">
        <f t="shared" si="6"/>
        <v/>
      </c>
    </row>
    <row r="399" spans="11:12" x14ac:dyDescent="0.25">
      <c r="L399" t="str">
        <f t="shared" si="6"/>
        <v/>
      </c>
    </row>
    <row r="400" spans="11:12" x14ac:dyDescent="0.25">
      <c r="L400" t="str">
        <f t="shared" si="6"/>
        <v/>
      </c>
    </row>
    <row r="401" spans="11:12" x14ac:dyDescent="0.25">
      <c r="L401" t="str">
        <f t="shared" si="6"/>
        <v/>
      </c>
    </row>
    <row r="402" spans="11:12" x14ac:dyDescent="0.25">
      <c r="L402" t="str">
        <f t="shared" si="6"/>
        <v/>
      </c>
    </row>
    <row r="403" spans="11:12" x14ac:dyDescent="0.25">
      <c r="L403" t="str">
        <f t="shared" si="6"/>
        <v/>
      </c>
    </row>
    <row r="404" spans="11:12" x14ac:dyDescent="0.25">
      <c r="K404" t="s">
        <v>1054</v>
      </c>
      <c r="L404" t="str">
        <f t="shared" si="6"/>
        <v>dec</v>
      </c>
    </row>
    <row r="405" spans="11:12" x14ac:dyDescent="0.25">
      <c r="L405" t="str">
        <f t="shared" si="6"/>
        <v/>
      </c>
    </row>
    <row r="406" spans="11:12" x14ac:dyDescent="0.25">
      <c r="L406" t="str">
        <f t="shared" si="6"/>
        <v/>
      </c>
    </row>
    <row r="407" spans="11:12" x14ac:dyDescent="0.25">
      <c r="L407" t="str">
        <f t="shared" si="6"/>
        <v/>
      </c>
    </row>
    <row r="408" spans="11:12" x14ac:dyDescent="0.25">
      <c r="L408" t="str">
        <f t="shared" si="6"/>
        <v/>
      </c>
    </row>
    <row r="409" spans="11:12" x14ac:dyDescent="0.25">
      <c r="L409" t="str">
        <f t="shared" si="6"/>
        <v/>
      </c>
    </row>
    <row r="410" spans="11:12" x14ac:dyDescent="0.25">
      <c r="K410" t="s">
        <v>1054</v>
      </c>
      <c r="L410" t="str">
        <f t="shared" si="6"/>
        <v>dec</v>
      </c>
    </row>
    <row r="411" spans="11:12" x14ac:dyDescent="0.25">
      <c r="L411" t="str">
        <f t="shared" si="6"/>
        <v/>
      </c>
    </row>
    <row r="412" spans="11:12" x14ac:dyDescent="0.25">
      <c r="L412" t="str">
        <f t="shared" si="6"/>
        <v/>
      </c>
    </row>
    <row r="413" spans="11:12" x14ac:dyDescent="0.25">
      <c r="L413" t="str">
        <f t="shared" si="6"/>
        <v/>
      </c>
    </row>
    <row r="414" spans="11:12" x14ac:dyDescent="0.25">
      <c r="L414" t="str">
        <f t="shared" si="6"/>
        <v/>
      </c>
    </row>
    <row r="415" spans="11:12" x14ac:dyDescent="0.25">
      <c r="L415" t="str">
        <f t="shared" si="6"/>
        <v/>
      </c>
    </row>
    <row r="416" spans="11:12" x14ac:dyDescent="0.25">
      <c r="L416" t="str">
        <f t="shared" si="6"/>
        <v/>
      </c>
    </row>
    <row r="417" spans="11:12" x14ac:dyDescent="0.25">
      <c r="L417" t="str">
        <f t="shared" si="6"/>
        <v/>
      </c>
    </row>
    <row r="418" spans="11:12" x14ac:dyDescent="0.25">
      <c r="L418" t="str">
        <f t="shared" si="6"/>
        <v/>
      </c>
    </row>
    <row r="419" spans="11:12" x14ac:dyDescent="0.25">
      <c r="L419" t="str">
        <f t="shared" si="6"/>
        <v/>
      </c>
    </row>
    <row r="420" spans="11:12" x14ac:dyDescent="0.25">
      <c r="L420" t="str">
        <f t="shared" si="6"/>
        <v/>
      </c>
    </row>
    <row r="421" spans="11:12" x14ac:dyDescent="0.25">
      <c r="L421" t="str">
        <f t="shared" si="6"/>
        <v/>
      </c>
    </row>
    <row r="422" spans="11:12" x14ac:dyDescent="0.25">
      <c r="L422" t="str">
        <f t="shared" si="6"/>
        <v/>
      </c>
    </row>
    <row r="423" spans="11:12" x14ac:dyDescent="0.25">
      <c r="K423" t="s">
        <v>1054</v>
      </c>
      <c r="L423" t="str">
        <f t="shared" si="6"/>
        <v>dec</v>
      </c>
    </row>
    <row r="424" spans="11:12" x14ac:dyDescent="0.25">
      <c r="L424" t="str">
        <f t="shared" si="6"/>
        <v/>
      </c>
    </row>
    <row r="425" spans="11:12" x14ac:dyDescent="0.25">
      <c r="L425" t="str">
        <f t="shared" si="6"/>
        <v/>
      </c>
    </row>
    <row r="426" spans="11:12" x14ac:dyDescent="0.25">
      <c r="L426" t="str">
        <f t="shared" si="6"/>
        <v/>
      </c>
    </row>
    <row r="427" spans="11:12" x14ac:dyDescent="0.25">
      <c r="L427" t="str">
        <f t="shared" si="6"/>
        <v/>
      </c>
    </row>
    <row r="428" spans="11:12" x14ac:dyDescent="0.25">
      <c r="L428" t="str">
        <f t="shared" si="6"/>
        <v/>
      </c>
    </row>
    <row r="429" spans="11:12" x14ac:dyDescent="0.25">
      <c r="L429" t="str">
        <f t="shared" si="6"/>
        <v/>
      </c>
    </row>
    <row r="430" spans="11:12" x14ac:dyDescent="0.25">
      <c r="L430" t="str">
        <f t="shared" si="6"/>
        <v/>
      </c>
    </row>
    <row r="431" spans="11:12" x14ac:dyDescent="0.25">
      <c r="L431" t="str">
        <f t="shared" si="6"/>
        <v/>
      </c>
    </row>
    <row r="432" spans="11:12" x14ac:dyDescent="0.25">
      <c r="L432" t="str">
        <f t="shared" si="6"/>
        <v/>
      </c>
    </row>
    <row r="433" spans="11:12" x14ac:dyDescent="0.25">
      <c r="L433" t="str">
        <f t="shared" si="6"/>
        <v/>
      </c>
    </row>
    <row r="434" spans="11:12" x14ac:dyDescent="0.25">
      <c r="L434" t="str">
        <f t="shared" si="6"/>
        <v/>
      </c>
    </row>
    <row r="435" spans="11:12" x14ac:dyDescent="0.25">
      <c r="L435" t="str">
        <f t="shared" si="6"/>
        <v/>
      </c>
    </row>
    <row r="436" spans="11:12" x14ac:dyDescent="0.25">
      <c r="K436" t="s">
        <v>1054</v>
      </c>
      <c r="L436" t="str">
        <f t="shared" si="6"/>
        <v>dec</v>
      </c>
    </row>
    <row r="437" spans="11:12" x14ac:dyDescent="0.25">
      <c r="L437" t="str">
        <f t="shared" si="6"/>
        <v/>
      </c>
    </row>
    <row r="438" spans="11:12" x14ac:dyDescent="0.25">
      <c r="L438" t="str">
        <f t="shared" si="6"/>
        <v/>
      </c>
    </row>
    <row r="439" spans="11:12" x14ac:dyDescent="0.25">
      <c r="L439" t="str">
        <f t="shared" si="6"/>
        <v/>
      </c>
    </row>
    <row r="440" spans="11:12" x14ac:dyDescent="0.25">
      <c r="L440" t="str">
        <f t="shared" si="6"/>
        <v/>
      </c>
    </row>
    <row r="441" spans="11:12" x14ac:dyDescent="0.25">
      <c r="L441" t="str">
        <f t="shared" si="6"/>
        <v/>
      </c>
    </row>
    <row r="442" spans="11:12" x14ac:dyDescent="0.25">
      <c r="L442" t="str">
        <f t="shared" si="6"/>
        <v/>
      </c>
    </row>
    <row r="443" spans="11:12" x14ac:dyDescent="0.25">
      <c r="L443" t="str">
        <f t="shared" si="6"/>
        <v/>
      </c>
    </row>
    <row r="444" spans="11:12" x14ac:dyDescent="0.25">
      <c r="L444" t="str">
        <f t="shared" si="6"/>
        <v/>
      </c>
    </row>
    <row r="445" spans="11:12" x14ac:dyDescent="0.25">
      <c r="L445" t="str">
        <f t="shared" si="6"/>
        <v/>
      </c>
    </row>
    <row r="446" spans="11:12" x14ac:dyDescent="0.25">
      <c r="L446" t="str">
        <f t="shared" si="6"/>
        <v/>
      </c>
    </row>
    <row r="447" spans="11:12" x14ac:dyDescent="0.25">
      <c r="L447" t="str">
        <f t="shared" si="6"/>
        <v/>
      </c>
    </row>
    <row r="448" spans="11:12" x14ac:dyDescent="0.25">
      <c r="L448" t="str">
        <f t="shared" si="6"/>
        <v/>
      </c>
    </row>
    <row r="449" spans="11:12" x14ac:dyDescent="0.25">
      <c r="K449" t="s">
        <v>1054</v>
      </c>
      <c r="L449" t="str">
        <f t="shared" si="6"/>
        <v>dec</v>
      </c>
    </row>
    <row r="450" spans="11:12" x14ac:dyDescent="0.25">
      <c r="L450" t="str">
        <f t="shared" ref="L450:L513" si="7">LOWER(K450)</f>
        <v/>
      </c>
    </row>
    <row r="451" spans="11:12" x14ac:dyDescent="0.25">
      <c r="L451" t="str">
        <f t="shared" si="7"/>
        <v/>
      </c>
    </row>
    <row r="452" spans="11:12" x14ac:dyDescent="0.25">
      <c r="L452" t="str">
        <f t="shared" si="7"/>
        <v/>
      </c>
    </row>
    <row r="453" spans="11:12" x14ac:dyDescent="0.25">
      <c r="L453" t="str">
        <f t="shared" si="7"/>
        <v/>
      </c>
    </row>
    <row r="454" spans="11:12" x14ac:dyDescent="0.25">
      <c r="L454" t="str">
        <f t="shared" si="7"/>
        <v/>
      </c>
    </row>
    <row r="455" spans="11:12" x14ac:dyDescent="0.25">
      <c r="L455" t="str">
        <f t="shared" si="7"/>
        <v/>
      </c>
    </row>
    <row r="456" spans="11:12" x14ac:dyDescent="0.25">
      <c r="L456" t="str">
        <f t="shared" si="7"/>
        <v/>
      </c>
    </row>
    <row r="457" spans="11:12" x14ac:dyDescent="0.25">
      <c r="L457" t="str">
        <f t="shared" si="7"/>
        <v/>
      </c>
    </row>
    <row r="458" spans="11:12" x14ac:dyDescent="0.25">
      <c r="L458" t="str">
        <f t="shared" si="7"/>
        <v/>
      </c>
    </row>
    <row r="459" spans="11:12" x14ac:dyDescent="0.25">
      <c r="L459" t="str">
        <f t="shared" si="7"/>
        <v/>
      </c>
    </row>
    <row r="460" spans="11:12" x14ac:dyDescent="0.25">
      <c r="L460" t="str">
        <f t="shared" si="7"/>
        <v/>
      </c>
    </row>
    <row r="461" spans="11:12" x14ac:dyDescent="0.25">
      <c r="L461" t="str">
        <f t="shared" si="7"/>
        <v/>
      </c>
    </row>
    <row r="462" spans="11:12" x14ac:dyDescent="0.25">
      <c r="L462" t="str">
        <f t="shared" si="7"/>
        <v/>
      </c>
    </row>
    <row r="463" spans="11:12" x14ac:dyDescent="0.25">
      <c r="L463" t="str">
        <f t="shared" si="7"/>
        <v/>
      </c>
    </row>
    <row r="464" spans="11:12" x14ac:dyDescent="0.25">
      <c r="K464" t="s">
        <v>1054</v>
      </c>
      <c r="L464" t="str">
        <f t="shared" si="7"/>
        <v>dec</v>
      </c>
    </row>
    <row r="465" spans="11:12" x14ac:dyDescent="0.25">
      <c r="L465" t="str">
        <f t="shared" si="7"/>
        <v/>
      </c>
    </row>
    <row r="466" spans="11:12" x14ac:dyDescent="0.25">
      <c r="L466" t="str">
        <f t="shared" si="7"/>
        <v/>
      </c>
    </row>
    <row r="467" spans="11:12" x14ac:dyDescent="0.25">
      <c r="L467" t="str">
        <f t="shared" si="7"/>
        <v/>
      </c>
    </row>
    <row r="468" spans="11:12" x14ac:dyDescent="0.25">
      <c r="L468" t="str">
        <f t="shared" si="7"/>
        <v/>
      </c>
    </row>
    <row r="469" spans="11:12" x14ac:dyDescent="0.25">
      <c r="L469" t="str">
        <f t="shared" si="7"/>
        <v/>
      </c>
    </row>
    <row r="470" spans="11:12" x14ac:dyDescent="0.25">
      <c r="L470" t="str">
        <f t="shared" si="7"/>
        <v/>
      </c>
    </row>
    <row r="471" spans="11:12" x14ac:dyDescent="0.25">
      <c r="L471" t="str">
        <f t="shared" si="7"/>
        <v/>
      </c>
    </row>
    <row r="472" spans="11:12" x14ac:dyDescent="0.25">
      <c r="L472" t="str">
        <f t="shared" si="7"/>
        <v/>
      </c>
    </row>
    <row r="473" spans="11:12" x14ac:dyDescent="0.25">
      <c r="L473" t="str">
        <f t="shared" si="7"/>
        <v/>
      </c>
    </row>
    <row r="474" spans="11:12" x14ac:dyDescent="0.25">
      <c r="L474" t="str">
        <f t="shared" si="7"/>
        <v/>
      </c>
    </row>
    <row r="475" spans="11:12" x14ac:dyDescent="0.25">
      <c r="L475" t="str">
        <f t="shared" si="7"/>
        <v/>
      </c>
    </row>
    <row r="476" spans="11:12" x14ac:dyDescent="0.25">
      <c r="L476" t="str">
        <f t="shared" si="7"/>
        <v/>
      </c>
    </row>
    <row r="477" spans="11:12" x14ac:dyDescent="0.25">
      <c r="L477" t="str">
        <f t="shared" si="7"/>
        <v/>
      </c>
    </row>
    <row r="478" spans="11:12" x14ac:dyDescent="0.25">
      <c r="L478" t="str">
        <f t="shared" si="7"/>
        <v/>
      </c>
    </row>
    <row r="479" spans="11:12" x14ac:dyDescent="0.25">
      <c r="K479" t="s">
        <v>1054</v>
      </c>
      <c r="L479" t="str">
        <f t="shared" si="7"/>
        <v>dec</v>
      </c>
    </row>
    <row r="480" spans="11:12" x14ac:dyDescent="0.25">
      <c r="L480" t="str">
        <f t="shared" si="7"/>
        <v/>
      </c>
    </row>
    <row r="481" spans="11:12" x14ac:dyDescent="0.25">
      <c r="L481" t="str">
        <f t="shared" si="7"/>
        <v/>
      </c>
    </row>
    <row r="482" spans="11:12" x14ac:dyDescent="0.25">
      <c r="L482" t="str">
        <f t="shared" si="7"/>
        <v/>
      </c>
    </row>
    <row r="483" spans="11:12" x14ac:dyDescent="0.25">
      <c r="L483" t="str">
        <f t="shared" si="7"/>
        <v/>
      </c>
    </row>
    <row r="484" spans="11:12" x14ac:dyDescent="0.25">
      <c r="L484" t="str">
        <f t="shared" si="7"/>
        <v/>
      </c>
    </row>
    <row r="485" spans="11:12" x14ac:dyDescent="0.25">
      <c r="L485" t="str">
        <f t="shared" si="7"/>
        <v/>
      </c>
    </row>
    <row r="486" spans="11:12" x14ac:dyDescent="0.25">
      <c r="L486" t="str">
        <f t="shared" si="7"/>
        <v/>
      </c>
    </row>
    <row r="487" spans="11:12" x14ac:dyDescent="0.25">
      <c r="L487" t="str">
        <f t="shared" si="7"/>
        <v/>
      </c>
    </row>
    <row r="488" spans="11:12" x14ac:dyDescent="0.25">
      <c r="L488" t="str">
        <f t="shared" si="7"/>
        <v/>
      </c>
    </row>
    <row r="489" spans="11:12" x14ac:dyDescent="0.25">
      <c r="L489" t="str">
        <f t="shared" si="7"/>
        <v/>
      </c>
    </row>
    <row r="490" spans="11:12" x14ac:dyDescent="0.25">
      <c r="L490" t="str">
        <f t="shared" si="7"/>
        <v/>
      </c>
    </row>
    <row r="491" spans="11:12" x14ac:dyDescent="0.25">
      <c r="L491" t="str">
        <f t="shared" si="7"/>
        <v/>
      </c>
    </row>
    <row r="492" spans="11:12" x14ac:dyDescent="0.25">
      <c r="L492" t="str">
        <f t="shared" si="7"/>
        <v/>
      </c>
    </row>
    <row r="493" spans="11:12" x14ac:dyDescent="0.25">
      <c r="K493" t="s">
        <v>1054</v>
      </c>
      <c r="L493" t="str">
        <f t="shared" si="7"/>
        <v>dec</v>
      </c>
    </row>
    <row r="494" spans="11:12" x14ac:dyDescent="0.25">
      <c r="L494" t="str">
        <f t="shared" si="7"/>
        <v/>
      </c>
    </row>
    <row r="495" spans="11:12" x14ac:dyDescent="0.25">
      <c r="L495" t="str">
        <f t="shared" si="7"/>
        <v/>
      </c>
    </row>
    <row r="496" spans="11:12" x14ac:dyDescent="0.25">
      <c r="L496" t="str">
        <f t="shared" si="7"/>
        <v/>
      </c>
    </row>
    <row r="497" spans="11:12" x14ac:dyDescent="0.25">
      <c r="L497" t="str">
        <f t="shared" si="7"/>
        <v/>
      </c>
    </row>
    <row r="498" spans="11:12" x14ac:dyDescent="0.25">
      <c r="L498" t="str">
        <f t="shared" si="7"/>
        <v/>
      </c>
    </row>
    <row r="499" spans="11:12" x14ac:dyDescent="0.25">
      <c r="L499" t="str">
        <f t="shared" si="7"/>
        <v/>
      </c>
    </row>
    <row r="500" spans="11:12" x14ac:dyDescent="0.25">
      <c r="L500" t="str">
        <f t="shared" si="7"/>
        <v/>
      </c>
    </row>
    <row r="501" spans="11:12" x14ac:dyDescent="0.25">
      <c r="L501" t="str">
        <f t="shared" si="7"/>
        <v/>
      </c>
    </row>
    <row r="502" spans="11:12" x14ac:dyDescent="0.25">
      <c r="L502" t="str">
        <f t="shared" si="7"/>
        <v/>
      </c>
    </row>
    <row r="503" spans="11:12" x14ac:dyDescent="0.25">
      <c r="L503" t="str">
        <f t="shared" si="7"/>
        <v/>
      </c>
    </row>
    <row r="504" spans="11:12" x14ac:dyDescent="0.25">
      <c r="L504" t="str">
        <f t="shared" si="7"/>
        <v/>
      </c>
    </row>
    <row r="505" spans="11:12" x14ac:dyDescent="0.25">
      <c r="L505" t="str">
        <f t="shared" si="7"/>
        <v/>
      </c>
    </row>
    <row r="506" spans="11:12" x14ac:dyDescent="0.25">
      <c r="L506" t="str">
        <f t="shared" si="7"/>
        <v/>
      </c>
    </row>
    <row r="507" spans="11:12" x14ac:dyDescent="0.25">
      <c r="K507" t="s">
        <v>1054</v>
      </c>
      <c r="L507" t="str">
        <f t="shared" si="7"/>
        <v>dec</v>
      </c>
    </row>
    <row r="508" spans="11:12" x14ac:dyDescent="0.25">
      <c r="L508" t="str">
        <f t="shared" si="7"/>
        <v/>
      </c>
    </row>
    <row r="509" spans="11:12" x14ac:dyDescent="0.25">
      <c r="L509" t="str">
        <f t="shared" si="7"/>
        <v/>
      </c>
    </row>
    <row r="510" spans="11:12" x14ac:dyDescent="0.25">
      <c r="L510" t="str">
        <f t="shared" si="7"/>
        <v/>
      </c>
    </row>
    <row r="511" spans="11:12" x14ac:dyDescent="0.25">
      <c r="L511" t="str">
        <f t="shared" si="7"/>
        <v/>
      </c>
    </row>
    <row r="512" spans="11:12" x14ac:dyDescent="0.25">
      <c r="L512" t="str">
        <f t="shared" si="7"/>
        <v/>
      </c>
    </row>
    <row r="513" spans="11:12" x14ac:dyDescent="0.25">
      <c r="L513" t="str">
        <f t="shared" si="7"/>
        <v/>
      </c>
    </row>
    <row r="514" spans="11:12" x14ac:dyDescent="0.25">
      <c r="L514" t="str">
        <f t="shared" ref="L514:L577" si="8">LOWER(K514)</f>
        <v/>
      </c>
    </row>
    <row r="515" spans="11:12" x14ac:dyDescent="0.25">
      <c r="L515" t="str">
        <f t="shared" si="8"/>
        <v/>
      </c>
    </row>
    <row r="516" spans="11:12" x14ac:dyDescent="0.25">
      <c r="L516" t="str">
        <f t="shared" si="8"/>
        <v/>
      </c>
    </row>
    <row r="517" spans="11:12" x14ac:dyDescent="0.25">
      <c r="L517" t="str">
        <f t="shared" si="8"/>
        <v/>
      </c>
    </row>
    <row r="518" spans="11:12" x14ac:dyDescent="0.25">
      <c r="L518" t="str">
        <f t="shared" si="8"/>
        <v/>
      </c>
    </row>
    <row r="519" spans="11:12" x14ac:dyDescent="0.25">
      <c r="L519" t="str">
        <f t="shared" si="8"/>
        <v/>
      </c>
    </row>
    <row r="520" spans="11:12" x14ac:dyDescent="0.25">
      <c r="L520" t="str">
        <f t="shared" si="8"/>
        <v/>
      </c>
    </row>
    <row r="521" spans="11:12" x14ac:dyDescent="0.25">
      <c r="K521" t="s">
        <v>1054</v>
      </c>
      <c r="L521" t="str">
        <f t="shared" si="8"/>
        <v>dec</v>
      </c>
    </row>
    <row r="522" spans="11:12" x14ac:dyDescent="0.25">
      <c r="L522" t="str">
        <f t="shared" si="8"/>
        <v/>
      </c>
    </row>
    <row r="523" spans="11:12" x14ac:dyDescent="0.25">
      <c r="L523" t="str">
        <f t="shared" si="8"/>
        <v/>
      </c>
    </row>
    <row r="524" spans="11:12" x14ac:dyDescent="0.25">
      <c r="L524" t="str">
        <f t="shared" si="8"/>
        <v/>
      </c>
    </row>
    <row r="525" spans="11:12" x14ac:dyDescent="0.25">
      <c r="L525" t="str">
        <f t="shared" si="8"/>
        <v/>
      </c>
    </row>
    <row r="526" spans="11:12" x14ac:dyDescent="0.25">
      <c r="L526" t="str">
        <f t="shared" si="8"/>
        <v/>
      </c>
    </row>
    <row r="527" spans="11:12" x14ac:dyDescent="0.25">
      <c r="L527" t="str">
        <f t="shared" si="8"/>
        <v/>
      </c>
    </row>
    <row r="528" spans="11:12" x14ac:dyDescent="0.25">
      <c r="L528" t="str">
        <f t="shared" si="8"/>
        <v/>
      </c>
    </row>
    <row r="529" spans="11:12" x14ac:dyDescent="0.25">
      <c r="L529" t="str">
        <f t="shared" si="8"/>
        <v/>
      </c>
    </row>
    <row r="530" spans="11:12" x14ac:dyDescent="0.25">
      <c r="L530" t="str">
        <f t="shared" si="8"/>
        <v/>
      </c>
    </row>
    <row r="531" spans="11:12" x14ac:dyDescent="0.25">
      <c r="L531" t="str">
        <f t="shared" si="8"/>
        <v/>
      </c>
    </row>
    <row r="532" spans="11:12" x14ac:dyDescent="0.25">
      <c r="L532" t="str">
        <f t="shared" si="8"/>
        <v/>
      </c>
    </row>
    <row r="533" spans="11:12" x14ac:dyDescent="0.25">
      <c r="L533" t="str">
        <f t="shared" si="8"/>
        <v/>
      </c>
    </row>
    <row r="534" spans="11:12" x14ac:dyDescent="0.25">
      <c r="L534" t="str">
        <f t="shared" si="8"/>
        <v/>
      </c>
    </row>
    <row r="535" spans="11:12" x14ac:dyDescent="0.25">
      <c r="K535" t="s">
        <v>1054</v>
      </c>
      <c r="L535" t="str">
        <f t="shared" si="8"/>
        <v>dec</v>
      </c>
    </row>
    <row r="536" spans="11:12" x14ac:dyDescent="0.25">
      <c r="L536" t="str">
        <f t="shared" si="8"/>
        <v/>
      </c>
    </row>
    <row r="537" spans="11:12" x14ac:dyDescent="0.25">
      <c r="L537" t="str">
        <f t="shared" si="8"/>
        <v/>
      </c>
    </row>
    <row r="538" spans="11:12" x14ac:dyDescent="0.25">
      <c r="L538" t="str">
        <f t="shared" si="8"/>
        <v/>
      </c>
    </row>
    <row r="539" spans="11:12" x14ac:dyDescent="0.25">
      <c r="L539" t="str">
        <f t="shared" si="8"/>
        <v/>
      </c>
    </row>
    <row r="540" spans="11:12" x14ac:dyDescent="0.25">
      <c r="L540" t="str">
        <f t="shared" si="8"/>
        <v/>
      </c>
    </row>
    <row r="541" spans="11:12" x14ac:dyDescent="0.25">
      <c r="L541" t="str">
        <f t="shared" si="8"/>
        <v/>
      </c>
    </row>
    <row r="542" spans="11:12" x14ac:dyDescent="0.25">
      <c r="L542" t="str">
        <f t="shared" si="8"/>
        <v/>
      </c>
    </row>
    <row r="543" spans="11:12" x14ac:dyDescent="0.25">
      <c r="L543" t="str">
        <f t="shared" si="8"/>
        <v/>
      </c>
    </row>
    <row r="544" spans="11:12" x14ac:dyDescent="0.25">
      <c r="L544" t="str">
        <f t="shared" si="8"/>
        <v/>
      </c>
    </row>
    <row r="545" spans="11:12" x14ac:dyDescent="0.25">
      <c r="L545" t="str">
        <f t="shared" si="8"/>
        <v/>
      </c>
    </row>
    <row r="546" spans="11:12" x14ac:dyDescent="0.25">
      <c r="L546" t="str">
        <f t="shared" si="8"/>
        <v/>
      </c>
    </row>
    <row r="547" spans="11:12" x14ac:dyDescent="0.25">
      <c r="L547" t="str">
        <f t="shared" si="8"/>
        <v/>
      </c>
    </row>
    <row r="548" spans="11:12" x14ac:dyDescent="0.25">
      <c r="L548" t="str">
        <f t="shared" si="8"/>
        <v/>
      </c>
    </row>
    <row r="549" spans="11:12" x14ac:dyDescent="0.25">
      <c r="K549" t="s">
        <v>1054</v>
      </c>
      <c r="L549" t="str">
        <f t="shared" si="8"/>
        <v>dec</v>
      </c>
    </row>
    <row r="550" spans="11:12" x14ac:dyDescent="0.25">
      <c r="L550" t="str">
        <f t="shared" si="8"/>
        <v/>
      </c>
    </row>
    <row r="551" spans="11:12" x14ac:dyDescent="0.25">
      <c r="L551" t="str">
        <f t="shared" si="8"/>
        <v/>
      </c>
    </row>
    <row r="552" spans="11:12" x14ac:dyDescent="0.25">
      <c r="L552" t="str">
        <f t="shared" si="8"/>
        <v/>
      </c>
    </row>
    <row r="553" spans="11:12" x14ac:dyDescent="0.25">
      <c r="L553" t="str">
        <f t="shared" si="8"/>
        <v/>
      </c>
    </row>
    <row r="554" spans="11:12" x14ac:dyDescent="0.25">
      <c r="L554" t="str">
        <f t="shared" si="8"/>
        <v/>
      </c>
    </row>
    <row r="555" spans="11:12" x14ac:dyDescent="0.25">
      <c r="L555" t="str">
        <f t="shared" si="8"/>
        <v/>
      </c>
    </row>
    <row r="556" spans="11:12" x14ac:dyDescent="0.25">
      <c r="L556" t="str">
        <f t="shared" si="8"/>
        <v/>
      </c>
    </row>
    <row r="557" spans="11:12" x14ac:dyDescent="0.25">
      <c r="L557" t="str">
        <f t="shared" si="8"/>
        <v/>
      </c>
    </row>
    <row r="558" spans="11:12" x14ac:dyDescent="0.25">
      <c r="L558" t="str">
        <f t="shared" si="8"/>
        <v/>
      </c>
    </row>
    <row r="559" spans="11:12" x14ac:dyDescent="0.25">
      <c r="L559" t="str">
        <f t="shared" si="8"/>
        <v/>
      </c>
    </row>
    <row r="560" spans="11:12" x14ac:dyDescent="0.25">
      <c r="L560" t="str">
        <f t="shared" si="8"/>
        <v/>
      </c>
    </row>
    <row r="561" spans="11:12" x14ac:dyDescent="0.25">
      <c r="L561" t="str">
        <f t="shared" si="8"/>
        <v/>
      </c>
    </row>
    <row r="562" spans="11:12" x14ac:dyDescent="0.25">
      <c r="L562" t="str">
        <f t="shared" si="8"/>
        <v/>
      </c>
    </row>
    <row r="563" spans="11:12" x14ac:dyDescent="0.25">
      <c r="K563" t="s">
        <v>1054</v>
      </c>
      <c r="L563" t="str">
        <f t="shared" si="8"/>
        <v>dec</v>
      </c>
    </row>
    <row r="564" spans="11:12" x14ac:dyDescent="0.25">
      <c r="L564" t="str">
        <f t="shared" si="8"/>
        <v/>
      </c>
    </row>
    <row r="565" spans="11:12" x14ac:dyDescent="0.25">
      <c r="L565" t="str">
        <f t="shared" si="8"/>
        <v/>
      </c>
    </row>
    <row r="566" spans="11:12" x14ac:dyDescent="0.25">
      <c r="L566" t="str">
        <f t="shared" si="8"/>
        <v/>
      </c>
    </row>
    <row r="567" spans="11:12" x14ac:dyDescent="0.25">
      <c r="L567" t="str">
        <f t="shared" si="8"/>
        <v/>
      </c>
    </row>
    <row r="568" spans="11:12" x14ac:dyDescent="0.25">
      <c r="L568" t="str">
        <f t="shared" si="8"/>
        <v/>
      </c>
    </row>
    <row r="569" spans="11:12" x14ac:dyDescent="0.25">
      <c r="L569" t="str">
        <f t="shared" si="8"/>
        <v/>
      </c>
    </row>
    <row r="570" spans="11:12" x14ac:dyDescent="0.25">
      <c r="L570" t="str">
        <f t="shared" si="8"/>
        <v/>
      </c>
    </row>
    <row r="571" spans="11:12" x14ac:dyDescent="0.25">
      <c r="L571" t="str">
        <f t="shared" si="8"/>
        <v/>
      </c>
    </row>
    <row r="572" spans="11:12" x14ac:dyDescent="0.25">
      <c r="L572" t="str">
        <f t="shared" si="8"/>
        <v/>
      </c>
    </row>
    <row r="573" spans="11:12" x14ac:dyDescent="0.25">
      <c r="L573" t="str">
        <f t="shared" si="8"/>
        <v/>
      </c>
    </row>
    <row r="574" spans="11:12" x14ac:dyDescent="0.25">
      <c r="L574" t="str">
        <f t="shared" si="8"/>
        <v/>
      </c>
    </row>
    <row r="575" spans="11:12" x14ac:dyDescent="0.25">
      <c r="L575" t="str">
        <f t="shared" si="8"/>
        <v/>
      </c>
    </row>
    <row r="576" spans="11:12" x14ac:dyDescent="0.25">
      <c r="L576" t="str">
        <f t="shared" si="8"/>
        <v/>
      </c>
    </row>
    <row r="577" spans="11:12" x14ac:dyDescent="0.25">
      <c r="K577" t="s">
        <v>1054</v>
      </c>
      <c r="L577" t="str">
        <f t="shared" si="8"/>
        <v>dec</v>
      </c>
    </row>
    <row r="578" spans="11:12" x14ac:dyDescent="0.25">
      <c r="L578" t="str">
        <f t="shared" ref="L578:L641" si="9">LOWER(K578)</f>
        <v/>
      </c>
    </row>
    <row r="579" spans="11:12" x14ac:dyDescent="0.25">
      <c r="L579" t="str">
        <f t="shared" si="9"/>
        <v/>
      </c>
    </row>
    <row r="580" spans="11:12" x14ac:dyDescent="0.25">
      <c r="L580" t="str">
        <f t="shared" si="9"/>
        <v/>
      </c>
    </row>
    <row r="581" spans="11:12" x14ac:dyDescent="0.25">
      <c r="L581" t="str">
        <f t="shared" si="9"/>
        <v/>
      </c>
    </row>
    <row r="582" spans="11:12" x14ac:dyDescent="0.25">
      <c r="L582" t="str">
        <f t="shared" si="9"/>
        <v/>
      </c>
    </row>
    <row r="583" spans="11:12" x14ac:dyDescent="0.25">
      <c r="L583" t="str">
        <f t="shared" si="9"/>
        <v/>
      </c>
    </row>
    <row r="584" spans="11:12" x14ac:dyDescent="0.25">
      <c r="L584" t="str">
        <f t="shared" si="9"/>
        <v/>
      </c>
    </row>
    <row r="585" spans="11:12" x14ac:dyDescent="0.25">
      <c r="L585" t="str">
        <f t="shared" si="9"/>
        <v/>
      </c>
    </row>
    <row r="586" spans="11:12" x14ac:dyDescent="0.25">
      <c r="L586" t="str">
        <f t="shared" si="9"/>
        <v/>
      </c>
    </row>
    <row r="587" spans="11:12" x14ac:dyDescent="0.25">
      <c r="L587" t="str">
        <f t="shared" si="9"/>
        <v/>
      </c>
    </row>
    <row r="588" spans="11:12" x14ac:dyDescent="0.25">
      <c r="K588" t="s">
        <v>1054</v>
      </c>
      <c r="L588" t="str">
        <f t="shared" si="9"/>
        <v>dec</v>
      </c>
    </row>
    <row r="589" spans="11:12" x14ac:dyDescent="0.25">
      <c r="L589" t="str">
        <f t="shared" si="9"/>
        <v/>
      </c>
    </row>
    <row r="590" spans="11:12" x14ac:dyDescent="0.25">
      <c r="L590" t="str">
        <f t="shared" si="9"/>
        <v/>
      </c>
    </row>
    <row r="591" spans="11:12" x14ac:dyDescent="0.25">
      <c r="L591" t="str">
        <f t="shared" si="9"/>
        <v/>
      </c>
    </row>
    <row r="592" spans="11:12" x14ac:dyDescent="0.25">
      <c r="L592" t="str">
        <f t="shared" si="9"/>
        <v/>
      </c>
    </row>
    <row r="593" spans="11:12" x14ac:dyDescent="0.25">
      <c r="L593" t="str">
        <f t="shared" si="9"/>
        <v/>
      </c>
    </row>
    <row r="594" spans="11:12" x14ac:dyDescent="0.25">
      <c r="L594" t="str">
        <f t="shared" si="9"/>
        <v/>
      </c>
    </row>
    <row r="595" spans="11:12" x14ac:dyDescent="0.25">
      <c r="L595" t="str">
        <f t="shared" si="9"/>
        <v/>
      </c>
    </row>
    <row r="596" spans="11:12" x14ac:dyDescent="0.25">
      <c r="L596" t="str">
        <f t="shared" si="9"/>
        <v/>
      </c>
    </row>
    <row r="597" spans="11:12" x14ac:dyDescent="0.25">
      <c r="L597" t="str">
        <f t="shared" si="9"/>
        <v/>
      </c>
    </row>
    <row r="598" spans="11:12" x14ac:dyDescent="0.25">
      <c r="L598" t="str">
        <f t="shared" si="9"/>
        <v/>
      </c>
    </row>
    <row r="599" spans="11:12" x14ac:dyDescent="0.25">
      <c r="L599" t="str">
        <f t="shared" si="9"/>
        <v/>
      </c>
    </row>
    <row r="600" spans="11:12" x14ac:dyDescent="0.25">
      <c r="K600" t="s">
        <v>1054</v>
      </c>
      <c r="L600" t="str">
        <f t="shared" si="9"/>
        <v>dec</v>
      </c>
    </row>
    <row r="601" spans="11:12" x14ac:dyDescent="0.25">
      <c r="L601" t="str">
        <f t="shared" si="9"/>
        <v/>
      </c>
    </row>
    <row r="602" spans="11:12" x14ac:dyDescent="0.25">
      <c r="L602" t="str">
        <f t="shared" si="9"/>
        <v/>
      </c>
    </row>
    <row r="603" spans="11:12" x14ac:dyDescent="0.25">
      <c r="L603" t="str">
        <f t="shared" si="9"/>
        <v/>
      </c>
    </row>
    <row r="604" spans="11:12" x14ac:dyDescent="0.25">
      <c r="L604" t="str">
        <f t="shared" si="9"/>
        <v/>
      </c>
    </row>
    <row r="605" spans="11:12" x14ac:dyDescent="0.25">
      <c r="L605" t="str">
        <f t="shared" si="9"/>
        <v/>
      </c>
    </row>
    <row r="606" spans="11:12" x14ac:dyDescent="0.25">
      <c r="L606" t="str">
        <f t="shared" si="9"/>
        <v/>
      </c>
    </row>
    <row r="607" spans="11:12" x14ac:dyDescent="0.25">
      <c r="L607" t="str">
        <f t="shared" si="9"/>
        <v/>
      </c>
    </row>
    <row r="608" spans="11:12" x14ac:dyDescent="0.25">
      <c r="L608" t="str">
        <f t="shared" si="9"/>
        <v/>
      </c>
    </row>
    <row r="609" spans="11:12" x14ac:dyDescent="0.25">
      <c r="K609" t="s">
        <v>1054</v>
      </c>
      <c r="L609" t="str">
        <f t="shared" si="9"/>
        <v>dec</v>
      </c>
    </row>
    <row r="610" spans="11:12" x14ac:dyDescent="0.25">
      <c r="L610" t="str">
        <f t="shared" si="9"/>
        <v/>
      </c>
    </row>
    <row r="611" spans="11:12" x14ac:dyDescent="0.25">
      <c r="L611" t="str">
        <f t="shared" si="9"/>
        <v/>
      </c>
    </row>
    <row r="612" spans="11:12" x14ac:dyDescent="0.25">
      <c r="L612" t="str">
        <f t="shared" si="9"/>
        <v/>
      </c>
    </row>
    <row r="613" spans="11:12" x14ac:dyDescent="0.25">
      <c r="L613" t="str">
        <f t="shared" si="9"/>
        <v/>
      </c>
    </row>
    <row r="614" spans="11:12" x14ac:dyDescent="0.25">
      <c r="L614" t="str">
        <f t="shared" si="9"/>
        <v/>
      </c>
    </row>
    <row r="615" spans="11:12" x14ac:dyDescent="0.25">
      <c r="K615" t="s">
        <v>1054</v>
      </c>
      <c r="L615" t="str">
        <f t="shared" si="9"/>
        <v>dec</v>
      </c>
    </row>
    <row r="616" spans="11:12" x14ac:dyDescent="0.25">
      <c r="L616" t="str">
        <f t="shared" si="9"/>
        <v/>
      </c>
    </row>
    <row r="617" spans="11:12" x14ac:dyDescent="0.25">
      <c r="L617" t="str">
        <f t="shared" si="9"/>
        <v/>
      </c>
    </row>
    <row r="618" spans="11:12" x14ac:dyDescent="0.25">
      <c r="L618" t="str">
        <f t="shared" si="9"/>
        <v/>
      </c>
    </row>
    <row r="619" spans="11:12" x14ac:dyDescent="0.25">
      <c r="L619" t="str">
        <f t="shared" si="9"/>
        <v/>
      </c>
    </row>
    <row r="620" spans="11:12" x14ac:dyDescent="0.25">
      <c r="L620" t="str">
        <f t="shared" si="9"/>
        <v/>
      </c>
    </row>
    <row r="621" spans="11:12" x14ac:dyDescent="0.25">
      <c r="L621" t="str">
        <f t="shared" si="9"/>
        <v/>
      </c>
    </row>
    <row r="622" spans="11:12" x14ac:dyDescent="0.25">
      <c r="L622" t="str">
        <f t="shared" si="9"/>
        <v/>
      </c>
    </row>
    <row r="623" spans="11:12" x14ac:dyDescent="0.25">
      <c r="L623" t="str">
        <f t="shared" si="9"/>
        <v/>
      </c>
    </row>
    <row r="624" spans="11:12" x14ac:dyDescent="0.25">
      <c r="L624" t="str">
        <f t="shared" si="9"/>
        <v/>
      </c>
    </row>
    <row r="625" spans="11:12" x14ac:dyDescent="0.25">
      <c r="L625" t="str">
        <f t="shared" si="9"/>
        <v/>
      </c>
    </row>
    <row r="626" spans="11:12" x14ac:dyDescent="0.25">
      <c r="L626" t="str">
        <f t="shared" si="9"/>
        <v/>
      </c>
    </row>
    <row r="627" spans="11:12" x14ac:dyDescent="0.25">
      <c r="L627" t="str">
        <f t="shared" si="9"/>
        <v/>
      </c>
    </row>
    <row r="628" spans="11:12" x14ac:dyDescent="0.25">
      <c r="L628" t="str">
        <f t="shared" si="9"/>
        <v/>
      </c>
    </row>
    <row r="629" spans="11:12" x14ac:dyDescent="0.25">
      <c r="L629" t="str">
        <f t="shared" si="9"/>
        <v/>
      </c>
    </row>
    <row r="630" spans="11:12" x14ac:dyDescent="0.25">
      <c r="K630" t="s">
        <v>1054</v>
      </c>
      <c r="L630" t="str">
        <f t="shared" si="9"/>
        <v>dec</v>
      </c>
    </row>
    <row r="631" spans="11:12" x14ac:dyDescent="0.25">
      <c r="L631" t="str">
        <f t="shared" si="9"/>
        <v/>
      </c>
    </row>
    <row r="632" spans="11:12" x14ac:dyDescent="0.25">
      <c r="L632" t="str">
        <f t="shared" si="9"/>
        <v/>
      </c>
    </row>
    <row r="633" spans="11:12" x14ac:dyDescent="0.25">
      <c r="L633" t="str">
        <f t="shared" si="9"/>
        <v/>
      </c>
    </row>
    <row r="634" spans="11:12" x14ac:dyDescent="0.25">
      <c r="L634" t="str">
        <f t="shared" si="9"/>
        <v/>
      </c>
    </row>
    <row r="635" spans="11:12" x14ac:dyDescent="0.25">
      <c r="L635" t="str">
        <f t="shared" si="9"/>
        <v/>
      </c>
    </row>
    <row r="636" spans="11:12" x14ac:dyDescent="0.25">
      <c r="L636" t="str">
        <f t="shared" si="9"/>
        <v/>
      </c>
    </row>
    <row r="637" spans="11:12" x14ac:dyDescent="0.25">
      <c r="L637" t="str">
        <f t="shared" si="9"/>
        <v/>
      </c>
    </row>
    <row r="638" spans="11:12" x14ac:dyDescent="0.25">
      <c r="L638" t="str">
        <f t="shared" si="9"/>
        <v/>
      </c>
    </row>
    <row r="639" spans="11:12" x14ac:dyDescent="0.25">
      <c r="L639" t="str">
        <f t="shared" si="9"/>
        <v/>
      </c>
    </row>
    <row r="640" spans="11:12" x14ac:dyDescent="0.25">
      <c r="L640" t="str">
        <f t="shared" si="9"/>
        <v/>
      </c>
    </row>
    <row r="641" spans="11:12" x14ac:dyDescent="0.25">
      <c r="L641" t="str">
        <f t="shared" si="9"/>
        <v/>
      </c>
    </row>
    <row r="642" spans="11:12" x14ac:dyDescent="0.25">
      <c r="L642" t="str">
        <f t="shared" ref="L642:L705" si="10">LOWER(K642)</f>
        <v/>
      </c>
    </row>
    <row r="643" spans="11:12" x14ac:dyDescent="0.25">
      <c r="L643" t="str">
        <f t="shared" si="10"/>
        <v/>
      </c>
    </row>
    <row r="644" spans="11:12" x14ac:dyDescent="0.25">
      <c r="L644" t="str">
        <f t="shared" si="10"/>
        <v/>
      </c>
    </row>
    <row r="645" spans="11:12" x14ac:dyDescent="0.25">
      <c r="K645" t="s">
        <v>1054</v>
      </c>
      <c r="L645" t="str">
        <f t="shared" si="10"/>
        <v>dec</v>
      </c>
    </row>
    <row r="646" spans="11:12" x14ac:dyDescent="0.25">
      <c r="L646" t="str">
        <f t="shared" si="10"/>
        <v/>
      </c>
    </row>
    <row r="647" spans="11:12" x14ac:dyDescent="0.25">
      <c r="L647" t="str">
        <f t="shared" si="10"/>
        <v/>
      </c>
    </row>
    <row r="648" spans="11:12" x14ac:dyDescent="0.25">
      <c r="L648" t="str">
        <f t="shared" si="10"/>
        <v/>
      </c>
    </row>
    <row r="649" spans="11:12" x14ac:dyDescent="0.25">
      <c r="L649" t="str">
        <f t="shared" si="10"/>
        <v/>
      </c>
    </row>
    <row r="650" spans="11:12" x14ac:dyDescent="0.25">
      <c r="L650" t="str">
        <f t="shared" si="10"/>
        <v/>
      </c>
    </row>
    <row r="651" spans="11:12" x14ac:dyDescent="0.25">
      <c r="L651" t="str">
        <f t="shared" si="10"/>
        <v/>
      </c>
    </row>
    <row r="652" spans="11:12" x14ac:dyDescent="0.25">
      <c r="L652" t="str">
        <f t="shared" si="10"/>
        <v/>
      </c>
    </row>
    <row r="653" spans="11:12" x14ac:dyDescent="0.25">
      <c r="L653" t="str">
        <f t="shared" si="10"/>
        <v/>
      </c>
    </row>
    <row r="654" spans="11:12" x14ac:dyDescent="0.25">
      <c r="L654" t="str">
        <f t="shared" si="10"/>
        <v/>
      </c>
    </row>
    <row r="655" spans="11:12" x14ac:dyDescent="0.25">
      <c r="L655" t="str">
        <f t="shared" si="10"/>
        <v/>
      </c>
    </row>
    <row r="656" spans="11:12" x14ac:dyDescent="0.25">
      <c r="L656" t="str">
        <f t="shared" si="10"/>
        <v/>
      </c>
    </row>
    <row r="657" spans="11:12" x14ac:dyDescent="0.25">
      <c r="L657" t="str">
        <f t="shared" si="10"/>
        <v/>
      </c>
    </row>
    <row r="658" spans="11:12" x14ac:dyDescent="0.25">
      <c r="L658" t="str">
        <f t="shared" si="10"/>
        <v/>
      </c>
    </row>
    <row r="659" spans="11:12" x14ac:dyDescent="0.25">
      <c r="K659" t="s">
        <v>1054</v>
      </c>
      <c r="L659" t="str">
        <f t="shared" si="10"/>
        <v>dec</v>
      </c>
    </row>
    <row r="660" spans="11:12" x14ac:dyDescent="0.25">
      <c r="L660" t="str">
        <f t="shared" si="10"/>
        <v/>
      </c>
    </row>
    <row r="661" spans="11:12" x14ac:dyDescent="0.25">
      <c r="L661" t="str">
        <f t="shared" si="10"/>
        <v/>
      </c>
    </row>
    <row r="662" spans="11:12" x14ac:dyDescent="0.25">
      <c r="L662" t="str">
        <f t="shared" si="10"/>
        <v/>
      </c>
    </row>
    <row r="663" spans="11:12" x14ac:dyDescent="0.25">
      <c r="L663" t="str">
        <f t="shared" si="10"/>
        <v/>
      </c>
    </row>
    <row r="664" spans="11:12" x14ac:dyDescent="0.25">
      <c r="L664" t="str">
        <f t="shared" si="10"/>
        <v/>
      </c>
    </row>
    <row r="665" spans="11:12" x14ac:dyDescent="0.25">
      <c r="L665" t="str">
        <f t="shared" si="10"/>
        <v/>
      </c>
    </row>
    <row r="666" spans="11:12" x14ac:dyDescent="0.25">
      <c r="L666" t="str">
        <f t="shared" si="10"/>
        <v/>
      </c>
    </row>
    <row r="667" spans="11:12" x14ac:dyDescent="0.25">
      <c r="L667" t="str">
        <f t="shared" si="10"/>
        <v/>
      </c>
    </row>
    <row r="668" spans="11:12" x14ac:dyDescent="0.25">
      <c r="L668" t="str">
        <f t="shared" si="10"/>
        <v/>
      </c>
    </row>
    <row r="669" spans="11:12" x14ac:dyDescent="0.25">
      <c r="L669" t="str">
        <f t="shared" si="10"/>
        <v/>
      </c>
    </row>
    <row r="670" spans="11:12" x14ac:dyDescent="0.25">
      <c r="L670" t="str">
        <f t="shared" si="10"/>
        <v/>
      </c>
    </row>
    <row r="671" spans="11:12" x14ac:dyDescent="0.25">
      <c r="L671" t="str">
        <f t="shared" si="10"/>
        <v/>
      </c>
    </row>
    <row r="672" spans="11:12" x14ac:dyDescent="0.25">
      <c r="L672" t="str">
        <f t="shared" si="10"/>
        <v/>
      </c>
    </row>
    <row r="673" spans="11:12" x14ac:dyDescent="0.25">
      <c r="K673" t="s">
        <v>1054</v>
      </c>
      <c r="L673" t="str">
        <f t="shared" si="10"/>
        <v>dec</v>
      </c>
    </row>
    <row r="674" spans="11:12" x14ac:dyDescent="0.25">
      <c r="L674" t="str">
        <f t="shared" si="10"/>
        <v/>
      </c>
    </row>
    <row r="675" spans="11:12" x14ac:dyDescent="0.25">
      <c r="L675" t="str">
        <f t="shared" si="10"/>
        <v/>
      </c>
    </row>
    <row r="676" spans="11:12" x14ac:dyDescent="0.25">
      <c r="L676" t="str">
        <f t="shared" si="10"/>
        <v/>
      </c>
    </row>
    <row r="677" spans="11:12" x14ac:dyDescent="0.25">
      <c r="L677" t="str">
        <f t="shared" si="10"/>
        <v/>
      </c>
    </row>
    <row r="678" spans="11:12" x14ac:dyDescent="0.25">
      <c r="L678" t="str">
        <f t="shared" si="10"/>
        <v/>
      </c>
    </row>
    <row r="679" spans="11:12" x14ac:dyDescent="0.25">
      <c r="L679" t="str">
        <f t="shared" si="10"/>
        <v/>
      </c>
    </row>
    <row r="680" spans="11:12" x14ac:dyDescent="0.25">
      <c r="L680" t="str">
        <f t="shared" si="10"/>
        <v/>
      </c>
    </row>
    <row r="681" spans="11:12" x14ac:dyDescent="0.25">
      <c r="L681" t="str">
        <f t="shared" si="10"/>
        <v/>
      </c>
    </row>
    <row r="682" spans="11:12" x14ac:dyDescent="0.25">
      <c r="L682" t="str">
        <f t="shared" si="10"/>
        <v/>
      </c>
    </row>
    <row r="683" spans="11:12" x14ac:dyDescent="0.25">
      <c r="L683" t="str">
        <f t="shared" si="10"/>
        <v/>
      </c>
    </row>
    <row r="684" spans="11:12" x14ac:dyDescent="0.25">
      <c r="L684" t="str">
        <f t="shared" si="10"/>
        <v/>
      </c>
    </row>
    <row r="685" spans="11:12" x14ac:dyDescent="0.25">
      <c r="L685" t="str">
        <f t="shared" si="10"/>
        <v/>
      </c>
    </row>
    <row r="686" spans="11:12" x14ac:dyDescent="0.25">
      <c r="L686" t="str">
        <f t="shared" si="10"/>
        <v/>
      </c>
    </row>
    <row r="687" spans="11:12" x14ac:dyDescent="0.25">
      <c r="K687" t="s">
        <v>1053</v>
      </c>
      <c r="L687" t="str">
        <f t="shared" si="10"/>
        <v>cei</v>
      </c>
    </row>
    <row r="688" spans="11:12" x14ac:dyDescent="0.25">
      <c r="L688" t="str">
        <f t="shared" si="10"/>
        <v/>
      </c>
    </row>
    <row r="689" spans="11:12" x14ac:dyDescent="0.25">
      <c r="L689" t="str">
        <f t="shared" si="10"/>
        <v/>
      </c>
    </row>
    <row r="690" spans="11:12" x14ac:dyDescent="0.25">
      <c r="L690" t="str">
        <f t="shared" si="10"/>
        <v/>
      </c>
    </row>
    <row r="691" spans="11:12" x14ac:dyDescent="0.25">
      <c r="L691" t="str">
        <f t="shared" si="10"/>
        <v/>
      </c>
    </row>
    <row r="692" spans="11:12" x14ac:dyDescent="0.25">
      <c r="L692" t="str">
        <f t="shared" si="10"/>
        <v/>
      </c>
    </row>
    <row r="693" spans="11:12" x14ac:dyDescent="0.25">
      <c r="L693" t="str">
        <f t="shared" si="10"/>
        <v/>
      </c>
    </row>
    <row r="694" spans="11:12" x14ac:dyDescent="0.25">
      <c r="L694" t="str">
        <f t="shared" si="10"/>
        <v/>
      </c>
    </row>
    <row r="695" spans="11:12" x14ac:dyDescent="0.25">
      <c r="L695" t="str">
        <f t="shared" si="10"/>
        <v/>
      </c>
    </row>
    <row r="696" spans="11:12" x14ac:dyDescent="0.25">
      <c r="L696" t="str">
        <f t="shared" si="10"/>
        <v/>
      </c>
    </row>
    <row r="697" spans="11:12" x14ac:dyDescent="0.25">
      <c r="K697" t="s">
        <v>1053</v>
      </c>
      <c r="L697" t="str">
        <f t="shared" si="10"/>
        <v>cei</v>
      </c>
    </row>
    <row r="698" spans="11:12" x14ac:dyDescent="0.25">
      <c r="L698" t="str">
        <f t="shared" si="10"/>
        <v/>
      </c>
    </row>
    <row r="699" spans="11:12" x14ac:dyDescent="0.25">
      <c r="L699" t="str">
        <f t="shared" si="10"/>
        <v/>
      </c>
    </row>
    <row r="700" spans="11:12" x14ac:dyDescent="0.25">
      <c r="L700" t="str">
        <f t="shared" si="10"/>
        <v/>
      </c>
    </row>
    <row r="701" spans="11:12" x14ac:dyDescent="0.25">
      <c r="L701" t="str">
        <f t="shared" si="10"/>
        <v/>
      </c>
    </row>
    <row r="702" spans="11:12" x14ac:dyDescent="0.25">
      <c r="L702" t="str">
        <f t="shared" si="10"/>
        <v/>
      </c>
    </row>
    <row r="703" spans="11:12" x14ac:dyDescent="0.25">
      <c r="L703" t="str">
        <f t="shared" si="10"/>
        <v/>
      </c>
    </row>
    <row r="704" spans="11:12" x14ac:dyDescent="0.25">
      <c r="L704" t="str">
        <f t="shared" si="10"/>
        <v/>
      </c>
    </row>
    <row r="705" spans="11:12" x14ac:dyDescent="0.25">
      <c r="L705" t="str">
        <f t="shared" si="10"/>
        <v/>
      </c>
    </row>
    <row r="706" spans="11:12" x14ac:dyDescent="0.25">
      <c r="L706" t="str">
        <f t="shared" ref="L706:L769" si="11">LOWER(K706)</f>
        <v/>
      </c>
    </row>
    <row r="707" spans="11:12" x14ac:dyDescent="0.25">
      <c r="K707" t="s">
        <v>1053</v>
      </c>
      <c r="L707" t="str">
        <f t="shared" si="11"/>
        <v>cei</v>
      </c>
    </row>
    <row r="708" spans="11:12" x14ac:dyDescent="0.25">
      <c r="L708" t="str">
        <f t="shared" si="11"/>
        <v/>
      </c>
    </row>
    <row r="709" spans="11:12" x14ac:dyDescent="0.25">
      <c r="L709" t="str">
        <f t="shared" si="11"/>
        <v/>
      </c>
    </row>
    <row r="710" spans="11:12" x14ac:dyDescent="0.25">
      <c r="L710" t="str">
        <f t="shared" si="11"/>
        <v/>
      </c>
    </row>
    <row r="711" spans="11:12" x14ac:dyDescent="0.25">
      <c r="L711" t="str">
        <f t="shared" si="11"/>
        <v/>
      </c>
    </row>
    <row r="712" spans="11:12" x14ac:dyDescent="0.25">
      <c r="L712" t="str">
        <f t="shared" si="11"/>
        <v/>
      </c>
    </row>
    <row r="713" spans="11:12" x14ac:dyDescent="0.25">
      <c r="L713" t="str">
        <f t="shared" si="11"/>
        <v/>
      </c>
    </row>
    <row r="714" spans="11:12" x14ac:dyDescent="0.25">
      <c r="L714" t="str">
        <f t="shared" si="11"/>
        <v/>
      </c>
    </row>
    <row r="715" spans="11:12" x14ac:dyDescent="0.25">
      <c r="L715" t="str">
        <f t="shared" si="11"/>
        <v/>
      </c>
    </row>
    <row r="716" spans="11:12" x14ac:dyDescent="0.25">
      <c r="L716" t="str">
        <f t="shared" si="11"/>
        <v/>
      </c>
    </row>
    <row r="717" spans="11:12" x14ac:dyDescent="0.25">
      <c r="K717" t="s">
        <v>1053</v>
      </c>
      <c r="L717" t="str">
        <f t="shared" si="11"/>
        <v>cei</v>
      </c>
    </row>
    <row r="718" spans="11:12" x14ac:dyDescent="0.25">
      <c r="L718" t="str">
        <f t="shared" si="11"/>
        <v/>
      </c>
    </row>
    <row r="719" spans="11:12" x14ac:dyDescent="0.25">
      <c r="L719" t="str">
        <f t="shared" si="11"/>
        <v/>
      </c>
    </row>
    <row r="720" spans="11:12" x14ac:dyDescent="0.25">
      <c r="L720" t="str">
        <f t="shared" si="11"/>
        <v/>
      </c>
    </row>
    <row r="721" spans="11:12" x14ac:dyDescent="0.25">
      <c r="L721" t="str">
        <f t="shared" si="11"/>
        <v/>
      </c>
    </row>
    <row r="722" spans="11:12" x14ac:dyDescent="0.25">
      <c r="L722" t="str">
        <f t="shared" si="11"/>
        <v/>
      </c>
    </row>
    <row r="723" spans="11:12" x14ac:dyDescent="0.25">
      <c r="L723" t="str">
        <f t="shared" si="11"/>
        <v/>
      </c>
    </row>
    <row r="724" spans="11:12" x14ac:dyDescent="0.25">
      <c r="L724" t="str">
        <f t="shared" si="11"/>
        <v/>
      </c>
    </row>
    <row r="725" spans="11:12" x14ac:dyDescent="0.25">
      <c r="L725" t="str">
        <f t="shared" si="11"/>
        <v/>
      </c>
    </row>
    <row r="726" spans="11:12" x14ac:dyDescent="0.25">
      <c r="L726" t="str">
        <f t="shared" si="11"/>
        <v/>
      </c>
    </row>
    <row r="727" spans="11:12" x14ac:dyDescent="0.25">
      <c r="K727" t="s">
        <v>1053</v>
      </c>
      <c r="L727" t="str">
        <f t="shared" si="11"/>
        <v>cei</v>
      </c>
    </row>
    <row r="728" spans="11:12" x14ac:dyDescent="0.25">
      <c r="L728" t="str">
        <f t="shared" si="11"/>
        <v/>
      </c>
    </row>
    <row r="729" spans="11:12" x14ac:dyDescent="0.25">
      <c r="L729" t="str">
        <f t="shared" si="11"/>
        <v/>
      </c>
    </row>
    <row r="730" spans="11:12" x14ac:dyDescent="0.25">
      <c r="L730" t="str">
        <f t="shared" si="11"/>
        <v/>
      </c>
    </row>
    <row r="731" spans="11:12" x14ac:dyDescent="0.25">
      <c r="L731" t="str">
        <f t="shared" si="11"/>
        <v/>
      </c>
    </row>
    <row r="732" spans="11:12" x14ac:dyDescent="0.25">
      <c r="L732" t="str">
        <f t="shared" si="11"/>
        <v/>
      </c>
    </row>
    <row r="733" spans="11:12" x14ac:dyDescent="0.25">
      <c r="L733" t="str">
        <f t="shared" si="11"/>
        <v/>
      </c>
    </row>
    <row r="734" spans="11:12" x14ac:dyDescent="0.25">
      <c r="L734" t="str">
        <f t="shared" si="11"/>
        <v/>
      </c>
    </row>
    <row r="735" spans="11:12" x14ac:dyDescent="0.25">
      <c r="L735" t="str">
        <f t="shared" si="11"/>
        <v/>
      </c>
    </row>
    <row r="736" spans="11:12" x14ac:dyDescent="0.25">
      <c r="L736" t="str">
        <f t="shared" si="11"/>
        <v/>
      </c>
    </row>
    <row r="737" spans="11:12" x14ac:dyDescent="0.25">
      <c r="K737" t="s">
        <v>1053</v>
      </c>
      <c r="L737" t="str">
        <f t="shared" si="11"/>
        <v>cei</v>
      </c>
    </row>
    <row r="738" spans="11:12" x14ac:dyDescent="0.25">
      <c r="L738" t="str">
        <f t="shared" si="11"/>
        <v/>
      </c>
    </row>
    <row r="739" spans="11:12" x14ac:dyDescent="0.25">
      <c r="L739" t="str">
        <f t="shared" si="11"/>
        <v/>
      </c>
    </row>
    <row r="740" spans="11:12" x14ac:dyDescent="0.25">
      <c r="L740" t="str">
        <f t="shared" si="11"/>
        <v/>
      </c>
    </row>
    <row r="741" spans="11:12" x14ac:dyDescent="0.25">
      <c r="L741" t="str">
        <f t="shared" si="11"/>
        <v/>
      </c>
    </row>
    <row r="742" spans="11:12" x14ac:dyDescent="0.25">
      <c r="L742" t="str">
        <f t="shared" si="11"/>
        <v/>
      </c>
    </row>
    <row r="743" spans="11:12" x14ac:dyDescent="0.25">
      <c r="L743" t="str">
        <f t="shared" si="11"/>
        <v/>
      </c>
    </row>
    <row r="744" spans="11:12" x14ac:dyDescent="0.25">
      <c r="L744" t="str">
        <f t="shared" si="11"/>
        <v/>
      </c>
    </row>
    <row r="745" spans="11:12" x14ac:dyDescent="0.25">
      <c r="L745" t="str">
        <f t="shared" si="11"/>
        <v/>
      </c>
    </row>
    <row r="746" spans="11:12" x14ac:dyDescent="0.25">
      <c r="L746" t="str">
        <f t="shared" si="11"/>
        <v/>
      </c>
    </row>
    <row r="747" spans="11:12" x14ac:dyDescent="0.25">
      <c r="K747" t="s">
        <v>1053</v>
      </c>
      <c r="L747" t="str">
        <f t="shared" si="11"/>
        <v>cei</v>
      </c>
    </row>
    <row r="748" spans="11:12" x14ac:dyDescent="0.25">
      <c r="L748" t="str">
        <f t="shared" si="11"/>
        <v/>
      </c>
    </row>
    <row r="749" spans="11:12" x14ac:dyDescent="0.25">
      <c r="L749" t="str">
        <f t="shared" si="11"/>
        <v/>
      </c>
    </row>
    <row r="750" spans="11:12" x14ac:dyDescent="0.25">
      <c r="L750" t="str">
        <f t="shared" si="11"/>
        <v/>
      </c>
    </row>
    <row r="751" spans="11:12" x14ac:dyDescent="0.25">
      <c r="L751" t="str">
        <f t="shared" si="11"/>
        <v/>
      </c>
    </row>
    <row r="752" spans="11:12" x14ac:dyDescent="0.25">
      <c r="L752" t="str">
        <f t="shared" si="11"/>
        <v/>
      </c>
    </row>
    <row r="753" spans="11:12" x14ac:dyDescent="0.25">
      <c r="L753" t="str">
        <f t="shared" si="11"/>
        <v/>
      </c>
    </row>
    <row r="754" spans="11:12" x14ac:dyDescent="0.25">
      <c r="L754" t="str">
        <f t="shared" si="11"/>
        <v/>
      </c>
    </row>
    <row r="755" spans="11:12" x14ac:dyDescent="0.25">
      <c r="L755" t="str">
        <f t="shared" si="11"/>
        <v/>
      </c>
    </row>
    <row r="756" spans="11:12" x14ac:dyDescent="0.25">
      <c r="L756" t="str">
        <f t="shared" si="11"/>
        <v/>
      </c>
    </row>
    <row r="757" spans="11:12" x14ac:dyDescent="0.25">
      <c r="K757" t="s">
        <v>1053</v>
      </c>
      <c r="L757" t="str">
        <f t="shared" si="11"/>
        <v>cei</v>
      </c>
    </row>
    <row r="758" spans="11:12" x14ac:dyDescent="0.25">
      <c r="L758" t="str">
        <f t="shared" si="11"/>
        <v/>
      </c>
    </row>
    <row r="759" spans="11:12" x14ac:dyDescent="0.25">
      <c r="L759" t="str">
        <f t="shared" si="11"/>
        <v/>
      </c>
    </row>
    <row r="760" spans="11:12" x14ac:dyDescent="0.25">
      <c r="L760" t="str">
        <f t="shared" si="11"/>
        <v/>
      </c>
    </row>
    <row r="761" spans="11:12" x14ac:dyDescent="0.25">
      <c r="L761" t="str">
        <f t="shared" si="11"/>
        <v/>
      </c>
    </row>
    <row r="762" spans="11:12" x14ac:dyDescent="0.25">
      <c r="L762" t="str">
        <f t="shared" si="11"/>
        <v/>
      </c>
    </row>
    <row r="763" spans="11:12" x14ac:dyDescent="0.25">
      <c r="L763" t="str">
        <f t="shared" si="11"/>
        <v/>
      </c>
    </row>
    <row r="764" spans="11:12" x14ac:dyDescent="0.25">
      <c r="L764" t="str">
        <f t="shared" si="11"/>
        <v/>
      </c>
    </row>
    <row r="765" spans="11:12" x14ac:dyDescent="0.25">
      <c r="L765" t="str">
        <f t="shared" si="11"/>
        <v/>
      </c>
    </row>
    <row r="766" spans="11:12" x14ac:dyDescent="0.25">
      <c r="L766" t="str">
        <f t="shared" si="11"/>
        <v/>
      </c>
    </row>
    <row r="767" spans="11:12" x14ac:dyDescent="0.25">
      <c r="K767" t="s">
        <v>1053</v>
      </c>
      <c r="L767" t="str">
        <f t="shared" si="11"/>
        <v>cei</v>
      </c>
    </row>
    <row r="768" spans="11:12" x14ac:dyDescent="0.25">
      <c r="L768" t="str">
        <f t="shared" si="11"/>
        <v/>
      </c>
    </row>
    <row r="769" spans="11:12" x14ac:dyDescent="0.25">
      <c r="L769" t="str">
        <f t="shared" si="11"/>
        <v/>
      </c>
    </row>
    <row r="770" spans="11:12" x14ac:dyDescent="0.25">
      <c r="L770" t="str">
        <f t="shared" ref="L770:L833" si="12">LOWER(K770)</f>
        <v/>
      </c>
    </row>
    <row r="771" spans="11:12" x14ac:dyDescent="0.25">
      <c r="L771" t="str">
        <f t="shared" si="12"/>
        <v/>
      </c>
    </row>
    <row r="772" spans="11:12" x14ac:dyDescent="0.25">
      <c r="L772" t="str">
        <f t="shared" si="12"/>
        <v/>
      </c>
    </row>
    <row r="773" spans="11:12" x14ac:dyDescent="0.25">
      <c r="L773" t="str">
        <f t="shared" si="12"/>
        <v/>
      </c>
    </row>
    <row r="774" spans="11:12" x14ac:dyDescent="0.25">
      <c r="L774" t="str">
        <f t="shared" si="12"/>
        <v/>
      </c>
    </row>
    <row r="775" spans="11:12" x14ac:dyDescent="0.25">
      <c r="L775" t="str">
        <f t="shared" si="12"/>
        <v/>
      </c>
    </row>
    <row r="776" spans="11:12" x14ac:dyDescent="0.25">
      <c r="L776" t="str">
        <f t="shared" si="12"/>
        <v/>
      </c>
    </row>
    <row r="777" spans="11:12" x14ac:dyDescent="0.25">
      <c r="K777" t="s">
        <v>1054</v>
      </c>
      <c r="L777" t="str">
        <f t="shared" si="12"/>
        <v>dec</v>
      </c>
    </row>
    <row r="778" spans="11:12" x14ac:dyDescent="0.25">
      <c r="L778" t="str">
        <f t="shared" si="12"/>
        <v/>
      </c>
    </row>
    <row r="779" spans="11:12" x14ac:dyDescent="0.25">
      <c r="L779" t="str">
        <f t="shared" si="12"/>
        <v/>
      </c>
    </row>
    <row r="780" spans="11:12" x14ac:dyDescent="0.25">
      <c r="L780" t="str">
        <f t="shared" si="12"/>
        <v/>
      </c>
    </row>
    <row r="781" spans="11:12" x14ac:dyDescent="0.25">
      <c r="L781" t="str">
        <f t="shared" si="12"/>
        <v/>
      </c>
    </row>
    <row r="782" spans="11:12" x14ac:dyDescent="0.25">
      <c r="L782" t="str">
        <f t="shared" si="12"/>
        <v/>
      </c>
    </row>
    <row r="783" spans="11:12" x14ac:dyDescent="0.25">
      <c r="L783" t="str">
        <f t="shared" si="12"/>
        <v/>
      </c>
    </row>
    <row r="784" spans="11:12" x14ac:dyDescent="0.25">
      <c r="L784" t="str">
        <f t="shared" si="12"/>
        <v/>
      </c>
    </row>
    <row r="785" spans="11:12" x14ac:dyDescent="0.25">
      <c r="L785" t="str">
        <f t="shared" si="12"/>
        <v/>
      </c>
    </row>
    <row r="786" spans="11:12" x14ac:dyDescent="0.25">
      <c r="L786" t="str">
        <f t="shared" si="12"/>
        <v/>
      </c>
    </row>
    <row r="787" spans="11:12" x14ac:dyDescent="0.25">
      <c r="K787" t="s">
        <v>1054</v>
      </c>
      <c r="L787" t="str">
        <f t="shared" si="12"/>
        <v>dec</v>
      </c>
    </row>
    <row r="788" spans="11:12" x14ac:dyDescent="0.25">
      <c r="L788" t="str">
        <f t="shared" si="12"/>
        <v/>
      </c>
    </row>
    <row r="789" spans="11:12" x14ac:dyDescent="0.25">
      <c r="L789" t="str">
        <f t="shared" si="12"/>
        <v/>
      </c>
    </row>
    <row r="790" spans="11:12" x14ac:dyDescent="0.25">
      <c r="L790" t="str">
        <f t="shared" si="12"/>
        <v/>
      </c>
    </row>
    <row r="791" spans="11:12" x14ac:dyDescent="0.25">
      <c r="L791" t="str">
        <f t="shared" si="12"/>
        <v/>
      </c>
    </row>
    <row r="792" spans="11:12" x14ac:dyDescent="0.25">
      <c r="L792" t="str">
        <f t="shared" si="12"/>
        <v/>
      </c>
    </row>
    <row r="793" spans="11:12" x14ac:dyDescent="0.25">
      <c r="L793" t="str">
        <f t="shared" si="12"/>
        <v/>
      </c>
    </row>
    <row r="794" spans="11:12" x14ac:dyDescent="0.25">
      <c r="L794" t="str">
        <f t="shared" si="12"/>
        <v/>
      </c>
    </row>
    <row r="795" spans="11:12" x14ac:dyDescent="0.25">
      <c r="L795" t="str">
        <f t="shared" si="12"/>
        <v/>
      </c>
    </row>
    <row r="796" spans="11:12" x14ac:dyDescent="0.25">
      <c r="L796" t="str">
        <f t="shared" si="12"/>
        <v/>
      </c>
    </row>
    <row r="797" spans="11:12" x14ac:dyDescent="0.25">
      <c r="K797" t="s">
        <v>1054</v>
      </c>
      <c r="L797" t="str">
        <f t="shared" si="12"/>
        <v>dec</v>
      </c>
    </row>
    <row r="798" spans="11:12" x14ac:dyDescent="0.25">
      <c r="L798" t="str">
        <f t="shared" si="12"/>
        <v/>
      </c>
    </row>
    <row r="799" spans="11:12" x14ac:dyDescent="0.25">
      <c r="L799" t="str">
        <f t="shared" si="12"/>
        <v/>
      </c>
    </row>
    <row r="800" spans="11:12" x14ac:dyDescent="0.25">
      <c r="L800" t="str">
        <f t="shared" si="12"/>
        <v/>
      </c>
    </row>
    <row r="801" spans="11:12" x14ac:dyDescent="0.25">
      <c r="L801" t="str">
        <f t="shared" si="12"/>
        <v/>
      </c>
    </row>
    <row r="802" spans="11:12" x14ac:dyDescent="0.25">
      <c r="L802" t="str">
        <f t="shared" si="12"/>
        <v/>
      </c>
    </row>
    <row r="803" spans="11:12" x14ac:dyDescent="0.25">
      <c r="L803" t="str">
        <f t="shared" si="12"/>
        <v/>
      </c>
    </row>
    <row r="804" spans="11:12" x14ac:dyDescent="0.25">
      <c r="L804" t="str">
        <f t="shared" si="12"/>
        <v/>
      </c>
    </row>
    <row r="805" spans="11:12" x14ac:dyDescent="0.25">
      <c r="L805" t="str">
        <f t="shared" si="12"/>
        <v/>
      </c>
    </row>
    <row r="806" spans="11:12" x14ac:dyDescent="0.25">
      <c r="L806" t="str">
        <f t="shared" si="12"/>
        <v/>
      </c>
    </row>
    <row r="807" spans="11:12" x14ac:dyDescent="0.25">
      <c r="K807" t="s">
        <v>1054</v>
      </c>
      <c r="L807" t="str">
        <f t="shared" si="12"/>
        <v>dec</v>
      </c>
    </row>
    <row r="808" spans="11:12" x14ac:dyDescent="0.25">
      <c r="L808" t="str">
        <f t="shared" si="12"/>
        <v/>
      </c>
    </row>
    <row r="809" spans="11:12" x14ac:dyDescent="0.25">
      <c r="L809" t="str">
        <f t="shared" si="12"/>
        <v/>
      </c>
    </row>
    <row r="810" spans="11:12" x14ac:dyDescent="0.25">
      <c r="L810" t="str">
        <f t="shared" si="12"/>
        <v/>
      </c>
    </row>
    <row r="811" spans="11:12" x14ac:dyDescent="0.25">
      <c r="L811" t="str">
        <f t="shared" si="12"/>
        <v/>
      </c>
    </row>
    <row r="812" spans="11:12" x14ac:dyDescent="0.25">
      <c r="L812" t="str">
        <f t="shared" si="12"/>
        <v/>
      </c>
    </row>
    <row r="813" spans="11:12" x14ac:dyDescent="0.25">
      <c r="L813" t="str">
        <f t="shared" si="12"/>
        <v/>
      </c>
    </row>
    <row r="814" spans="11:12" x14ac:dyDescent="0.25">
      <c r="L814" t="str">
        <f t="shared" si="12"/>
        <v/>
      </c>
    </row>
    <row r="815" spans="11:12" x14ac:dyDescent="0.25">
      <c r="L815" t="str">
        <f t="shared" si="12"/>
        <v/>
      </c>
    </row>
    <row r="816" spans="11:12" x14ac:dyDescent="0.25">
      <c r="L816" t="str">
        <f t="shared" si="12"/>
        <v/>
      </c>
    </row>
    <row r="817" spans="11:12" x14ac:dyDescent="0.25">
      <c r="K817" t="s">
        <v>1054</v>
      </c>
      <c r="L817" t="str">
        <f t="shared" si="12"/>
        <v>dec</v>
      </c>
    </row>
    <row r="818" spans="11:12" x14ac:dyDescent="0.25">
      <c r="L818" t="str">
        <f t="shared" si="12"/>
        <v/>
      </c>
    </row>
    <row r="819" spans="11:12" x14ac:dyDescent="0.25">
      <c r="L819" t="str">
        <f t="shared" si="12"/>
        <v/>
      </c>
    </row>
    <row r="820" spans="11:12" x14ac:dyDescent="0.25">
      <c r="L820" t="str">
        <f t="shared" si="12"/>
        <v/>
      </c>
    </row>
    <row r="821" spans="11:12" x14ac:dyDescent="0.25">
      <c r="L821" t="str">
        <f t="shared" si="12"/>
        <v/>
      </c>
    </row>
    <row r="822" spans="11:12" x14ac:dyDescent="0.25">
      <c r="L822" t="str">
        <f t="shared" si="12"/>
        <v/>
      </c>
    </row>
    <row r="823" spans="11:12" x14ac:dyDescent="0.25">
      <c r="L823" t="str">
        <f t="shared" si="12"/>
        <v/>
      </c>
    </row>
    <row r="824" spans="11:12" x14ac:dyDescent="0.25">
      <c r="L824" t="str">
        <f t="shared" si="12"/>
        <v/>
      </c>
    </row>
    <row r="825" spans="11:12" x14ac:dyDescent="0.25">
      <c r="L825" t="str">
        <f t="shared" si="12"/>
        <v/>
      </c>
    </row>
    <row r="826" spans="11:12" x14ac:dyDescent="0.25">
      <c r="L826" t="str">
        <f t="shared" si="12"/>
        <v/>
      </c>
    </row>
    <row r="827" spans="11:12" x14ac:dyDescent="0.25">
      <c r="K827" t="s">
        <v>1054</v>
      </c>
      <c r="L827" t="str">
        <f t="shared" si="12"/>
        <v>dec</v>
      </c>
    </row>
    <row r="828" spans="11:12" x14ac:dyDescent="0.25">
      <c r="L828" t="str">
        <f t="shared" si="12"/>
        <v/>
      </c>
    </row>
    <row r="829" spans="11:12" x14ac:dyDescent="0.25">
      <c r="L829" t="str">
        <f t="shared" si="12"/>
        <v/>
      </c>
    </row>
    <row r="830" spans="11:12" x14ac:dyDescent="0.25">
      <c r="L830" t="str">
        <f t="shared" si="12"/>
        <v/>
      </c>
    </row>
    <row r="831" spans="11:12" x14ac:dyDescent="0.25">
      <c r="L831" t="str">
        <f t="shared" si="12"/>
        <v/>
      </c>
    </row>
    <row r="832" spans="11:12" x14ac:dyDescent="0.25">
      <c r="L832" t="str">
        <f t="shared" si="12"/>
        <v/>
      </c>
    </row>
    <row r="833" spans="11:12" x14ac:dyDescent="0.25">
      <c r="L833" t="str">
        <f t="shared" si="12"/>
        <v/>
      </c>
    </row>
    <row r="834" spans="11:12" x14ac:dyDescent="0.25">
      <c r="L834" t="str">
        <f t="shared" ref="L834:L897" si="13">LOWER(K834)</f>
        <v/>
      </c>
    </row>
    <row r="835" spans="11:12" x14ac:dyDescent="0.25">
      <c r="L835" t="str">
        <f t="shared" si="13"/>
        <v/>
      </c>
    </row>
    <row r="836" spans="11:12" x14ac:dyDescent="0.25">
      <c r="L836" t="str">
        <f t="shared" si="13"/>
        <v/>
      </c>
    </row>
    <row r="837" spans="11:12" x14ac:dyDescent="0.25">
      <c r="K837" t="s">
        <v>1054</v>
      </c>
      <c r="L837" t="str">
        <f t="shared" si="13"/>
        <v>dec</v>
      </c>
    </row>
    <row r="838" spans="11:12" x14ac:dyDescent="0.25">
      <c r="L838" t="str">
        <f t="shared" si="13"/>
        <v/>
      </c>
    </row>
    <row r="839" spans="11:12" x14ac:dyDescent="0.25">
      <c r="L839" t="str">
        <f t="shared" si="13"/>
        <v/>
      </c>
    </row>
    <row r="840" spans="11:12" x14ac:dyDescent="0.25">
      <c r="L840" t="str">
        <f t="shared" si="13"/>
        <v/>
      </c>
    </row>
    <row r="841" spans="11:12" x14ac:dyDescent="0.25">
      <c r="L841" t="str">
        <f t="shared" si="13"/>
        <v/>
      </c>
    </row>
    <row r="842" spans="11:12" x14ac:dyDescent="0.25">
      <c r="L842" t="str">
        <f t="shared" si="13"/>
        <v/>
      </c>
    </row>
    <row r="843" spans="11:12" x14ac:dyDescent="0.25">
      <c r="L843" t="str">
        <f t="shared" si="13"/>
        <v/>
      </c>
    </row>
    <row r="844" spans="11:12" x14ac:dyDescent="0.25">
      <c r="L844" t="str">
        <f t="shared" si="13"/>
        <v/>
      </c>
    </row>
    <row r="845" spans="11:12" x14ac:dyDescent="0.25">
      <c r="L845" t="str">
        <f t="shared" si="13"/>
        <v/>
      </c>
    </row>
    <row r="846" spans="11:12" x14ac:dyDescent="0.25">
      <c r="L846" t="str">
        <f t="shared" si="13"/>
        <v/>
      </c>
    </row>
    <row r="847" spans="11:12" x14ac:dyDescent="0.25">
      <c r="K847" t="s">
        <v>1054</v>
      </c>
      <c r="L847" t="str">
        <f t="shared" si="13"/>
        <v>dec</v>
      </c>
    </row>
    <row r="848" spans="11:12" x14ac:dyDescent="0.25">
      <c r="L848" t="str">
        <f t="shared" si="13"/>
        <v/>
      </c>
    </row>
    <row r="849" spans="11:12" x14ac:dyDescent="0.25">
      <c r="L849" t="str">
        <f t="shared" si="13"/>
        <v/>
      </c>
    </row>
    <row r="850" spans="11:12" x14ac:dyDescent="0.25">
      <c r="L850" t="str">
        <f t="shared" si="13"/>
        <v/>
      </c>
    </row>
    <row r="851" spans="11:12" x14ac:dyDescent="0.25">
      <c r="L851" t="str">
        <f t="shared" si="13"/>
        <v/>
      </c>
    </row>
    <row r="852" spans="11:12" x14ac:dyDescent="0.25">
      <c r="L852" t="str">
        <f t="shared" si="13"/>
        <v/>
      </c>
    </row>
    <row r="853" spans="11:12" x14ac:dyDescent="0.25">
      <c r="L853" t="str">
        <f t="shared" si="13"/>
        <v/>
      </c>
    </row>
    <row r="854" spans="11:12" x14ac:dyDescent="0.25">
      <c r="L854" t="str">
        <f t="shared" si="13"/>
        <v/>
      </c>
    </row>
    <row r="855" spans="11:12" x14ac:dyDescent="0.25">
      <c r="L855" t="str">
        <f t="shared" si="13"/>
        <v/>
      </c>
    </row>
    <row r="856" spans="11:12" x14ac:dyDescent="0.25">
      <c r="L856" t="str">
        <f t="shared" si="13"/>
        <v/>
      </c>
    </row>
    <row r="857" spans="11:12" x14ac:dyDescent="0.25">
      <c r="K857" t="s">
        <v>1054</v>
      </c>
      <c r="L857" t="str">
        <f t="shared" si="13"/>
        <v>dec</v>
      </c>
    </row>
    <row r="858" spans="11:12" x14ac:dyDescent="0.25">
      <c r="L858" t="str">
        <f t="shared" si="13"/>
        <v/>
      </c>
    </row>
    <row r="859" spans="11:12" x14ac:dyDescent="0.25">
      <c r="L859" t="str">
        <f t="shared" si="13"/>
        <v/>
      </c>
    </row>
    <row r="860" spans="11:12" x14ac:dyDescent="0.25">
      <c r="L860" t="str">
        <f t="shared" si="13"/>
        <v/>
      </c>
    </row>
    <row r="861" spans="11:12" x14ac:dyDescent="0.25">
      <c r="L861" t="str">
        <f t="shared" si="13"/>
        <v/>
      </c>
    </row>
    <row r="862" spans="11:12" x14ac:dyDescent="0.25">
      <c r="L862" t="str">
        <f t="shared" si="13"/>
        <v/>
      </c>
    </row>
    <row r="863" spans="11:12" x14ac:dyDescent="0.25">
      <c r="L863" t="str">
        <f t="shared" si="13"/>
        <v/>
      </c>
    </row>
    <row r="864" spans="11:12" x14ac:dyDescent="0.25">
      <c r="L864" t="str">
        <f t="shared" si="13"/>
        <v/>
      </c>
    </row>
    <row r="865" spans="11:12" x14ac:dyDescent="0.25">
      <c r="L865" t="str">
        <f t="shared" si="13"/>
        <v/>
      </c>
    </row>
    <row r="866" spans="11:12" x14ac:dyDescent="0.25">
      <c r="L866" t="str">
        <f t="shared" si="13"/>
        <v/>
      </c>
    </row>
    <row r="867" spans="11:12" x14ac:dyDescent="0.25">
      <c r="K867" t="s">
        <v>1053</v>
      </c>
      <c r="L867" t="str">
        <f t="shared" si="13"/>
        <v>cei</v>
      </c>
    </row>
    <row r="868" spans="11:12" x14ac:dyDescent="0.25">
      <c r="L868" t="str">
        <f t="shared" si="13"/>
        <v/>
      </c>
    </row>
    <row r="869" spans="11:12" x14ac:dyDescent="0.25">
      <c r="L869" t="str">
        <f t="shared" si="13"/>
        <v/>
      </c>
    </row>
    <row r="870" spans="11:12" x14ac:dyDescent="0.25">
      <c r="L870" t="str">
        <f t="shared" si="13"/>
        <v/>
      </c>
    </row>
    <row r="871" spans="11:12" x14ac:dyDescent="0.25">
      <c r="L871" t="str">
        <f t="shared" si="13"/>
        <v/>
      </c>
    </row>
    <row r="872" spans="11:12" x14ac:dyDescent="0.25">
      <c r="L872" t="str">
        <f t="shared" si="13"/>
        <v/>
      </c>
    </row>
    <row r="873" spans="11:12" x14ac:dyDescent="0.25">
      <c r="L873" t="str">
        <f t="shared" si="13"/>
        <v/>
      </c>
    </row>
    <row r="874" spans="11:12" x14ac:dyDescent="0.25">
      <c r="L874" t="str">
        <f t="shared" si="13"/>
        <v/>
      </c>
    </row>
    <row r="875" spans="11:12" x14ac:dyDescent="0.25">
      <c r="L875" t="str">
        <f t="shared" si="13"/>
        <v/>
      </c>
    </row>
    <row r="876" spans="11:12" x14ac:dyDescent="0.25">
      <c r="L876" t="str">
        <f t="shared" si="13"/>
        <v/>
      </c>
    </row>
    <row r="877" spans="11:12" x14ac:dyDescent="0.25">
      <c r="L877" t="str">
        <f t="shared" si="13"/>
        <v/>
      </c>
    </row>
    <row r="878" spans="11:12" x14ac:dyDescent="0.25">
      <c r="L878" t="str">
        <f t="shared" si="13"/>
        <v/>
      </c>
    </row>
    <row r="879" spans="11:12" x14ac:dyDescent="0.25">
      <c r="L879" t="str">
        <f t="shared" si="13"/>
        <v/>
      </c>
    </row>
    <row r="880" spans="11:12" x14ac:dyDescent="0.25">
      <c r="L880" t="str">
        <f t="shared" si="13"/>
        <v/>
      </c>
    </row>
    <row r="881" spans="11:12" x14ac:dyDescent="0.25">
      <c r="L881" t="str">
        <f t="shared" si="13"/>
        <v/>
      </c>
    </row>
    <row r="882" spans="11:12" x14ac:dyDescent="0.25">
      <c r="K882" t="s">
        <v>1053</v>
      </c>
      <c r="L882" t="str">
        <f t="shared" si="13"/>
        <v>cei</v>
      </c>
    </row>
    <row r="883" spans="11:12" x14ac:dyDescent="0.25">
      <c r="L883" t="str">
        <f t="shared" si="13"/>
        <v/>
      </c>
    </row>
    <row r="884" spans="11:12" x14ac:dyDescent="0.25">
      <c r="L884" t="str">
        <f t="shared" si="13"/>
        <v/>
      </c>
    </row>
    <row r="885" spans="11:12" x14ac:dyDescent="0.25">
      <c r="L885" t="str">
        <f t="shared" si="13"/>
        <v/>
      </c>
    </row>
    <row r="886" spans="11:12" x14ac:dyDescent="0.25">
      <c r="L886" t="str">
        <f t="shared" si="13"/>
        <v/>
      </c>
    </row>
    <row r="887" spans="11:12" x14ac:dyDescent="0.25">
      <c r="L887" t="str">
        <f t="shared" si="13"/>
        <v/>
      </c>
    </row>
    <row r="888" spans="11:12" x14ac:dyDescent="0.25">
      <c r="L888" t="str">
        <f t="shared" si="13"/>
        <v/>
      </c>
    </row>
    <row r="889" spans="11:12" x14ac:dyDescent="0.25">
      <c r="L889" t="str">
        <f t="shared" si="13"/>
        <v/>
      </c>
    </row>
    <row r="890" spans="11:12" x14ac:dyDescent="0.25">
      <c r="L890" t="str">
        <f t="shared" si="13"/>
        <v/>
      </c>
    </row>
    <row r="891" spans="11:12" x14ac:dyDescent="0.25">
      <c r="L891" t="str">
        <f t="shared" si="13"/>
        <v/>
      </c>
    </row>
    <row r="892" spans="11:12" x14ac:dyDescent="0.25">
      <c r="L892" t="str">
        <f t="shared" si="13"/>
        <v/>
      </c>
    </row>
    <row r="893" spans="11:12" x14ac:dyDescent="0.25">
      <c r="L893" t="str">
        <f t="shared" si="13"/>
        <v/>
      </c>
    </row>
    <row r="894" spans="11:12" x14ac:dyDescent="0.25">
      <c r="L894" t="str">
        <f t="shared" si="13"/>
        <v/>
      </c>
    </row>
    <row r="895" spans="11:12" x14ac:dyDescent="0.25">
      <c r="L895" t="str">
        <f t="shared" si="13"/>
        <v/>
      </c>
    </row>
    <row r="896" spans="11:12" x14ac:dyDescent="0.25">
      <c r="L896" t="str">
        <f t="shared" si="13"/>
        <v/>
      </c>
    </row>
    <row r="897" spans="11:12" x14ac:dyDescent="0.25">
      <c r="K897" t="s">
        <v>1053</v>
      </c>
      <c r="L897" t="str">
        <f t="shared" si="13"/>
        <v>cei</v>
      </c>
    </row>
    <row r="898" spans="11:12" x14ac:dyDescent="0.25">
      <c r="L898" t="str">
        <f t="shared" ref="L898:L961" si="14">LOWER(K898)</f>
        <v/>
      </c>
    </row>
    <row r="899" spans="11:12" x14ac:dyDescent="0.25">
      <c r="L899" t="str">
        <f t="shared" si="14"/>
        <v/>
      </c>
    </row>
    <row r="900" spans="11:12" x14ac:dyDescent="0.25">
      <c r="L900" t="str">
        <f t="shared" si="14"/>
        <v/>
      </c>
    </row>
    <row r="901" spans="11:12" x14ac:dyDescent="0.25">
      <c r="L901" t="str">
        <f t="shared" si="14"/>
        <v/>
      </c>
    </row>
    <row r="902" spans="11:12" x14ac:dyDescent="0.25">
      <c r="L902" t="str">
        <f t="shared" si="14"/>
        <v/>
      </c>
    </row>
    <row r="903" spans="11:12" x14ac:dyDescent="0.25">
      <c r="L903" t="str">
        <f t="shared" si="14"/>
        <v/>
      </c>
    </row>
    <row r="904" spans="11:12" x14ac:dyDescent="0.25">
      <c r="L904" t="str">
        <f t="shared" si="14"/>
        <v/>
      </c>
    </row>
    <row r="905" spans="11:12" x14ac:dyDescent="0.25">
      <c r="L905" t="str">
        <f t="shared" si="14"/>
        <v/>
      </c>
    </row>
    <row r="906" spans="11:12" x14ac:dyDescent="0.25">
      <c r="L906" t="str">
        <f t="shared" si="14"/>
        <v/>
      </c>
    </row>
    <row r="907" spans="11:12" x14ac:dyDescent="0.25">
      <c r="L907" t="str">
        <f t="shared" si="14"/>
        <v/>
      </c>
    </row>
    <row r="908" spans="11:12" x14ac:dyDescent="0.25">
      <c r="L908" t="str">
        <f t="shared" si="14"/>
        <v/>
      </c>
    </row>
    <row r="909" spans="11:12" x14ac:dyDescent="0.25">
      <c r="L909" t="str">
        <f t="shared" si="14"/>
        <v/>
      </c>
    </row>
    <row r="910" spans="11:12" x14ac:dyDescent="0.25">
      <c r="L910" t="str">
        <f t="shared" si="14"/>
        <v/>
      </c>
    </row>
    <row r="911" spans="11:12" x14ac:dyDescent="0.25">
      <c r="L911" t="str">
        <f t="shared" si="14"/>
        <v/>
      </c>
    </row>
    <row r="912" spans="11:12" x14ac:dyDescent="0.25">
      <c r="K912" t="s">
        <v>1053</v>
      </c>
      <c r="L912" t="str">
        <f t="shared" si="14"/>
        <v>cei</v>
      </c>
    </row>
    <row r="913" spans="11:12" x14ac:dyDescent="0.25">
      <c r="L913" t="str">
        <f t="shared" si="14"/>
        <v/>
      </c>
    </row>
    <row r="914" spans="11:12" x14ac:dyDescent="0.25">
      <c r="L914" t="str">
        <f t="shared" si="14"/>
        <v/>
      </c>
    </row>
    <row r="915" spans="11:12" x14ac:dyDescent="0.25">
      <c r="L915" t="str">
        <f t="shared" si="14"/>
        <v/>
      </c>
    </row>
    <row r="916" spans="11:12" x14ac:dyDescent="0.25">
      <c r="L916" t="str">
        <f t="shared" si="14"/>
        <v/>
      </c>
    </row>
    <row r="917" spans="11:12" x14ac:dyDescent="0.25">
      <c r="L917" t="str">
        <f t="shared" si="14"/>
        <v/>
      </c>
    </row>
    <row r="918" spans="11:12" x14ac:dyDescent="0.25">
      <c r="L918" t="str">
        <f t="shared" si="14"/>
        <v/>
      </c>
    </row>
    <row r="919" spans="11:12" x14ac:dyDescent="0.25">
      <c r="L919" t="str">
        <f t="shared" si="14"/>
        <v/>
      </c>
    </row>
    <row r="920" spans="11:12" x14ac:dyDescent="0.25">
      <c r="L920" t="str">
        <f t="shared" si="14"/>
        <v/>
      </c>
    </row>
    <row r="921" spans="11:12" x14ac:dyDescent="0.25">
      <c r="L921" t="str">
        <f t="shared" si="14"/>
        <v/>
      </c>
    </row>
    <row r="922" spans="11:12" x14ac:dyDescent="0.25">
      <c r="L922" t="str">
        <f t="shared" si="14"/>
        <v/>
      </c>
    </row>
    <row r="923" spans="11:12" x14ac:dyDescent="0.25">
      <c r="L923" t="str">
        <f t="shared" si="14"/>
        <v/>
      </c>
    </row>
    <row r="924" spans="11:12" x14ac:dyDescent="0.25">
      <c r="L924" t="str">
        <f t="shared" si="14"/>
        <v/>
      </c>
    </row>
    <row r="925" spans="11:12" x14ac:dyDescent="0.25">
      <c r="L925" t="str">
        <f t="shared" si="14"/>
        <v/>
      </c>
    </row>
    <row r="926" spans="11:12" x14ac:dyDescent="0.25">
      <c r="L926" t="str">
        <f t="shared" si="14"/>
        <v/>
      </c>
    </row>
    <row r="927" spans="11:12" x14ac:dyDescent="0.25">
      <c r="K927" t="s">
        <v>1053</v>
      </c>
      <c r="L927" t="str">
        <f t="shared" si="14"/>
        <v>cei</v>
      </c>
    </row>
    <row r="928" spans="11:12" x14ac:dyDescent="0.25">
      <c r="L928" t="str">
        <f t="shared" si="14"/>
        <v/>
      </c>
    </row>
    <row r="929" spans="11:12" x14ac:dyDescent="0.25">
      <c r="L929" t="str">
        <f t="shared" si="14"/>
        <v/>
      </c>
    </row>
    <row r="930" spans="11:12" x14ac:dyDescent="0.25">
      <c r="L930" t="str">
        <f t="shared" si="14"/>
        <v/>
      </c>
    </row>
    <row r="931" spans="11:12" x14ac:dyDescent="0.25">
      <c r="L931" t="str">
        <f t="shared" si="14"/>
        <v/>
      </c>
    </row>
    <row r="932" spans="11:12" x14ac:dyDescent="0.25">
      <c r="L932" t="str">
        <f t="shared" si="14"/>
        <v/>
      </c>
    </row>
    <row r="933" spans="11:12" x14ac:dyDescent="0.25">
      <c r="L933" t="str">
        <f t="shared" si="14"/>
        <v/>
      </c>
    </row>
    <row r="934" spans="11:12" x14ac:dyDescent="0.25">
      <c r="L934" t="str">
        <f t="shared" si="14"/>
        <v/>
      </c>
    </row>
    <row r="935" spans="11:12" x14ac:dyDescent="0.25">
      <c r="L935" t="str">
        <f t="shared" si="14"/>
        <v/>
      </c>
    </row>
    <row r="936" spans="11:12" x14ac:dyDescent="0.25">
      <c r="L936" t="str">
        <f t="shared" si="14"/>
        <v/>
      </c>
    </row>
    <row r="937" spans="11:12" x14ac:dyDescent="0.25">
      <c r="L937" t="str">
        <f t="shared" si="14"/>
        <v/>
      </c>
    </row>
    <row r="938" spans="11:12" x14ac:dyDescent="0.25">
      <c r="L938" t="str">
        <f t="shared" si="14"/>
        <v/>
      </c>
    </row>
    <row r="939" spans="11:12" x14ac:dyDescent="0.25">
      <c r="L939" t="str">
        <f t="shared" si="14"/>
        <v/>
      </c>
    </row>
    <row r="940" spans="11:12" x14ac:dyDescent="0.25">
      <c r="L940" t="str">
        <f t="shared" si="14"/>
        <v/>
      </c>
    </row>
    <row r="941" spans="11:12" x14ac:dyDescent="0.25">
      <c r="L941" t="str">
        <f t="shared" si="14"/>
        <v/>
      </c>
    </row>
    <row r="942" spans="11:12" x14ac:dyDescent="0.25">
      <c r="K942" t="s">
        <v>1053</v>
      </c>
      <c r="L942" t="str">
        <f t="shared" si="14"/>
        <v>cei</v>
      </c>
    </row>
    <row r="943" spans="11:12" x14ac:dyDescent="0.25">
      <c r="L943" t="str">
        <f t="shared" si="14"/>
        <v/>
      </c>
    </row>
    <row r="944" spans="11:12" x14ac:dyDescent="0.25">
      <c r="L944" t="str">
        <f t="shared" si="14"/>
        <v/>
      </c>
    </row>
    <row r="945" spans="11:12" x14ac:dyDescent="0.25">
      <c r="L945" t="str">
        <f t="shared" si="14"/>
        <v/>
      </c>
    </row>
    <row r="946" spans="11:12" x14ac:dyDescent="0.25">
      <c r="L946" t="str">
        <f t="shared" si="14"/>
        <v/>
      </c>
    </row>
    <row r="947" spans="11:12" x14ac:dyDescent="0.25">
      <c r="L947" t="str">
        <f t="shared" si="14"/>
        <v/>
      </c>
    </row>
    <row r="948" spans="11:12" x14ac:dyDescent="0.25">
      <c r="L948" t="str">
        <f t="shared" si="14"/>
        <v/>
      </c>
    </row>
    <row r="949" spans="11:12" x14ac:dyDescent="0.25">
      <c r="L949" t="str">
        <f t="shared" si="14"/>
        <v/>
      </c>
    </row>
    <row r="950" spans="11:12" x14ac:dyDescent="0.25">
      <c r="L950" t="str">
        <f t="shared" si="14"/>
        <v/>
      </c>
    </row>
    <row r="951" spans="11:12" x14ac:dyDescent="0.25">
      <c r="L951" t="str">
        <f t="shared" si="14"/>
        <v/>
      </c>
    </row>
    <row r="952" spans="11:12" x14ac:dyDescent="0.25">
      <c r="L952" t="str">
        <f t="shared" si="14"/>
        <v/>
      </c>
    </row>
    <row r="953" spans="11:12" x14ac:dyDescent="0.25">
      <c r="L953" t="str">
        <f t="shared" si="14"/>
        <v/>
      </c>
    </row>
    <row r="954" spans="11:12" x14ac:dyDescent="0.25">
      <c r="L954" t="str">
        <f t="shared" si="14"/>
        <v/>
      </c>
    </row>
    <row r="955" spans="11:12" x14ac:dyDescent="0.25">
      <c r="L955" t="str">
        <f t="shared" si="14"/>
        <v/>
      </c>
    </row>
    <row r="956" spans="11:12" x14ac:dyDescent="0.25">
      <c r="L956" t="str">
        <f t="shared" si="14"/>
        <v/>
      </c>
    </row>
    <row r="957" spans="11:12" x14ac:dyDescent="0.25">
      <c r="K957" t="s">
        <v>1053</v>
      </c>
      <c r="L957" t="str">
        <f t="shared" si="14"/>
        <v>cei</v>
      </c>
    </row>
    <row r="958" spans="11:12" x14ac:dyDescent="0.25">
      <c r="L958" t="str">
        <f t="shared" si="14"/>
        <v/>
      </c>
    </row>
    <row r="959" spans="11:12" x14ac:dyDescent="0.25">
      <c r="L959" t="str">
        <f t="shared" si="14"/>
        <v/>
      </c>
    </row>
    <row r="960" spans="11:12" x14ac:dyDescent="0.25">
      <c r="L960" t="str">
        <f t="shared" si="14"/>
        <v/>
      </c>
    </row>
    <row r="961" spans="11:12" x14ac:dyDescent="0.25">
      <c r="L961" t="str">
        <f t="shared" si="14"/>
        <v/>
      </c>
    </row>
    <row r="962" spans="11:12" x14ac:dyDescent="0.25">
      <c r="L962" t="str">
        <f t="shared" ref="L962:L1025" si="15">LOWER(K962)</f>
        <v/>
      </c>
    </row>
    <row r="963" spans="11:12" x14ac:dyDescent="0.25">
      <c r="L963" t="str">
        <f t="shared" si="15"/>
        <v/>
      </c>
    </row>
    <row r="964" spans="11:12" x14ac:dyDescent="0.25">
      <c r="L964" t="str">
        <f t="shared" si="15"/>
        <v/>
      </c>
    </row>
    <row r="965" spans="11:12" x14ac:dyDescent="0.25">
      <c r="L965" t="str">
        <f t="shared" si="15"/>
        <v/>
      </c>
    </row>
    <row r="966" spans="11:12" x14ac:dyDescent="0.25">
      <c r="L966" t="str">
        <f t="shared" si="15"/>
        <v/>
      </c>
    </row>
    <row r="967" spans="11:12" x14ac:dyDescent="0.25">
      <c r="L967" t="str">
        <f t="shared" si="15"/>
        <v/>
      </c>
    </row>
    <row r="968" spans="11:12" x14ac:dyDescent="0.25">
      <c r="L968" t="str">
        <f t="shared" si="15"/>
        <v/>
      </c>
    </row>
    <row r="969" spans="11:12" x14ac:dyDescent="0.25">
      <c r="L969" t="str">
        <f t="shared" si="15"/>
        <v/>
      </c>
    </row>
    <row r="970" spans="11:12" x14ac:dyDescent="0.25">
      <c r="L970" t="str">
        <f t="shared" si="15"/>
        <v/>
      </c>
    </row>
    <row r="971" spans="11:12" x14ac:dyDescent="0.25">
      <c r="L971" t="str">
        <f t="shared" si="15"/>
        <v/>
      </c>
    </row>
    <row r="972" spans="11:12" x14ac:dyDescent="0.25">
      <c r="L972" t="str">
        <f t="shared" si="15"/>
        <v/>
      </c>
    </row>
    <row r="973" spans="11:12" x14ac:dyDescent="0.25">
      <c r="K973" t="s">
        <v>1053</v>
      </c>
      <c r="L973" t="str">
        <f t="shared" si="15"/>
        <v>cei</v>
      </c>
    </row>
    <row r="974" spans="11:12" x14ac:dyDescent="0.25">
      <c r="L974" t="str">
        <f t="shared" si="15"/>
        <v/>
      </c>
    </row>
    <row r="975" spans="11:12" x14ac:dyDescent="0.25">
      <c r="L975" t="str">
        <f t="shared" si="15"/>
        <v/>
      </c>
    </row>
    <row r="976" spans="11:12" x14ac:dyDescent="0.25">
      <c r="L976" t="str">
        <f t="shared" si="15"/>
        <v/>
      </c>
    </row>
    <row r="977" spans="11:12" x14ac:dyDescent="0.25">
      <c r="L977" t="str">
        <f t="shared" si="15"/>
        <v/>
      </c>
    </row>
    <row r="978" spans="11:12" x14ac:dyDescent="0.25">
      <c r="L978" t="str">
        <f t="shared" si="15"/>
        <v/>
      </c>
    </row>
    <row r="979" spans="11:12" x14ac:dyDescent="0.25">
      <c r="L979" t="str">
        <f t="shared" si="15"/>
        <v/>
      </c>
    </row>
    <row r="980" spans="11:12" x14ac:dyDescent="0.25">
      <c r="L980" t="str">
        <f t="shared" si="15"/>
        <v/>
      </c>
    </row>
    <row r="981" spans="11:12" x14ac:dyDescent="0.25">
      <c r="L981" t="str">
        <f t="shared" si="15"/>
        <v/>
      </c>
    </row>
    <row r="982" spans="11:12" x14ac:dyDescent="0.25">
      <c r="L982" t="str">
        <f t="shared" si="15"/>
        <v/>
      </c>
    </row>
    <row r="983" spans="11:12" x14ac:dyDescent="0.25">
      <c r="L983" t="str">
        <f t="shared" si="15"/>
        <v/>
      </c>
    </row>
    <row r="984" spans="11:12" x14ac:dyDescent="0.25">
      <c r="L984" t="str">
        <f t="shared" si="15"/>
        <v/>
      </c>
    </row>
    <row r="985" spans="11:12" x14ac:dyDescent="0.25">
      <c r="L985" t="str">
        <f t="shared" si="15"/>
        <v/>
      </c>
    </row>
    <row r="986" spans="11:12" x14ac:dyDescent="0.25">
      <c r="L986" t="str">
        <f t="shared" si="15"/>
        <v/>
      </c>
    </row>
    <row r="987" spans="11:12" x14ac:dyDescent="0.25">
      <c r="L987" t="str">
        <f t="shared" si="15"/>
        <v/>
      </c>
    </row>
    <row r="988" spans="11:12" x14ac:dyDescent="0.25">
      <c r="L988" t="str">
        <f t="shared" si="15"/>
        <v/>
      </c>
    </row>
    <row r="989" spans="11:12" x14ac:dyDescent="0.25">
      <c r="K989" t="s">
        <v>1053</v>
      </c>
      <c r="L989" t="str">
        <f t="shared" si="15"/>
        <v>cei</v>
      </c>
    </row>
    <row r="990" spans="11:12" x14ac:dyDescent="0.25">
      <c r="L990" t="str">
        <f t="shared" si="15"/>
        <v/>
      </c>
    </row>
    <row r="991" spans="11:12" x14ac:dyDescent="0.25">
      <c r="L991" t="str">
        <f t="shared" si="15"/>
        <v/>
      </c>
    </row>
    <row r="992" spans="11:12" x14ac:dyDescent="0.25">
      <c r="L992" t="str">
        <f t="shared" si="15"/>
        <v/>
      </c>
    </row>
    <row r="993" spans="11:12" x14ac:dyDescent="0.25">
      <c r="L993" t="str">
        <f t="shared" si="15"/>
        <v/>
      </c>
    </row>
    <row r="994" spans="11:12" x14ac:dyDescent="0.25">
      <c r="L994" t="str">
        <f t="shared" si="15"/>
        <v/>
      </c>
    </row>
    <row r="995" spans="11:12" x14ac:dyDescent="0.25">
      <c r="L995" t="str">
        <f t="shared" si="15"/>
        <v/>
      </c>
    </row>
    <row r="996" spans="11:12" x14ac:dyDescent="0.25">
      <c r="L996" t="str">
        <f t="shared" si="15"/>
        <v/>
      </c>
    </row>
    <row r="997" spans="11:12" x14ac:dyDescent="0.25">
      <c r="L997" t="str">
        <f t="shared" si="15"/>
        <v/>
      </c>
    </row>
    <row r="998" spans="11:12" x14ac:dyDescent="0.25">
      <c r="L998" t="str">
        <f t="shared" si="15"/>
        <v/>
      </c>
    </row>
    <row r="999" spans="11:12" x14ac:dyDescent="0.25">
      <c r="L999" t="str">
        <f t="shared" si="15"/>
        <v/>
      </c>
    </row>
    <row r="1000" spans="11:12" x14ac:dyDescent="0.25">
      <c r="L1000" t="str">
        <f t="shared" si="15"/>
        <v/>
      </c>
    </row>
    <row r="1001" spans="11:12" x14ac:dyDescent="0.25">
      <c r="L1001" t="str">
        <f t="shared" si="15"/>
        <v/>
      </c>
    </row>
    <row r="1002" spans="11:12" x14ac:dyDescent="0.25">
      <c r="L1002" t="str">
        <f t="shared" si="15"/>
        <v/>
      </c>
    </row>
    <row r="1003" spans="11:12" x14ac:dyDescent="0.25">
      <c r="L1003" t="str">
        <f t="shared" si="15"/>
        <v/>
      </c>
    </row>
    <row r="1004" spans="11:12" x14ac:dyDescent="0.25">
      <c r="L1004" t="str">
        <f t="shared" si="15"/>
        <v/>
      </c>
    </row>
    <row r="1005" spans="11:12" x14ac:dyDescent="0.25">
      <c r="K1005" t="s">
        <v>1053</v>
      </c>
      <c r="L1005" t="str">
        <f t="shared" si="15"/>
        <v>cei</v>
      </c>
    </row>
    <row r="1006" spans="11:12" x14ac:dyDescent="0.25">
      <c r="L1006" t="str">
        <f t="shared" si="15"/>
        <v/>
      </c>
    </row>
    <row r="1007" spans="11:12" x14ac:dyDescent="0.25">
      <c r="L1007" t="str">
        <f t="shared" si="15"/>
        <v/>
      </c>
    </row>
    <row r="1008" spans="11:12" x14ac:dyDescent="0.25">
      <c r="L1008" t="str">
        <f t="shared" si="15"/>
        <v/>
      </c>
    </row>
    <row r="1009" spans="11:12" x14ac:dyDescent="0.25">
      <c r="L1009" t="str">
        <f t="shared" si="15"/>
        <v/>
      </c>
    </row>
    <row r="1010" spans="11:12" x14ac:dyDescent="0.25">
      <c r="L1010" t="str">
        <f t="shared" si="15"/>
        <v/>
      </c>
    </row>
    <row r="1011" spans="11:12" x14ac:dyDescent="0.25">
      <c r="L1011" t="str">
        <f t="shared" si="15"/>
        <v/>
      </c>
    </row>
    <row r="1012" spans="11:12" x14ac:dyDescent="0.25">
      <c r="L1012" t="str">
        <f t="shared" si="15"/>
        <v/>
      </c>
    </row>
    <row r="1013" spans="11:12" x14ac:dyDescent="0.25">
      <c r="L1013" t="str">
        <f t="shared" si="15"/>
        <v/>
      </c>
    </row>
    <row r="1014" spans="11:12" x14ac:dyDescent="0.25">
      <c r="L1014" t="str">
        <f t="shared" si="15"/>
        <v/>
      </c>
    </row>
    <row r="1015" spans="11:12" x14ac:dyDescent="0.25">
      <c r="L1015" t="str">
        <f t="shared" si="15"/>
        <v/>
      </c>
    </row>
    <row r="1016" spans="11:12" x14ac:dyDescent="0.25">
      <c r="L1016" t="str">
        <f t="shared" si="15"/>
        <v/>
      </c>
    </row>
    <row r="1017" spans="11:12" x14ac:dyDescent="0.25">
      <c r="L1017" t="str">
        <f t="shared" si="15"/>
        <v/>
      </c>
    </row>
    <row r="1018" spans="11:12" x14ac:dyDescent="0.25">
      <c r="L1018" t="str">
        <f t="shared" si="15"/>
        <v/>
      </c>
    </row>
    <row r="1019" spans="11:12" x14ac:dyDescent="0.25">
      <c r="L1019" t="str">
        <f t="shared" si="15"/>
        <v/>
      </c>
    </row>
    <row r="1020" spans="11:12" x14ac:dyDescent="0.25">
      <c r="L1020" t="str">
        <f t="shared" si="15"/>
        <v/>
      </c>
    </row>
    <row r="1021" spans="11:12" x14ac:dyDescent="0.25">
      <c r="K1021" t="s">
        <v>1053</v>
      </c>
      <c r="L1021" t="str">
        <f t="shared" si="15"/>
        <v>cei</v>
      </c>
    </row>
    <row r="1022" spans="11:12" x14ac:dyDescent="0.25">
      <c r="L1022" t="str">
        <f t="shared" si="15"/>
        <v/>
      </c>
    </row>
    <row r="1023" spans="11:12" x14ac:dyDescent="0.25">
      <c r="L1023" t="str">
        <f t="shared" si="15"/>
        <v/>
      </c>
    </row>
    <row r="1024" spans="11:12" x14ac:dyDescent="0.25">
      <c r="L1024" t="str">
        <f t="shared" si="15"/>
        <v/>
      </c>
    </row>
    <row r="1025" spans="11:12" x14ac:dyDescent="0.25">
      <c r="L1025" t="str">
        <f t="shared" si="15"/>
        <v/>
      </c>
    </row>
    <row r="1026" spans="11:12" x14ac:dyDescent="0.25">
      <c r="L1026" t="str">
        <f t="shared" ref="L1026:L1089" si="16">LOWER(K1026)</f>
        <v/>
      </c>
    </row>
    <row r="1027" spans="11:12" x14ac:dyDescent="0.25">
      <c r="L1027" t="str">
        <f t="shared" si="16"/>
        <v/>
      </c>
    </row>
    <row r="1028" spans="11:12" x14ac:dyDescent="0.25">
      <c r="L1028" t="str">
        <f t="shared" si="16"/>
        <v/>
      </c>
    </row>
    <row r="1029" spans="11:12" x14ac:dyDescent="0.25">
      <c r="L1029" t="str">
        <f t="shared" si="16"/>
        <v/>
      </c>
    </row>
    <row r="1030" spans="11:12" x14ac:dyDescent="0.25">
      <c r="L1030" t="str">
        <f t="shared" si="16"/>
        <v/>
      </c>
    </row>
    <row r="1031" spans="11:12" x14ac:dyDescent="0.25">
      <c r="L1031" t="str">
        <f t="shared" si="16"/>
        <v/>
      </c>
    </row>
    <row r="1032" spans="11:12" x14ac:dyDescent="0.25">
      <c r="L1032" t="str">
        <f t="shared" si="16"/>
        <v/>
      </c>
    </row>
    <row r="1033" spans="11:12" x14ac:dyDescent="0.25">
      <c r="L1033" t="str">
        <f t="shared" si="16"/>
        <v/>
      </c>
    </row>
    <row r="1034" spans="11:12" x14ac:dyDescent="0.25">
      <c r="L1034" t="str">
        <f t="shared" si="16"/>
        <v/>
      </c>
    </row>
    <row r="1035" spans="11:12" x14ac:dyDescent="0.25">
      <c r="L1035" t="str">
        <f t="shared" si="16"/>
        <v/>
      </c>
    </row>
    <row r="1036" spans="11:12" x14ac:dyDescent="0.25">
      <c r="L1036" t="str">
        <f t="shared" si="16"/>
        <v/>
      </c>
    </row>
    <row r="1037" spans="11:12" x14ac:dyDescent="0.25">
      <c r="K1037" t="s">
        <v>1053</v>
      </c>
      <c r="L1037" t="str">
        <f t="shared" si="16"/>
        <v>cei</v>
      </c>
    </row>
    <row r="1038" spans="11:12" x14ac:dyDescent="0.25">
      <c r="L1038" t="str">
        <f t="shared" si="16"/>
        <v/>
      </c>
    </row>
    <row r="1039" spans="11:12" x14ac:dyDescent="0.25">
      <c r="L1039" t="str">
        <f t="shared" si="16"/>
        <v/>
      </c>
    </row>
    <row r="1040" spans="11:12" x14ac:dyDescent="0.25">
      <c r="L1040" t="str">
        <f t="shared" si="16"/>
        <v/>
      </c>
    </row>
    <row r="1041" spans="11:12" x14ac:dyDescent="0.25">
      <c r="L1041" t="str">
        <f t="shared" si="16"/>
        <v/>
      </c>
    </row>
    <row r="1042" spans="11:12" x14ac:dyDescent="0.25">
      <c r="L1042" t="str">
        <f t="shared" si="16"/>
        <v/>
      </c>
    </row>
    <row r="1043" spans="11:12" x14ac:dyDescent="0.25">
      <c r="L1043" t="str">
        <f t="shared" si="16"/>
        <v/>
      </c>
    </row>
    <row r="1044" spans="11:12" x14ac:dyDescent="0.25">
      <c r="L1044" t="str">
        <f t="shared" si="16"/>
        <v/>
      </c>
    </row>
    <row r="1045" spans="11:12" x14ac:dyDescent="0.25">
      <c r="L1045" t="str">
        <f t="shared" si="16"/>
        <v/>
      </c>
    </row>
    <row r="1046" spans="11:12" x14ac:dyDescent="0.25">
      <c r="L1046" t="str">
        <f t="shared" si="16"/>
        <v/>
      </c>
    </row>
    <row r="1047" spans="11:12" x14ac:dyDescent="0.25">
      <c r="L1047" t="str">
        <f t="shared" si="16"/>
        <v/>
      </c>
    </row>
    <row r="1048" spans="11:12" x14ac:dyDescent="0.25">
      <c r="L1048" t="str">
        <f t="shared" si="16"/>
        <v/>
      </c>
    </row>
    <row r="1049" spans="11:12" x14ac:dyDescent="0.25">
      <c r="L1049" t="str">
        <f t="shared" si="16"/>
        <v/>
      </c>
    </row>
    <row r="1050" spans="11:12" x14ac:dyDescent="0.25">
      <c r="L1050" t="str">
        <f t="shared" si="16"/>
        <v/>
      </c>
    </row>
    <row r="1051" spans="11:12" x14ac:dyDescent="0.25">
      <c r="L1051" t="str">
        <f t="shared" si="16"/>
        <v/>
      </c>
    </row>
    <row r="1052" spans="11:12" x14ac:dyDescent="0.25">
      <c r="L1052" t="str">
        <f t="shared" si="16"/>
        <v/>
      </c>
    </row>
    <row r="1053" spans="11:12" x14ac:dyDescent="0.25">
      <c r="K1053" t="s">
        <v>1053</v>
      </c>
      <c r="L1053" t="str">
        <f t="shared" si="16"/>
        <v>cei</v>
      </c>
    </row>
    <row r="1054" spans="11:12" x14ac:dyDescent="0.25">
      <c r="L1054" t="str">
        <f t="shared" si="16"/>
        <v/>
      </c>
    </row>
    <row r="1055" spans="11:12" x14ac:dyDescent="0.25">
      <c r="L1055" t="str">
        <f t="shared" si="16"/>
        <v/>
      </c>
    </row>
    <row r="1056" spans="11:12" x14ac:dyDescent="0.25">
      <c r="L1056" t="str">
        <f t="shared" si="16"/>
        <v/>
      </c>
    </row>
    <row r="1057" spans="11:12" x14ac:dyDescent="0.25">
      <c r="L1057" t="str">
        <f t="shared" si="16"/>
        <v/>
      </c>
    </row>
    <row r="1058" spans="11:12" x14ac:dyDescent="0.25">
      <c r="L1058" t="str">
        <f t="shared" si="16"/>
        <v/>
      </c>
    </row>
    <row r="1059" spans="11:12" x14ac:dyDescent="0.25">
      <c r="L1059" t="str">
        <f t="shared" si="16"/>
        <v/>
      </c>
    </row>
    <row r="1060" spans="11:12" x14ac:dyDescent="0.25">
      <c r="L1060" t="str">
        <f t="shared" si="16"/>
        <v/>
      </c>
    </row>
    <row r="1061" spans="11:12" x14ac:dyDescent="0.25">
      <c r="L1061" t="str">
        <f t="shared" si="16"/>
        <v/>
      </c>
    </row>
    <row r="1062" spans="11:12" x14ac:dyDescent="0.25">
      <c r="L1062" t="str">
        <f t="shared" si="16"/>
        <v/>
      </c>
    </row>
    <row r="1063" spans="11:12" x14ac:dyDescent="0.25">
      <c r="L1063" t="str">
        <f t="shared" si="16"/>
        <v/>
      </c>
    </row>
    <row r="1064" spans="11:12" x14ac:dyDescent="0.25">
      <c r="L1064" t="str">
        <f t="shared" si="16"/>
        <v/>
      </c>
    </row>
    <row r="1065" spans="11:12" x14ac:dyDescent="0.25">
      <c r="L1065" t="str">
        <f t="shared" si="16"/>
        <v/>
      </c>
    </row>
    <row r="1066" spans="11:12" x14ac:dyDescent="0.25">
      <c r="L1066" t="str">
        <f t="shared" si="16"/>
        <v/>
      </c>
    </row>
    <row r="1067" spans="11:12" x14ac:dyDescent="0.25">
      <c r="K1067" t="s">
        <v>1053</v>
      </c>
      <c r="L1067" t="str">
        <f t="shared" si="16"/>
        <v>cei</v>
      </c>
    </row>
    <row r="1068" spans="11:12" x14ac:dyDescent="0.25">
      <c r="L1068" t="str">
        <f t="shared" si="16"/>
        <v/>
      </c>
    </row>
    <row r="1069" spans="11:12" x14ac:dyDescent="0.25">
      <c r="L1069" t="str">
        <f t="shared" si="16"/>
        <v/>
      </c>
    </row>
    <row r="1070" spans="11:12" x14ac:dyDescent="0.25">
      <c r="L1070" t="str">
        <f t="shared" si="16"/>
        <v/>
      </c>
    </row>
    <row r="1071" spans="11:12" x14ac:dyDescent="0.25">
      <c r="L1071" t="str">
        <f t="shared" si="16"/>
        <v/>
      </c>
    </row>
    <row r="1072" spans="11:12" x14ac:dyDescent="0.25">
      <c r="L1072" t="str">
        <f t="shared" si="16"/>
        <v/>
      </c>
    </row>
    <row r="1073" spans="11:12" x14ac:dyDescent="0.25">
      <c r="L1073" t="str">
        <f t="shared" si="16"/>
        <v/>
      </c>
    </row>
    <row r="1074" spans="11:12" x14ac:dyDescent="0.25">
      <c r="L1074" t="str">
        <f t="shared" si="16"/>
        <v/>
      </c>
    </row>
    <row r="1075" spans="11:12" x14ac:dyDescent="0.25">
      <c r="L1075" t="str">
        <f t="shared" si="16"/>
        <v/>
      </c>
    </row>
    <row r="1076" spans="11:12" x14ac:dyDescent="0.25">
      <c r="L1076" t="str">
        <f t="shared" si="16"/>
        <v/>
      </c>
    </row>
    <row r="1077" spans="11:12" x14ac:dyDescent="0.25">
      <c r="L1077" t="str">
        <f t="shared" si="16"/>
        <v/>
      </c>
    </row>
    <row r="1078" spans="11:12" x14ac:dyDescent="0.25">
      <c r="L1078" t="str">
        <f t="shared" si="16"/>
        <v/>
      </c>
    </row>
    <row r="1079" spans="11:12" x14ac:dyDescent="0.25">
      <c r="L1079" t="str">
        <f t="shared" si="16"/>
        <v/>
      </c>
    </row>
    <row r="1080" spans="11:12" x14ac:dyDescent="0.25">
      <c r="L1080" t="str">
        <f t="shared" si="16"/>
        <v/>
      </c>
    </row>
    <row r="1081" spans="11:12" x14ac:dyDescent="0.25">
      <c r="L1081" t="str">
        <f t="shared" si="16"/>
        <v/>
      </c>
    </row>
    <row r="1082" spans="11:12" x14ac:dyDescent="0.25">
      <c r="L1082" t="str">
        <f t="shared" si="16"/>
        <v/>
      </c>
    </row>
    <row r="1083" spans="11:12" x14ac:dyDescent="0.25">
      <c r="K1083" t="s">
        <v>1053</v>
      </c>
      <c r="L1083" t="str">
        <f t="shared" si="16"/>
        <v>cei</v>
      </c>
    </row>
    <row r="1084" spans="11:12" x14ac:dyDescent="0.25">
      <c r="L1084" t="str">
        <f t="shared" si="16"/>
        <v/>
      </c>
    </row>
    <row r="1085" spans="11:12" x14ac:dyDescent="0.25">
      <c r="L1085" t="str">
        <f t="shared" si="16"/>
        <v/>
      </c>
    </row>
    <row r="1086" spans="11:12" x14ac:dyDescent="0.25">
      <c r="L1086" t="str">
        <f t="shared" si="16"/>
        <v/>
      </c>
    </row>
    <row r="1087" spans="11:12" x14ac:dyDescent="0.25">
      <c r="L1087" t="str">
        <f t="shared" si="16"/>
        <v/>
      </c>
    </row>
    <row r="1088" spans="11:12" x14ac:dyDescent="0.25">
      <c r="L1088" t="str">
        <f t="shared" si="16"/>
        <v/>
      </c>
    </row>
    <row r="1089" spans="11:12" x14ac:dyDescent="0.25">
      <c r="L1089" t="str">
        <f t="shared" si="16"/>
        <v/>
      </c>
    </row>
    <row r="1090" spans="11:12" x14ac:dyDescent="0.25">
      <c r="L1090" t="str">
        <f t="shared" ref="L1090:L1153" si="17">LOWER(K1090)</f>
        <v/>
      </c>
    </row>
    <row r="1091" spans="11:12" x14ac:dyDescent="0.25">
      <c r="L1091" t="str">
        <f t="shared" si="17"/>
        <v/>
      </c>
    </row>
    <row r="1092" spans="11:12" x14ac:dyDescent="0.25">
      <c r="L1092" t="str">
        <f t="shared" si="17"/>
        <v/>
      </c>
    </row>
    <row r="1093" spans="11:12" x14ac:dyDescent="0.25">
      <c r="L1093" t="str">
        <f t="shared" si="17"/>
        <v/>
      </c>
    </row>
    <row r="1094" spans="11:12" x14ac:dyDescent="0.25">
      <c r="L1094" t="str">
        <f t="shared" si="17"/>
        <v/>
      </c>
    </row>
    <row r="1095" spans="11:12" x14ac:dyDescent="0.25">
      <c r="L1095" t="str">
        <f t="shared" si="17"/>
        <v/>
      </c>
    </row>
    <row r="1096" spans="11:12" x14ac:dyDescent="0.25">
      <c r="L1096" t="str">
        <f t="shared" si="17"/>
        <v/>
      </c>
    </row>
    <row r="1097" spans="11:12" x14ac:dyDescent="0.25">
      <c r="L1097" t="str">
        <f t="shared" si="17"/>
        <v/>
      </c>
    </row>
    <row r="1098" spans="11:12" x14ac:dyDescent="0.25">
      <c r="K1098" t="s">
        <v>1053</v>
      </c>
      <c r="L1098" t="str">
        <f t="shared" si="17"/>
        <v>cei</v>
      </c>
    </row>
    <row r="1099" spans="11:12" x14ac:dyDescent="0.25">
      <c r="L1099" t="str">
        <f t="shared" si="17"/>
        <v/>
      </c>
    </row>
    <row r="1100" spans="11:12" x14ac:dyDescent="0.25">
      <c r="L1100" t="str">
        <f t="shared" si="17"/>
        <v/>
      </c>
    </row>
    <row r="1101" spans="11:12" x14ac:dyDescent="0.25">
      <c r="L1101" t="str">
        <f t="shared" si="17"/>
        <v/>
      </c>
    </row>
    <row r="1102" spans="11:12" x14ac:dyDescent="0.25">
      <c r="L1102" t="str">
        <f t="shared" si="17"/>
        <v/>
      </c>
    </row>
    <row r="1103" spans="11:12" x14ac:dyDescent="0.25">
      <c r="L1103" t="str">
        <f t="shared" si="17"/>
        <v/>
      </c>
    </row>
    <row r="1104" spans="11:12" x14ac:dyDescent="0.25">
      <c r="L1104" t="str">
        <f t="shared" si="17"/>
        <v/>
      </c>
    </row>
    <row r="1105" spans="11:12" x14ac:dyDescent="0.25">
      <c r="L1105" t="str">
        <f t="shared" si="17"/>
        <v/>
      </c>
    </row>
    <row r="1106" spans="11:12" x14ac:dyDescent="0.25">
      <c r="L1106" t="str">
        <f t="shared" si="17"/>
        <v/>
      </c>
    </row>
    <row r="1107" spans="11:12" x14ac:dyDescent="0.25">
      <c r="L1107" t="str">
        <f t="shared" si="17"/>
        <v/>
      </c>
    </row>
    <row r="1108" spans="11:12" x14ac:dyDescent="0.25">
      <c r="L1108" t="str">
        <f t="shared" si="17"/>
        <v/>
      </c>
    </row>
    <row r="1109" spans="11:12" x14ac:dyDescent="0.25">
      <c r="L1109" t="str">
        <f t="shared" si="17"/>
        <v/>
      </c>
    </row>
    <row r="1110" spans="11:12" x14ac:dyDescent="0.25">
      <c r="L1110" t="str">
        <f t="shared" si="17"/>
        <v/>
      </c>
    </row>
    <row r="1111" spans="11:12" x14ac:dyDescent="0.25">
      <c r="L1111" t="str">
        <f t="shared" si="17"/>
        <v/>
      </c>
    </row>
    <row r="1112" spans="11:12" x14ac:dyDescent="0.25">
      <c r="L1112" t="str">
        <f t="shared" si="17"/>
        <v/>
      </c>
    </row>
    <row r="1113" spans="11:12" x14ac:dyDescent="0.25">
      <c r="K1113" t="s">
        <v>1053</v>
      </c>
      <c r="L1113" t="str">
        <f t="shared" si="17"/>
        <v>cei</v>
      </c>
    </row>
    <row r="1114" spans="11:12" x14ac:dyDescent="0.25">
      <c r="L1114" t="str">
        <f t="shared" si="17"/>
        <v/>
      </c>
    </row>
    <row r="1115" spans="11:12" x14ac:dyDescent="0.25">
      <c r="L1115" t="str">
        <f t="shared" si="17"/>
        <v/>
      </c>
    </row>
    <row r="1116" spans="11:12" x14ac:dyDescent="0.25">
      <c r="L1116" t="str">
        <f t="shared" si="17"/>
        <v/>
      </c>
    </row>
    <row r="1117" spans="11:12" x14ac:dyDescent="0.25">
      <c r="L1117" t="str">
        <f t="shared" si="17"/>
        <v/>
      </c>
    </row>
    <row r="1118" spans="11:12" x14ac:dyDescent="0.25">
      <c r="L1118" t="str">
        <f t="shared" si="17"/>
        <v/>
      </c>
    </row>
    <row r="1119" spans="11:12" x14ac:dyDescent="0.25">
      <c r="L1119" t="str">
        <f t="shared" si="17"/>
        <v/>
      </c>
    </row>
    <row r="1120" spans="11:12" x14ac:dyDescent="0.25">
      <c r="L1120" t="str">
        <f t="shared" si="17"/>
        <v/>
      </c>
    </row>
    <row r="1121" spans="11:12" x14ac:dyDescent="0.25">
      <c r="L1121" t="str">
        <f t="shared" si="17"/>
        <v/>
      </c>
    </row>
    <row r="1122" spans="11:12" x14ac:dyDescent="0.25">
      <c r="L1122" t="str">
        <f t="shared" si="17"/>
        <v/>
      </c>
    </row>
    <row r="1123" spans="11:12" x14ac:dyDescent="0.25">
      <c r="L1123" t="str">
        <f t="shared" si="17"/>
        <v/>
      </c>
    </row>
    <row r="1124" spans="11:12" x14ac:dyDescent="0.25">
      <c r="L1124" t="str">
        <f t="shared" si="17"/>
        <v/>
      </c>
    </row>
    <row r="1125" spans="11:12" x14ac:dyDescent="0.25">
      <c r="L1125" t="str">
        <f t="shared" si="17"/>
        <v/>
      </c>
    </row>
    <row r="1126" spans="11:12" x14ac:dyDescent="0.25">
      <c r="L1126" t="str">
        <f t="shared" si="17"/>
        <v/>
      </c>
    </row>
    <row r="1127" spans="11:12" x14ac:dyDescent="0.25">
      <c r="L1127" t="str">
        <f t="shared" si="17"/>
        <v/>
      </c>
    </row>
    <row r="1128" spans="11:12" x14ac:dyDescent="0.25">
      <c r="K1128" t="s">
        <v>1053</v>
      </c>
      <c r="L1128" t="str">
        <f t="shared" si="17"/>
        <v>cei</v>
      </c>
    </row>
    <row r="1129" spans="11:12" x14ac:dyDescent="0.25">
      <c r="L1129" t="str">
        <f t="shared" si="17"/>
        <v/>
      </c>
    </row>
    <row r="1130" spans="11:12" x14ac:dyDescent="0.25">
      <c r="L1130" t="str">
        <f t="shared" si="17"/>
        <v/>
      </c>
    </row>
    <row r="1131" spans="11:12" x14ac:dyDescent="0.25">
      <c r="L1131" t="str">
        <f t="shared" si="17"/>
        <v/>
      </c>
    </row>
    <row r="1132" spans="11:12" x14ac:dyDescent="0.25">
      <c r="L1132" t="str">
        <f t="shared" si="17"/>
        <v/>
      </c>
    </row>
    <row r="1133" spans="11:12" x14ac:dyDescent="0.25">
      <c r="L1133" t="str">
        <f t="shared" si="17"/>
        <v/>
      </c>
    </row>
    <row r="1134" spans="11:12" x14ac:dyDescent="0.25">
      <c r="L1134" t="str">
        <f t="shared" si="17"/>
        <v/>
      </c>
    </row>
    <row r="1135" spans="11:12" x14ac:dyDescent="0.25">
      <c r="L1135" t="str">
        <f t="shared" si="17"/>
        <v/>
      </c>
    </row>
    <row r="1136" spans="11:12" x14ac:dyDescent="0.25">
      <c r="L1136" t="str">
        <f t="shared" si="17"/>
        <v/>
      </c>
    </row>
    <row r="1137" spans="11:12" x14ac:dyDescent="0.25">
      <c r="L1137" t="str">
        <f t="shared" si="17"/>
        <v/>
      </c>
    </row>
    <row r="1138" spans="11:12" x14ac:dyDescent="0.25">
      <c r="L1138" t="str">
        <f t="shared" si="17"/>
        <v/>
      </c>
    </row>
    <row r="1139" spans="11:12" x14ac:dyDescent="0.25">
      <c r="L1139" t="str">
        <f t="shared" si="17"/>
        <v/>
      </c>
    </row>
    <row r="1140" spans="11:12" x14ac:dyDescent="0.25">
      <c r="L1140" t="str">
        <f t="shared" si="17"/>
        <v/>
      </c>
    </row>
    <row r="1141" spans="11:12" x14ac:dyDescent="0.25">
      <c r="L1141" t="str">
        <f t="shared" si="17"/>
        <v/>
      </c>
    </row>
    <row r="1142" spans="11:12" x14ac:dyDescent="0.25">
      <c r="L1142" t="str">
        <f t="shared" si="17"/>
        <v/>
      </c>
    </row>
    <row r="1143" spans="11:12" x14ac:dyDescent="0.25">
      <c r="L1143" t="str">
        <f t="shared" si="17"/>
        <v/>
      </c>
    </row>
    <row r="1144" spans="11:12" x14ac:dyDescent="0.25">
      <c r="K1144" t="s">
        <v>1053</v>
      </c>
      <c r="L1144" t="str">
        <f t="shared" si="17"/>
        <v>cei</v>
      </c>
    </row>
    <row r="1145" spans="11:12" x14ac:dyDescent="0.25">
      <c r="L1145" t="str">
        <f t="shared" si="17"/>
        <v/>
      </c>
    </row>
    <row r="1146" spans="11:12" x14ac:dyDescent="0.25">
      <c r="L1146" t="str">
        <f t="shared" si="17"/>
        <v/>
      </c>
    </row>
    <row r="1147" spans="11:12" x14ac:dyDescent="0.25">
      <c r="L1147" t="str">
        <f t="shared" si="17"/>
        <v/>
      </c>
    </row>
    <row r="1148" spans="11:12" x14ac:dyDescent="0.25">
      <c r="L1148" t="str">
        <f t="shared" si="17"/>
        <v/>
      </c>
    </row>
    <row r="1149" spans="11:12" x14ac:dyDescent="0.25">
      <c r="L1149" t="str">
        <f t="shared" si="17"/>
        <v/>
      </c>
    </row>
    <row r="1150" spans="11:12" x14ac:dyDescent="0.25">
      <c r="L1150" t="str">
        <f t="shared" si="17"/>
        <v/>
      </c>
    </row>
    <row r="1151" spans="11:12" x14ac:dyDescent="0.25">
      <c r="L1151" t="str">
        <f t="shared" si="17"/>
        <v/>
      </c>
    </row>
    <row r="1152" spans="11:12" x14ac:dyDescent="0.25">
      <c r="L1152" t="str">
        <f t="shared" si="17"/>
        <v/>
      </c>
    </row>
    <row r="1153" spans="11:12" x14ac:dyDescent="0.25">
      <c r="L1153" t="str">
        <f t="shared" si="17"/>
        <v/>
      </c>
    </row>
    <row r="1154" spans="11:12" x14ac:dyDescent="0.25">
      <c r="L1154" t="str">
        <f t="shared" ref="L1154:L1217" si="18">LOWER(K1154)</f>
        <v/>
      </c>
    </row>
    <row r="1155" spans="11:12" x14ac:dyDescent="0.25">
      <c r="L1155" t="str">
        <f t="shared" si="18"/>
        <v/>
      </c>
    </row>
    <row r="1156" spans="11:12" x14ac:dyDescent="0.25">
      <c r="L1156" t="str">
        <f t="shared" si="18"/>
        <v/>
      </c>
    </row>
    <row r="1157" spans="11:12" x14ac:dyDescent="0.25">
      <c r="L1157" t="str">
        <f t="shared" si="18"/>
        <v/>
      </c>
    </row>
    <row r="1158" spans="11:12" x14ac:dyDescent="0.25">
      <c r="L1158" t="str">
        <f t="shared" si="18"/>
        <v/>
      </c>
    </row>
    <row r="1159" spans="11:12" x14ac:dyDescent="0.25">
      <c r="L1159" t="str">
        <f t="shared" si="18"/>
        <v/>
      </c>
    </row>
    <row r="1160" spans="11:12" x14ac:dyDescent="0.25">
      <c r="K1160" t="s">
        <v>1053</v>
      </c>
      <c r="L1160" t="str">
        <f t="shared" si="18"/>
        <v>cei</v>
      </c>
    </row>
    <row r="1161" spans="11:12" x14ac:dyDescent="0.25">
      <c r="L1161" t="str">
        <f t="shared" si="18"/>
        <v/>
      </c>
    </row>
    <row r="1162" spans="11:12" x14ac:dyDescent="0.25">
      <c r="L1162" t="str">
        <f t="shared" si="18"/>
        <v/>
      </c>
    </row>
    <row r="1163" spans="11:12" x14ac:dyDescent="0.25">
      <c r="L1163" t="str">
        <f t="shared" si="18"/>
        <v/>
      </c>
    </row>
    <row r="1164" spans="11:12" x14ac:dyDescent="0.25">
      <c r="L1164" t="str">
        <f t="shared" si="18"/>
        <v/>
      </c>
    </row>
    <row r="1165" spans="11:12" x14ac:dyDescent="0.25">
      <c r="L1165" t="str">
        <f t="shared" si="18"/>
        <v/>
      </c>
    </row>
    <row r="1166" spans="11:12" x14ac:dyDescent="0.25">
      <c r="L1166" t="str">
        <f t="shared" si="18"/>
        <v/>
      </c>
    </row>
    <row r="1167" spans="11:12" x14ac:dyDescent="0.25">
      <c r="L1167" t="str">
        <f t="shared" si="18"/>
        <v/>
      </c>
    </row>
    <row r="1168" spans="11:12" x14ac:dyDescent="0.25">
      <c r="L1168" t="str">
        <f t="shared" si="18"/>
        <v/>
      </c>
    </row>
    <row r="1169" spans="11:12" x14ac:dyDescent="0.25">
      <c r="L1169" t="str">
        <f t="shared" si="18"/>
        <v/>
      </c>
    </row>
    <row r="1170" spans="11:12" x14ac:dyDescent="0.25">
      <c r="L1170" t="str">
        <f t="shared" si="18"/>
        <v/>
      </c>
    </row>
    <row r="1171" spans="11:12" x14ac:dyDescent="0.25">
      <c r="L1171" t="str">
        <f t="shared" si="18"/>
        <v/>
      </c>
    </row>
    <row r="1172" spans="11:12" x14ac:dyDescent="0.25">
      <c r="L1172" t="str">
        <f t="shared" si="18"/>
        <v/>
      </c>
    </row>
    <row r="1173" spans="11:12" x14ac:dyDescent="0.25">
      <c r="L1173" t="str">
        <f t="shared" si="18"/>
        <v/>
      </c>
    </row>
    <row r="1174" spans="11:12" x14ac:dyDescent="0.25">
      <c r="K1174" t="s">
        <v>1054</v>
      </c>
      <c r="L1174" t="str">
        <f t="shared" si="18"/>
        <v>dec</v>
      </c>
    </row>
    <row r="1175" spans="11:12" x14ac:dyDescent="0.25">
      <c r="L1175" t="str">
        <f t="shared" si="18"/>
        <v/>
      </c>
    </row>
    <row r="1176" spans="11:12" x14ac:dyDescent="0.25">
      <c r="L1176" t="str">
        <f t="shared" si="18"/>
        <v/>
      </c>
    </row>
    <row r="1177" spans="11:12" x14ac:dyDescent="0.25">
      <c r="L1177" t="str">
        <f t="shared" si="18"/>
        <v/>
      </c>
    </row>
    <row r="1178" spans="11:12" x14ac:dyDescent="0.25">
      <c r="L1178" t="str">
        <f t="shared" si="18"/>
        <v/>
      </c>
    </row>
    <row r="1179" spans="11:12" x14ac:dyDescent="0.25">
      <c r="L1179" t="str">
        <f t="shared" si="18"/>
        <v/>
      </c>
    </row>
    <row r="1180" spans="11:12" x14ac:dyDescent="0.25">
      <c r="L1180" t="str">
        <f t="shared" si="18"/>
        <v/>
      </c>
    </row>
    <row r="1181" spans="11:12" x14ac:dyDescent="0.25">
      <c r="L1181" t="str">
        <f t="shared" si="18"/>
        <v/>
      </c>
    </row>
    <row r="1182" spans="11:12" x14ac:dyDescent="0.25">
      <c r="L1182" t="str">
        <f t="shared" si="18"/>
        <v/>
      </c>
    </row>
    <row r="1183" spans="11:12" x14ac:dyDescent="0.25">
      <c r="L1183" t="str">
        <f t="shared" si="18"/>
        <v/>
      </c>
    </row>
    <row r="1184" spans="11:12" x14ac:dyDescent="0.25">
      <c r="L1184" t="str">
        <f t="shared" si="18"/>
        <v/>
      </c>
    </row>
    <row r="1185" spans="11:12" x14ac:dyDescent="0.25">
      <c r="L1185" t="str">
        <f t="shared" si="18"/>
        <v/>
      </c>
    </row>
    <row r="1186" spans="11:12" x14ac:dyDescent="0.25">
      <c r="L1186" t="str">
        <f t="shared" si="18"/>
        <v/>
      </c>
    </row>
    <row r="1187" spans="11:12" x14ac:dyDescent="0.25">
      <c r="L1187" t="str">
        <f t="shared" si="18"/>
        <v/>
      </c>
    </row>
    <row r="1188" spans="11:12" x14ac:dyDescent="0.25">
      <c r="L1188" t="str">
        <f t="shared" si="18"/>
        <v/>
      </c>
    </row>
    <row r="1189" spans="11:12" x14ac:dyDescent="0.25">
      <c r="K1189" t="s">
        <v>1054</v>
      </c>
      <c r="L1189" t="str">
        <f t="shared" si="18"/>
        <v>dec</v>
      </c>
    </row>
    <row r="1190" spans="11:12" x14ac:dyDescent="0.25">
      <c r="L1190" t="str">
        <f t="shared" si="18"/>
        <v/>
      </c>
    </row>
    <row r="1191" spans="11:12" x14ac:dyDescent="0.25">
      <c r="L1191" t="str">
        <f t="shared" si="18"/>
        <v/>
      </c>
    </row>
    <row r="1192" spans="11:12" x14ac:dyDescent="0.25">
      <c r="L1192" t="str">
        <f t="shared" si="18"/>
        <v/>
      </c>
    </row>
    <row r="1193" spans="11:12" x14ac:dyDescent="0.25">
      <c r="L1193" t="str">
        <f t="shared" si="18"/>
        <v/>
      </c>
    </row>
    <row r="1194" spans="11:12" x14ac:dyDescent="0.25">
      <c r="L1194" t="str">
        <f t="shared" si="18"/>
        <v/>
      </c>
    </row>
    <row r="1195" spans="11:12" x14ac:dyDescent="0.25">
      <c r="L1195" t="str">
        <f t="shared" si="18"/>
        <v/>
      </c>
    </row>
    <row r="1196" spans="11:12" x14ac:dyDescent="0.25">
      <c r="L1196" t="str">
        <f t="shared" si="18"/>
        <v/>
      </c>
    </row>
    <row r="1197" spans="11:12" x14ac:dyDescent="0.25">
      <c r="L1197" t="str">
        <f t="shared" si="18"/>
        <v/>
      </c>
    </row>
    <row r="1198" spans="11:12" x14ac:dyDescent="0.25">
      <c r="L1198" t="str">
        <f t="shared" si="18"/>
        <v/>
      </c>
    </row>
    <row r="1199" spans="11:12" x14ac:dyDescent="0.25">
      <c r="L1199" t="str">
        <f t="shared" si="18"/>
        <v/>
      </c>
    </row>
    <row r="1200" spans="11:12" x14ac:dyDescent="0.25">
      <c r="L1200" t="str">
        <f t="shared" si="18"/>
        <v/>
      </c>
    </row>
    <row r="1201" spans="11:12" x14ac:dyDescent="0.25">
      <c r="L1201" t="str">
        <f t="shared" si="18"/>
        <v/>
      </c>
    </row>
    <row r="1202" spans="11:12" x14ac:dyDescent="0.25">
      <c r="L1202" t="str">
        <f t="shared" si="18"/>
        <v/>
      </c>
    </row>
    <row r="1203" spans="11:12" x14ac:dyDescent="0.25">
      <c r="L1203" t="str">
        <f t="shared" si="18"/>
        <v/>
      </c>
    </row>
    <row r="1204" spans="11:12" x14ac:dyDescent="0.25">
      <c r="K1204" t="s">
        <v>1054</v>
      </c>
      <c r="L1204" t="str">
        <f t="shared" si="18"/>
        <v>dec</v>
      </c>
    </row>
    <row r="1205" spans="11:12" x14ac:dyDescent="0.25">
      <c r="L1205" t="str">
        <f t="shared" si="18"/>
        <v/>
      </c>
    </row>
    <row r="1206" spans="11:12" x14ac:dyDescent="0.25">
      <c r="L1206" t="str">
        <f t="shared" si="18"/>
        <v/>
      </c>
    </row>
    <row r="1207" spans="11:12" x14ac:dyDescent="0.25">
      <c r="L1207" t="str">
        <f t="shared" si="18"/>
        <v/>
      </c>
    </row>
    <row r="1208" spans="11:12" x14ac:dyDescent="0.25">
      <c r="L1208" t="str">
        <f t="shared" si="18"/>
        <v/>
      </c>
    </row>
    <row r="1209" spans="11:12" x14ac:dyDescent="0.25">
      <c r="L1209" t="str">
        <f t="shared" si="18"/>
        <v/>
      </c>
    </row>
    <row r="1210" spans="11:12" x14ac:dyDescent="0.25">
      <c r="L1210" t="str">
        <f t="shared" si="18"/>
        <v/>
      </c>
    </row>
    <row r="1211" spans="11:12" x14ac:dyDescent="0.25">
      <c r="L1211" t="str">
        <f t="shared" si="18"/>
        <v/>
      </c>
    </row>
    <row r="1212" spans="11:12" x14ac:dyDescent="0.25">
      <c r="L1212" t="str">
        <f t="shared" si="18"/>
        <v/>
      </c>
    </row>
    <row r="1213" spans="11:12" x14ac:dyDescent="0.25">
      <c r="L1213" t="str">
        <f t="shared" si="18"/>
        <v/>
      </c>
    </row>
    <row r="1214" spans="11:12" x14ac:dyDescent="0.25">
      <c r="L1214" t="str">
        <f t="shared" si="18"/>
        <v/>
      </c>
    </row>
    <row r="1215" spans="11:12" x14ac:dyDescent="0.25">
      <c r="L1215" t="str">
        <f t="shared" si="18"/>
        <v/>
      </c>
    </row>
    <row r="1216" spans="11:12" x14ac:dyDescent="0.25">
      <c r="L1216" t="str">
        <f t="shared" si="18"/>
        <v/>
      </c>
    </row>
    <row r="1217" spans="11:12" x14ac:dyDescent="0.25">
      <c r="L1217" t="str">
        <f t="shared" si="18"/>
        <v/>
      </c>
    </row>
    <row r="1218" spans="11:12" x14ac:dyDescent="0.25">
      <c r="L1218" t="str">
        <f t="shared" ref="L1218:L1281" si="19">LOWER(K1218)</f>
        <v/>
      </c>
    </row>
    <row r="1219" spans="11:12" x14ac:dyDescent="0.25">
      <c r="K1219" t="s">
        <v>1054</v>
      </c>
      <c r="L1219" t="str">
        <f t="shared" si="19"/>
        <v>dec</v>
      </c>
    </row>
    <row r="1220" spans="11:12" x14ac:dyDescent="0.25">
      <c r="L1220" t="str">
        <f t="shared" si="19"/>
        <v/>
      </c>
    </row>
    <row r="1221" spans="11:12" x14ac:dyDescent="0.25">
      <c r="L1221" t="str">
        <f t="shared" si="19"/>
        <v/>
      </c>
    </row>
    <row r="1222" spans="11:12" x14ac:dyDescent="0.25">
      <c r="L1222" t="str">
        <f t="shared" si="19"/>
        <v/>
      </c>
    </row>
    <row r="1223" spans="11:12" x14ac:dyDescent="0.25">
      <c r="L1223" t="str">
        <f t="shared" si="19"/>
        <v/>
      </c>
    </row>
    <row r="1224" spans="11:12" x14ac:dyDescent="0.25">
      <c r="L1224" t="str">
        <f t="shared" si="19"/>
        <v/>
      </c>
    </row>
    <row r="1225" spans="11:12" x14ac:dyDescent="0.25">
      <c r="L1225" t="str">
        <f t="shared" si="19"/>
        <v/>
      </c>
    </row>
    <row r="1226" spans="11:12" x14ac:dyDescent="0.25">
      <c r="L1226" t="str">
        <f t="shared" si="19"/>
        <v/>
      </c>
    </row>
    <row r="1227" spans="11:12" x14ac:dyDescent="0.25">
      <c r="L1227" t="str">
        <f t="shared" si="19"/>
        <v/>
      </c>
    </row>
    <row r="1228" spans="11:12" x14ac:dyDescent="0.25">
      <c r="L1228" t="str">
        <f t="shared" si="19"/>
        <v/>
      </c>
    </row>
    <row r="1229" spans="11:12" x14ac:dyDescent="0.25">
      <c r="L1229" t="str">
        <f t="shared" si="19"/>
        <v/>
      </c>
    </row>
    <row r="1230" spans="11:12" x14ac:dyDescent="0.25">
      <c r="L1230" t="str">
        <f t="shared" si="19"/>
        <v/>
      </c>
    </row>
    <row r="1231" spans="11:12" x14ac:dyDescent="0.25">
      <c r="L1231" t="str">
        <f t="shared" si="19"/>
        <v/>
      </c>
    </row>
    <row r="1232" spans="11:12" x14ac:dyDescent="0.25">
      <c r="L1232" t="str">
        <f t="shared" si="19"/>
        <v/>
      </c>
    </row>
    <row r="1233" spans="11:12" x14ac:dyDescent="0.25">
      <c r="L1233" t="str">
        <f t="shared" si="19"/>
        <v/>
      </c>
    </row>
    <row r="1234" spans="11:12" x14ac:dyDescent="0.25">
      <c r="K1234" t="s">
        <v>1054</v>
      </c>
      <c r="L1234" t="str">
        <f t="shared" si="19"/>
        <v>dec</v>
      </c>
    </row>
    <row r="1235" spans="11:12" x14ac:dyDescent="0.25">
      <c r="L1235" t="str">
        <f t="shared" si="19"/>
        <v/>
      </c>
    </row>
    <row r="1236" spans="11:12" x14ac:dyDescent="0.25">
      <c r="L1236" t="str">
        <f t="shared" si="19"/>
        <v/>
      </c>
    </row>
    <row r="1237" spans="11:12" x14ac:dyDescent="0.25">
      <c r="L1237" t="str">
        <f t="shared" si="19"/>
        <v/>
      </c>
    </row>
    <row r="1238" spans="11:12" x14ac:dyDescent="0.25">
      <c r="L1238" t="str">
        <f t="shared" si="19"/>
        <v/>
      </c>
    </row>
    <row r="1239" spans="11:12" x14ac:dyDescent="0.25">
      <c r="L1239" t="str">
        <f t="shared" si="19"/>
        <v/>
      </c>
    </row>
    <row r="1240" spans="11:12" x14ac:dyDescent="0.25">
      <c r="L1240" t="str">
        <f t="shared" si="19"/>
        <v/>
      </c>
    </row>
    <row r="1241" spans="11:12" x14ac:dyDescent="0.25">
      <c r="L1241" t="str">
        <f t="shared" si="19"/>
        <v/>
      </c>
    </row>
    <row r="1242" spans="11:12" x14ac:dyDescent="0.25">
      <c r="L1242" t="str">
        <f t="shared" si="19"/>
        <v/>
      </c>
    </row>
    <row r="1243" spans="11:12" x14ac:dyDescent="0.25">
      <c r="L1243" t="str">
        <f t="shared" si="19"/>
        <v/>
      </c>
    </row>
    <row r="1244" spans="11:12" x14ac:dyDescent="0.25">
      <c r="L1244" t="str">
        <f t="shared" si="19"/>
        <v/>
      </c>
    </row>
    <row r="1245" spans="11:12" x14ac:dyDescent="0.25">
      <c r="L1245" t="str">
        <f t="shared" si="19"/>
        <v/>
      </c>
    </row>
    <row r="1246" spans="11:12" x14ac:dyDescent="0.25">
      <c r="L1246" t="str">
        <f t="shared" si="19"/>
        <v/>
      </c>
    </row>
    <row r="1247" spans="11:12" x14ac:dyDescent="0.25">
      <c r="L1247" t="str">
        <f t="shared" si="19"/>
        <v/>
      </c>
    </row>
    <row r="1248" spans="11:12" x14ac:dyDescent="0.25">
      <c r="L1248" t="str">
        <f t="shared" si="19"/>
        <v/>
      </c>
    </row>
    <row r="1249" spans="11:12" x14ac:dyDescent="0.25">
      <c r="K1249" t="s">
        <v>1054</v>
      </c>
      <c r="L1249" t="str">
        <f t="shared" si="19"/>
        <v>dec</v>
      </c>
    </row>
    <row r="1250" spans="11:12" x14ac:dyDescent="0.25">
      <c r="L1250" t="str">
        <f t="shared" si="19"/>
        <v/>
      </c>
    </row>
    <row r="1251" spans="11:12" x14ac:dyDescent="0.25">
      <c r="L1251" t="str">
        <f t="shared" si="19"/>
        <v/>
      </c>
    </row>
    <row r="1252" spans="11:12" x14ac:dyDescent="0.25">
      <c r="L1252" t="str">
        <f t="shared" si="19"/>
        <v/>
      </c>
    </row>
    <row r="1253" spans="11:12" x14ac:dyDescent="0.25">
      <c r="L1253" t="str">
        <f t="shared" si="19"/>
        <v/>
      </c>
    </row>
    <row r="1254" spans="11:12" x14ac:dyDescent="0.25">
      <c r="L1254" t="str">
        <f t="shared" si="19"/>
        <v/>
      </c>
    </row>
    <row r="1255" spans="11:12" x14ac:dyDescent="0.25">
      <c r="L1255" t="str">
        <f t="shared" si="19"/>
        <v/>
      </c>
    </row>
    <row r="1256" spans="11:12" x14ac:dyDescent="0.25">
      <c r="L1256" t="str">
        <f t="shared" si="19"/>
        <v/>
      </c>
    </row>
    <row r="1257" spans="11:12" x14ac:dyDescent="0.25">
      <c r="L1257" t="str">
        <f t="shared" si="19"/>
        <v/>
      </c>
    </row>
    <row r="1258" spans="11:12" x14ac:dyDescent="0.25">
      <c r="L1258" t="str">
        <f t="shared" si="19"/>
        <v/>
      </c>
    </row>
    <row r="1259" spans="11:12" x14ac:dyDescent="0.25">
      <c r="L1259" t="str">
        <f t="shared" si="19"/>
        <v/>
      </c>
    </row>
    <row r="1260" spans="11:12" x14ac:dyDescent="0.25">
      <c r="L1260" t="str">
        <f t="shared" si="19"/>
        <v/>
      </c>
    </row>
    <row r="1261" spans="11:12" x14ac:dyDescent="0.25">
      <c r="L1261" t="str">
        <f t="shared" si="19"/>
        <v/>
      </c>
    </row>
    <row r="1262" spans="11:12" x14ac:dyDescent="0.25">
      <c r="L1262" t="str">
        <f t="shared" si="19"/>
        <v/>
      </c>
    </row>
    <row r="1263" spans="11:12" x14ac:dyDescent="0.25">
      <c r="L1263" t="str">
        <f t="shared" si="19"/>
        <v/>
      </c>
    </row>
    <row r="1264" spans="11:12" x14ac:dyDescent="0.25">
      <c r="K1264" t="s">
        <v>1054</v>
      </c>
      <c r="L1264" t="str">
        <f t="shared" si="19"/>
        <v>dec</v>
      </c>
    </row>
    <row r="1265" spans="11:12" x14ac:dyDescent="0.25">
      <c r="L1265" t="str">
        <f t="shared" si="19"/>
        <v/>
      </c>
    </row>
    <row r="1266" spans="11:12" x14ac:dyDescent="0.25">
      <c r="L1266" t="str">
        <f t="shared" si="19"/>
        <v/>
      </c>
    </row>
    <row r="1267" spans="11:12" x14ac:dyDescent="0.25">
      <c r="L1267" t="str">
        <f t="shared" si="19"/>
        <v/>
      </c>
    </row>
    <row r="1268" spans="11:12" x14ac:dyDescent="0.25">
      <c r="L1268" t="str">
        <f t="shared" si="19"/>
        <v/>
      </c>
    </row>
    <row r="1269" spans="11:12" x14ac:dyDescent="0.25">
      <c r="L1269" t="str">
        <f t="shared" si="19"/>
        <v/>
      </c>
    </row>
    <row r="1270" spans="11:12" x14ac:dyDescent="0.25">
      <c r="L1270" t="str">
        <f t="shared" si="19"/>
        <v/>
      </c>
    </row>
    <row r="1271" spans="11:12" x14ac:dyDescent="0.25">
      <c r="L1271" t="str">
        <f t="shared" si="19"/>
        <v/>
      </c>
    </row>
    <row r="1272" spans="11:12" x14ac:dyDescent="0.25">
      <c r="L1272" t="str">
        <f t="shared" si="19"/>
        <v/>
      </c>
    </row>
    <row r="1273" spans="11:12" x14ac:dyDescent="0.25">
      <c r="L1273" t="str">
        <f t="shared" si="19"/>
        <v/>
      </c>
    </row>
    <row r="1274" spans="11:12" x14ac:dyDescent="0.25">
      <c r="L1274" t="str">
        <f t="shared" si="19"/>
        <v/>
      </c>
    </row>
    <row r="1275" spans="11:12" x14ac:dyDescent="0.25">
      <c r="L1275" t="str">
        <f t="shared" si="19"/>
        <v/>
      </c>
    </row>
    <row r="1276" spans="11:12" x14ac:dyDescent="0.25">
      <c r="L1276" t="str">
        <f t="shared" si="19"/>
        <v/>
      </c>
    </row>
    <row r="1277" spans="11:12" x14ac:dyDescent="0.25">
      <c r="L1277" t="str">
        <f t="shared" si="19"/>
        <v/>
      </c>
    </row>
    <row r="1278" spans="11:12" x14ac:dyDescent="0.25">
      <c r="L1278" t="str">
        <f t="shared" si="19"/>
        <v/>
      </c>
    </row>
    <row r="1279" spans="11:12" x14ac:dyDescent="0.25">
      <c r="L1279" t="str">
        <f t="shared" si="19"/>
        <v/>
      </c>
    </row>
    <row r="1280" spans="11:12" x14ac:dyDescent="0.25">
      <c r="K1280" t="s">
        <v>1054</v>
      </c>
      <c r="L1280" t="str">
        <f t="shared" si="19"/>
        <v>dec</v>
      </c>
    </row>
    <row r="1281" spans="11:12" x14ac:dyDescent="0.25">
      <c r="L1281" t="str">
        <f t="shared" si="19"/>
        <v/>
      </c>
    </row>
    <row r="1282" spans="11:12" x14ac:dyDescent="0.25">
      <c r="L1282" t="str">
        <f t="shared" ref="L1282:L1345" si="20">LOWER(K1282)</f>
        <v/>
      </c>
    </row>
    <row r="1283" spans="11:12" x14ac:dyDescent="0.25">
      <c r="L1283" t="str">
        <f t="shared" si="20"/>
        <v/>
      </c>
    </row>
    <row r="1284" spans="11:12" x14ac:dyDescent="0.25">
      <c r="L1284" t="str">
        <f t="shared" si="20"/>
        <v/>
      </c>
    </row>
    <row r="1285" spans="11:12" x14ac:dyDescent="0.25">
      <c r="L1285" t="str">
        <f t="shared" si="20"/>
        <v/>
      </c>
    </row>
    <row r="1286" spans="11:12" x14ac:dyDescent="0.25">
      <c r="L1286" t="str">
        <f t="shared" si="20"/>
        <v/>
      </c>
    </row>
    <row r="1287" spans="11:12" x14ac:dyDescent="0.25">
      <c r="L1287" t="str">
        <f t="shared" si="20"/>
        <v/>
      </c>
    </row>
    <row r="1288" spans="11:12" x14ac:dyDescent="0.25">
      <c r="L1288" t="str">
        <f t="shared" si="20"/>
        <v/>
      </c>
    </row>
    <row r="1289" spans="11:12" x14ac:dyDescent="0.25">
      <c r="L1289" t="str">
        <f t="shared" si="20"/>
        <v/>
      </c>
    </row>
    <row r="1290" spans="11:12" x14ac:dyDescent="0.25">
      <c r="L1290" t="str">
        <f t="shared" si="20"/>
        <v/>
      </c>
    </row>
    <row r="1291" spans="11:12" x14ac:dyDescent="0.25">
      <c r="L1291" t="str">
        <f t="shared" si="20"/>
        <v/>
      </c>
    </row>
    <row r="1292" spans="11:12" x14ac:dyDescent="0.25">
      <c r="L1292" t="str">
        <f t="shared" si="20"/>
        <v/>
      </c>
    </row>
    <row r="1293" spans="11:12" x14ac:dyDescent="0.25">
      <c r="L1293" t="str">
        <f t="shared" si="20"/>
        <v/>
      </c>
    </row>
    <row r="1294" spans="11:12" x14ac:dyDescent="0.25">
      <c r="L1294" t="str">
        <f t="shared" si="20"/>
        <v/>
      </c>
    </row>
    <row r="1295" spans="11:12" x14ac:dyDescent="0.25">
      <c r="L1295" t="str">
        <f t="shared" si="20"/>
        <v/>
      </c>
    </row>
    <row r="1296" spans="11:12" x14ac:dyDescent="0.25">
      <c r="K1296" t="s">
        <v>1054</v>
      </c>
      <c r="L1296" t="str">
        <f t="shared" si="20"/>
        <v>dec</v>
      </c>
    </row>
    <row r="1297" spans="11:12" x14ac:dyDescent="0.25">
      <c r="L1297" t="str">
        <f t="shared" si="20"/>
        <v/>
      </c>
    </row>
    <row r="1298" spans="11:12" x14ac:dyDescent="0.25">
      <c r="L1298" t="str">
        <f t="shared" si="20"/>
        <v/>
      </c>
    </row>
    <row r="1299" spans="11:12" x14ac:dyDescent="0.25">
      <c r="L1299" t="str">
        <f t="shared" si="20"/>
        <v/>
      </c>
    </row>
    <row r="1300" spans="11:12" x14ac:dyDescent="0.25">
      <c r="L1300" t="str">
        <f t="shared" si="20"/>
        <v/>
      </c>
    </row>
    <row r="1301" spans="11:12" x14ac:dyDescent="0.25">
      <c r="L1301" t="str">
        <f t="shared" si="20"/>
        <v/>
      </c>
    </row>
    <row r="1302" spans="11:12" x14ac:dyDescent="0.25">
      <c r="L1302" t="str">
        <f t="shared" si="20"/>
        <v/>
      </c>
    </row>
    <row r="1303" spans="11:12" x14ac:dyDescent="0.25">
      <c r="L1303" t="str">
        <f t="shared" si="20"/>
        <v/>
      </c>
    </row>
    <row r="1304" spans="11:12" x14ac:dyDescent="0.25">
      <c r="L1304" t="str">
        <f t="shared" si="20"/>
        <v/>
      </c>
    </row>
    <row r="1305" spans="11:12" x14ac:dyDescent="0.25">
      <c r="L1305" t="str">
        <f t="shared" si="20"/>
        <v/>
      </c>
    </row>
    <row r="1306" spans="11:12" x14ac:dyDescent="0.25">
      <c r="L1306" t="str">
        <f t="shared" si="20"/>
        <v/>
      </c>
    </row>
    <row r="1307" spans="11:12" x14ac:dyDescent="0.25">
      <c r="L1307" t="str">
        <f t="shared" si="20"/>
        <v/>
      </c>
    </row>
    <row r="1308" spans="11:12" x14ac:dyDescent="0.25">
      <c r="L1308" t="str">
        <f t="shared" si="20"/>
        <v/>
      </c>
    </row>
    <row r="1309" spans="11:12" x14ac:dyDescent="0.25">
      <c r="L1309" t="str">
        <f t="shared" si="20"/>
        <v/>
      </c>
    </row>
    <row r="1310" spans="11:12" x14ac:dyDescent="0.25">
      <c r="L1310" t="str">
        <f t="shared" si="20"/>
        <v/>
      </c>
    </row>
    <row r="1311" spans="11:12" x14ac:dyDescent="0.25">
      <c r="L1311" t="str">
        <f t="shared" si="20"/>
        <v/>
      </c>
    </row>
    <row r="1312" spans="11:12" x14ac:dyDescent="0.25">
      <c r="K1312" t="s">
        <v>1054</v>
      </c>
      <c r="L1312" t="str">
        <f t="shared" si="20"/>
        <v>dec</v>
      </c>
    </row>
    <row r="1313" spans="11:12" x14ac:dyDescent="0.25">
      <c r="L1313" t="str">
        <f t="shared" si="20"/>
        <v/>
      </c>
    </row>
    <row r="1314" spans="11:12" x14ac:dyDescent="0.25">
      <c r="L1314" t="str">
        <f t="shared" si="20"/>
        <v/>
      </c>
    </row>
    <row r="1315" spans="11:12" x14ac:dyDescent="0.25">
      <c r="L1315" t="str">
        <f t="shared" si="20"/>
        <v/>
      </c>
    </row>
    <row r="1316" spans="11:12" x14ac:dyDescent="0.25">
      <c r="L1316" t="str">
        <f t="shared" si="20"/>
        <v/>
      </c>
    </row>
    <row r="1317" spans="11:12" x14ac:dyDescent="0.25">
      <c r="L1317" t="str">
        <f t="shared" si="20"/>
        <v/>
      </c>
    </row>
    <row r="1318" spans="11:12" x14ac:dyDescent="0.25">
      <c r="L1318" t="str">
        <f t="shared" si="20"/>
        <v/>
      </c>
    </row>
    <row r="1319" spans="11:12" x14ac:dyDescent="0.25">
      <c r="L1319" t="str">
        <f t="shared" si="20"/>
        <v/>
      </c>
    </row>
    <row r="1320" spans="11:12" x14ac:dyDescent="0.25">
      <c r="L1320" t="str">
        <f t="shared" si="20"/>
        <v/>
      </c>
    </row>
    <row r="1321" spans="11:12" x14ac:dyDescent="0.25">
      <c r="L1321" t="str">
        <f t="shared" si="20"/>
        <v/>
      </c>
    </row>
    <row r="1322" spans="11:12" x14ac:dyDescent="0.25">
      <c r="L1322" t="str">
        <f t="shared" si="20"/>
        <v/>
      </c>
    </row>
    <row r="1323" spans="11:12" x14ac:dyDescent="0.25">
      <c r="L1323" t="str">
        <f t="shared" si="20"/>
        <v/>
      </c>
    </row>
    <row r="1324" spans="11:12" x14ac:dyDescent="0.25">
      <c r="L1324" t="str">
        <f t="shared" si="20"/>
        <v/>
      </c>
    </row>
    <row r="1325" spans="11:12" x14ac:dyDescent="0.25">
      <c r="L1325" t="str">
        <f t="shared" si="20"/>
        <v/>
      </c>
    </row>
    <row r="1326" spans="11:12" x14ac:dyDescent="0.25">
      <c r="L1326" t="str">
        <f t="shared" si="20"/>
        <v/>
      </c>
    </row>
    <row r="1327" spans="11:12" x14ac:dyDescent="0.25">
      <c r="L1327" t="str">
        <f t="shared" si="20"/>
        <v/>
      </c>
    </row>
    <row r="1328" spans="11:12" x14ac:dyDescent="0.25">
      <c r="K1328" t="s">
        <v>1054</v>
      </c>
      <c r="L1328" t="str">
        <f t="shared" si="20"/>
        <v>dec</v>
      </c>
    </row>
    <row r="1329" spans="11:12" x14ac:dyDescent="0.25">
      <c r="L1329" t="str">
        <f t="shared" si="20"/>
        <v/>
      </c>
    </row>
    <row r="1330" spans="11:12" x14ac:dyDescent="0.25">
      <c r="L1330" t="str">
        <f t="shared" si="20"/>
        <v/>
      </c>
    </row>
    <row r="1331" spans="11:12" x14ac:dyDescent="0.25">
      <c r="L1331" t="str">
        <f t="shared" si="20"/>
        <v/>
      </c>
    </row>
    <row r="1332" spans="11:12" x14ac:dyDescent="0.25">
      <c r="L1332" t="str">
        <f t="shared" si="20"/>
        <v/>
      </c>
    </row>
    <row r="1333" spans="11:12" x14ac:dyDescent="0.25">
      <c r="L1333" t="str">
        <f t="shared" si="20"/>
        <v/>
      </c>
    </row>
    <row r="1334" spans="11:12" x14ac:dyDescent="0.25">
      <c r="L1334" t="str">
        <f t="shared" si="20"/>
        <v/>
      </c>
    </row>
    <row r="1335" spans="11:12" x14ac:dyDescent="0.25">
      <c r="L1335" t="str">
        <f t="shared" si="20"/>
        <v/>
      </c>
    </row>
    <row r="1336" spans="11:12" x14ac:dyDescent="0.25">
      <c r="L1336" t="str">
        <f t="shared" si="20"/>
        <v/>
      </c>
    </row>
    <row r="1337" spans="11:12" x14ac:dyDescent="0.25">
      <c r="L1337" t="str">
        <f t="shared" si="20"/>
        <v/>
      </c>
    </row>
    <row r="1338" spans="11:12" x14ac:dyDescent="0.25">
      <c r="L1338" t="str">
        <f t="shared" si="20"/>
        <v/>
      </c>
    </row>
    <row r="1339" spans="11:12" x14ac:dyDescent="0.25">
      <c r="L1339" t="str">
        <f t="shared" si="20"/>
        <v/>
      </c>
    </row>
    <row r="1340" spans="11:12" x14ac:dyDescent="0.25">
      <c r="L1340" t="str">
        <f t="shared" si="20"/>
        <v/>
      </c>
    </row>
    <row r="1341" spans="11:12" x14ac:dyDescent="0.25">
      <c r="L1341" t="str">
        <f t="shared" si="20"/>
        <v/>
      </c>
    </row>
    <row r="1342" spans="11:12" x14ac:dyDescent="0.25">
      <c r="L1342" t="str">
        <f t="shared" si="20"/>
        <v/>
      </c>
    </row>
    <row r="1343" spans="11:12" x14ac:dyDescent="0.25">
      <c r="L1343" t="str">
        <f t="shared" si="20"/>
        <v/>
      </c>
    </row>
    <row r="1344" spans="11:12" x14ac:dyDescent="0.25">
      <c r="K1344" t="s">
        <v>1054</v>
      </c>
      <c r="L1344" t="str">
        <f t="shared" si="20"/>
        <v>dec</v>
      </c>
    </row>
    <row r="1345" spans="11:12" x14ac:dyDescent="0.25">
      <c r="L1345" t="str">
        <f t="shared" si="20"/>
        <v/>
      </c>
    </row>
    <row r="1346" spans="11:12" x14ac:dyDescent="0.25">
      <c r="L1346" t="str">
        <f t="shared" ref="L1346:L1409" si="21">LOWER(K1346)</f>
        <v/>
      </c>
    </row>
    <row r="1347" spans="11:12" x14ac:dyDescent="0.25">
      <c r="L1347" t="str">
        <f t="shared" si="21"/>
        <v/>
      </c>
    </row>
    <row r="1348" spans="11:12" x14ac:dyDescent="0.25">
      <c r="L1348" t="str">
        <f t="shared" si="21"/>
        <v/>
      </c>
    </row>
    <row r="1349" spans="11:12" x14ac:dyDescent="0.25">
      <c r="L1349" t="str">
        <f t="shared" si="21"/>
        <v/>
      </c>
    </row>
    <row r="1350" spans="11:12" x14ac:dyDescent="0.25">
      <c r="L1350" t="str">
        <f t="shared" si="21"/>
        <v/>
      </c>
    </row>
    <row r="1351" spans="11:12" x14ac:dyDescent="0.25">
      <c r="L1351" t="str">
        <f t="shared" si="21"/>
        <v/>
      </c>
    </row>
    <row r="1352" spans="11:12" x14ac:dyDescent="0.25">
      <c r="L1352" t="str">
        <f t="shared" si="21"/>
        <v/>
      </c>
    </row>
    <row r="1353" spans="11:12" x14ac:dyDescent="0.25">
      <c r="L1353" t="str">
        <f t="shared" si="21"/>
        <v/>
      </c>
    </row>
    <row r="1354" spans="11:12" x14ac:dyDescent="0.25">
      <c r="L1354" t="str">
        <f t="shared" si="21"/>
        <v/>
      </c>
    </row>
    <row r="1355" spans="11:12" x14ac:dyDescent="0.25">
      <c r="L1355" t="str">
        <f t="shared" si="21"/>
        <v/>
      </c>
    </row>
    <row r="1356" spans="11:12" x14ac:dyDescent="0.25">
      <c r="L1356" t="str">
        <f t="shared" si="21"/>
        <v/>
      </c>
    </row>
    <row r="1357" spans="11:12" x14ac:dyDescent="0.25">
      <c r="L1357" t="str">
        <f t="shared" si="21"/>
        <v/>
      </c>
    </row>
    <row r="1358" spans="11:12" x14ac:dyDescent="0.25">
      <c r="L1358" t="str">
        <f t="shared" si="21"/>
        <v/>
      </c>
    </row>
    <row r="1359" spans="11:12" x14ac:dyDescent="0.25">
      <c r="L1359" t="str">
        <f t="shared" si="21"/>
        <v/>
      </c>
    </row>
    <row r="1360" spans="11:12" x14ac:dyDescent="0.25">
      <c r="K1360" t="s">
        <v>1054</v>
      </c>
      <c r="L1360" t="str">
        <f t="shared" si="21"/>
        <v>dec</v>
      </c>
    </row>
    <row r="1361" spans="11:12" x14ac:dyDescent="0.25">
      <c r="L1361" t="str">
        <f t="shared" si="21"/>
        <v/>
      </c>
    </row>
    <row r="1362" spans="11:12" x14ac:dyDescent="0.25">
      <c r="L1362" t="str">
        <f t="shared" si="21"/>
        <v/>
      </c>
    </row>
    <row r="1363" spans="11:12" x14ac:dyDescent="0.25">
      <c r="L1363" t="str">
        <f t="shared" si="21"/>
        <v/>
      </c>
    </row>
    <row r="1364" spans="11:12" x14ac:dyDescent="0.25">
      <c r="L1364" t="str">
        <f t="shared" si="21"/>
        <v/>
      </c>
    </row>
    <row r="1365" spans="11:12" x14ac:dyDescent="0.25">
      <c r="L1365" t="str">
        <f t="shared" si="21"/>
        <v/>
      </c>
    </row>
    <row r="1366" spans="11:12" x14ac:dyDescent="0.25">
      <c r="L1366" t="str">
        <f t="shared" si="21"/>
        <v/>
      </c>
    </row>
    <row r="1367" spans="11:12" x14ac:dyDescent="0.25">
      <c r="L1367" t="str">
        <f t="shared" si="21"/>
        <v/>
      </c>
    </row>
    <row r="1368" spans="11:12" x14ac:dyDescent="0.25">
      <c r="L1368" t="str">
        <f t="shared" si="21"/>
        <v/>
      </c>
    </row>
    <row r="1369" spans="11:12" x14ac:dyDescent="0.25">
      <c r="L1369" t="str">
        <f t="shared" si="21"/>
        <v/>
      </c>
    </row>
    <row r="1370" spans="11:12" x14ac:dyDescent="0.25">
      <c r="L1370" t="str">
        <f t="shared" si="21"/>
        <v/>
      </c>
    </row>
    <row r="1371" spans="11:12" x14ac:dyDescent="0.25">
      <c r="L1371" t="str">
        <f t="shared" si="21"/>
        <v/>
      </c>
    </row>
    <row r="1372" spans="11:12" x14ac:dyDescent="0.25">
      <c r="L1372" t="str">
        <f t="shared" si="21"/>
        <v/>
      </c>
    </row>
    <row r="1373" spans="11:12" x14ac:dyDescent="0.25">
      <c r="L1373" t="str">
        <f t="shared" si="21"/>
        <v/>
      </c>
    </row>
    <row r="1374" spans="11:12" x14ac:dyDescent="0.25">
      <c r="K1374" t="s">
        <v>1054</v>
      </c>
      <c r="L1374" t="str">
        <f t="shared" si="21"/>
        <v>dec</v>
      </c>
    </row>
    <row r="1375" spans="11:12" x14ac:dyDescent="0.25">
      <c r="L1375" t="str">
        <f t="shared" si="21"/>
        <v/>
      </c>
    </row>
    <row r="1376" spans="11:12" x14ac:dyDescent="0.25">
      <c r="L1376" t="str">
        <f t="shared" si="21"/>
        <v/>
      </c>
    </row>
    <row r="1377" spans="11:12" x14ac:dyDescent="0.25">
      <c r="L1377" t="str">
        <f t="shared" si="21"/>
        <v/>
      </c>
    </row>
    <row r="1378" spans="11:12" x14ac:dyDescent="0.25">
      <c r="L1378" t="str">
        <f t="shared" si="21"/>
        <v/>
      </c>
    </row>
    <row r="1379" spans="11:12" x14ac:dyDescent="0.25">
      <c r="L1379" t="str">
        <f t="shared" si="21"/>
        <v/>
      </c>
    </row>
    <row r="1380" spans="11:12" x14ac:dyDescent="0.25">
      <c r="L1380" t="str">
        <f t="shared" si="21"/>
        <v/>
      </c>
    </row>
    <row r="1381" spans="11:12" x14ac:dyDescent="0.25">
      <c r="L1381" t="str">
        <f t="shared" si="21"/>
        <v/>
      </c>
    </row>
    <row r="1382" spans="11:12" x14ac:dyDescent="0.25">
      <c r="L1382" t="str">
        <f t="shared" si="21"/>
        <v/>
      </c>
    </row>
    <row r="1383" spans="11:12" x14ac:dyDescent="0.25">
      <c r="L1383" t="str">
        <f t="shared" si="21"/>
        <v/>
      </c>
    </row>
    <row r="1384" spans="11:12" x14ac:dyDescent="0.25">
      <c r="L1384" t="str">
        <f t="shared" si="21"/>
        <v/>
      </c>
    </row>
    <row r="1385" spans="11:12" x14ac:dyDescent="0.25">
      <c r="L1385" t="str">
        <f t="shared" si="21"/>
        <v/>
      </c>
    </row>
    <row r="1386" spans="11:12" x14ac:dyDescent="0.25">
      <c r="L1386" t="str">
        <f t="shared" si="21"/>
        <v/>
      </c>
    </row>
    <row r="1387" spans="11:12" x14ac:dyDescent="0.25">
      <c r="L1387" t="str">
        <f t="shared" si="21"/>
        <v/>
      </c>
    </row>
    <row r="1388" spans="11:12" x14ac:dyDescent="0.25">
      <c r="L1388" t="str">
        <f t="shared" si="21"/>
        <v/>
      </c>
    </row>
    <row r="1389" spans="11:12" x14ac:dyDescent="0.25">
      <c r="L1389" t="str">
        <f t="shared" si="21"/>
        <v/>
      </c>
    </row>
    <row r="1390" spans="11:12" x14ac:dyDescent="0.25">
      <c r="K1390" t="s">
        <v>1054</v>
      </c>
      <c r="L1390" t="str">
        <f t="shared" si="21"/>
        <v>dec</v>
      </c>
    </row>
    <row r="1391" spans="11:12" x14ac:dyDescent="0.25">
      <c r="L1391" t="str">
        <f t="shared" si="21"/>
        <v/>
      </c>
    </row>
    <row r="1392" spans="11:12" x14ac:dyDescent="0.25">
      <c r="L1392" t="str">
        <f t="shared" si="21"/>
        <v/>
      </c>
    </row>
    <row r="1393" spans="11:12" x14ac:dyDescent="0.25">
      <c r="L1393" t="str">
        <f t="shared" si="21"/>
        <v/>
      </c>
    </row>
    <row r="1394" spans="11:12" x14ac:dyDescent="0.25">
      <c r="L1394" t="str">
        <f t="shared" si="21"/>
        <v/>
      </c>
    </row>
    <row r="1395" spans="11:12" x14ac:dyDescent="0.25">
      <c r="L1395" t="str">
        <f t="shared" si="21"/>
        <v/>
      </c>
    </row>
    <row r="1396" spans="11:12" x14ac:dyDescent="0.25">
      <c r="L1396" t="str">
        <f t="shared" si="21"/>
        <v/>
      </c>
    </row>
    <row r="1397" spans="11:12" x14ac:dyDescent="0.25">
      <c r="L1397" t="str">
        <f t="shared" si="21"/>
        <v/>
      </c>
    </row>
    <row r="1398" spans="11:12" x14ac:dyDescent="0.25">
      <c r="L1398" t="str">
        <f t="shared" si="21"/>
        <v/>
      </c>
    </row>
    <row r="1399" spans="11:12" x14ac:dyDescent="0.25">
      <c r="L1399" t="str">
        <f t="shared" si="21"/>
        <v/>
      </c>
    </row>
    <row r="1400" spans="11:12" x14ac:dyDescent="0.25">
      <c r="L1400" t="str">
        <f t="shared" si="21"/>
        <v/>
      </c>
    </row>
    <row r="1401" spans="11:12" x14ac:dyDescent="0.25">
      <c r="L1401" t="str">
        <f t="shared" si="21"/>
        <v/>
      </c>
    </row>
    <row r="1402" spans="11:12" x14ac:dyDescent="0.25">
      <c r="L1402" t="str">
        <f t="shared" si="21"/>
        <v/>
      </c>
    </row>
    <row r="1403" spans="11:12" x14ac:dyDescent="0.25">
      <c r="L1403" t="str">
        <f t="shared" si="21"/>
        <v/>
      </c>
    </row>
    <row r="1404" spans="11:12" x14ac:dyDescent="0.25">
      <c r="L1404" t="str">
        <f t="shared" si="21"/>
        <v/>
      </c>
    </row>
    <row r="1405" spans="11:12" x14ac:dyDescent="0.25">
      <c r="K1405" t="s">
        <v>1054</v>
      </c>
      <c r="L1405" t="str">
        <f t="shared" si="21"/>
        <v>dec</v>
      </c>
    </row>
    <row r="1406" spans="11:12" x14ac:dyDescent="0.25">
      <c r="L1406" t="str">
        <f t="shared" si="21"/>
        <v/>
      </c>
    </row>
    <row r="1407" spans="11:12" x14ac:dyDescent="0.25">
      <c r="L1407" t="str">
        <f t="shared" si="21"/>
        <v/>
      </c>
    </row>
    <row r="1408" spans="11:12" x14ac:dyDescent="0.25">
      <c r="L1408" t="str">
        <f t="shared" si="21"/>
        <v/>
      </c>
    </row>
    <row r="1409" spans="11:12" x14ac:dyDescent="0.25">
      <c r="L1409" t="str">
        <f t="shared" si="21"/>
        <v/>
      </c>
    </row>
    <row r="1410" spans="11:12" x14ac:dyDescent="0.25">
      <c r="L1410" t="str">
        <f t="shared" ref="L1410:L1473" si="22">LOWER(K1410)</f>
        <v/>
      </c>
    </row>
    <row r="1411" spans="11:12" x14ac:dyDescent="0.25">
      <c r="L1411" t="str">
        <f t="shared" si="22"/>
        <v/>
      </c>
    </row>
    <row r="1412" spans="11:12" x14ac:dyDescent="0.25">
      <c r="L1412" t="str">
        <f t="shared" si="22"/>
        <v/>
      </c>
    </row>
    <row r="1413" spans="11:12" x14ac:dyDescent="0.25">
      <c r="L1413" t="str">
        <f t="shared" si="22"/>
        <v/>
      </c>
    </row>
    <row r="1414" spans="11:12" x14ac:dyDescent="0.25">
      <c r="L1414" t="str">
        <f t="shared" si="22"/>
        <v/>
      </c>
    </row>
    <row r="1415" spans="11:12" x14ac:dyDescent="0.25">
      <c r="L1415" t="str">
        <f t="shared" si="22"/>
        <v/>
      </c>
    </row>
    <row r="1416" spans="11:12" x14ac:dyDescent="0.25">
      <c r="L1416" t="str">
        <f t="shared" si="22"/>
        <v/>
      </c>
    </row>
    <row r="1417" spans="11:12" x14ac:dyDescent="0.25">
      <c r="L1417" t="str">
        <f t="shared" si="22"/>
        <v/>
      </c>
    </row>
    <row r="1418" spans="11:12" x14ac:dyDescent="0.25">
      <c r="L1418" t="str">
        <f t="shared" si="22"/>
        <v/>
      </c>
    </row>
    <row r="1419" spans="11:12" x14ac:dyDescent="0.25">
      <c r="L1419" t="str">
        <f t="shared" si="22"/>
        <v/>
      </c>
    </row>
    <row r="1420" spans="11:12" x14ac:dyDescent="0.25">
      <c r="K1420" t="s">
        <v>1054</v>
      </c>
      <c r="L1420" t="str">
        <f t="shared" si="22"/>
        <v>dec</v>
      </c>
    </row>
    <row r="1421" spans="11:12" x14ac:dyDescent="0.25">
      <c r="L1421" t="str">
        <f t="shared" si="22"/>
        <v/>
      </c>
    </row>
    <row r="1422" spans="11:12" x14ac:dyDescent="0.25">
      <c r="L1422" t="str">
        <f t="shared" si="22"/>
        <v/>
      </c>
    </row>
    <row r="1423" spans="11:12" x14ac:dyDescent="0.25">
      <c r="L1423" t="str">
        <f t="shared" si="22"/>
        <v/>
      </c>
    </row>
    <row r="1424" spans="11:12" x14ac:dyDescent="0.25">
      <c r="L1424" t="str">
        <f t="shared" si="22"/>
        <v/>
      </c>
    </row>
    <row r="1425" spans="11:12" x14ac:dyDescent="0.25">
      <c r="L1425" t="str">
        <f t="shared" si="22"/>
        <v/>
      </c>
    </row>
    <row r="1426" spans="11:12" x14ac:dyDescent="0.25">
      <c r="L1426" t="str">
        <f t="shared" si="22"/>
        <v/>
      </c>
    </row>
    <row r="1427" spans="11:12" x14ac:dyDescent="0.25">
      <c r="L1427" t="str">
        <f t="shared" si="22"/>
        <v/>
      </c>
    </row>
    <row r="1428" spans="11:12" x14ac:dyDescent="0.25">
      <c r="L1428" t="str">
        <f t="shared" si="22"/>
        <v/>
      </c>
    </row>
    <row r="1429" spans="11:12" x14ac:dyDescent="0.25">
      <c r="L1429" t="str">
        <f t="shared" si="22"/>
        <v/>
      </c>
    </row>
    <row r="1430" spans="11:12" x14ac:dyDescent="0.25">
      <c r="L1430" t="str">
        <f t="shared" si="22"/>
        <v/>
      </c>
    </row>
    <row r="1431" spans="11:12" x14ac:dyDescent="0.25">
      <c r="L1431" t="str">
        <f t="shared" si="22"/>
        <v/>
      </c>
    </row>
    <row r="1432" spans="11:12" x14ac:dyDescent="0.25">
      <c r="L1432" t="str">
        <f t="shared" si="22"/>
        <v/>
      </c>
    </row>
    <row r="1433" spans="11:12" x14ac:dyDescent="0.25">
      <c r="L1433" t="str">
        <f t="shared" si="22"/>
        <v/>
      </c>
    </row>
    <row r="1434" spans="11:12" x14ac:dyDescent="0.25">
      <c r="L1434" t="str">
        <f t="shared" si="22"/>
        <v/>
      </c>
    </row>
    <row r="1435" spans="11:12" x14ac:dyDescent="0.25">
      <c r="K1435" t="s">
        <v>1054</v>
      </c>
      <c r="L1435" t="str">
        <f t="shared" si="22"/>
        <v>dec</v>
      </c>
    </row>
    <row r="1436" spans="11:12" x14ac:dyDescent="0.25">
      <c r="L1436" t="str">
        <f t="shared" si="22"/>
        <v/>
      </c>
    </row>
    <row r="1437" spans="11:12" x14ac:dyDescent="0.25">
      <c r="L1437" t="str">
        <f t="shared" si="22"/>
        <v/>
      </c>
    </row>
    <row r="1438" spans="11:12" x14ac:dyDescent="0.25">
      <c r="L1438" t="str">
        <f t="shared" si="22"/>
        <v/>
      </c>
    </row>
    <row r="1439" spans="11:12" x14ac:dyDescent="0.25">
      <c r="L1439" t="str">
        <f t="shared" si="22"/>
        <v/>
      </c>
    </row>
    <row r="1440" spans="11:12" x14ac:dyDescent="0.25">
      <c r="L1440" t="str">
        <f t="shared" si="22"/>
        <v/>
      </c>
    </row>
    <row r="1441" spans="11:12" x14ac:dyDescent="0.25">
      <c r="L1441" t="str">
        <f t="shared" si="22"/>
        <v/>
      </c>
    </row>
    <row r="1442" spans="11:12" x14ac:dyDescent="0.25">
      <c r="L1442" t="str">
        <f t="shared" si="22"/>
        <v/>
      </c>
    </row>
    <row r="1443" spans="11:12" x14ac:dyDescent="0.25">
      <c r="L1443" t="str">
        <f t="shared" si="22"/>
        <v/>
      </c>
    </row>
    <row r="1444" spans="11:12" x14ac:dyDescent="0.25">
      <c r="L1444" t="str">
        <f t="shared" si="22"/>
        <v/>
      </c>
    </row>
    <row r="1445" spans="11:12" x14ac:dyDescent="0.25">
      <c r="L1445" t="str">
        <f t="shared" si="22"/>
        <v/>
      </c>
    </row>
    <row r="1446" spans="11:12" x14ac:dyDescent="0.25">
      <c r="L1446" t="str">
        <f t="shared" si="22"/>
        <v/>
      </c>
    </row>
    <row r="1447" spans="11:12" x14ac:dyDescent="0.25">
      <c r="L1447" t="str">
        <f t="shared" si="22"/>
        <v/>
      </c>
    </row>
    <row r="1448" spans="11:12" x14ac:dyDescent="0.25">
      <c r="L1448" t="str">
        <f t="shared" si="22"/>
        <v/>
      </c>
    </row>
    <row r="1449" spans="11:12" x14ac:dyDescent="0.25">
      <c r="L1449" t="str">
        <f t="shared" si="22"/>
        <v/>
      </c>
    </row>
    <row r="1450" spans="11:12" x14ac:dyDescent="0.25">
      <c r="L1450" t="str">
        <f t="shared" si="22"/>
        <v/>
      </c>
    </row>
    <row r="1451" spans="11:12" x14ac:dyDescent="0.25">
      <c r="K1451" t="s">
        <v>1054</v>
      </c>
      <c r="L1451" t="str">
        <f t="shared" si="22"/>
        <v>dec</v>
      </c>
    </row>
    <row r="1452" spans="11:12" x14ac:dyDescent="0.25">
      <c r="L1452" t="str">
        <f t="shared" si="22"/>
        <v/>
      </c>
    </row>
    <row r="1453" spans="11:12" x14ac:dyDescent="0.25">
      <c r="L1453" t="str">
        <f t="shared" si="22"/>
        <v/>
      </c>
    </row>
    <row r="1454" spans="11:12" x14ac:dyDescent="0.25">
      <c r="L1454" t="str">
        <f t="shared" si="22"/>
        <v/>
      </c>
    </row>
    <row r="1455" spans="11:12" x14ac:dyDescent="0.25">
      <c r="L1455" t="str">
        <f t="shared" si="22"/>
        <v/>
      </c>
    </row>
    <row r="1456" spans="11:12" x14ac:dyDescent="0.25">
      <c r="L1456" t="str">
        <f t="shared" si="22"/>
        <v/>
      </c>
    </row>
    <row r="1457" spans="11:12" x14ac:dyDescent="0.25">
      <c r="L1457" t="str">
        <f t="shared" si="22"/>
        <v/>
      </c>
    </row>
    <row r="1458" spans="11:12" x14ac:dyDescent="0.25">
      <c r="L1458" t="str">
        <f t="shared" si="22"/>
        <v/>
      </c>
    </row>
    <row r="1459" spans="11:12" x14ac:dyDescent="0.25">
      <c r="L1459" t="str">
        <f t="shared" si="22"/>
        <v/>
      </c>
    </row>
    <row r="1460" spans="11:12" x14ac:dyDescent="0.25">
      <c r="L1460" t="str">
        <f t="shared" si="22"/>
        <v/>
      </c>
    </row>
    <row r="1461" spans="11:12" x14ac:dyDescent="0.25">
      <c r="L1461" t="str">
        <f t="shared" si="22"/>
        <v/>
      </c>
    </row>
    <row r="1462" spans="11:12" x14ac:dyDescent="0.25">
      <c r="L1462" t="str">
        <f t="shared" si="22"/>
        <v/>
      </c>
    </row>
    <row r="1463" spans="11:12" x14ac:dyDescent="0.25">
      <c r="L1463" t="str">
        <f t="shared" si="22"/>
        <v/>
      </c>
    </row>
    <row r="1464" spans="11:12" x14ac:dyDescent="0.25">
      <c r="L1464" t="str">
        <f t="shared" si="22"/>
        <v/>
      </c>
    </row>
    <row r="1465" spans="11:12" x14ac:dyDescent="0.25">
      <c r="L1465" t="str">
        <f t="shared" si="22"/>
        <v/>
      </c>
    </row>
    <row r="1466" spans="11:12" x14ac:dyDescent="0.25">
      <c r="L1466" t="str">
        <f t="shared" si="22"/>
        <v/>
      </c>
    </row>
    <row r="1467" spans="11:12" x14ac:dyDescent="0.25">
      <c r="K1467" t="s">
        <v>1054</v>
      </c>
      <c r="L1467" t="str">
        <f t="shared" si="22"/>
        <v>dec</v>
      </c>
    </row>
    <row r="1468" spans="11:12" x14ac:dyDescent="0.25">
      <c r="L1468" t="str">
        <f t="shared" si="22"/>
        <v/>
      </c>
    </row>
    <row r="1469" spans="11:12" x14ac:dyDescent="0.25">
      <c r="L1469" t="str">
        <f t="shared" si="22"/>
        <v/>
      </c>
    </row>
    <row r="1470" spans="11:12" x14ac:dyDescent="0.25">
      <c r="L1470" t="str">
        <f t="shared" si="22"/>
        <v/>
      </c>
    </row>
    <row r="1471" spans="11:12" x14ac:dyDescent="0.25">
      <c r="L1471" t="str">
        <f t="shared" si="22"/>
        <v/>
      </c>
    </row>
    <row r="1472" spans="11:12" x14ac:dyDescent="0.25">
      <c r="L1472" t="str">
        <f t="shared" si="22"/>
        <v/>
      </c>
    </row>
    <row r="1473" spans="11:12" x14ac:dyDescent="0.25">
      <c r="L1473" t="str">
        <f t="shared" si="22"/>
        <v/>
      </c>
    </row>
    <row r="1474" spans="11:12" x14ac:dyDescent="0.25">
      <c r="L1474" t="str">
        <f t="shared" ref="L1474:L1537" si="23">LOWER(K1474)</f>
        <v/>
      </c>
    </row>
    <row r="1475" spans="11:12" x14ac:dyDescent="0.25">
      <c r="L1475" t="str">
        <f t="shared" si="23"/>
        <v/>
      </c>
    </row>
    <row r="1476" spans="11:12" x14ac:dyDescent="0.25">
      <c r="L1476" t="str">
        <f t="shared" si="23"/>
        <v/>
      </c>
    </row>
    <row r="1477" spans="11:12" x14ac:dyDescent="0.25">
      <c r="L1477" t="str">
        <f t="shared" si="23"/>
        <v/>
      </c>
    </row>
    <row r="1478" spans="11:12" x14ac:dyDescent="0.25">
      <c r="L1478" t="str">
        <f t="shared" si="23"/>
        <v/>
      </c>
    </row>
    <row r="1479" spans="11:12" x14ac:dyDescent="0.25">
      <c r="L1479" t="str">
        <f t="shared" si="23"/>
        <v/>
      </c>
    </row>
    <row r="1480" spans="11:12" x14ac:dyDescent="0.25">
      <c r="L1480" t="str">
        <f t="shared" si="23"/>
        <v/>
      </c>
    </row>
    <row r="1481" spans="11:12" x14ac:dyDescent="0.25">
      <c r="K1481" t="s">
        <v>1053</v>
      </c>
      <c r="L1481" t="str">
        <f t="shared" si="23"/>
        <v>cei</v>
      </c>
    </row>
    <row r="1482" spans="11:12" x14ac:dyDescent="0.25">
      <c r="L1482" t="str">
        <f t="shared" si="23"/>
        <v/>
      </c>
    </row>
    <row r="1483" spans="11:12" x14ac:dyDescent="0.25">
      <c r="L1483" t="str">
        <f t="shared" si="23"/>
        <v/>
      </c>
    </row>
    <row r="1484" spans="11:12" x14ac:dyDescent="0.25">
      <c r="L1484" t="str">
        <f t="shared" si="23"/>
        <v/>
      </c>
    </row>
    <row r="1485" spans="11:12" x14ac:dyDescent="0.25">
      <c r="L1485" t="str">
        <f t="shared" si="23"/>
        <v/>
      </c>
    </row>
    <row r="1486" spans="11:12" x14ac:dyDescent="0.25">
      <c r="L1486" t="str">
        <f t="shared" si="23"/>
        <v/>
      </c>
    </row>
    <row r="1487" spans="11:12" x14ac:dyDescent="0.25">
      <c r="L1487" t="str">
        <f t="shared" si="23"/>
        <v/>
      </c>
    </row>
    <row r="1488" spans="11:12" x14ac:dyDescent="0.25">
      <c r="L1488" t="str">
        <f t="shared" si="23"/>
        <v/>
      </c>
    </row>
    <row r="1489" spans="11:12" x14ac:dyDescent="0.25">
      <c r="L1489" t="str">
        <f t="shared" si="23"/>
        <v/>
      </c>
    </row>
    <row r="1490" spans="11:12" x14ac:dyDescent="0.25">
      <c r="L1490" t="str">
        <f t="shared" si="23"/>
        <v/>
      </c>
    </row>
    <row r="1491" spans="11:12" x14ac:dyDescent="0.25">
      <c r="L1491" t="str">
        <f t="shared" si="23"/>
        <v/>
      </c>
    </row>
    <row r="1492" spans="11:12" x14ac:dyDescent="0.25">
      <c r="L1492" t="str">
        <f t="shared" si="23"/>
        <v/>
      </c>
    </row>
    <row r="1493" spans="11:12" x14ac:dyDescent="0.25">
      <c r="L1493" t="str">
        <f t="shared" si="23"/>
        <v/>
      </c>
    </row>
    <row r="1494" spans="11:12" x14ac:dyDescent="0.25">
      <c r="L1494" t="str">
        <f t="shared" si="23"/>
        <v/>
      </c>
    </row>
    <row r="1495" spans="11:12" x14ac:dyDescent="0.25">
      <c r="L1495" t="str">
        <f t="shared" si="23"/>
        <v/>
      </c>
    </row>
    <row r="1496" spans="11:12" x14ac:dyDescent="0.25">
      <c r="L1496" t="str">
        <f t="shared" si="23"/>
        <v/>
      </c>
    </row>
    <row r="1497" spans="11:12" x14ac:dyDescent="0.25">
      <c r="K1497" t="s">
        <v>1053</v>
      </c>
      <c r="L1497" t="str">
        <f t="shared" si="23"/>
        <v>cei</v>
      </c>
    </row>
    <row r="1498" spans="11:12" x14ac:dyDescent="0.25">
      <c r="L1498" t="str">
        <f t="shared" si="23"/>
        <v/>
      </c>
    </row>
    <row r="1499" spans="11:12" x14ac:dyDescent="0.25">
      <c r="L1499" t="str">
        <f t="shared" si="23"/>
        <v/>
      </c>
    </row>
    <row r="1500" spans="11:12" x14ac:dyDescent="0.25">
      <c r="L1500" t="str">
        <f t="shared" si="23"/>
        <v/>
      </c>
    </row>
    <row r="1501" spans="11:12" x14ac:dyDescent="0.25">
      <c r="L1501" t="str">
        <f t="shared" si="23"/>
        <v/>
      </c>
    </row>
    <row r="1502" spans="11:12" x14ac:dyDescent="0.25">
      <c r="L1502" t="str">
        <f t="shared" si="23"/>
        <v/>
      </c>
    </row>
    <row r="1503" spans="11:12" x14ac:dyDescent="0.25">
      <c r="L1503" t="str">
        <f t="shared" si="23"/>
        <v/>
      </c>
    </row>
    <row r="1504" spans="11:12" x14ac:dyDescent="0.25">
      <c r="L1504" t="str">
        <f t="shared" si="23"/>
        <v/>
      </c>
    </row>
    <row r="1505" spans="11:12" x14ac:dyDescent="0.25">
      <c r="L1505" t="str">
        <f t="shared" si="23"/>
        <v/>
      </c>
    </row>
    <row r="1506" spans="11:12" x14ac:dyDescent="0.25">
      <c r="L1506" t="str">
        <f t="shared" si="23"/>
        <v/>
      </c>
    </row>
    <row r="1507" spans="11:12" x14ac:dyDescent="0.25">
      <c r="L1507" t="str">
        <f t="shared" si="23"/>
        <v/>
      </c>
    </row>
    <row r="1508" spans="11:12" x14ac:dyDescent="0.25">
      <c r="L1508" t="str">
        <f t="shared" si="23"/>
        <v/>
      </c>
    </row>
    <row r="1509" spans="11:12" x14ac:dyDescent="0.25">
      <c r="L1509" t="str">
        <f t="shared" si="23"/>
        <v/>
      </c>
    </row>
    <row r="1510" spans="11:12" x14ac:dyDescent="0.25">
      <c r="L1510" t="str">
        <f t="shared" si="23"/>
        <v/>
      </c>
    </row>
    <row r="1511" spans="11:12" x14ac:dyDescent="0.25">
      <c r="L1511" t="str">
        <f t="shared" si="23"/>
        <v/>
      </c>
    </row>
    <row r="1512" spans="11:12" x14ac:dyDescent="0.25">
      <c r="L1512" t="str">
        <f t="shared" si="23"/>
        <v/>
      </c>
    </row>
    <row r="1513" spans="11:12" x14ac:dyDescent="0.25">
      <c r="K1513" t="s">
        <v>1053</v>
      </c>
      <c r="L1513" t="str">
        <f t="shared" si="23"/>
        <v>cei</v>
      </c>
    </row>
    <row r="1514" spans="11:12" x14ac:dyDescent="0.25">
      <c r="L1514" t="str">
        <f t="shared" si="23"/>
        <v/>
      </c>
    </row>
    <row r="1515" spans="11:12" x14ac:dyDescent="0.25">
      <c r="L1515" t="str">
        <f t="shared" si="23"/>
        <v/>
      </c>
    </row>
    <row r="1516" spans="11:12" x14ac:dyDescent="0.25">
      <c r="L1516" t="str">
        <f t="shared" si="23"/>
        <v/>
      </c>
    </row>
    <row r="1517" spans="11:12" x14ac:dyDescent="0.25">
      <c r="L1517" t="str">
        <f t="shared" si="23"/>
        <v/>
      </c>
    </row>
    <row r="1518" spans="11:12" x14ac:dyDescent="0.25">
      <c r="L1518" t="str">
        <f t="shared" si="23"/>
        <v/>
      </c>
    </row>
    <row r="1519" spans="11:12" x14ac:dyDescent="0.25">
      <c r="L1519" t="str">
        <f t="shared" si="23"/>
        <v/>
      </c>
    </row>
    <row r="1520" spans="11:12" x14ac:dyDescent="0.25">
      <c r="L1520" t="str">
        <f t="shared" si="23"/>
        <v/>
      </c>
    </row>
    <row r="1521" spans="11:12" x14ac:dyDescent="0.25">
      <c r="L1521" t="str">
        <f t="shared" si="23"/>
        <v/>
      </c>
    </row>
    <row r="1522" spans="11:12" x14ac:dyDescent="0.25">
      <c r="L1522" t="str">
        <f t="shared" si="23"/>
        <v/>
      </c>
    </row>
    <row r="1523" spans="11:12" x14ac:dyDescent="0.25">
      <c r="L1523" t="str">
        <f t="shared" si="23"/>
        <v/>
      </c>
    </row>
    <row r="1524" spans="11:12" x14ac:dyDescent="0.25">
      <c r="L1524" t="str">
        <f t="shared" si="23"/>
        <v/>
      </c>
    </row>
    <row r="1525" spans="11:12" x14ac:dyDescent="0.25">
      <c r="L1525" t="str">
        <f t="shared" si="23"/>
        <v/>
      </c>
    </row>
    <row r="1526" spans="11:12" x14ac:dyDescent="0.25">
      <c r="L1526" t="str">
        <f t="shared" si="23"/>
        <v/>
      </c>
    </row>
    <row r="1527" spans="11:12" x14ac:dyDescent="0.25">
      <c r="L1527" t="str">
        <f t="shared" si="23"/>
        <v/>
      </c>
    </row>
    <row r="1528" spans="11:12" x14ac:dyDescent="0.25">
      <c r="L1528" t="str">
        <f t="shared" si="23"/>
        <v/>
      </c>
    </row>
    <row r="1529" spans="11:12" x14ac:dyDescent="0.25">
      <c r="K1529" t="s">
        <v>1053</v>
      </c>
      <c r="L1529" t="str">
        <f t="shared" si="23"/>
        <v>cei</v>
      </c>
    </row>
    <row r="1530" spans="11:12" x14ac:dyDescent="0.25">
      <c r="L1530" t="str">
        <f t="shared" si="23"/>
        <v/>
      </c>
    </row>
    <row r="1531" spans="11:12" x14ac:dyDescent="0.25">
      <c r="L1531" t="str">
        <f t="shared" si="23"/>
        <v/>
      </c>
    </row>
    <row r="1532" spans="11:12" x14ac:dyDescent="0.25">
      <c r="L1532" t="str">
        <f t="shared" si="23"/>
        <v/>
      </c>
    </row>
    <row r="1533" spans="11:12" x14ac:dyDescent="0.25">
      <c r="L1533" t="str">
        <f t="shared" si="23"/>
        <v/>
      </c>
    </row>
    <row r="1534" spans="11:12" x14ac:dyDescent="0.25">
      <c r="L1534" t="str">
        <f t="shared" si="23"/>
        <v/>
      </c>
    </row>
    <row r="1535" spans="11:12" x14ac:dyDescent="0.25">
      <c r="L1535" t="str">
        <f t="shared" si="23"/>
        <v/>
      </c>
    </row>
    <row r="1536" spans="11:12" x14ac:dyDescent="0.25">
      <c r="L1536" t="str">
        <f t="shared" si="23"/>
        <v/>
      </c>
    </row>
    <row r="1537" spans="11:12" x14ac:dyDescent="0.25">
      <c r="L1537" t="str">
        <f t="shared" si="23"/>
        <v/>
      </c>
    </row>
    <row r="1538" spans="11:12" x14ac:dyDescent="0.25">
      <c r="L1538" t="str">
        <f t="shared" ref="L1538:L1601" si="24">LOWER(K1538)</f>
        <v/>
      </c>
    </row>
    <row r="1539" spans="11:12" x14ac:dyDescent="0.25">
      <c r="L1539" t="str">
        <f t="shared" si="24"/>
        <v/>
      </c>
    </row>
    <row r="1540" spans="11:12" x14ac:dyDescent="0.25">
      <c r="L1540" t="str">
        <f t="shared" si="24"/>
        <v/>
      </c>
    </row>
    <row r="1541" spans="11:12" x14ac:dyDescent="0.25">
      <c r="L1541" t="str">
        <f t="shared" si="24"/>
        <v/>
      </c>
    </row>
    <row r="1542" spans="11:12" x14ac:dyDescent="0.25">
      <c r="L1542" t="str">
        <f t="shared" si="24"/>
        <v/>
      </c>
    </row>
    <row r="1543" spans="11:12" x14ac:dyDescent="0.25">
      <c r="L1543" t="str">
        <f t="shared" si="24"/>
        <v/>
      </c>
    </row>
    <row r="1544" spans="11:12" x14ac:dyDescent="0.25">
      <c r="L1544" t="str">
        <f t="shared" si="24"/>
        <v/>
      </c>
    </row>
    <row r="1545" spans="11:12" x14ac:dyDescent="0.25">
      <c r="K1545" t="s">
        <v>1053</v>
      </c>
      <c r="L1545" t="str">
        <f t="shared" si="24"/>
        <v>cei</v>
      </c>
    </row>
    <row r="1546" spans="11:12" x14ac:dyDescent="0.25">
      <c r="L1546" t="str">
        <f t="shared" si="24"/>
        <v/>
      </c>
    </row>
    <row r="1547" spans="11:12" x14ac:dyDescent="0.25">
      <c r="L1547" t="str">
        <f t="shared" si="24"/>
        <v/>
      </c>
    </row>
    <row r="1548" spans="11:12" x14ac:dyDescent="0.25">
      <c r="L1548" t="str">
        <f t="shared" si="24"/>
        <v/>
      </c>
    </row>
    <row r="1549" spans="11:12" x14ac:dyDescent="0.25">
      <c r="L1549" t="str">
        <f t="shared" si="24"/>
        <v/>
      </c>
    </row>
    <row r="1550" spans="11:12" x14ac:dyDescent="0.25">
      <c r="L1550" t="str">
        <f t="shared" si="24"/>
        <v/>
      </c>
    </row>
    <row r="1551" spans="11:12" x14ac:dyDescent="0.25">
      <c r="L1551" t="str">
        <f t="shared" si="24"/>
        <v/>
      </c>
    </row>
    <row r="1552" spans="11:12" x14ac:dyDescent="0.25">
      <c r="L1552" t="str">
        <f t="shared" si="24"/>
        <v/>
      </c>
    </row>
    <row r="1553" spans="11:12" x14ac:dyDescent="0.25">
      <c r="L1553" t="str">
        <f t="shared" si="24"/>
        <v/>
      </c>
    </row>
    <row r="1554" spans="11:12" x14ac:dyDescent="0.25">
      <c r="L1554" t="str">
        <f t="shared" si="24"/>
        <v/>
      </c>
    </row>
    <row r="1555" spans="11:12" x14ac:dyDescent="0.25">
      <c r="L1555" t="str">
        <f t="shared" si="24"/>
        <v/>
      </c>
    </row>
    <row r="1556" spans="11:12" x14ac:dyDescent="0.25">
      <c r="L1556" t="str">
        <f t="shared" si="24"/>
        <v/>
      </c>
    </row>
    <row r="1557" spans="11:12" x14ac:dyDescent="0.25">
      <c r="L1557" t="str">
        <f t="shared" si="24"/>
        <v/>
      </c>
    </row>
    <row r="1558" spans="11:12" x14ac:dyDescent="0.25">
      <c r="L1558" t="str">
        <f t="shared" si="24"/>
        <v/>
      </c>
    </row>
    <row r="1559" spans="11:12" x14ac:dyDescent="0.25">
      <c r="L1559" t="str">
        <f t="shared" si="24"/>
        <v/>
      </c>
    </row>
    <row r="1560" spans="11:12" x14ac:dyDescent="0.25">
      <c r="L1560" t="str">
        <f t="shared" si="24"/>
        <v/>
      </c>
    </row>
    <row r="1561" spans="11:12" x14ac:dyDescent="0.25">
      <c r="K1561" t="s">
        <v>1053</v>
      </c>
      <c r="L1561" t="str">
        <f t="shared" si="24"/>
        <v>cei</v>
      </c>
    </row>
    <row r="1562" spans="11:12" x14ac:dyDescent="0.25">
      <c r="L1562" t="str">
        <f t="shared" si="24"/>
        <v/>
      </c>
    </row>
    <row r="1563" spans="11:12" x14ac:dyDescent="0.25">
      <c r="L1563" t="str">
        <f t="shared" si="24"/>
        <v/>
      </c>
    </row>
    <row r="1564" spans="11:12" x14ac:dyDescent="0.25">
      <c r="L1564" t="str">
        <f t="shared" si="24"/>
        <v/>
      </c>
    </row>
    <row r="1565" spans="11:12" x14ac:dyDescent="0.25">
      <c r="L1565" t="str">
        <f t="shared" si="24"/>
        <v/>
      </c>
    </row>
    <row r="1566" spans="11:12" x14ac:dyDescent="0.25">
      <c r="L1566" t="str">
        <f t="shared" si="24"/>
        <v/>
      </c>
    </row>
    <row r="1567" spans="11:12" x14ac:dyDescent="0.25">
      <c r="L1567" t="str">
        <f t="shared" si="24"/>
        <v/>
      </c>
    </row>
    <row r="1568" spans="11:12" x14ac:dyDescent="0.25">
      <c r="L1568" t="str">
        <f t="shared" si="24"/>
        <v/>
      </c>
    </row>
    <row r="1569" spans="11:12" x14ac:dyDescent="0.25">
      <c r="L1569" t="str">
        <f t="shared" si="24"/>
        <v/>
      </c>
    </row>
    <row r="1570" spans="11:12" x14ac:dyDescent="0.25">
      <c r="L1570" t="str">
        <f t="shared" si="24"/>
        <v/>
      </c>
    </row>
    <row r="1571" spans="11:12" x14ac:dyDescent="0.25">
      <c r="L1571" t="str">
        <f t="shared" si="24"/>
        <v/>
      </c>
    </row>
    <row r="1572" spans="11:12" x14ac:dyDescent="0.25">
      <c r="L1572" t="str">
        <f t="shared" si="24"/>
        <v/>
      </c>
    </row>
    <row r="1573" spans="11:12" x14ac:dyDescent="0.25">
      <c r="L1573" t="str">
        <f t="shared" si="24"/>
        <v/>
      </c>
    </row>
    <row r="1574" spans="11:12" x14ac:dyDescent="0.25">
      <c r="L1574" t="str">
        <f t="shared" si="24"/>
        <v/>
      </c>
    </row>
    <row r="1575" spans="11:12" x14ac:dyDescent="0.25">
      <c r="L1575" t="str">
        <f t="shared" si="24"/>
        <v/>
      </c>
    </row>
    <row r="1576" spans="11:12" x14ac:dyDescent="0.25">
      <c r="L1576" t="str">
        <f t="shared" si="24"/>
        <v/>
      </c>
    </row>
    <row r="1577" spans="11:12" x14ac:dyDescent="0.25">
      <c r="K1577" t="s">
        <v>1053</v>
      </c>
      <c r="L1577" t="str">
        <f t="shared" si="24"/>
        <v>cei</v>
      </c>
    </row>
    <row r="1578" spans="11:12" x14ac:dyDescent="0.25">
      <c r="L1578" t="str">
        <f t="shared" si="24"/>
        <v/>
      </c>
    </row>
    <row r="1579" spans="11:12" x14ac:dyDescent="0.25">
      <c r="L1579" t="str">
        <f t="shared" si="24"/>
        <v/>
      </c>
    </row>
    <row r="1580" spans="11:12" x14ac:dyDescent="0.25">
      <c r="L1580" t="str">
        <f t="shared" si="24"/>
        <v/>
      </c>
    </row>
    <row r="1581" spans="11:12" x14ac:dyDescent="0.25">
      <c r="L1581" t="str">
        <f t="shared" si="24"/>
        <v/>
      </c>
    </row>
    <row r="1582" spans="11:12" x14ac:dyDescent="0.25">
      <c r="L1582" t="str">
        <f t="shared" si="24"/>
        <v/>
      </c>
    </row>
    <row r="1583" spans="11:12" x14ac:dyDescent="0.25">
      <c r="L1583" t="str">
        <f t="shared" si="24"/>
        <v/>
      </c>
    </row>
    <row r="1584" spans="11:12" x14ac:dyDescent="0.25">
      <c r="L1584" t="str">
        <f t="shared" si="24"/>
        <v/>
      </c>
    </row>
    <row r="1585" spans="11:12" x14ac:dyDescent="0.25">
      <c r="L1585" t="str">
        <f t="shared" si="24"/>
        <v/>
      </c>
    </row>
    <row r="1586" spans="11:12" x14ac:dyDescent="0.25">
      <c r="L1586" t="str">
        <f t="shared" si="24"/>
        <v/>
      </c>
    </row>
    <row r="1587" spans="11:12" x14ac:dyDescent="0.25">
      <c r="L1587" t="str">
        <f t="shared" si="24"/>
        <v/>
      </c>
    </row>
    <row r="1588" spans="11:12" x14ac:dyDescent="0.25">
      <c r="L1588" t="str">
        <f t="shared" si="24"/>
        <v/>
      </c>
    </row>
    <row r="1589" spans="11:12" x14ac:dyDescent="0.25">
      <c r="L1589" t="str">
        <f t="shared" si="24"/>
        <v/>
      </c>
    </row>
    <row r="1590" spans="11:12" x14ac:dyDescent="0.25">
      <c r="L1590" t="str">
        <f t="shared" si="24"/>
        <v/>
      </c>
    </row>
    <row r="1591" spans="11:12" x14ac:dyDescent="0.25">
      <c r="L1591" t="str">
        <f t="shared" si="24"/>
        <v/>
      </c>
    </row>
    <row r="1592" spans="11:12" x14ac:dyDescent="0.25">
      <c r="L1592" t="str">
        <f t="shared" si="24"/>
        <v/>
      </c>
    </row>
    <row r="1593" spans="11:12" x14ac:dyDescent="0.25">
      <c r="K1593" t="s">
        <v>1053</v>
      </c>
      <c r="L1593" t="str">
        <f t="shared" si="24"/>
        <v>cei</v>
      </c>
    </row>
    <row r="1594" spans="11:12" x14ac:dyDescent="0.25">
      <c r="L1594" t="str">
        <f t="shared" si="24"/>
        <v/>
      </c>
    </row>
    <row r="1595" spans="11:12" x14ac:dyDescent="0.25">
      <c r="L1595" t="str">
        <f t="shared" si="24"/>
        <v/>
      </c>
    </row>
    <row r="1596" spans="11:12" x14ac:dyDescent="0.25">
      <c r="L1596" t="str">
        <f t="shared" si="24"/>
        <v/>
      </c>
    </row>
    <row r="1597" spans="11:12" x14ac:dyDescent="0.25">
      <c r="L1597" t="str">
        <f t="shared" si="24"/>
        <v/>
      </c>
    </row>
    <row r="1598" spans="11:12" x14ac:dyDescent="0.25">
      <c r="L1598" t="str">
        <f t="shared" si="24"/>
        <v/>
      </c>
    </row>
    <row r="1599" spans="11:12" x14ac:dyDescent="0.25">
      <c r="L1599" t="str">
        <f t="shared" si="24"/>
        <v/>
      </c>
    </row>
    <row r="1600" spans="11:12" x14ac:dyDescent="0.25">
      <c r="L1600" t="str">
        <f t="shared" si="24"/>
        <v/>
      </c>
    </row>
    <row r="1601" spans="11:12" x14ac:dyDescent="0.25">
      <c r="L1601" t="str">
        <f t="shared" si="24"/>
        <v/>
      </c>
    </row>
    <row r="1602" spans="11:12" x14ac:dyDescent="0.25">
      <c r="L1602" t="str">
        <f t="shared" ref="L1602:L1665" si="25">LOWER(K1602)</f>
        <v/>
      </c>
    </row>
    <row r="1603" spans="11:12" x14ac:dyDescent="0.25">
      <c r="L1603" t="str">
        <f t="shared" si="25"/>
        <v/>
      </c>
    </row>
    <row r="1604" spans="11:12" x14ac:dyDescent="0.25">
      <c r="L1604" t="str">
        <f t="shared" si="25"/>
        <v/>
      </c>
    </row>
    <row r="1605" spans="11:12" x14ac:dyDescent="0.25">
      <c r="L1605" t="str">
        <f t="shared" si="25"/>
        <v/>
      </c>
    </row>
    <row r="1606" spans="11:12" x14ac:dyDescent="0.25">
      <c r="L1606" t="str">
        <f t="shared" si="25"/>
        <v/>
      </c>
    </row>
    <row r="1607" spans="11:12" x14ac:dyDescent="0.25">
      <c r="L1607" t="str">
        <f t="shared" si="25"/>
        <v/>
      </c>
    </row>
    <row r="1608" spans="11:12" x14ac:dyDescent="0.25">
      <c r="L1608" t="str">
        <f t="shared" si="25"/>
        <v/>
      </c>
    </row>
    <row r="1609" spans="11:12" x14ac:dyDescent="0.25">
      <c r="K1609" t="s">
        <v>1053</v>
      </c>
      <c r="L1609" t="str">
        <f t="shared" si="25"/>
        <v>cei</v>
      </c>
    </row>
    <row r="1610" spans="11:12" x14ac:dyDescent="0.25">
      <c r="L1610" t="str">
        <f t="shared" si="25"/>
        <v/>
      </c>
    </row>
    <row r="1611" spans="11:12" x14ac:dyDescent="0.25">
      <c r="L1611" t="str">
        <f t="shared" si="25"/>
        <v/>
      </c>
    </row>
    <row r="1612" spans="11:12" x14ac:dyDescent="0.25">
      <c r="L1612" t="str">
        <f t="shared" si="25"/>
        <v/>
      </c>
    </row>
    <row r="1613" spans="11:12" x14ac:dyDescent="0.25">
      <c r="L1613" t="str">
        <f t="shared" si="25"/>
        <v/>
      </c>
    </row>
    <row r="1614" spans="11:12" x14ac:dyDescent="0.25">
      <c r="L1614" t="str">
        <f t="shared" si="25"/>
        <v/>
      </c>
    </row>
    <row r="1615" spans="11:12" x14ac:dyDescent="0.25">
      <c r="L1615" t="str">
        <f t="shared" si="25"/>
        <v/>
      </c>
    </row>
    <row r="1616" spans="11:12" x14ac:dyDescent="0.25">
      <c r="L1616" t="str">
        <f t="shared" si="25"/>
        <v/>
      </c>
    </row>
    <row r="1617" spans="11:12" x14ac:dyDescent="0.25">
      <c r="L1617" t="str">
        <f t="shared" si="25"/>
        <v/>
      </c>
    </row>
    <row r="1618" spans="11:12" x14ac:dyDescent="0.25">
      <c r="L1618" t="str">
        <f t="shared" si="25"/>
        <v/>
      </c>
    </row>
    <row r="1619" spans="11:12" x14ac:dyDescent="0.25">
      <c r="L1619" t="str">
        <f t="shared" si="25"/>
        <v/>
      </c>
    </row>
    <row r="1620" spans="11:12" x14ac:dyDescent="0.25">
      <c r="L1620" t="str">
        <f t="shared" si="25"/>
        <v/>
      </c>
    </row>
    <row r="1621" spans="11:12" x14ac:dyDescent="0.25">
      <c r="L1621" t="str">
        <f t="shared" si="25"/>
        <v/>
      </c>
    </row>
    <row r="1622" spans="11:12" x14ac:dyDescent="0.25">
      <c r="L1622" t="str">
        <f t="shared" si="25"/>
        <v/>
      </c>
    </row>
    <row r="1623" spans="11:12" x14ac:dyDescent="0.25">
      <c r="L1623" t="str">
        <f t="shared" si="25"/>
        <v/>
      </c>
    </row>
    <row r="1624" spans="11:12" x14ac:dyDescent="0.25">
      <c r="L1624" t="str">
        <f t="shared" si="25"/>
        <v/>
      </c>
    </row>
    <row r="1625" spans="11:12" x14ac:dyDescent="0.25">
      <c r="K1625" t="s">
        <v>1053</v>
      </c>
      <c r="L1625" t="str">
        <f t="shared" si="25"/>
        <v>cei</v>
      </c>
    </row>
    <row r="1626" spans="11:12" x14ac:dyDescent="0.25">
      <c r="L1626" t="str">
        <f t="shared" si="25"/>
        <v/>
      </c>
    </row>
    <row r="1627" spans="11:12" x14ac:dyDescent="0.25">
      <c r="L1627" t="str">
        <f t="shared" si="25"/>
        <v/>
      </c>
    </row>
    <row r="1628" spans="11:12" x14ac:dyDescent="0.25">
      <c r="L1628" t="str">
        <f t="shared" si="25"/>
        <v/>
      </c>
    </row>
    <row r="1629" spans="11:12" x14ac:dyDescent="0.25">
      <c r="L1629" t="str">
        <f t="shared" si="25"/>
        <v/>
      </c>
    </row>
    <row r="1630" spans="11:12" x14ac:dyDescent="0.25">
      <c r="L1630" t="str">
        <f t="shared" si="25"/>
        <v/>
      </c>
    </row>
    <row r="1631" spans="11:12" x14ac:dyDescent="0.25">
      <c r="L1631" t="str">
        <f t="shared" si="25"/>
        <v/>
      </c>
    </row>
    <row r="1632" spans="11:12" x14ac:dyDescent="0.25">
      <c r="L1632" t="str">
        <f t="shared" si="25"/>
        <v/>
      </c>
    </row>
    <row r="1633" spans="11:12" x14ac:dyDescent="0.25">
      <c r="L1633" t="str">
        <f t="shared" si="25"/>
        <v/>
      </c>
    </row>
    <row r="1634" spans="11:12" x14ac:dyDescent="0.25">
      <c r="L1634" t="str">
        <f t="shared" si="25"/>
        <v/>
      </c>
    </row>
    <row r="1635" spans="11:12" x14ac:dyDescent="0.25">
      <c r="L1635" t="str">
        <f t="shared" si="25"/>
        <v/>
      </c>
    </row>
    <row r="1636" spans="11:12" x14ac:dyDescent="0.25">
      <c r="L1636" t="str">
        <f t="shared" si="25"/>
        <v/>
      </c>
    </row>
    <row r="1637" spans="11:12" x14ac:dyDescent="0.25">
      <c r="L1637" t="str">
        <f t="shared" si="25"/>
        <v/>
      </c>
    </row>
    <row r="1638" spans="11:12" x14ac:dyDescent="0.25">
      <c r="L1638" t="str">
        <f t="shared" si="25"/>
        <v/>
      </c>
    </row>
    <row r="1639" spans="11:12" x14ac:dyDescent="0.25">
      <c r="L1639" t="str">
        <f t="shared" si="25"/>
        <v/>
      </c>
    </row>
    <row r="1640" spans="11:12" x14ac:dyDescent="0.25">
      <c r="L1640" t="str">
        <f t="shared" si="25"/>
        <v/>
      </c>
    </row>
    <row r="1641" spans="11:12" x14ac:dyDescent="0.25">
      <c r="K1641" t="s">
        <v>1053</v>
      </c>
      <c r="L1641" t="str">
        <f t="shared" si="25"/>
        <v>cei</v>
      </c>
    </row>
    <row r="1642" spans="11:12" x14ac:dyDescent="0.25">
      <c r="L1642" t="str">
        <f t="shared" si="25"/>
        <v/>
      </c>
    </row>
    <row r="1643" spans="11:12" x14ac:dyDescent="0.25">
      <c r="L1643" t="str">
        <f t="shared" si="25"/>
        <v/>
      </c>
    </row>
    <row r="1644" spans="11:12" x14ac:dyDescent="0.25">
      <c r="L1644" t="str">
        <f t="shared" si="25"/>
        <v/>
      </c>
    </row>
    <row r="1645" spans="11:12" x14ac:dyDescent="0.25">
      <c r="L1645" t="str">
        <f t="shared" si="25"/>
        <v/>
      </c>
    </row>
    <row r="1646" spans="11:12" x14ac:dyDescent="0.25">
      <c r="L1646" t="str">
        <f t="shared" si="25"/>
        <v/>
      </c>
    </row>
    <row r="1647" spans="11:12" x14ac:dyDescent="0.25">
      <c r="L1647" t="str">
        <f t="shared" si="25"/>
        <v/>
      </c>
    </row>
    <row r="1648" spans="11:12" x14ac:dyDescent="0.25">
      <c r="L1648" t="str">
        <f t="shared" si="25"/>
        <v/>
      </c>
    </row>
    <row r="1649" spans="11:12" x14ac:dyDescent="0.25">
      <c r="L1649" t="str">
        <f t="shared" si="25"/>
        <v/>
      </c>
    </row>
    <row r="1650" spans="11:12" x14ac:dyDescent="0.25">
      <c r="L1650" t="str">
        <f t="shared" si="25"/>
        <v/>
      </c>
    </row>
    <row r="1651" spans="11:12" x14ac:dyDescent="0.25">
      <c r="L1651" t="str">
        <f t="shared" si="25"/>
        <v/>
      </c>
    </row>
    <row r="1652" spans="11:12" x14ac:dyDescent="0.25">
      <c r="L1652" t="str">
        <f t="shared" si="25"/>
        <v/>
      </c>
    </row>
    <row r="1653" spans="11:12" x14ac:dyDescent="0.25">
      <c r="L1653" t="str">
        <f t="shared" si="25"/>
        <v/>
      </c>
    </row>
    <row r="1654" spans="11:12" x14ac:dyDescent="0.25">
      <c r="L1654" t="str">
        <f t="shared" si="25"/>
        <v/>
      </c>
    </row>
    <row r="1655" spans="11:12" x14ac:dyDescent="0.25">
      <c r="L1655" t="str">
        <f t="shared" si="25"/>
        <v/>
      </c>
    </row>
    <row r="1656" spans="11:12" x14ac:dyDescent="0.25">
      <c r="L1656" t="str">
        <f t="shared" si="25"/>
        <v/>
      </c>
    </row>
    <row r="1657" spans="11:12" x14ac:dyDescent="0.25">
      <c r="K1657" t="s">
        <v>1053</v>
      </c>
      <c r="L1657" t="str">
        <f t="shared" si="25"/>
        <v>cei</v>
      </c>
    </row>
    <row r="1658" spans="11:12" x14ac:dyDescent="0.25">
      <c r="L1658" t="str">
        <f t="shared" si="25"/>
        <v/>
      </c>
    </row>
    <row r="1659" spans="11:12" x14ac:dyDescent="0.25">
      <c r="L1659" t="str">
        <f t="shared" si="25"/>
        <v/>
      </c>
    </row>
    <row r="1660" spans="11:12" x14ac:dyDescent="0.25">
      <c r="L1660" t="str">
        <f t="shared" si="25"/>
        <v/>
      </c>
    </row>
    <row r="1661" spans="11:12" x14ac:dyDescent="0.25">
      <c r="L1661" t="str">
        <f t="shared" si="25"/>
        <v/>
      </c>
    </row>
    <row r="1662" spans="11:12" x14ac:dyDescent="0.25">
      <c r="L1662" t="str">
        <f t="shared" si="25"/>
        <v/>
      </c>
    </row>
    <row r="1663" spans="11:12" x14ac:dyDescent="0.25">
      <c r="L1663" t="str">
        <f t="shared" si="25"/>
        <v/>
      </c>
    </row>
    <row r="1664" spans="11:12" x14ac:dyDescent="0.25">
      <c r="L1664" t="str">
        <f t="shared" si="25"/>
        <v/>
      </c>
    </row>
    <row r="1665" spans="11:12" x14ac:dyDescent="0.25">
      <c r="L1665" t="str">
        <f t="shared" si="25"/>
        <v/>
      </c>
    </row>
    <row r="1666" spans="11:12" x14ac:dyDescent="0.25">
      <c r="L1666" t="str">
        <f t="shared" ref="L1666:L1729" si="26">LOWER(K1666)</f>
        <v/>
      </c>
    </row>
    <row r="1667" spans="11:12" x14ac:dyDescent="0.25">
      <c r="L1667" t="str">
        <f t="shared" si="26"/>
        <v/>
      </c>
    </row>
    <row r="1668" spans="11:12" x14ac:dyDescent="0.25">
      <c r="L1668" t="str">
        <f t="shared" si="26"/>
        <v/>
      </c>
    </row>
    <row r="1669" spans="11:12" x14ac:dyDescent="0.25">
      <c r="L1669" t="str">
        <f t="shared" si="26"/>
        <v/>
      </c>
    </row>
    <row r="1670" spans="11:12" x14ac:dyDescent="0.25">
      <c r="L1670" t="str">
        <f t="shared" si="26"/>
        <v/>
      </c>
    </row>
    <row r="1671" spans="11:12" x14ac:dyDescent="0.25">
      <c r="L1671" t="str">
        <f t="shared" si="26"/>
        <v/>
      </c>
    </row>
    <row r="1672" spans="11:12" x14ac:dyDescent="0.25">
      <c r="L1672" t="str">
        <f t="shared" si="26"/>
        <v/>
      </c>
    </row>
    <row r="1673" spans="11:12" x14ac:dyDescent="0.25">
      <c r="K1673" t="s">
        <v>1053</v>
      </c>
      <c r="L1673" t="str">
        <f t="shared" si="26"/>
        <v>cei</v>
      </c>
    </row>
    <row r="1674" spans="11:12" x14ac:dyDescent="0.25">
      <c r="L1674" t="str">
        <f t="shared" si="26"/>
        <v/>
      </c>
    </row>
    <row r="1675" spans="11:12" x14ac:dyDescent="0.25">
      <c r="L1675" t="str">
        <f t="shared" si="26"/>
        <v/>
      </c>
    </row>
    <row r="1676" spans="11:12" x14ac:dyDescent="0.25">
      <c r="L1676" t="str">
        <f t="shared" si="26"/>
        <v/>
      </c>
    </row>
    <row r="1677" spans="11:12" x14ac:dyDescent="0.25">
      <c r="L1677" t="str">
        <f t="shared" si="26"/>
        <v/>
      </c>
    </row>
    <row r="1678" spans="11:12" x14ac:dyDescent="0.25">
      <c r="L1678" t="str">
        <f t="shared" si="26"/>
        <v/>
      </c>
    </row>
    <row r="1679" spans="11:12" x14ac:dyDescent="0.25">
      <c r="L1679" t="str">
        <f t="shared" si="26"/>
        <v/>
      </c>
    </row>
    <row r="1680" spans="11:12" x14ac:dyDescent="0.25">
      <c r="L1680" t="str">
        <f t="shared" si="26"/>
        <v/>
      </c>
    </row>
    <row r="1681" spans="11:12" x14ac:dyDescent="0.25">
      <c r="L1681" t="str">
        <f t="shared" si="26"/>
        <v/>
      </c>
    </row>
    <row r="1682" spans="11:12" x14ac:dyDescent="0.25">
      <c r="L1682" t="str">
        <f t="shared" si="26"/>
        <v/>
      </c>
    </row>
    <row r="1683" spans="11:12" x14ac:dyDescent="0.25">
      <c r="L1683" t="str">
        <f t="shared" si="26"/>
        <v/>
      </c>
    </row>
    <row r="1684" spans="11:12" x14ac:dyDescent="0.25">
      <c r="L1684" t="str">
        <f t="shared" si="26"/>
        <v/>
      </c>
    </row>
    <row r="1685" spans="11:12" x14ac:dyDescent="0.25">
      <c r="L1685" t="str">
        <f t="shared" si="26"/>
        <v/>
      </c>
    </row>
    <row r="1686" spans="11:12" x14ac:dyDescent="0.25">
      <c r="L1686" t="str">
        <f t="shared" si="26"/>
        <v/>
      </c>
    </row>
    <row r="1687" spans="11:12" x14ac:dyDescent="0.25">
      <c r="K1687" t="s">
        <v>1053</v>
      </c>
      <c r="L1687" t="str">
        <f t="shared" si="26"/>
        <v>cei</v>
      </c>
    </row>
    <row r="1688" spans="11:12" x14ac:dyDescent="0.25">
      <c r="L1688" t="str">
        <f t="shared" si="26"/>
        <v/>
      </c>
    </row>
    <row r="1689" spans="11:12" x14ac:dyDescent="0.25">
      <c r="L1689" t="str">
        <f t="shared" si="26"/>
        <v/>
      </c>
    </row>
    <row r="1690" spans="11:12" x14ac:dyDescent="0.25">
      <c r="L1690" t="str">
        <f t="shared" si="26"/>
        <v/>
      </c>
    </row>
    <row r="1691" spans="11:12" x14ac:dyDescent="0.25">
      <c r="L1691" t="str">
        <f t="shared" si="26"/>
        <v/>
      </c>
    </row>
    <row r="1692" spans="11:12" x14ac:dyDescent="0.25">
      <c r="L1692" t="str">
        <f t="shared" si="26"/>
        <v/>
      </c>
    </row>
    <row r="1693" spans="11:12" x14ac:dyDescent="0.25">
      <c r="L1693" t="str">
        <f t="shared" si="26"/>
        <v/>
      </c>
    </row>
    <row r="1694" spans="11:12" x14ac:dyDescent="0.25">
      <c r="L1694" t="str">
        <f t="shared" si="26"/>
        <v/>
      </c>
    </row>
    <row r="1695" spans="11:12" x14ac:dyDescent="0.25">
      <c r="L1695" t="str">
        <f t="shared" si="26"/>
        <v/>
      </c>
    </row>
    <row r="1696" spans="11:12" x14ac:dyDescent="0.25">
      <c r="L1696" t="str">
        <f t="shared" si="26"/>
        <v/>
      </c>
    </row>
    <row r="1697" spans="11:12" x14ac:dyDescent="0.25">
      <c r="L1697" t="str">
        <f t="shared" si="26"/>
        <v/>
      </c>
    </row>
    <row r="1698" spans="11:12" x14ac:dyDescent="0.25">
      <c r="L1698" t="str">
        <f t="shared" si="26"/>
        <v/>
      </c>
    </row>
    <row r="1699" spans="11:12" x14ac:dyDescent="0.25">
      <c r="L1699" t="str">
        <f t="shared" si="26"/>
        <v/>
      </c>
    </row>
    <row r="1700" spans="11:12" x14ac:dyDescent="0.25">
      <c r="L1700" t="str">
        <f t="shared" si="26"/>
        <v/>
      </c>
    </row>
    <row r="1701" spans="11:12" x14ac:dyDescent="0.25">
      <c r="L1701" t="str">
        <f t="shared" si="26"/>
        <v/>
      </c>
    </row>
    <row r="1702" spans="11:12" x14ac:dyDescent="0.25">
      <c r="L1702" t="str">
        <f t="shared" si="26"/>
        <v/>
      </c>
    </row>
    <row r="1703" spans="11:12" x14ac:dyDescent="0.25">
      <c r="K1703" t="s">
        <v>1053</v>
      </c>
      <c r="L1703" t="str">
        <f t="shared" si="26"/>
        <v>cei</v>
      </c>
    </row>
    <row r="1704" spans="11:12" x14ac:dyDescent="0.25">
      <c r="L1704" t="str">
        <f t="shared" si="26"/>
        <v/>
      </c>
    </row>
    <row r="1705" spans="11:12" x14ac:dyDescent="0.25">
      <c r="L1705" t="str">
        <f t="shared" si="26"/>
        <v/>
      </c>
    </row>
    <row r="1706" spans="11:12" x14ac:dyDescent="0.25">
      <c r="L1706" t="str">
        <f t="shared" si="26"/>
        <v/>
      </c>
    </row>
    <row r="1707" spans="11:12" x14ac:dyDescent="0.25">
      <c r="L1707" t="str">
        <f t="shared" si="26"/>
        <v/>
      </c>
    </row>
    <row r="1708" spans="11:12" x14ac:dyDescent="0.25">
      <c r="L1708" t="str">
        <f t="shared" si="26"/>
        <v/>
      </c>
    </row>
    <row r="1709" spans="11:12" x14ac:dyDescent="0.25">
      <c r="L1709" t="str">
        <f t="shared" si="26"/>
        <v/>
      </c>
    </row>
    <row r="1710" spans="11:12" x14ac:dyDescent="0.25">
      <c r="L1710" t="str">
        <f t="shared" si="26"/>
        <v/>
      </c>
    </row>
    <row r="1711" spans="11:12" x14ac:dyDescent="0.25">
      <c r="L1711" t="str">
        <f t="shared" si="26"/>
        <v/>
      </c>
    </row>
    <row r="1712" spans="11:12" x14ac:dyDescent="0.25">
      <c r="L1712" t="str">
        <f t="shared" si="26"/>
        <v/>
      </c>
    </row>
    <row r="1713" spans="11:12" x14ac:dyDescent="0.25">
      <c r="L1713" t="str">
        <f t="shared" si="26"/>
        <v/>
      </c>
    </row>
    <row r="1714" spans="11:12" x14ac:dyDescent="0.25">
      <c r="L1714" t="str">
        <f t="shared" si="26"/>
        <v/>
      </c>
    </row>
    <row r="1715" spans="11:12" x14ac:dyDescent="0.25">
      <c r="L1715" t="str">
        <f t="shared" si="26"/>
        <v/>
      </c>
    </row>
    <row r="1716" spans="11:12" x14ac:dyDescent="0.25">
      <c r="L1716" t="str">
        <f t="shared" si="26"/>
        <v/>
      </c>
    </row>
    <row r="1717" spans="11:12" x14ac:dyDescent="0.25">
      <c r="L1717" t="str">
        <f t="shared" si="26"/>
        <v/>
      </c>
    </row>
    <row r="1718" spans="11:12" x14ac:dyDescent="0.25">
      <c r="L1718" t="str">
        <f t="shared" si="26"/>
        <v/>
      </c>
    </row>
    <row r="1719" spans="11:12" x14ac:dyDescent="0.25">
      <c r="K1719" t="s">
        <v>1053</v>
      </c>
      <c r="L1719" t="str">
        <f t="shared" si="26"/>
        <v>cei</v>
      </c>
    </row>
    <row r="1720" spans="11:12" x14ac:dyDescent="0.25">
      <c r="L1720" t="str">
        <f t="shared" si="26"/>
        <v/>
      </c>
    </row>
    <row r="1721" spans="11:12" x14ac:dyDescent="0.25">
      <c r="L1721" t="str">
        <f t="shared" si="26"/>
        <v/>
      </c>
    </row>
    <row r="1722" spans="11:12" x14ac:dyDescent="0.25">
      <c r="L1722" t="str">
        <f t="shared" si="26"/>
        <v/>
      </c>
    </row>
    <row r="1723" spans="11:12" x14ac:dyDescent="0.25">
      <c r="L1723" t="str">
        <f t="shared" si="26"/>
        <v/>
      </c>
    </row>
    <row r="1724" spans="11:12" x14ac:dyDescent="0.25">
      <c r="L1724" t="str">
        <f t="shared" si="26"/>
        <v/>
      </c>
    </row>
    <row r="1725" spans="11:12" x14ac:dyDescent="0.25">
      <c r="L1725" t="str">
        <f t="shared" si="26"/>
        <v/>
      </c>
    </row>
    <row r="1726" spans="11:12" x14ac:dyDescent="0.25">
      <c r="L1726" t="str">
        <f t="shared" si="26"/>
        <v/>
      </c>
    </row>
    <row r="1727" spans="11:12" x14ac:dyDescent="0.25">
      <c r="L1727" t="str">
        <f t="shared" si="26"/>
        <v/>
      </c>
    </row>
    <row r="1728" spans="11:12" x14ac:dyDescent="0.25">
      <c r="L1728" t="str">
        <f t="shared" si="26"/>
        <v/>
      </c>
    </row>
    <row r="1729" spans="11:12" x14ac:dyDescent="0.25">
      <c r="L1729" t="str">
        <f t="shared" si="26"/>
        <v/>
      </c>
    </row>
    <row r="1730" spans="11:12" x14ac:dyDescent="0.25">
      <c r="L1730" t="str">
        <f t="shared" ref="L1730:L1793" si="27">LOWER(K1730)</f>
        <v/>
      </c>
    </row>
    <row r="1731" spans="11:12" x14ac:dyDescent="0.25">
      <c r="L1731" t="str">
        <f t="shared" si="27"/>
        <v/>
      </c>
    </row>
    <row r="1732" spans="11:12" x14ac:dyDescent="0.25">
      <c r="L1732" t="str">
        <f t="shared" si="27"/>
        <v/>
      </c>
    </row>
    <row r="1733" spans="11:12" x14ac:dyDescent="0.25">
      <c r="L1733" t="str">
        <f t="shared" si="27"/>
        <v/>
      </c>
    </row>
    <row r="1734" spans="11:12" x14ac:dyDescent="0.25">
      <c r="L1734" t="str">
        <f t="shared" si="27"/>
        <v/>
      </c>
    </row>
    <row r="1735" spans="11:12" x14ac:dyDescent="0.25">
      <c r="K1735" t="s">
        <v>1053</v>
      </c>
      <c r="L1735" t="str">
        <f t="shared" si="27"/>
        <v>cei</v>
      </c>
    </row>
    <row r="1736" spans="11:12" x14ac:dyDescent="0.25">
      <c r="L1736" t="str">
        <f t="shared" si="27"/>
        <v/>
      </c>
    </row>
    <row r="1737" spans="11:12" x14ac:dyDescent="0.25">
      <c r="L1737" t="str">
        <f t="shared" si="27"/>
        <v/>
      </c>
    </row>
    <row r="1738" spans="11:12" x14ac:dyDescent="0.25">
      <c r="L1738" t="str">
        <f t="shared" si="27"/>
        <v/>
      </c>
    </row>
    <row r="1739" spans="11:12" x14ac:dyDescent="0.25">
      <c r="L1739" t="str">
        <f t="shared" si="27"/>
        <v/>
      </c>
    </row>
    <row r="1740" spans="11:12" x14ac:dyDescent="0.25">
      <c r="L1740" t="str">
        <f t="shared" si="27"/>
        <v/>
      </c>
    </row>
    <row r="1741" spans="11:12" x14ac:dyDescent="0.25">
      <c r="L1741" t="str">
        <f t="shared" si="27"/>
        <v/>
      </c>
    </row>
    <row r="1742" spans="11:12" x14ac:dyDescent="0.25">
      <c r="L1742" t="str">
        <f t="shared" si="27"/>
        <v/>
      </c>
    </row>
    <row r="1743" spans="11:12" x14ac:dyDescent="0.25">
      <c r="L1743" t="str">
        <f t="shared" si="27"/>
        <v/>
      </c>
    </row>
    <row r="1744" spans="11:12" x14ac:dyDescent="0.25">
      <c r="L1744" t="str">
        <f t="shared" si="27"/>
        <v/>
      </c>
    </row>
    <row r="1745" spans="11:12" x14ac:dyDescent="0.25">
      <c r="L1745" t="str">
        <f t="shared" si="27"/>
        <v/>
      </c>
    </row>
    <row r="1746" spans="11:12" x14ac:dyDescent="0.25">
      <c r="L1746" t="str">
        <f t="shared" si="27"/>
        <v/>
      </c>
    </row>
    <row r="1747" spans="11:12" x14ac:dyDescent="0.25">
      <c r="L1747" t="str">
        <f t="shared" si="27"/>
        <v/>
      </c>
    </row>
    <row r="1748" spans="11:12" x14ac:dyDescent="0.25">
      <c r="L1748" t="str">
        <f t="shared" si="27"/>
        <v/>
      </c>
    </row>
    <row r="1749" spans="11:12" x14ac:dyDescent="0.25">
      <c r="L1749" t="str">
        <f t="shared" si="27"/>
        <v/>
      </c>
    </row>
    <row r="1750" spans="11:12" x14ac:dyDescent="0.25">
      <c r="L1750" t="str">
        <f t="shared" si="27"/>
        <v/>
      </c>
    </row>
    <row r="1751" spans="11:12" x14ac:dyDescent="0.25">
      <c r="K1751" t="s">
        <v>1053</v>
      </c>
      <c r="L1751" t="str">
        <f t="shared" si="27"/>
        <v>cei</v>
      </c>
    </row>
    <row r="1752" spans="11:12" x14ac:dyDescent="0.25">
      <c r="L1752" t="str">
        <f t="shared" si="27"/>
        <v/>
      </c>
    </row>
    <row r="1753" spans="11:12" x14ac:dyDescent="0.25">
      <c r="L1753" t="str">
        <f t="shared" si="27"/>
        <v/>
      </c>
    </row>
    <row r="1754" spans="11:12" x14ac:dyDescent="0.25">
      <c r="L1754" t="str">
        <f t="shared" si="27"/>
        <v/>
      </c>
    </row>
    <row r="1755" spans="11:12" x14ac:dyDescent="0.25">
      <c r="L1755" t="str">
        <f t="shared" si="27"/>
        <v/>
      </c>
    </row>
    <row r="1756" spans="11:12" x14ac:dyDescent="0.25">
      <c r="L1756" t="str">
        <f t="shared" si="27"/>
        <v/>
      </c>
    </row>
    <row r="1757" spans="11:12" x14ac:dyDescent="0.25">
      <c r="L1757" t="str">
        <f t="shared" si="27"/>
        <v/>
      </c>
    </row>
    <row r="1758" spans="11:12" x14ac:dyDescent="0.25">
      <c r="L1758" t="str">
        <f t="shared" si="27"/>
        <v/>
      </c>
    </row>
    <row r="1759" spans="11:12" x14ac:dyDescent="0.25">
      <c r="L1759" t="str">
        <f t="shared" si="27"/>
        <v/>
      </c>
    </row>
    <row r="1760" spans="11:12" x14ac:dyDescent="0.25">
      <c r="L1760" t="str">
        <f t="shared" si="27"/>
        <v/>
      </c>
    </row>
    <row r="1761" spans="11:12" x14ac:dyDescent="0.25">
      <c r="L1761" t="str">
        <f t="shared" si="27"/>
        <v/>
      </c>
    </row>
    <row r="1762" spans="11:12" x14ac:dyDescent="0.25">
      <c r="L1762" t="str">
        <f t="shared" si="27"/>
        <v/>
      </c>
    </row>
    <row r="1763" spans="11:12" x14ac:dyDescent="0.25">
      <c r="L1763" t="str">
        <f t="shared" si="27"/>
        <v/>
      </c>
    </row>
    <row r="1764" spans="11:12" x14ac:dyDescent="0.25">
      <c r="L1764" t="str">
        <f t="shared" si="27"/>
        <v/>
      </c>
    </row>
    <row r="1765" spans="11:12" x14ac:dyDescent="0.25">
      <c r="L1765" t="str">
        <f t="shared" si="27"/>
        <v/>
      </c>
    </row>
    <row r="1766" spans="11:12" x14ac:dyDescent="0.25">
      <c r="L1766" t="str">
        <f t="shared" si="27"/>
        <v/>
      </c>
    </row>
    <row r="1767" spans="11:12" x14ac:dyDescent="0.25">
      <c r="K1767" t="s">
        <v>1053</v>
      </c>
      <c r="L1767" t="str">
        <f t="shared" si="27"/>
        <v>cei</v>
      </c>
    </row>
    <row r="1768" spans="11:12" x14ac:dyDescent="0.25">
      <c r="L1768" t="str">
        <f t="shared" si="27"/>
        <v/>
      </c>
    </row>
    <row r="1769" spans="11:12" x14ac:dyDescent="0.25">
      <c r="L1769" t="str">
        <f t="shared" si="27"/>
        <v/>
      </c>
    </row>
    <row r="1770" spans="11:12" x14ac:dyDescent="0.25">
      <c r="L1770" t="str">
        <f t="shared" si="27"/>
        <v/>
      </c>
    </row>
    <row r="1771" spans="11:12" x14ac:dyDescent="0.25">
      <c r="L1771" t="str">
        <f t="shared" si="27"/>
        <v/>
      </c>
    </row>
    <row r="1772" spans="11:12" x14ac:dyDescent="0.25">
      <c r="L1772" t="str">
        <f t="shared" si="27"/>
        <v/>
      </c>
    </row>
    <row r="1773" spans="11:12" x14ac:dyDescent="0.25">
      <c r="L1773" t="str">
        <f t="shared" si="27"/>
        <v/>
      </c>
    </row>
    <row r="1774" spans="11:12" x14ac:dyDescent="0.25">
      <c r="L1774" t="str">
        <f t="shared" si="27"/>
        <v/>
      </c>
    </row>
    <row r="1775" spans="11:12" x14ac:dyDescent="0.25">
      <c r="L1775" t="str">
        <f t="shared" si="27"/>
        <v/>
      </c>
    </row>
    <row r="1776" spans="11:12" x14ac:dyDescent="0.25">
      <c r="L1776" t="str">
        <f t="shared" si="27"/>
        <v/>
      </c>
    </row>
    <row r="1777" spans="11:12" x14ac:dyDescent="0.25">
      <c r="L1777" t="str">
        <f t="shared" si="27"/>
        <v/>
      </c>
    </row>
    <row r="1778" spans="11:12" x14ac:dyDescent="0.25">
      <c r="L1778" t="str">
        <f t="shared" si="27"/>
        <v/>
      </c>
    </row>
    <row r="1779" spans="11:12" x14ac:dyDescent="0.25">
      <c r="L1779" t="str">
        <f t="shared" si="27"/>
        <v/>
      </c>
    </row>
    <row r="1780" spans="11:12" x14ac:dyDescent="0.25">
      <c r="L1780" t="str">
        <f t="shared" si="27"/>
        <v/>
      </c>
    </row>
    <row r="1781" spans="11:12" x14ac:dyDescent="0.25">
      <c r="L1781" t="str">
        <f t="shared" si="27"/>
        <v/>
      </c>
    </row>
    <row r="1782" spans="11:12" x14ac:dyDescent="0.25">
      <c r="L1782" t="str">
        <f t="shared" si="27"/>
        <v/>
      </c>
    </row>
    <row r="1783" spans="11:12" x14ac:dyDescent="0.25">
      <c r="K1783" t="s">
        <v>1053</v>
      </c>
      <c r="L1783" t="str">
        <f t="shared" si="27"/>
        <v>cei</v>
      </c>
    </row>
    <row r="1784" spans="11:12" x14ac:dyDescent="0.25">
      <c r="L1784" t="str">
        <f t="shared" si="27"/>
        <v/>
      </c>
    </row>
    <row r="1785" spans="11:12" x14ac:dyDescent="0.25">
      <c r="L1785" t="str">
        <f t="shared" si="27"/>
        <v/>
      </c>
    </row>
    <row r="1786" spans="11:12" x14ac:dyDescent="0.25">
      <c r="L1786" t="str">
        <f t="shared" si="27"/>
        <v/>
      </c>
    </row>
    <row r="1787" spans="11:12" x14ac:dyDescent="0.25">
      <c r="L1787" t="str">
        <f t="shared" si="27"/>
        <v/>
      </c>
    </row>
    <row r="1788" spans="11:12" x14ac:dyDescent="0.25">
      <c r="L1788" t="str">
        <f t="shared" si="27"/>
        <v/>
      </c>
    </row>
    <row r="1789" spans="11:12" x14ac:dyDescent="0.25">
      <c r="L1789" t="str">
        <f t="shared" si="27"/>
        <v/>
      </c>
    </row>
    <row r="1790" spans="11:12" x14ac:dyDescent="0.25">
      <c r="L1790" t="str">
        <f t="shared" si="27"/>
        <v/>
      </c>
    </row>
    <row r="1791" spans="11:12" x14ac:dyDescent="0.25">
      <c r="L1791" t="str">
        <f t="shared" si="27"/>
        <v/>
      </c>
    </row>
    <row r="1792" spans="11:12" x14ac:dyDescent="0.25">
      <c r="L1792" t="str">
        <f t="shared" si="27"/>
        <v/>
      </c>
    </row>
    <row r="1793" spans="11:12" x14ac:dyDescent="0.25">
      <c r="L1793" t="str">
        <f t="shared" si="27"/>
        <v/>
      </c>
    </row>
    <row r="1794" spans="11:12" x14ac:dyDescent="0.25">
      <c r="L1794" t="str">
        <f t="shared" ref="L1794:L1857" si="28">LOWER(K1794)</f>
        <v/>
      </c>
    </row>
    <row r="1795" spans="11:12" x14ac:dyDescent="0.25">
      <c r="L1795" t="str">
        <f t="shared" si="28"/>
        <v/>
      </c>
    </row>
    <row r="1796" spans="11:12" x14ac:dyDescent="0.25">
      <c r="L1796" t="str">
        <f t="shared" si="28"/>
        <v/>
      </c>
    </row>
    <row r="1797" spans="11:12" x14ac:dyDescent="0.25">
      <c r="K1797" t="s">
        <v>1054</v>
      </c>
      <c r="L1797" t="str">
        <f t="shared" si="28"/>
        <v>dec</v>
      </c>
    </row>
    <row r="1798" spans="11:12" x14ac:dyDescent="0.25">
      <c r="L1798" t="str">
        <f t="shared" si="28"/>
        <v/>
      </c>
    </row>
    <row r="1799" spans="11:12" x14ac:dyDescent="0.25">
      <c r="L1799" t="str">
        <f t="shared" si="28"/>
        <v/>
      </c>
    </row>
    <row r="1800" spans="11:12" x14ac:dyDescent="0.25">
      <c r="L1800" t="str">
        <f t="shared" si="28"/>
        <v/>
      </c>
    </row>
    <row r="1801" spans="11:12" x14ac:dyDescent="0.25">
      <c r="L1801" t="str">
        <f t="shared" si="28"/>
        <v/>
      </c>
    </row>
    <row r="1802" spans="11:12" x14ac:dyDescent="0.25">
      <c r="L1802" t="str">
        <f t="shared" si="28"/>
        <v/>
      </c>
    </row>
    <row r="1803" spans="11:12" x14ac:dyDescent="0.25">
      <c r="L1803" t="str">
        <f t="shared" si="28"/>
        <v/>
      </c>
    </row>
    <row r="1804" spans="11:12" x14ac:dyDescent="0.25">
      <c r="L1804" t="str">
        <f t="shared" si="28"/>
        <v/>
      </c>
    </row>
    <row r="1805" spans="11:12" x14ac:dyDescent="0.25">
      <c r="L1805" t="str">
        <f t="shared" si="28"/>
        <v/>
      </c>
    </row>
    <row r="1806" spans="11:12" x14ac:dyDescent="0.25">
      <c r="L1806" t="str">
        <f t="shared" si="28"/>
        <v/>
      </c>
    </row>
    <row r="1807" spans="11:12" x14ac:dyDescent="0.25">
      <c r="L1807" t="str">
        <f t="shared" si="28"/>
        <v/>
      </c>
    </row>
    <row r="1808" spans="11:12" x14ac:dyDescent="0.25">
      <c r="L1808" t="str">
        <f t="shared" si="28"/>
        <v/>
      </c>
    </row>
    <row r="1809" spans="11:12" x14ac:dyDescent="0.25">
      <c r="L1809" t="str">
        <f t="shared" si="28"/>
        <v/>
      </c>
    </row>
    <row r="1810" spans="11:12" x14ac:dyDescent="0.25">
      <c r="L1810" t="str">
        <f t="shared" si="28"/>
        <v/>
      </c>
    </row>
    <row r="1811" spans="11:12" x14ac:dyDescent="0.25">
      <c r="L1811" t="str">
        <f t="shared" si="28"/>
        <v/>
      </c>
    </row>
    <row r="1812" spans="11:12" x14ac:dyDescent="0.25">
      <c r="L1812" t="str">
        <f t="shared" si="28"/>
        <v/>
      </c>
    </row>
    <row r="1813" spans="11:12" x14ac:dyDescent="0.25">
      <c r="K1813" t="s">
        <v>1054</v>
      </c>
      <c r="L1813" t="str">
        <f t="shared" si="28"/>
        <v>dec</v>
      </c>
    </row>
    <row r="1814" spans="11:12" x14ac:dyDescent="0.25">
      <c r="L1814" t="str">
        <f t="shared" si="28"/>
        <v/>
      </c>
    </row>
    <row r="1815" spans="11:12" x14ac:dyDescent="0.25">
      <c r="L1815" t="str">
        <f t="shared" si="28"/>
        <v/>
      </c>
    </row>
    <row r="1816" spans="11:12" x14ac:dyDescent="0.25">
      <c r="L1816" t="str">
        <f t="shared" si="28"/>
        <v/>
      </c>
    </row>
    <row r="1817" spans="11:12" x14ac:dyDescent="0.25">
      <c r="L1817" t="str">
        <f t="shared" si="28"/>
        <v/>
      </c>
    </row>
    <row r="1818" spans="11:12" x14ac:dyDescent="0.25">
      <c r="L1818" t="str">
        <f t="shared" si="28"/>
        <v/>
      </c>
    </row>
    <row r="1819" spans="11:12" x14ac:dyDescent="0.25">
      <c r="L1819" t="str">
        <f t="shared" si="28"/>
        <v/>
      </c>
    </row>
    <row r="1820" spans="11:12" x14ac:dyDescent="0.25">
      <c r="L1820" t="str">
        <f t="shared" si="28"/>
        <v/>
      </c>
    </row>
    <row r="1821" spans="11:12" x14ac:dyDescent="0.25">
      <c r="L1821" t="str">
        <f t="shared" si="28"/>
        <v/>
      </c>
    </row>
    <row r="1822" spans="11:12" x14ac:dyDescent="0.25">
      <c r="L1822" t="str">
        <f t="shared" si="28"/>
        <v/>
      </c>
    </row>
    <row r="1823" spans="11:12" x14ac:dyDescent="0.25">
      <c r="L1823" t="str">
        <f t="shared" si="28"/>
        <v/>
      </c>
    </row>
    <row r="1824" spans="11:12" x14ac:dyDescent="0.25">
      <c r="L1824" t="str">
        <f t="shared" si="28"/>
        <v/>
      </c>
    </row>
    <row r="1825" spans="11:12" x14ac:dyDescent="0.25">
      <c r="L1825" t="str">
        <f t="shared" si="28"/>
        <v/>
      </c>
    </row>
    <row r="1826" spans="11:12" x14ac:dyDescent="0.25">
      <c r="L1826" t="str">
        <f t="shared" si="28"/>
        <v/>
      </c>
    </row>
    <row r="1827" spans="11:12" x14ac:dyDescent="0.25">
      <c r="L1827" t="str">
        <f t="shared" si="28"/>
        <v/>
      </c>
    </row>
    <row r="1828" spans="11:12" x14ac:dyDescent="0.25">
      <c r="L1828" t="str">
        <f t="shared" si="28"/>
        <v/>
      </c>
    </row>
    <row r="1829" spans="11:12" x14ac:dyDescent="0.25">
      <c r="K1829" t="s">
        <v>1054</v>
      </c>
      <c r="L1829" t="str">
        <f t="shared" si="28"/>
        <v>dec</v>
      </c>
    </row>
    <row r="1830" spans="11:12" x14ac:dyDescent="0.25">
      <c r="L1830" t="str">
        <f t="shared" si="28"/>
        <v/>
      </c>
    </row>
    <row r="1831" spans="11:12" x14ac:dyDescent="0.25">
      <c r="L1831" t="str">
        <f t="shared" si="28"/>
        <v/>
      </c>
    </row>
    <row r="1832" spans="11:12" x14ac:dyDescent="0.25">
      <c r="L1832" t="str">
        <f t="shared" si="28"/>
        <v/>
      </c>
    </row>
    <row r="1833" spans="11:12" x14ac:dyDescent="0.25">
      <c r="L1833" t="str">
        <f t="shared" si="28"/>
        <v/>
      </c>
    </row>
    <row r="1834" spans="11:12" x14ac:dyDescent="0.25">
      <c r="L1834" t="str">
        <f t="shared" si="28"/>
        <v/>
      </c>
    </row>
    <row r="1835" spans="11:12" x14ac:dyDescent="0.25">
      <c r="L1835" t="str">
        <f t="shared" si="28"/>
        <v/>
      </c>
    </row>
    <row r="1836" spans="11:12" x14ac:dyDescent="0.25">
      <c r="L1836" t="str">
        <f t="shared" si="28"/>
        <v/>
      </c>
    </row>
    <row r="1837" spans="11:12" x14ac:dyDescent="0.25">
      <c r="L1837" t="str">
        <f t="shared" si="28"/>
        <v/>
      </c>
    </row>
    <row r="1838" spans="11:12" x14ac:dyDescent="0.25">
      <c r="L1838" t="str">
        <f t="shared" si="28"/>
        <v/>
      </c>
    </row>
    <row r="1839" spans="11:12" x14ac:dyDescent="0.25">
      <c r="L1839" t="str">
        <f t="shared" si="28"/>
        <v/>
      </c>
    </row>
    <row r="1840" spans="11:12" x14ac:dyDescent="0.25">
      <c r="L1840" t="str">
        <f t="shared" si="28"/>
        <v/>
      </c>
    </row>
    <row r="1841" spans="11:12" x14ac:dyDescent="0.25">
      <c r="L1841" t="str">
        <f t="shared" si="28"/>
        <v/>
      </c>
    </row>
    <row r="1842" spans="11:12" x14ac:dyDescent="0.25">
      <c r="L1842" t="str">
        <f t="shared" si="28"/>
        <v/>
      </c>
    </row>
    <row r="1843" spans="11:12" x14ac:dyDescent="0.25">
      <c r="L1843" t="str">
        <f t="shared" si="28"/>
        <v/>
      </c>
    </row>
    <row r="1844" spans="11:12" x14ac:dyDescent="0.25">
      <c r="L1844" t="str">
        <f t="shared" si="28"/>
        <v/>
      </c>
    </row>
    <row r="1845" spans="11:12" x14ac:dyDescent="0.25">
      <c r="K1845" t="s">
        <v>1054</v>
      </c>
      <c r="L1845" t="str">
        <f t="shared" si="28"/>
        <v>dec</v>
      </c>
    </row>
    <row r="1846" spans="11:12" x14ac:dyDescent="0.25">
      <c r="L1846" t="str">
        <f t="shared" si="28"/>
        <v/>
      </c>
    </row>
    <row r="1847" spans="11:12" x14ac:dyDescent="0.25">
      <c r="L1847" t="str">
        <f t="shared" si="28"/>
        <v/>
      </c>
    </row>
    <row r="1848" spans="11:12" x14ac:dyDescent="0.25">
      <c r="L1848" t="str">
        <f t="shared" si="28"/>
        <v/>
      </c>
    </row>
    <row r="1849" spans="11:12" x14ac:dyDescent="0.25">
      <c r="L1849" t="str">
        <f t="shared" si="28"/>
        <v/>
      </c>
    </row>
    <row r="1850" spans="11:12" x14ac:dyDescent="0.25">
      <c r="L1850" t="str">
        <f t="shared" si="28"/>
        <v/>
      </c>
    </row>
    <row r="1851" spans="11:12" x14ac:dyDescent="0.25">
      <c r="L1851" t="str">
        <f t="shared" si="28"/>
        <v/>
      </c>
    </row>
    <row r="1852" spans="11:12" x14ac:dyDescent="0.25">
      <c r="L1852" t="str">
        <f t="shared" si="28"/>
        <v/>
      </c>
    </row>
    <row r="1853" spans="11:12" x14ac:dyDescent="0.25">
      <c r="L1853" t="str">
        <f t="shared" si="28"/>
        <v/>
      </c>
    </row>
    <row r="1854" spans="11:12" x14ac:dyDescent="0.25">
      <c r="L1854" t="str">
        <f t="shared" si="28"/>
        <v/>
      </c>
    </row>
    <row r="1855" spans="11:12" x14ac:dyDescent="0.25">
      <c r="L1855" t="str">
        <f t="shared" si="28"/>
        <v/>
      </c>
    </row>
    <row r="1856" spans="11:12" x14ac:dyDescent="0.25">
      <c r="L1856" t="str">
        <f t="shared" si="28"/>
        <v/>
      </c>
    </row>
    <row r="1857" spans="11:12" x14ac:dyDescent="0.25">
      <c r="L1857" t="str">
        <f t="shared" si="28"/>
        <v/>
      </c>
    </row>
    <row r="1858" spans="11:12" x14ac:dyDescent="0.25">
      <c r="L1858" t="str">
        <f t="shared" ref="L1858:L1921" si="29">LOWER(K1858)</f>
        <v/>
      </c>
    </row>
    <row r="1859" spans="11:12" x14ac:dyDescent="0.25">
      <c r="L1859" t="str">
        <f t="shared" si="29"/>
        <v/>
      </c>
    </row>
    <row r="1860" spans="11:12" x14ac:dyDescent="0.25">
      <c r="L1860" t="str">
        <f t="shared" si="29"/>
        <v/>
      </c>
    </row>
    <row r="1861" spans="11:12" x14ac:dyDescent="0.25">
      <c r="K1861" t="s">
        <v>1054</v>
      </c>
      <c r="L1861" t="str">
        <f t="shared" si="29"/>
        <v>dec</v>
      </c>
    </row>
    <row r="1862" spans="11:12" x14ac:dyDescent="0.25">
      <c r="L1862" t="str">
        <f t="shared" si="29"/>
        <v/>
      </c>
    </row>
    <row r="1863" spans="11:12" x14ac:dyDescent="0.25">
      <c r="L1863" t="str">
        <f t="shared" si="29"/>
        <v/>
      </c>
    </row>
    <row r="1864" spans="11:12" x14ac:dyDescent="0.25">
      <c r="L1864" t="str">
        <f t="shared" si="29"/>
        <v/>
      </c>
    </row>
    <row r="1865" spans="11:12" x14ac:dyDescent="0.25">
      <c r="L1865" t="str">
        <f t="shared" si="29"/>
        <v/>
      </c>
    </row>
    <row r="1866" spans="11:12" x14ac:dyDescent="0.25">
      <c r="L1866" t="str">
        <f t="shared" si="29"/>
        <v/>
      </c>
    </row>
    <row r="1867" spans="11:12" x14ac:dyDescent="0.25">
      <c r="L1867" t="str">
        <f t="shared" si="29"/>
        <v/>
      </c>
    </row>
    <row r="1868" spans="11:12" x14ac:dyDescent="0.25">
      <c r="L1868" t="str">
        <f t="shared" si="29"/>
        <v/>
      </c>
    </row>
    <row r="1869" spans="11:12" x14ac:dyDescent="0.25">
      <c r="L1869" t="str">
        <f t="shared" si="29"/>
        <v/>
      </c>
    </row>
    <row r="1870" spans="11:12" x14ac:dyDescent="0.25">
      <c r="L1870" t="str">
        <f t="shared" si="29"/>
        <v/>
      </c>
    </row>
    <row r="1871" spans="11:12" x14ac:dyDescent="0.25">
      <c r="L1871" t="str">
        <f t="shared" si="29"/>
        <v/>
      </c>
    </row>
    <row r="1872" spans="11:12" x14ac:dyDescent="0.25">
      <c r="L1872" t="str">
        <f t="shared" si="29"/>
        <v/>
      </c>
    </row>
    <row r="1873" spans="11:12" x14ac:dyDescent="0.25">
      <c r="L1873" t="str">
        <f t="shared" si="29"/>
        <v/>
      </c>
    </row>
    <row r="1874" spans="11:12" x14ac:dyDescent="0.25">
      <c r="L1874" t="str">
        <f t="shared" si="29"/>
        <v/>
      </c>
    </row>
    <row r="1875" spans="11:12" x14ac:dyDescent="0.25">
      <c r="L1875" t="str">
        <f t="shared" si="29"/>
        <v/>
      </c>
    </row>
    <row r="1876" spans="11:12" x14ac:dyDescent="0.25">
      <c r="L1876" t="str">
        <f t="shared" si="29"/>
        <v/>
      </c>
    </row>
    <row r="1877" spans="11:12" x14ac:dyDescent="0.25">
      <c r="K1877" t="s">
        <v>1054</v>
      </c>
      <c r="L1877" t="str">
        <f t="shared" si="29"/>
        <v>dec</v>
      </c>
    </row>
    <row r="1878" spans="11:12" x14ac:dyDescent="0.25">
      <c r="L1878" t="str">
        <f t="shared" si="29"/>
        <v/>
      </c>
    </row>
    <row r="1879" spans="11:12" x14ac:dyDescent="0.25">
      <c r="L1879" t="str">
        <f t="shared" si="29"/>
        <v/>
      </c>
    </row>
    <row r="1880" spans="11:12" x14ac:dyDescent="0.25">
      <c r="L1880" t="str">
        <f t="shared" si="29"/>
        <v/>
      </c>
    </row>
    <row r="1881" spans="11:12" x14ac:dyDescent="0.25">
      <c r="L1881" t="str">
        <f t="shared" si="29"/>
        <v/>
      </c>
    </row>
    <row r="1882" spans="11:12" x14ac:dyDescent="0.25">
      <c r="L1882" t="str">
        <f t="shared" si="29"/>
        <v/>
      </c>
    </row>
    <row r="1883" spans="11:12" x14ac:dyDescent="0.25">
      <c r="L1883" t="str">
        <f t="shared" si="29"/>
        <v/>
      </c>
    </row>
    <row r="1884" spans="11:12" x14ac:dyDescent="0.25">
      <c r="L1884" t="str">
        <f t="shared" si="29"/>
        <v/>
      </c>
    </row>
    <row r="1885" spans="11:12" x14ac:dyDescent="0.25">
      <c r="L1885" t="str">
        <f t="shared" si="29"/>
        <v/>
      </c>
    </row>
    <row r="1886" spans="11:12" x14ac:dyDescent="0.25">
      <c r="L1886" t="str">
        <f t="shared" si="29"/>
        <v/>
      </c>
    </row>
    <row r="1887" spans="11:12" x14ac:dyDescent="0.25">
      <c r="L1887" t="str">
        <f t="shared" si="29"/>
        <v/>
      </c>
    </row>
    <row r="1888" spans="11:12" x14ac:dyDescent="0.25">
      <c r="L1888" t="str">
        <f t="shared" si="29"/>
        <v/>
      </c>
    </row>
    <row r="1889" spans="11:12" x14ac:dyDescent="0.25">
      <c r="L1889" t="str">
        <f t="shared" si="29"/>
        <v/>
      </c>
    </row>
    <row r="1890" spans="11:12" x14ac:dyDescent="0.25">
      <c r="L1890" t="str">
        <f t="shared" si="29"/>
        <v/>
      </c>
    </row>
    <row r="1891" spans="11:12" x14ac:dyDescent="0.25">
      <c r="L1891" t="str">
        <f t="shared" si="29"/>
        <v/>
      </c>
    </row>
    <row r="1892" spans="11:12" x14ac:dyDescent="0.25">
      <c r="L1892" t="str">
        <f t="shared" si="29"/>
        <v/>
      </c>
    </row>
    <row r="1893" spans="11:12" x14ac:dyDescent="0.25">
      <c r="K1893" t="s">
        <v>1054</v>
      </c>
      <c r="L1893" t="str">
        <f t="shared" si="29"/>
        <v>dec</v>
      </c>
    </row>
    <row r="1894" spans="11:12" x14ac:dyDescent="0.25">
      <c r="L1894" t="str">
        <f t="shared" si="29"/>
        <v/>
      </c>
    </row>
    <row r="1895" spans="11:12" x14ac:dyDescent="0.25">
      <c r="L1895" t="str">
        <f t="shared" si="29"/>
        <v/>
      </c>
    </row>
    <row r="1896" spans="11:12" x14ac:dyDescent="0.25">
      <c r="L1896" t="str">
        <f t="shared" si="29"/>
        <v/>
      </c>
    </row>
    <row r="1897" spans="11:12" x14ac:dyDescent="0.25">
      <c r="L1897" t="str">
        <f t="shared" si="29"/>
        <v/>
      </c>
    </row>
    <row r="1898" spans="11:12" x14ac:dyDescent="0.25">
      <c r="L1898" t="str">
        <f t="shared" si="29"/>
        <v/>
      </c>
    </row>
    <row r="1899" spans="11:12" x14ac:dyDescent="0.25">
      <c r="L1899" t="str">
        <f t="shared" si="29"/>
        <v/>
      </c>
    </row>
    <row r="1900" spans="11:12" x14ac:dyDescent="0.25">
      <c r="L1900" t="str">
        <f t="shared" si="29"/>
        <v/>
      </c>
    </row>
    <row r="1901" spans="11:12" x14ac:dyDescent="0.25">
      <c r="L1901" t="str">
        <f t="shared" si="29"/>
        <v/>
      </c>
    </row>
    <row r="1902" spans="11:12" x14ac:dyDescent="0.25">
      <c r="L1902" t="str">
        <f t="shared" si="29"/>
        <v/>
      </c>
    </row>
    <row r="1903" spans="11:12" x14ac:dyDescent="0.25">
      <c r="L1903" t="str">
        <f t="shared" si="29"/>
        <v/>
      </c>
    </row>
    <row r="1904" spans="11:12" x14ac:dyDescent="0.25">
      <c r="L1904" t="str">
        <f t="shared" si="29"/>
        <v/>
      </c>
    </row>
    <row r="1905" spans="11:12" x14ac:dyDescent="0.25">
      <c r="L1905" t="str">
        <f t="shared" si="29"/>
        <v/>
      </c>
    </row>
    <row r="1906" spans="11:12" x14ac:dyDescent="0.25">
      <c r="L1906" t="str">
        <f t="shared" si="29"/>
        <v/>
      </c>
    </row>
    <row r="1907" spans="11:12" x14ac:dyDescent="0.25">
      <c r="L1907" t="str">
        <f t="shared" si="29"/>
        <v/>
      </c>
    </row>
    <row r="1908" spans="11:12" x14ac:dyDescent="0.25">
      <c r="L1908" t="str">
        <f t="shared" si="29"/>
        <v/>
      </c>
    </row>
    <row r="1909" spans="11:12" x14ac:dyDescent="0.25">
      <c r="K1909" t="s">
        <v>1054</v>
      </c>
      <c r="L1909" t="str">
        <f t="shared" si="29"/>
        <v>dec</v>
      </c>
    </row>
    <row r="1910" spans="11:12" x14ac:dyDescent="0.25">
      <c r="L1910" t="str">
        <f t="shared" si="29"/>
        <v/>
      </c>
    </row>
    <row r="1911" spans="11:12" x14ac:dyDescent="0.25">
      <c r="L1911" t="str">
        <f t="shared" si="29"/>
        <v/>
      </c>
    </row>
    <row r="1912" spans="11:12" x14ac:dyDescent="0.25">
      <c r="L1912" t="str">
        <f t="shared" si="29"/>
        <v/>
      </c>
    </row>
    <row r="1913" spans="11:12" x14ac:dyDescent="0.25">
      <c r="L1913" t="str">
        <f t="shared" si="29"/>
        <v/>
      </c>
    </row>
    <row r="1914" spans="11:12" x14ac:dyDescent="0.25">
      <c r="L1914" t="str">
        <f t="shared" si="29"/>
        <v/>
      </c>
    </row>
    <row r="1915" spans="11:12" x14ac:dyDescent="0.25">
      <c r="L1915" t="str">
        <f t="shared" si="29"/>
        <v/>
      </c>
    </row>
    <row r="1916" spans="11:12" x14ac:dyDescent="0.25">
      <c r="L1916" t="str">
        <f t="shared" si="29"/>
        <v/>
      </c>
    </row>
    <row r="1917" spans="11:12" x14ac:dyDescent="0.25">
      <c r="L1917" t="str">
        <f t="shared" si="29"/>
        <v/>
      </c>
    </row>
    <row r="1918" spans="11:12" x14ac:dyDescent="0.25">
      <c r="L1918" t="str">
        <f t="shared" si="29"/>
        <v/>
      </c>
    </row>
    <row r="1919" spans="11:12" x14ac:dyDescent="0.25">
      <c r="L1919" t="str">
        <f t="shared" si="29"/>
        <v/>
      </c>
    </row>
    <row r="1920" spans="11:12" x14ac:dyDescent="0.25">
      <c r="L1920" t="str">
        <f t="shared" si="29"/>
        <v/>
      </c>
    </row>
    <row r="1921" spans="11:12" x14ac:dyDescent="0.25">
      <c r="L1921" t="str">
        <f t="shared" si="29"/>
        <v/>
      </c>
    </row>
    <row r="1922" spans="11:12" x14ac:dyDescent="0.25">
      <c r="L1922" t="str">
        <f t="shared" ref="L1922:L1985" si="30">LOWER(K1922)</f>
        <v/>
      </c>
    </row>
    <row r="1923" spans="11:12" x14ac:dyDescent="0.25">
      <c r="L1923" t="str">
        <f t="shared" si="30"/>
        <v/>
      </c>
    </row>
    <row r="1924" spans="11:12" x14ac:dyDescent="0.25">
      <c r="L1924" t="str">
        <f t="shared" si="30"/>
        <v/>
      </c>
    </row>
    <row r="1925" spans="11:12" x14ac:dyDescent="0.25">
      <c r="K1925" t="s">
        <v>1054</v>
      </c>
      <c r="L1925" t="str">
        <f t="shared" si="30"/>
        <v>dec</v>
      </c>
    </row>
    <row r="1926" spans="11:12" x14ac:dyDescent="0.25">
      <c r="L1926" t="str">
        <f t="shared" si="30"/>
        <v/>
      </c>
    </row>
    <row r="1927" spans="11:12" x14ac:dyDescent="0.25">
      <c r="L1927" t="str">
        <f t="shared" si="30"/>
        <v/>
      </c>
    </row>
    <row r="1928" spans="11:12" x14ac:dyDescent="0.25">
      <c r="L1928" t="str">
        <f t="shared" si="30"/>
        <v/>
      </c>
    </row>
    <row r="1929" spans="11:12" x14ac:dyDescent="0.25">
      <c r="L1929" t="str">
        <f t="shared" si="30"/>
        <v/>
      </c>
    </row>
    <row r="1930" spans="11:12" x14ac:dyDescent="0.25">
      <c r="L1930" t="str">
        <f t="shared" si="30"/>
        <v/>
      </c>
    </row>
    <row r="1931" spans="11:12" x14ac:dyDescent="0.25">
      <c r="L1931" t="str">
        <f t="shared" si="30"/>
        <v/>
      </c>
    </row>
    <row r="1932" spans="11:12" x14ac:dyDescent="0.25">
      <c r="L1932" t="str">
        <f t="shared" si="30"/>
        <v/>
      </c>
    </row>
    <row r="1933" spans="11:12" x14ac:dyDescent="0.25">
      <c r="L1933" t="str">
        <f t="shared" si="30"/>
        <v/>
      </c>
    </row>
    <row r="1934" spans="11:12" x14ac:dyDescent="0.25">
      <c r="L1934" t="str">
        <f t="shared" si="30"/>
        <v/>
      </c>
    </row>
    <row r="1935" spans="11:12" x14ac:dyDescent="0.25">
      <c r="L1935" t="str">
        <f t="shared" si="30"/>
        <v/>
      </c>
    </row>
    <row r="1936" spans="11:12" x14ac:dyDescent="0.25">
      <c r="L1936" t="str">
        <f t="shared" si="30"/>
        <v/>
      </c>
    </row>
    <row r="1937" spans="11:12" x14ac:dyDescent="0.25">
      <c r="L1937" t="str">
        <f t="shared" si="30"/>
        <v/>
      </c>
    </row>
    <row r="1938" spans="11:12" x14ac:dyDescent="0.25">
      <c r="L1938" t="str">
        <f t="shared" si="30"/>
        <v/>
      </c>
    </row>
    <row r="1939" spans="11:12" x14ac:dyDescent="0.25">
      <c r="L1939" t="str">
        <f t="shared" si="30"/>
        <v/>
      </c>
    </row>
    <row r="1940" spans="11:12" x14ac:dyDescent="0.25">
      <c r="L1940" t="str">
        <f t="shared" si="30"/>
        <v/>
      </c>
    </row>
    <row r="1941" spans="11:12" x14ac:dyDescent="0.25">
      <c r="K1941" t="s">
        <v>1054</v>
      </c>
      <c r="L1941" t="str">
        <f t="shared" si="30"/>
        <v>dec</v>
      </c>
    </row>
    <row r="1942" spans="11:12" x14ac:dyDescent="0.25">
      <c r="L1942" t="str">
        <f t="shared" si="30"/>
        <v/>
      </c>
    </row>
    <row r="1943" spans="11:12" x14ac:dyDescent="0.25">
      <c r="L1943" t="str">
        <f t="shared" si="30"/>
        <v/>
      </c>
    </row>
    <row r="1944" spans="11:12" x14ac:dyDescent="0.25">
      <c r="L1944" t="str">
        <f t="shared" si="30"/>
        <v/>
      </c>
    </row>
    <row r="1945" spans="11:12" x14ac:dyDescent="0.25">
      <c r="L1945" t="str">
        <f t="shared" si="30"/>
        <v/>
      </c>
    </row>
    <row r="1946" spans="11:12" x14ac:dyDescent="0.25">
      <c r="L1946" t="str">
        <f t="shared" si="30"/>
        <v/>
      </c>
    </row>
    <row r="1947" spans="11:12" x14ac:dyDescent="0.25">
      <c r="L1947" t="str">
        <f t="shared" si="30"/>
        <v/>
      </c>
    </row>
    <row r="1948" spans="11:12" x14ac:dyDescent="0.25">
      <c r="L1948" t="str">
        <f t="shared" si="30"/>
        <v/>
      </c>
    </row>
    <row r="1949" spans="11:12" x14ac:dyDescent="0.25">
      <c r="L1949" t="str">
        <f t="shared" si="30"/>
        <v/>
      </c>
    </row>
    <row r="1950" spans="11:12" x14ac:dyDescent="0.25">
      <c r="L1950" t="str">
        <f t="shared" si="30"/>
        <v/>
      </c>
    </row>
    <row r="1951" spans="11:12" x14ac:dyDescent="0.25">
      <c r="L1951" t="str">
        <f t="shared" si="30"/>
        <v/>
      </c>
    </row>
    <row r="1952" spans="11:12" x14ac:dyDescent="0.25">
      <c r="L1952" t="str">
        <f t="shared" si="30"/>
        <v/>
      </c>
    </row>
    <row r="1953" spans="11:12" x14ac:dyDescent="0.25">
      <c r="L1953" t="str">
        <f t="shared" si="30"/>
        <v/>
      </c>
    </row>
    <row r="1954" spans="11:12" x14ac:dyDescent="0.25">
      <c r="L1954" t="str">
        <f t="shared" si="30"/>
        <v/>
      </c>
    </row>
    <row r="1955" spans="11:12" x14ac:dyDescent="0.25">
      <c r="L1955" t="str">
        <f t="shared" si="30"/>
        <v/>
      </c>
    </row>
    <row r="1956" spans="11:12" x14ac:dyDescent="0.25">
      <c r="L1956" t="str">
        <f t="shared" si="30"/>
        <v/>
      </c>
    </row>
    <row r="1957" spans="11:12" x14ac:dyDescent="0.25">
      <c r="K1957" t="s">
        <v>1054</v>
      </c>
      <c r="L1957" t="str">
        <f t="shared" si="30"/>
        <v>dec</v>
      </c>
    </row>
    <row r="1958" spans="11:12" x14ac:dyDescent="0.25">
      <c r="L1958" t="str">
        <f t="shared" si="30"/>
        <v/>
      </c>
    </row>
    <row r="1959" spans="11:12" x14ac:dyDescent="0.25">
      <c r="L1959" t="str">
        <f t="shared" si="30"/>
        <v/>
      </c>
    </row>
    <row r="1960" spans="11:12" x14ac:dyDescent="0.25">
      <c r="L1960" t="str">
        <f t="shared" si="30"/>
        <v/>
      </c>
    </row>
    <row r="1961" spans="11:12" x14ac:dyDescent="0.25">
      <c r="L1961" t="str">
        <f t="shared" si="30"/>
        <v/>
      </c>
    </row>
    <row r="1962" spans="11:12" x14ac:dyDescent="0.25">
      <c r="L1962" t="str">
        <f t="shared" si="30"/>
        <v/>
      </c>
    </row>
    <row r="1963" spans="11:12" x14ac:dyDescent="0.25">
      <c r="L1963" t="str">
        <f t="shared" si="30"/>
        <v/>
      </c>
    </row>
    <row r="1964" spans="11:12" x14ac:dyDescent="0.25">
      <c r="L1964" t="str">
        <f t="shared" si="30"/>
        <v/>
      </c>
    </row>
    <row r="1965" spans="11:12" x14ac:dyDescent="0.25">
      <c r="L1965" t="str">
        <f t="shared" si="30"/>
        <v/>
      </c>
    </row>
    <row r="1966" spans="11:12" x14ac:dyDescent="0.25">
      <c r="L1966" t="str">
        <f t="shared" si="30"/>
        <v/>
      </c>
    </row>
    <row r="1967" spans="11:12" x14ac:dyDescent="0.25">
      <c r="L1967" t="str">
        <f t="shared" si="30"/>
        <v/>
      </c>
    </row>
    <row r="1968" spans="11:12" x14ac:dyDescent="0.25">
      <c r="L1968" t="str">
        <f t="shared" si="30"/>
        <v/>
      </c>
    </row>
    <row r="1969" spans="11:12" x14ac:dyDescent="0.25">
      <c r="L1969" t="str">
        <f t="shared" si="30"/>
        <v/>
      </c>
    </row>
    <row r="1970" spans="11:12" x14ac:dyDescent="0.25">
      <c r="L1970" t="str">
        <f t="shared" si="30"/>
        <v/>
      </c>
    </row>
    <row r="1971" spans="11:12" x14ac:dyDescent="0.25">
      <c r="L1971" t="str">
        <f t="shared" si="30"/>
        <v/>
      </c>
    </row>
    <row r="1972" spans="11:12" x14ac:dyDescent="0.25">
      <c r="L1972" t="str">
        <f t="shared" si="30"/>
        <v/>
      </c>
    </row>
    <row r="1973" spans="11:12" x14ac:dyDescent="0.25">
      <c r="K1973" t="s">
        <v>1054</v>
      </c>
      <c r="L1973" t="str">
        <f t="shared" si="30"/>
        <v>dec</v>
      </c>
    </row>
    <row r="1974" spans="11:12" x14ac:dyDescent="0.25">
      <c r="L1974" t="str">
        <f t="shared" si="30"/>
        <v/>
      </c>
    </row>
    <row r="1975" spans="11:12" x14ac:dyDescent="0.25">
      <c r="L1975" t="str">
        <f t="shared" si="30"/>
        <v/>
      </c>
    </row>
    <row r="1976" spans="11:12" x14ac:dyDescent="0.25">
      <c r="L1976" t="str">
        <f t="shared" si="30"/>
        <v/>
      </c>
    </row>
    <row r="1977" spans="11:12" x14ac:dyDescent="0.25">
      <c r="L1977" t="str">
        <f t="shared" si="30"/>
        <v/>
      </c>
    </row>
    <row r="1978" spans="11:12" x14ac:dyDescent="0.25">
      <c r="L1978" t="str">
        <f t="shared" si="30"/>
        <v/>
      </c>
    </row>
    <row r="1979" spans="11:12" x14ac:dyDescent="0.25">
      <c r="L1979" t="str">
        <f t="shared" si="30"/>
        <v/>
      </c>
    </row>
    <row r="1980" spans="11:12" x14ac:dyDescent="0.25">
      <c r="L1980" t="str">
        <f t="shared" si="30"/>
        <v/>
      </c>
    </row>
    <row r="1981" spans="11:12" x14ac:dyDescent="0.25">
      <c r="L1981" t="str">
        <f t="shared" si="30"/>
        <v/>
      </c>
    </row>
    <row r="1982" spans="11:12" x14ac:dyDescent="0.25">
      <c r="L1982" t="str">
        <f t="shared" si="30"/>
        <v/>
      </c>
    </row>
    <row r="1983" spans="11:12" x14ac:dyDescent="0.25">
      <c r="L1983" t="str">
        <f t="shared" si="30"/>
        <v/>
      </c>
    </row>
    <row r="1984" spans="11:12" x14ac:dyDescent="0.25">
      <c r="L1984" t="str">
        <f t="shared" si="30"/>
        <v/>
      </c>
    </row>
    <row r="1985" spans="11:12" x14ac:dyDescent="0.25">
      <c r="L1985" t="str">
        <f t="shared" si="30"/>
        <v/>
      </c>
    </row>
    <row r="1986" spans="11:12" x14ac:dyDescent="0.25">
      <c r="L1986" t="str">
        <f t="shared" ref="L1986:L2049" si="31">LOWER(K1986)</f>
        <v/>
      </c>
    </row>
    <row r="1987" spans="11:12" x14ac:dyDescent="0.25">
      <c r="L1987" t="str">
        <f t="shared" si="31"/>
        <v/>
      </c>
    </row>
    <row r="1988" spans="11:12" x14ac:dyDescent="0.25">
      <c r="L1988" t="str">
        <f t="shared" si="31"/>
        <v/>
      </c>
    </row>
    <row r="1989" spans="11:12" x14ac:dyDescent="0.25">
      <c r="K1989" t="s">
        <v>1054</v>
      </c>
      <c r="L1989" t="str">
        <f t="shared" si="31"/>
        <v>dec</v>
      </c>
    </row>
    <row r="1990" spans="11:12" x14ac:dyDescent="0.25">
      <c r="L1990" t="str">
        <f t="shared" si="31"/>
        <v/>
      </c>
    </row>
    <row r="1991" spans="11:12" x14ac:dyDescent="0.25">
      <c r="L1991" t="str">
        <f t="shared" si="31"/>
        <v/>
      </c>
    </row>
    <row r="1992" spans="11:12" x14ac:dyDescent="0.25">
      <c r="L1992" t="str">
        <f t="shared" si="31"/>
        <v/>
      </c>
    </row>
    <row r="1993" spans="11:12" x14ac:dyDescent="0.25">
      <c r="L1993" t="str">
        <f t="shared" si="31"/>
        <v/>
      </c>
    </row>
    <row r="1994" spans="11:12" x14ac:dyDescent="0.25">
      <c r="L1994" t="str">
        <f t="shared" si="31"/>
        <v/>
      </c>
    </row>
    <row r="1995" spans="11:12" x14ac:dyDescent="0.25">
      <c r="L1995" t="str">
        <f t="shared" si="31"/>
        <v/>
      </c>
    </row>
    <row r="1996" spans="11:12" x14ac:dyDescent="0.25">
      <c r="L1996" t="str">
        <f t="shared" si="31"/>
        <v/>
      </c>
    </row>
    <row r="1997" spans="11:12" x14ac:dyDescent="0.25">
      <c r="L1997" t="str">
        <f t="shared" si="31"/>
        <v/>
      </c>
    </row>
    <row r="1998" spans="11:12" x14ac:dyDescent="0.25">
      <c r="L1998" t="str">
        <f t="shared" si="31"/>
        <v/>
      </c>
    </row>
    <row r="1999" spans="11:12" x14ac:dyDescent="0.25">
      <c r="L1999" t="str">
        <f t="shared" si="31"/>
        <v/>
      </c>
    </row>
    <row r="2000" spans="11:12" x14ac:dyDescent="0.25">
      <c r="L2000" t="str">
        <f t="shared" si="31"/>
        <v/>
      </c>
    </row>
    <row r="2001" spans="11:12" x14ac:dyDescent="0.25">
      <c r="L2001" t="str">
        <f t="shared" si="31"/>
        <v/>
      </c>
    </row>
    <row r="2002" spans="11:12" x14ac:dyDescent="0.25">
      <c r="L2002" t="str">
        <f t="shared" si="31"/>
        <v/>
      </c>
    </row>
    <row r="2003" spans="11:12" x14ac:dyDescent="0.25">
      <c r="K2003" t="s">
        <v>1054</v>
      </c>
      <c r="L2003" t="str">
        <f t="shared" si="31"/>
        <v>dec</v>
      </c>
    </row>
    <row r="2004" spans="11:12" x14ac:dyDescent="0.25">
      <c r="L2004" t="str">
        <f t="shared" si="31"/>
        <v/>
      </c>
    </row>
    <row r="2005" spans="11:12" x14ac:dyDescent="0.25">
      <c r="L2005" t="str">
        <f t="shared" si="31"/>
        <v/>
      </c>
    </row>
    <row r="2006" spans="11:12" x14ac:dyDescent="0.25">
      <c r="L2006" t="str">
        <f t="shared" si="31"/>
        <v/>
      </c>
    </row>
    <row r="2007" spans="11:12" x14ac:dyDescent="0.25">
      <c r="L2007" t="str">
        <f t="shared" si="31"/>
        <v/>
      </c>
    </row>
    <row r="2008" spans="11:12" x14ac:dyDescent="0.25">
      <c r="L2008" t="str">
        <f t="shared" si="31"/>
        <v/>
      </c>
    </row>
    <row r="2009" spans="11:12" x14ac:dyDescent="0.25">
      <c r="L2009" t="str">
        <f t="shared" si="31"/>
        <v/>
      </c>
    </row>
    <row r="2010" spans="11:12" x14ac:dyDescent="0.25">
      <c r="L2010" t="str">
        <f t="shared" si="31"/>
        <v/>
      </c>
    </row>
    <row r="2011" spans="11:12" x14ac:dyDescent="0.25">
      <c r="L2011" t="str">
        <f t="shared" si="31"/>
        <v/>
      </c>
    </row>
    <row r="2012" spans="11:12" x14ac:dyDescent="0.25">
      <c r="L2012" t="str">
        <f t="shared" si="31"/>
        <v/>
      </c>
    </row>
    <row r="2013" spans="11:12" x14ac:dyDescent="0.25">
      <c r="L2013" t="str">
        <f t="shared" si="31"/>
        <v/>
      </c>
    </row>
    <row r="2014" spans="11:12" x14ac:dyDescent="0.25">
      <c r="L2014" t="str">
        <f t="shared" si="31"/>
        <v/>
      </c>
    </row>
    <row r="2015" spans="11:12" x14ac:dyDescent="0.25">
      <c r="L2015" t="str">
        <f t="shared" si="31"/>
        <v/>
      </c>
    </row>
    <row r="2016" spans="11:12" x14ac:dyDescent="0.25">
      <c r="L2016" t="str">
        <f t="shared" si="31"/>
        <v/>
      </c>
    </row>
    <row r="2017" spans="11:12" x14ac:dyDescent="0.25">
      <c r="L2017" t="str">
        <f t="shared" si="31"/>
        <v/>
      </c>
    </row>
    <row r="2018" spans="11:12" x14ac:dyDescent="0.25">
      <c r="L2018" t="str">
        <f t="shared" si="31"/>
        <v/>
      </c>
    </row>
    <row r="2019" spans="11:12" x14ac:dyDescent="0.25">
      <c r="K2019" t="s">
        <v>1054</v>
      </c>
      <c r="L2019" t="str">
        <f t="shared" si="31"/>
        <v>dec</v>
      </c>
    </row>
    <row r="2020" spans="11:12" x14ac:dyDescent="0.25">
      <c r="L2020" t="str">
        <f t="shared" si="31"/>
        <v/>
      </c>
    </row>
    <row r="2021" spans="11:12" x14ac:dyDescent="0.25">
      <c r="L2021" t="str">
        <f t="shared" si="31"/>
        <v/>
      </c>
    </row>
    <row r="2022" spans="11:12" x14ac:dyDescent="0.25">
      <c r="L2022" t="str">
        <f t="shared" si="31"/>
        <v/>
      </c>
    </row>
    <row r="2023" spans="11:12" x14ac:dyDescent="0.25">
      <c r="L2023" t="str">
        <f t="shared" si="31"/>
        <v/>
      </c>
    </row>
    <row r="2024" spans="11:12" x14ac:dyDescent="0.25">
      <c r="L2024" t="str">
        <f t="shared" si="31"/>
        <v/>
      </c>
    </row>
    <row r="2025" spans="11:12" x14ac:dyDescent="0.25">
      <c r="L2025" t="str">
        <f t="shared" si="31"/>
        <v/>
      </c>
    </row>
    <row r="2026" spans="11:12" x14ac:dyDescent="0.25">
      <c r="L2026" t="str">
        <f t="shared" si="31"/>
        <v/>
      </c>
    </row>
    <row r="2027" spans="11:12" x14ac:dyDescent="0.25">
      <c r="L2027" t="str">
        <f t="shared" si="31"/>
        <v/>
      </c>
    </row>
    <row r="2028" spans="11:12" x14ac:dyDescent="0.25">
      <c r="L2028" t="str">
        <f t="shared" si="31"/>
        <v/>
      </c>
    </row>
    <row r="2029" spans="11:12" x14ac:dyDescent="0.25">
      <c r="L2029" t="str">
        <f t="shared" si="31"/>
        <v/>
      </c>
    </row>
    <row r="2030" spans="11:12" x14ac:dyDescent="0.25">
      <c r="L2030" t="str">
        <f t="shared" si="31"/>
        <v/>
      </c>
    </row>
    <row r="2031" spans="11:12" x14ac:dyDescent="0.25">
      <c r="L2031" t="str">
        <f t="shared" si="31"/>
        <v/>
      </c>
    </row>
    <row r="2032" spans="11:12" x14ac:dyDescent="0.25">
      <c r="L2032" t="str">
        <f t="shared" si="31"/>
        <v/>
      </c>
    </row>
    <row r="2033" spans="11:12" x14ac:dyDescent="0.25">
      <c r="L2033" t="str">
        <f t="shared" si="31"/>
        <v/>
      </c>
    </row>
    <row r="2034" spans="11:12" x14ac:dyDescent="0.25">
      <c r="L2034" t="str">
        <f t="shared" si="31"/>
        <v/>
      </c>
    </row>
    <row r="2035" spans="11:12" x14ac:dyDescent="0.25">
      <c r="K2035" t="s">
        <v>1054</v>
      </c>
      <c r="L2035" t="str">
        <f t="shared" si="31"/>
        <v>dec</v>
      </c>
    </row>
    <row r="2036" spans="11:12" x14ac:dyDescent="0.25">
      <c r="L2036" t="str">
        <f t="shared" si="31"/>
        <v/>
      </c>
    </row>
    <row r="2037" spans="11:12" x14ac:dyDescent="0.25">
      <c r="L2037" t="str">
        <f t="shared" si="31"/>
        <v/>
      </c>
    </row>
    <row r="2038" spans="11:12" x14ac:dyDescent="0.25">
      <c r="L2038" t="str">
        <f t="shared" si="31"/>
        <v/>
      </c>
    </row>
    <row r="2039" spans="11:12" x14ac:dyDescent="0.25">
      <c r="L2039" t="str">
        <f t="shared" si="31"/>
        <v/>
      </c>
    </row>
    <row r="2040" spans="11:12" x14ac:dyDescent="0.25">
      <c r="L2040" t="str">
        <f t="shared" si="31"/>
        <v/>
      </c>
    </row>
    <row r="2041" spans="11:12" x14ac:dyDescent="0.25">
      <c r="L2041" t="str">
        <f t="shared" si="31"/>
        <v/>
      </c>
    </row>
    <row r="2042" spans="11:12" x14ac:dyDescent="0.25">
      <c r="L2042" t="str">
        <f t="shared" si="31"/>
        <v/>
      </c>
    </row>
    <row r="2043" spans="11:12" x14ac:dyDescent="0.25">
      <c r="L2043" t="str">
        <f t="shared" si="31"/>
        <v/>
      </c>
    </row>
    <row r="2044" spans="11:12" x14ac:dyDescent="0.25">
      <c r="L2044" t="str">
        <f t="shared" si="31"/>
        <v/>
      </c>
    </row>
    <row r="2045" spans="11:12" x14ac:dyDescent="0.25">
      <c r="L2045" t="str">
        <f t="shared" si="31"/>
        <v/>
      </c>
    </row>
    <row r="2046" spans="11:12" x14ac:dyDescent="0.25">
      <c r="L2046" t="str">
        <f t="shared" si="31"/>
        <v/>
      </c>
    </row>
    <row r="2047" spans="11:12" x14ac:dyDescent="0.25">
      <c r="L2047" t="str">
        <f t="shared" si="31"/>
        <v/>
      </c>
    </row>
    <row r="2048" spans="11:12" x14ac:dyDescent="0.25">
      <c r="L2048" t="str">
        <f t="shared" si="31"/>
        <v/>
      </c>
    </row>
    <row r="2049" spans="11:12" x14ac:dyDescent="0.25">
      <c r="L2049" t="str">
        <f t="shared" si="31"/>
        <v/>
      </c>
    </row>
    <row r="2050" spans="11:12" x14ac:dyDescent="0.25">
      <c r="L2050" t="str">
        <f t="shared" ref="L2050:L2113" si="32">LOWER(K2050)</f>
        <v/>
      </c>
    </row>
    <row r="2051" spans="11:12" x14ac:dyDescent="0.25">
      <c r="K2051" t="s">
        <v>1054</v>
      </c>
      <c r="L2051" t="str">
        <f t="shared" si="32"/>
        <v>dec</v>
      </c>
    </row>
    <row r="2052" spans="11:12" x14ac:dyDescent="0.25">
      <c r="L2052" t="str">
        <f t="shared" si="32"/>
        <v/>
      </c>
    </row>
    <row r="2053" spans="11:12" x14ac:dyDescent="0.25">
      <c r="L2053" t="str">
        <f t="shared" si="32"/>
        <v/>
      </c>
    </row>
    <row r="2054" spans="11:12" x14ac:dyDescent="0.25">
      <c r="L2054" t="str">
        <f t="shared" si="32"/>
        <v/>
      </c>
    </row>
    <row r="2055" spans="11:12" x14ac:dyDescent="0.25">
      <c r="L2055" t="str">
        <f t="shared" si="32"/>
        <v/>
      </c>
    </row>
    <row r="2056" spans="11:12" x14ac:dyDescent="0.25">
      <c r="L2056" t="str">
        <f t="shared" si="32"/>
        <v/>
      </c>
    </row>
    <row r="2057" spans="11:12" x14ac:dyDescent="0.25">
      <c r="L2057" t="str">
        <f t="shared" si="32"/>
        <v/>
      </c>
    </row>
    <row r="2058" spans="11:12" x14ac:dyDescent="0.25">
      <c r="L2058" t="str">
        <f t="shared" si="32"/>
        <v/>
      </c>
    </row>
    <row r="2059" spans="11:12" x14ac:dyDescent="0.25">
      <c r="L2059" t="str">
        <f t="shared" si="32"/>
        <v/>
      </c>
    </row>
    <row r="2060" spans="11:12" x14ac:dyDescent="0.25">
      <c r="L2060" t="str">
        <f t="shared" si="32"/>
        <v/>
      </c>
    </row>
    <row r="2061" spans="11:12" x14ac:dyDescent="0.25">
      <c r="L2061" t="str">
        <f t="shared" si="32"/>
        <v/>
      </c>
    </row>
    <row r="2062" spans="11:12" x14ac:dyDescent="0.25">
      <c r="L2062" t="str">
        <f t="shared" si="32"/>
        <v/>
      </c>
    </row>
    <row r="2063" spans="11:12" x14ac:dyDescent="0.25">
      <c r="L2063" t="str">
        <f t="shared" si="32"/>
        <v/>
      </c>
    </row>
    <row r="2064" spans="11:12" x14ac:dyDescent="0.25">
      <c r="L2064" t="str">
        <f t="shared" si="32"/>
        <v/>
      </c>
    </row>
    <row r="2065" spans="11:12" x14ac:dyDescent="0.25">
      <c r="L2065" t="str">
        <f t="shared" si="32"/>
        <v/>
      </c>
    </row>
    <row r="2066" spans="11:12" x14ac:dyDescent="0.25">
      <c r="L2066" t="str">
        <f t="shared" si="32"/>
        <v/>
      </c>
    </row>
    <row r="2067" spans="11:12" x14ac:dyDescent="0.25">
      <c r="K2067" t="s">
        <v>1054</v>
      </c>
      <c r="L2067" t="str">
        <f t="shared" si="32"/>
        <v>dec</v>
      </c>
    </row>
    <row r="2068" spans="11:12" x14ac:dyDescent="0.25">
      <c r="L2068" t="str">
        <f t="shared" si="32"/>
        <v/>
      </c>
    </row>
    <row r="2069" spans="11:12" x14ac:dyDescent="0.25">
      <c r="L2069" t="str">
        <f t="shared" si="32"/>
        <v/>
      </c>
    </row>
    <row r="2070" spans="11:12" x14ac:dyDescent="0.25">
      <c r="L2070" t="str">
        <f t="shared" si="32"/>
        <v/>
      </c>
    </row>
    <row r="2071" spans="11:12" x14ac:dyDescent="0.25">
      <c r="L2071" t="str">
        <f t="shared" si="32"/>
        <v/>
      </c>
    </row>
    <row r="2072" spans="11:12" x14ac:dyDescent="0.25">
      <c r="L2072" t="str">
        <f t="shared" si="32"/>
        <v/>
      </c>
    </row>
    <row r="2073" spans="11:12" x14ac:dyDescent="0.25">
      <c r="L2073" t="str">
        <f t="shared" si="32"/>
        <v/>
      </c>
    </row>
    <row r="2074" spans="11:12" x14ac:dyDescent="0.25">
      <c r="L2074" t="str">
        <f t="shared" si="32"/>
        <v/>
      </c>
    </row>
    <row r="2075" spans="11:12" x14ac:dyDescent="0.25">
      <c r="L2075" t="str">
        <f t="shared" si="32"/>
        <v/>
      </c>
    </row>
    <row r="2076" spans="11:12" x14ac:dyDescent="0.25">
      <c r="L2076" t="str">
        <f t="shared" si="32"/>
        <v/>
      </c>
    </row>
    <row r="2077" spans="11:12" x14ac:dyDescent="0.25">
      <c r="L2077" t="str">
        <f t="shared" si="32"/>
        <v/>
      </c>
    </row>
    <row r="2078" spans="11:12" x14ac:dyDescent="0.25">
      <c r="L2078" t="str">
        <f t="shared" si="32"/>
        <v/>
      </c>
    </row>
    <row r="2079" spans="11:12" x14ac:dyDescent="0.25">
      <c r="L2079" t="str">
        <f t="shared" si="32"/>
        <v/>
      </c>
    </row>
    <row r="2080" spans="11:12" x14ac:dyDescent="0.25">
      <c r="L2080" t="str">
        <f t="shared" si="32"/>
        <v/>
      </c>
    </row>
    <row r="2081" spans="11:12" x14ac:dyDescent="0.25">
      <c r="L2081" t="str">
        <f t="shared" si="32"/>
        <v/>
      </c>
    </row>
    <row r="2082" spans="11:12" x14ac:dyDescent="0.25">
      <c r="L2082" t="str">
        <f t="shared" si="32"/>
        <v/>
      </c>
    </row>
    <row r="2083" spans="11:12" x14ac:dyDescent="0.25">
      <c r="K2083" t="s">
        <v>1054</v>
      </c>
      <c r="L2083" t="str">
        <f t="shared" si="32"/>
        <v>dec</v>
      </c>
    </row>
    <row r="2084" spans="11:12" x14ac:dyDescent="0.25">
      <c r="L2084" t="str">
        <f t="shared" si="32"/>
        <v/>
      </c>
    </row>
    <row r="2085" spans="11:12" x14ac:dyDescent="0.25">
      <c r="L2085" t="str">
        <f t="shared" si="32"/>
        <v/>
      </c>
    </row>
    <row r="2086" spans="11:12" x14ac:dyDescent="0.25">
      <c r="L2086" t="str">
        <f t="shared" si="32"/>
        <v/>
      </c>
    </row>
    <row r="2087" spans="11:12" x14ac:dyDescent="0.25">
      <c r="L2087" t="str">
        <f t="shared" si="32"/>
        <v/>
      </c>
    </row>
    <row r="2088" spans="11:12" x14ac:dyDescent="0.25">
      <c r="L2088" t="str">
        <f t="shared" si="32"/>
        <v/>
      </c>
    </row>
    <row r="2089" spans="11:12" x14ac:dyDescent="0.25">
      <c r="L2089" t="str">
        <f t="shared" si="32"/>
        <v/>
      </c>
    </row>
    <row r="2090" spans="11:12" x14ac:dyDescent="0.25">
      <c r="L2090" t="str">
        <f t="shared" si="32"/>
        <v/>
      </c>
    </row>
    <row r="2091" spans="11:12" x14ac:dyDescent="0.25">
      <c r="L2091" t="str">
        <f t="shared" si="32"/>
        <v/>
      </c>
    </row>
    <row r="2092" spans="11:12" x14ac:dyDescent="0.25">
      <c r="L2092" t="str">
        <f t="shared" si="32"/>
        <v/>
      </c>
    </row>
    <row r="2093" spans="11:12" x14ac:dyDescent="0.25">
      <c r="L2093" t="str">
        <f t="shared" si="32"/>
        <v/>
      </c>
    </row>
    <row r="2094" spans="11:12" x14ac:dyDescent="0.25">
      <c r="L2094" t="str">
        <f t="shared" si="32"/>
        <v/>
      </c>
    </row>
    <row r="2095" spans="11:12" x14ac:dyDescent="0.25">
      <c r="L2095" t="str">
        <f t="shared" si="32"/>
        <v/>
      </c>
    </row>
    <row r="2096" spans="11:12" x14ac:dyDescent="0.25">
      <c r="L2096" t="str">
        <f t="shared" si="32"/>
        <v/>
      </c>
    </row>
    <row r="2097" spans="11:12" x14ac:dyDescent="0.25">
      <c r="L2097" t="str">
        <f t="shared" si="32"/>
        <v/>
      </c>
    </row>
    <row r="2098" spans="11:12" x14ac:dyDescent="0.25">
      <c r="L2098" t="str">
        <f t="shared" si="32"/>
        <v/>
      </c>
    </row>
    <row r="2099" spans="11:12" x14ac:dyDescent="0.25">
      <c r="K2099" t="s">
        <v>1054</v>
      </c>
      <c r="L2099" t="str">
        <f t="shared" si="32"/>
        <v>dec</v>
      </c>
    </row>
    <row r="2100" spans="11:12" x14ac:dyDescent="0.25">
      <c r="L2100" t="str">
        <f t="shared" si="32"/>
        <v/>
      </c>
    </row>
    <row r="2101" spans="11:12" x14ac:dyDescent="0.25">
      <c r="L2101" t="str">
        <f t="shared" si="32"/>
        <v/>
      </c>
    </row>
    <row r="2102" spans="11:12" x14ac:dyDescent="0.25">
      <c r="L2102" t="str">
        <f t="shared" si="32"/>
        <v/>
      </c>
    </row>
    <row r="2103" spans="11:12" x14ac:dyDescent="0.25">
      <c r="L2103" t="str">
        <f t="shared" si="32"/>
        <v/>
      </c>
    </row>
    <row r="2104" spans="11:12" x14ac:dyDescent="0.25">
      <c r="L2104" t="str">
        <f t="shared" si="32"/>
        <v/>
      </c>
    </row>
    <row r="2105" spans="11:12" x14ac:dyDescent="0.25">
      <c r="L2105" t="str">
        <f t="shared" si="32"/>
        <v/>
      </c>
    </row>
    <row r="2106" spans="11:12" x14ac:dyDescent="0.25">
      <c r="L2106" t="str">
        <f t="shared" si="32"/>
        <v/>
      </c>
    </row>
    <row r="2107" spans="11:12" x14ac:dyDescent="0.25">
      <c r="L2107" t="str">
        <f t="shared" si="32"/>
        <v/>
      </c>
    </row>
    <row r="2108" spans="11:12" x14ac:dyDescent="0.25">
      <c r="L2108" t="str">
        <f t="shared" si="32"/>
        <v/>
      </c>
    </row>
    <row r="2109" spans="11:12" x14ac:dyDescent="0.25">
      <c r="L2109" t="str">
        <f t="shared" si="32"/>
        <v/>
      </c>
    </row>
    <row r="2110" spans="11:12" x14ac:dyDescent="0.25">
      <c r="L2110" t="str">
        <f t="shared" si="32"/>
        <v/>
      </c>
    </row>
    <row r="2111" spans="11:12" x14ac:dyDescent="0.25">
      <c r="L2111" t="str">
        <f t="shared" si="32"/>
        <v/>
      </c>
    </row>
    <row r="2112" spans="11:12" x14ac:dyDescent="0.25">
      <c r="L2112" t="str">
        <f t="shared" si="32"/>
        <v/>
      </c>
    </row>
    <row r="2113" spans="11:12" x14ac:dyDescent="0.25">
      <c r="K2113" t="s">
        <v>1053</v>
      </c>
      <c r="L2113" t="str">
        <f t="shared" si="32"/>
        <v>cei</v>
      </c>
    </row>
    <row r="2114" spans="11:12" x14ac:dyDescent="0.25">
      <c r="L2114" t="str">
        <f t="shared" ref="L2114:L2177" si="33">LOWER(K2114)</f>
        <v/>
      </c>
    </row>
    <row r="2115" spans="11:12" x14ac:dyDescent="0.25">
      <c r="L2115" t="str">
        <f t="shared" si="33"/>
        <v/>
      </c>
    </row>
    <row r="2116" spans="11:12" x14ac:dyDescent="0.25">
      <c r="L2116" t="str">
        <f t="shared" si="33"/>
        <v/>
      </c>
    </row>
    <row r="2117" spans="11:12" x14ac:dyDescent="0.25">
      <c r="L2117" t="str">
        <f t="shared" si="33"/>
        <v/>
      </c>
    </row>
    <row r="2118" spans="11:12" x14ac:dyDescent="0.25">
      <c r="L2118" t="str">
        <f t="shared" si="33"/>
        <v/>
      </c>
    </row>
    <row r="2119" spans="11:12" x14ac:dyDescent="0.25">
      <c r="L2119" t="str">
        <f t="shared" si="33"/>
        <v/>
      </c>
    </row>
    <row r="2120" spans="11:12" x14ac:dyDescent="0.25">
      <c r="L2120" t="str">
        <f t="shared" si="33"/>
        <v/>
      </c>
    </row>
    <row r="2121" spans="11:12" x14ac:dyDescent="0.25">
      <c r="L2121" t="str">
        <f t="shared" si="33"/>
        <v/>
      </c>
    </row>
    <row r="2122" spans="11:12" x14ac:dyDescent="0.25">
      <c r="L2122" t="str">
        <f t="shared" si="33"/>
        <v/>
      </c>
    </row>
    <row r="2123" spans="11:12" x14ac:dyDescent="0.25">
      <c r="K2123" t="s">
        <v>1053</v>
      </c>
      <c r="L2123" t="str">
        <f t="shared" si="33"/>
        <v>cei</v>
      </c>
    </row>
    <row r="2124" spans="11:12" x14ac:dyDescent="0.25">
      <c r="L2124" t="str">
        <f t="shared" si="33"/>
        <v/>
      </c>
    </row>
    <row r="2125" spans="11:12" x14ac:dyDescent="0.25">
      <c r="L2125" t="str">
        <f t="shared" si="33"/>
        <v/>
      </c>
    </row>
    <row r="2126" spans="11:12" x14ac:dyDescent="0.25">
      <c r="L2126" t="str">
        <f t="shared" si="33"/>
        <v/>
      </c>
    </row>
    <row r="2127" spans="11:12" x14ac:dyDescent="0.25">
      <c r="L2127" t="str">
        <f t="shared" si="33"/>
        <v/>
      </c>
    </row>
    <row r="2128" spans="11:12" x14ac:dyDescent="0.25">
      <c r="L2128" t="str">
        <f t="shared" si="33"/>
        <v/>
      </c>
    </row>
    <row r="2129" spans="11:12" x14ac:dyDescent="0.25">
      <c r="L2129" t="str">
        <f t="shared" si="33"/>
        <v/>
      </c>
    </row>
    <row r="2130" spans="11:12" x14ac:dyDescent="0.25">
      <c r="L2130" t="str">
        <f t="shared" si="33"/>
        <v/>
      </c>
    </row>
    <row r="2131" spans="11:12" x14ac:dyDescent="0.25">
      <c r="L2131" t="str">
        <f t="shared" si="33"/>
        <v/>
      </c>
    </row>
    <row r="2132" spans="11:12" x14ac:dyDescent="0.25">
      <c r="L2132" t="str">
        <f t="shared" si="33"/>
        <v/>
      </c>
    </row>
    <row r="2133" spans="11:12" x14ac:dyDescent="0.25">
      <c r="K2133" t="s">
        <v>1053</v>
      </c>
      <c r="L2133" t="str">
        <f t="shared" si="33"/>
        <v>cei</v>
      </c>
    </row>
    <row r="2134" spans="11:12" x14ac:dyDescent="0.25">
      <c r="L2134" t="str">
        <f t="shared" si="33"/>
        <v/>
      </c>
    </row>
    <row r="2135" spans="11:12" x14ac:dyDescent="0.25">
      <c r="L2135" t="str">
        <f t="shared" si="33"/>
        <v/>
      </c>
    </row>
    <row r="2136" spans="11:12" x14ac:dyDescent="0.25">
      <c r="L2136" t="str">
        <f t="shared" si="33"/>
        <v/>
      </c>
    </row>
    <row r="2137" spans="11:12" x14ac:dyDescent="0.25">
      <c r="L2137" t="str">
        <f t="shared" si="33"/>
        <v/>
      </c>
    </row>
    <row r="2138" spans="11:12" x14ac:dyDescent="0.25">
      <c r="L2138" t="str">
        <f t="shared" si="33"/>
        <v/>
      </c>
    </row>
    <row r="2139" spans="11:12" x14ac:dyDescent="0.25">
      <c r="L2139" t="str">
        <f t="shared" si="33"/>
        <v/>
      </c>
    </row>
    <row r="2140" spans="11:12" x14ac:dyDescent="0.25">
      <c r="L2140" t="str">
        <f t="shared" si="33"/>
        <v/>
      </c>
    </row>
    <row r="2141" spans="11:12" x14ac:dyDescent="0.25">
      <c r="L2141" t="str">
        <f t="shared" si="33"/>
        <v/>
      </c>
    </row>
    <row r="2142" spans="11:12" x14ac:dyDescent="0.25">
      <c r="L2142" t="str">
        <f t="shared" si="33"/>
        <v/>
      </c>
    </row>
    <row r="2143" spans="11:12" x14ac:dyDescent="0.25">
      <c r="K2143" t="s">
        <v>1053</v>
      </c>
      <c r="L2143" t="str">
        <f t="shared" si="33"/>
        <v>cei</v>
      </c>
    </row>
    <row r="2144" spans="11:12" x14ac:dyDescent="0.25">
      <c r="L2144" t="str">
        <f t="shared" si="33"/>
        <v/>
      </c>
    </row>
    <row r="2145" spans="11:12" x14ac:dyDescent="0.25">
      <c r="L2145" t="str">
        <f t="shared" si="33"/>
        <v/>
      </c>
    </row>
    <row r="2146" spans="11:12" x14ac:dyDescent="0.25">
      <c r="L2146" t="str">
        <f t="shared" si="33"/>
        <v/>
      </c>
    </row>
    <row r="2147" spans="11:12" x14ac:dyDescent="0.25">
      <c r="L2147" t="str">
        <f t="shared" si="33"/>
        <v/>
      </c>
    </row>
    <row r="2148" spans="11:12" x14ac:dyDescent="0.25">
      <c r="L2148" t="str">
        <f t="shared" si="33"/>
        <v/>
      </c>
    </row>
    <row r="2149" spans="11:12" x14ac:dyDescent="0.25">
      <c r="L2149" t="str">
        <f t="shared" si="33"/>
        <v/>
      </c>
    </row>
    <row r="2150" spans="11:12" x14ac:dyDescent="0.25">
      <c r="L2150" t="str">
        <f t="shared" si="33"/>
        <v/>
      </c>
    </row>
    <row r="2151" spans="11:12" x14ac:dyDescent="0.25">
      <c r="L2151" t="str">
        <f t="shared" si="33"/>
        <v/>
      </c>
    </row>
    <row r="2152" spans="11:12" x14ac:dyDescent="0.25">
      <c r="L2152" t="str">
        <f t="shared" si="33"/>
        <v/>
      </c>
    </row>
    <row r="2153" spans="11:12" x14ac:dyDescent="0.25">
      <c r="K2153" t="s">
        <v>1053</v>
      </c>
      <c r="L2153" t="str">
        <f t="shared" si="33"/>
        <v>cei</v>
      </c>
    </row>
    <row r="2154" spans="11:12" x14ac:dyDescent="0.25">
      <c r="L2154" t="str">
        <f t="shared" si="33"/>
        <v/>
      </c>
    </row>
    <row r="2155" spans="11:12" x14ac:dyDescent="0.25">
      <c r="L2155" t="str">
        <f t="shared" si="33"/>
        <v/>
      </c>
    </row>
    <row r="2156" spans="11:12" x14ac:dyDescent="0.25">
      <c r="L2156" t="str">
        <f t="shared" si="33"/>
        <v/>
      </c>
    </row>
    <row r="2157" spans="11:12" x14ac:dyDescent="0.25">
      <c r="L2157" t="str">
        <f t="shared" si="33"/>
        <v/>
      </c>
    </row>
    <row r="2158" spans="11:12" x14ac:dyDescent="0.25">
      <c r="L2158" t="str">
        <f t="shared" si="33"/>
        <v/>
      </c>
    </row>
    <row r="2159" spans="11:12" x14ac:dyDescent="0.25">
      <c r="L2159" t="str">
        <f t="shared" si="33"/>
        <v/>
      </c>
    </row>
    <row r="2160" spans="11:12" x14ac:dyDescent="0.25">
      <c r="L2160" t="str">
        <f t="shared" si="33"/>
        <v/>
      </c>
    </row>
    <row r="2161" spans="11:12" x14ac:dyDescent="0.25">
      <c r="L2161" t="str">
        <f t="shared" si="33"/>
        <v/>
      </c>
    </row>
    <row r="2162" spans="11:12" x14ac:dyDescent="0.25">
      <c r="L2162" t="str">
        <f t="shared" si="33"/>
        <v/>
      </c>
    </row>
    <row r="2163" spans="11:12" x14ac:dyDescent="0.25">
      <c r="K2163" t="s">
        <v>1053</v>
      </c>
      <c r="L2163" t="str">
        <f t="shared" si="33"/>
        <v>cei</v>
      </c>
    </row>
    <row r="2164" spans="11:12" x14ac:dyDescent="0.25">
      <c r="L2164" t="str">
        <f t="shared" si="33"/>
        <v/>
      </c>
    </row>
    <row r="2165" spans="11:12" x14ac:dyDescent="0.25">
      <c r="L2165" t="str">
        <f t="shared" si="33"/>
        <v/>
      </c>
    </row>
    <row r="2166" spans="11:12" x14ac:dyDescent="0.25">
      <c r="L2166" t="str">
        <f t="shared" si="33"/>
        <v/>
      </c>
    </row>
    <row r="2167" spans="11:12" x14ac:dyDescent="0.25">
      <c r="L2167" t="str">
        <f t="shared" si="33"/>
        <v/>
      </c>
    </row>
    <row r="2168" spans="11:12" x14ac:dyDescent="0.25">
      <c r="L2168" t="str">
        <f t="shared" si="33"/>
        <v/>
      </c>
    </row>
    <row r="2169" spans="11:12" x14ac:dyDescent="0.25">
      <c r="L2169" t="str">
        <f t="shared" si="33"/>
        <v/>
      </c>
    </row>
    <row r="2170" spans="11:12" x14ac:dyDescent="0.25">
      <c r="L2170" t="str">
        <f t="shared" si="33"/>
        <v/>
      </c>
    </row>
    <row r="2171" spans="11:12" x14ac:dyDescent="0.25">
      <c r="L2171" t="str">
        <f t="shared" si="33"/>
        <v/>
      </c>
    </row>
    <row r="2172" spans="11:12" x14ac:dyDescent="0.25">
      <c r="L2172" t="str">
        <f t="shared" si="33"/>
        <v/>
      </c>
    </row>
    <row r="2173" spans="11:12" x14ac:dyDescent="0.25">
      <c r="K2173" t="s">
        <v>1053</v>
      </c>
      <c r="L2173" t="str">
        <f t="shared" si="33"/>
        <v>cei</v>
      </c>
    </row>
    <row r="2174" spans="11:12" x14ac:dyDescent="0.25">
      <c r="L2174" t="str">
        <f t="shared" si="33"/>
        <v/>
      </c>
    </row>
    <row r="2175" spans="11:12" x14ac:dyDescent="0.25">
      <c r="L2175" t="str">
        <f t="shared" si="33"/>
        <v/>
      </c>
    </row>
    <row r="2176" spans="11:12" x14ac:dyDescent="0.25">
      <c r="L2176" t="str">
        <f t="shared" si="33"/>
        <v/>
      </c>
    </row>
    <row r="2177" spans="11:12" x14ac:dyDescent="0.25">
      <c r="L2177" t="str">
        <f t="shared" si="33"/>
        <v/>
      </c>
    </row>
    <row r="2178" spans="11:12" x14ac:dyDescent="0.25">
      <c r="L2178" t="str">
        <f t="shared" ref="L2178:L2241" si="34">LOWER(K2178)</f>
        <v/>
      </c>
    </row>
    <row r="2179" spans="11:12" x14ac:dyDescent="0.25">
      <c r="L2179" t="str">
        <f t="shared" si="34"/>
        <v/>
      </c>
    </row>
    <row r="2180" spans="11:12" x14ac:dyDescent="0.25">
      <c r="L2180" t="str">
        <f t="shared" si="34"/>
        <v/>
      </c>
    </row>
    <row r="2181" spans="11:12" x14ac:dyDescent="0.25">
      <c r="L2181" t="str">
        <f t="shared" si="34"/>
        <v/>
      </c>
    </row>
    <row r="2182" spans="11:12" x14ac:dyDescent="0.25">
      <c r="L2182" t="str">
        <f t="shared" si="34"/>
        <v/>
      </c>
    </row>
    <row r="2183" spans="11:12" x14ac:dyDescent="0.25">
      <c r="K2183" t="s">
        <v>1053</v>
      </c>
      <c r="L2183" t="str">
        <f t="shared" si="34"/>
        <v>cei</v>
      </c>
    </row>
    <row r="2184" spans="11:12" x14ac:dyDescent="0.25">
      <c r="L2184" t="str">
        <f t="shared" si="34"/>
        <v/>
      </c>
    </row>
    <row r="2185" spans="11:12" x14ac:dyDescent="0.25">
      <c r="L2185" t="str">
        <f t="shared" si="34"/>
        <v/>
      </c>
    </row>
    <row r="2186" spans="11:12" x14ac:dyDescent="0.25">
      <c r="L2186" t="str">
        <f t="shared" si="34"/>
        <v/>
      </c>
    </row>
    <row r="2187" spans="11:12" x14ac:dyDescent="0.25">
      <c r="L2187" t="str">
        <f t="shared" si="34"/>
        <v/>
      </c>
    </row>
    <row r="2188" spans="11:12" x14ac:dyDescent="0.25">
      <c r="L2188" t="str">
        <f t="shared" si="34"/>
        <v/>
      </c>
    </row>
    <row r="2189" spans="11:12" x14ac:dyDescent="0.25">
      <c r="L2189" t="str">
        <f t="shared" si="34"/>
        <v/>
      </c>
    </row>
    <row r="2190" spans="11:12" x14ac:dyDescent="0.25">
      <c r="L2190" t="str">
        <f t="shared" si="34"/>
        <v/>
      </c>
    </row>
    <row r="2191" spans="11:12" x14ac:dyDescent="0.25">
      <c r="L2191" t="str">
        <f t="shared" si="34"/>
        <v/>
      </c>
    </row>
    <row r="2192" spans="11:12" x14ac:dyDescent="0.25">
      <c r="L2192" t="str">
        <f t="shared" si="34"/>
        <v/>
      </c>
    </row>
    <row r="2193" spans="11:12" x14ac:dyDescent="0.25">
      <c r="K2193" t="s">
        <v>1053</v>
      </c>
      <c r="L2193" t="str">
        <f t="shared" si="34"/>
        <v>cei</v>
      </c>
    </row>
    <row r="2194" spans="11:12" x14ac:dyDescent="0.25">
      <c r="L2194" t="str">
        <f t="shared" si="34"/>
        <v/>
      </c>
    </row>
    <row r="2195" spans="11:12" x14ac:dyDescent="0.25">
      <c r="L2195" t="str">
        <f t="shared" si="34"/>
        <v/>
      </c>
    </row>
    <row r="2196" spans="11:12" x14ac:dyDescent="0.25">
      <c r="L2196" t="str">
        <f t="shared" si="34"/>
        <v/>
      </c>
    </row>
    <row r="2197" spans="11:12" x14ac:dyDescent="0.25">
      <c r="L2197" t="str">
        <f t="shared" si="34"/>
        <v/>
      </c>
    </row>
    <row r="2198" spans="11:12" x14ac:dyDescent="0.25">
      <c r="L2198" t="str">
        <f t="shared" si="34"/>
        <v/>
      </c>
    </row>
    <row r="2199" spans="11:12" x14ac:dyDescent="0.25">
      <c r="L2199" t="str">
        <f t="shared" si="34"/>
        <v/>
      </c>
    </row>
    <row r="2200" spans="11:12" x14ac:dyDescent="0.25">
      <c r="L2200" t="str">
        <f t="shared" si="34"/>
        <v/>
      </c>
    </row>
    <row r="2201" spans="11:12" x14ac:dyDescent="0.25">
      <c r="L2201" t="str">
        <f t="shared" si="34"/>
        <v/>
      </c>
    </row>
    <row r="2202" spans="11:12" x14ac:dyDescent="0.25">
      <c r="L2202" t="str">
        <f t="shared" si="34"/>
        <v/>
      </c>
    </row>
    <row r="2203" spans="11:12" x14ac:dyDescent="0.25">
      <c r="K2203" t="s">
        <v>1054</v>
      </c>
      <c r="L2203" t="str">
        <f t="shared" si="34"/>
        <v>dec</v>
      </c>
    </row>
    <row r="2204" spans="11:12" x14ac:dyDescent="0.25">
      <c r="L2204" t="str">
        <f t="shared" si="34"/>
        <v/>
      </c>
    </row>
    <row r="2205" spans="11:12" x14ac:dyDescent="0.25">
      <c r="L2205" t="str">
        <f t="shared" si="34"/>
        <v/>
      </c>
    </row>
    <row r="2206" spans="11:12" x14ac:dyDescent="0.25">
      <c r="L2206" t="str">
        <f t="shared" si="34"/>
        <v/>
      </c>
    </row>
    <row r="2207" spans="11:12" x14ac:dyDescent="0.25">
      <c r="L2207" t="str">
        <f t="shared" si="34"/>
        <v/>
      </c>
    </row>
    <row r="2208" spans="11:12" x14ac:dyDescent="0.25">
      <c r="L2208" t="str">
        <f t="shared" si="34"/>
        <v/>
      </c>
    </row>
    <row r="2209" spans="11:12" x14ac:dyDescent="0.25">
      <c r="L2209" t="str">
        <f t="shared" si="34"/>
        <v/>
      </c>
    </row>
    <row r="2210" spans="11:12" x14ac:dyDescent="0.25">
      <c r="L2210" t="str">
        <f t="shared" si="34"/>
        <v/>
      </c>
    </row>
    <row r="2211" spans="11:12" x14ac:dyDescent="0.25">
      <c r="L2211" t="str">
        <f t="shared" si="34"/>
        <v/>
      </c>
    </row>
    <row r="2212" spans="11:12" x14ac:dyDescent="0.25">
      <c r="L2212" t="str">
        <f t="shared" si="34"/>
        <v/>
      </c>
    </row>
    <row r="2213" spans="11:12" x14ac:dyDescent="0.25">
      <c r="K2213" t="s">
        <v>1054</v>
      </c>
      <c r="L2213" t="str">
        <f t="shared" si="34"/>
        <v>dec</v>
      </c>
    </row>
    <row r="2214" spans="11:12" x14ac:dyDescent="0.25">
      <c r="L2214" t="str">
        <f t="shared" si="34"/>
        <v/>
      </c>
    </row>
    <row r="2215" spans="11:12" x14ac:dyDescent="0.25">
      <c r="L2215" t="str">
        <f t="shared" si="34"/>
        <v/>
      </c>
    </row>
    <row r="2216" spans="11:12" x14ac:dyDescent="0.25">
      <c r="L2216" t="str">
        <f t="shared" si="34"/>
        <v/>
      </c>
    </row>
    <row r="2217" spans="11:12" x14ac:dyDescent="0.25">
      <c r="L2217" t="str">
        <f t="shared" si="34"/>
        <v/>
      </c>
    </row>
    <row r="2218" spans="11:12" x14ac:dyDescent="0.25">
      <c r="L2218" t="str">
        <f t="shared" si="34"/>
        <v/>
      </c>
    </row>
    <row r="2219" spans="11:12" x14ac:dyDescent="0.25">
      <c r="L2219" t="str">
        <f t="shared" si="34"/>
        <v/>
      </c>
    </row>
    <row r="2220" spans="11:12" x14ac:dyDescent="0.25">
      <c r="L2220" t="str">
        <f t="shared" si="34"/>
        <v/>
      </c>
    </row>
    <row r="2221" spans="11:12" x14ac:dyDescent="0.25">
      <c r="L2221" t="str">
        <f t="shared" si="34"/>
        <v/>
      </c>
    </row>
    <row r="2222" spans="11:12" x14ac:dyDescent="0.25">
      <c r="L2222" t="str">
        <f t="shared" si="34"/>
        <v/>
      </c>
    </row>
    <row r="2223" spans="11:12" x14ac:dyDescent="0.25">
      <c r="K2223" t="s">
        <v>1054</v>
      </c>
      <c r="L2223" t="str">
        <f t="shared" si="34"/>
        <v>dec</v>
      </c>
    </row>
    <row r="2224" spans="11:12" x14ac:dyDescent="0.25">
      <c r="L2224" t="str">
        <f t="shared" si="34"/>
        <v/>
      </c>
    </row>
    <row r="2225" spans="11:12" x14ac:dyDescent="0.25">
      <c r="L2225" t="str">
        <f t="shared" si="34"/>
        <v/>
      </c>
    </row>
    <row r="2226" spans="11:12" x14ac:dyDescent="0.25">
      <c r="L2226" t="str">
        <f t="shared" si="34"/>
        <v/>
      </c>
    </row>
    <row r="2227" spans="11:12" x14ac:dyDescent="0.25">
      <c r="L2227" t="str">
        <f t="shared" si="34"/>
        <v/>
      </c>
    </row>
    <row r="2228" spans="11:12" x14ac:dyDescent="0.25">
      <c r="L2228" t="str">
        <f t="shared" si="34"/>
        <v/>
      </c>
    </row>
    <row r="2229" spans="11:12" x14ac:dyDescent="0.25">
      <c r="L2229" t="str">
        <f t="shared" si="34"/>
        <v/>
      </c>
    </row>
    <row r="2230" spans="11:12" x14ac:dyDescent="0.25">
      <c r="L2230" t="str">
        <f t="shared" si="34"/>
        <v/>
      </c>
    </row>
    <row r="2231" spans="11:12" x14ac:dyDescent="0.25">
      <c r="L2231" t="str">
        <f t="shared" si="34"/>
        <v/>
      </c>
    </row>
    <row r="2232" spans="11:12" x14ac:dyDescent="0.25">
      <c r="L2232" t="str">
        <f t="shared" si="34"/>
        <v/>
      </c>
    </row>
    <row r="2233" spans="11:12" x14ac:dyDescent="0.25">
      <c r="K2233" t="s">
        <v>1054</v>
      </c>
      <c r="L2233" t="str">
        <f t="shared" si="34"/>
        <v>dec</v>
      </c>
    </row>
    <row r="2234" spans="11:12" x14ac:dyDescent="0.25">
      <c r="L2234" t="str">
        <f t="shared" si="34"/>
        <v/>
      </c>
    </row>
    <row r="2235" spans="11:12" x14ac:dyDescent="0.25">
      <c r="L2235" t="str">
        <f t="shared" si="34"/>
        <v/>
      </c>
    </row>
    <row r="2236" spans="11:12" x14ac:dyDescent="0.25">
      <c r="L2236" t="str">
        <f t="shared" si="34"/>
        <v/>
      </c>
    </row>
    <row r="2237" spans="11:12" x14ac:dyDescent="0.25">
      <c r="L2237" t="str">
        <f t="shared" si="34"/>
        <v/>
      </c>
    </row>
    <row r="2238" spans="11:12" x14ac:dyDescent="0.25">
      <c r="L2238" t="str">
        <f t="shared" si="34"/>
        <v/>
      </c>
    </row>
    <row r="2239" spans="11:12" x14ac:dyDescent="0.25">
      <c r="L2239" t="str">
        <f t="shared" si="34"/>
        <v/>
      </c>
    </row>
    <row r="2240" spans="11:12" x14ac:dyDescent="0.25">
      <c r="L2240" t="str">
        <f t="shared" si="34"/>
        <v/>
      </c>
    </row>
    <row r="2241" spans="11:12" x14ac:dyDescent="0.25">
      <c r="L2241" t="str">
        <f t="shared" si="34"/>
        <v/>
      </c>
    </row>
    <row r="2242" spans="11:12" x14ac:dyDescent="0.25">
      <c r="L2242" t="str">
        <f t="shared" ref="L2242:L2305" si="35">LOWER(K2242)</f>
        <v/>
      </c>
    </row>
    <row r="2243" spans="11:12" x14ac:dyDescent="0.25">
      <c r="K2243" t="s">
        <v>1054</v>
      </c>
      <c r="L2243" t="str">
        <f t="shared" si="35"/>
        <v>dec</v>
      </c>
    </row>
    <row r="2244" spans="11:12" x14ac:dyDescent="0.25">
      <c r="L2244" t="str">
        <f t="shared" si="35"/>
        <v/>
      </c>
    </row>
    <row r="2245" spans="11:12" x14ac:dyDescent="0.25">
      <c r="L2245" t="str">
        <f t="shared" si="35"/>
        <v/>
      </c>
    </row>
    <row r="2246" spans="11:12" x14ac:dyDescent="0.25">
      <c r="L2246" t="str">
        <f t="shared" si="35"/>
        <v/>
      </c>
    </row>
    <row r="2247" spans="11:12" x14ac:dyDescent="0.25">
      <c r="L2247" t="str">
        <f t="shared" si="35"/>
        <v/>
      </c>
    </row>
    <row r="2248" spans="11:12" x14ac:dyDescent="0.25">
      <c r="L2248" t="str">
        <f t="shared" si="35"/>
        <v/>
      </c>
    </row>
    <row r="2249" spans="11:12" x14ac:dyDescent="0.25">
      <c r="L2249" t="str">
        <f t="shared" si="35"/>
        <v/>
      </c>
    </row>
    <row r="2250" spans="11:12" x14ac:dyDescent="0.25">
      <c r="L2250" t="str">
        <f t="shared" si="35"/>
        <v/>
      </c>
    </row>
    <row r="2251" spans="11:12" x14ac:dyDescent="0.25">
      <c r="L2251" t="str">
        <f t="shared" si="35"/>
        <v/>
      </c>
    </row>
    <row r="2252" spans="11:12" x14ac:dyDescent="0.25">
      <c r="L2252" t="str">
        <f t="shared" si="35"/>
        <v/>
      </c>
    </row>
    <row r="2253" spans="11:12" x14ac:dyDescent="0.25">
      <c r="K2253" t="s">
        <v>1054</v>
      </c>
      <c r="L2253" t="str">
        <f t="shared" si="35"/>
        <v>dec</v>
      </c>
    </row>
    <row r="2254" spans="11:12" x14ac:dyDescent="0.25">
      <c r="L2254" t="str">
        <f t="shared" si="35"/>
        <v/>
      </c>
    </row>
    <row r="2255" spans="11:12" x14ac:dyDescent="0.25">
      <c r="L2255" t="str">
        <f t="shared" si="35"/>
        <v/>
      </c>
    </row>
    <row r="2256" spans="11:12" x14ac:dyDescent="0.25">
      <c r="L2256" t="str">
        <f t="shared" si="35"/>
        <v/>
      </c>
    </row>
    <row r="2257" spans="11:12" x14ac:dyDescent="0.25">
      <c r="L2257" t="str">
        <f t="shared" si="35"/>
        <v/>
      </c>
    </row>
    <row r="2258" spans="11:12" x14ac:dyDescent="0.25">
      <c r="L2258" t="str">
        <f t="shared" si="35"/>
        <v/>
      </c>
    </row>
    <row r="2259" spans="11:12" x14ac:dyDescent="0.25">
      <c r="L2259" t="str">
        <f t="shared" si="35"/>
        <v/>
      </c>
    </row>
    <row r="2260" spans="11:12" x14ac:dyDescent="0.25">
      <c r="L2260" t="str">
        <f t="shared" si="35"/>
        <v/>
      </c>
    </row>
    <row r="2261" spans="11:12" x14ac:dyDescent="0.25">
      <c r="L2261" t="str">
        <f t="shared" si="35"/>
        <v/>
      </c>
    </row>
    <row r="2262" spans="11:12" x14ac:dyDescent="0.25">
      <c r="L2262" t="str">
        <f t="shared" si="35"/>
        <v/>
      </c>
    </row>
    <row r="2263" spans="11:12" x14ac:dyDescent="0.25">
      <c r="K2263" t="s">
        <v>1054</v>
      </c>
      <c r="L2263" t="str">
        <f t="shared" si="35"/>
        <v>dec</v>
      </c>
    </row>
    <row r="2264" spans="11:12" x14ac:dyDescent="0.25">
      <c r="L2264" t="str">
        <f t="shared" si="35"/>
        <v/>
      </c>
    </row>
    <row r="2265" spans="11:12" x14ac:dyDescent="0.25">
      <c r="L2265" t="str">
        <f t="shared" si="35"/>
        <v/>
      </c>
    </row>
    <row r="2266" spans="11:12" x14ac:dyDescent="0.25">
      <c r="L2266" t="str">
        <f t="shared" si="35"/>
        <v/>
      </c>
    </row>
    <row r="2267" spans="11:12" x14ac:dyDescent="0.25">
      <c r="L2267" t="str">
        <f t="shared" si="35"/>
        <v/>
      </c>
    </row>
    <row r="2268" spans="11:12" x14ac:dyDescent="0.25">
      <c r="L2268" t="str">
        <f t="shared" si="35"/>
        <v/>
      </c>
    </row>
    <row r="2269" spans="11:12" x14ac:dyDescent="0.25">
      <c r="L2269" t="str">
        <f t="shared" si="35"/>
        <v/>
      </c>
    </row>
    <row r="2270" spans="11:12" x14ac:dyDescent="0.25">
      <c r="L2270" t="str">
        <f t="shared" si="35"/>
        <v/>
      </c>
    </row>
    <row r="2271" spans="11:12" x14ac:dyDescent="0.25">
      <c r="L2271" t="str">
        <f t="shared" si="35"/>
        <v/>
      </c>
    </row>
    <row r="2272" spans="11:12" x14ac:dyDescent="0.25">
      <c r="L2272" t="str">
        <f t="shared" si="35"/>
        <v/>
      </c>
    </row>
    <row r="2273" spans="11:12" x14ac:dyDescent="0.25">
      <c r="K2273" t="s">
        <v>1054</v>
      </c>
      <c r="L2273" t="str">
        <f t="shared" si="35"/>
        <v>dec</v>
      </c>
    </row>
    <row r="2274" spans="11:12" x14ac:dyDescent="0.25">
      <c r="L2274" t="str">
        <f t="shared" si="35"/>
        <v/>
      </c>
    </row>
    <row r="2275" spans="11:12" x14ac:dyDescent="0.25">
      <c r="L2275" t="str">
        <f t="shared" si="35"/>
        <v/>
      </c>
    </row>
    <row r="2276" spans="11:12" x14ac:dyDescent="0.25">
      <c r="L2276" t="str">
        <f t="shared" si="35"/>
        <v/>
      </c>
    </row>
    <row r="2277" spans="11:12" x14ac:dyDescent="0.25">
      <c r="L2277" t="str">
        <f t="shared" si="35"/>
        <v/>
      </c>
    </row>
    <row r="2278" spans="11:12" x14ac:dyDescent="0.25">
      <c r="L2278" t="str">
        <f t="shared" si="35"/>
        <v/>
      </c>
    </row>
    <row r="2279" spans="11:12" x14ac:dyDescent="0.25">
      <c r="L2279" t="str">
        <f t="shared" si="35"/>
        <v/>
      </c>
    </row>
    <row r="2280" spans="11:12" x14ac:dyDescent="0.25">
      <c r="L2280" t="str">
        <f t="shared" si="35"/>
        <v/>
      </c>
    </row>
    <row r="2281" spans="11:12" x14ac:dyDescent="0.25">
      <c r="L2281" t="str">
        <f t="shared" si="35"/>
        <v/>
      </c>
    </row>
    <row r="2282" spans="11:12" x14ac:dyDescent="0.25">
      <c r="L2282" t="str">
        <f t="shared" si="35"/>
        <v/>
      </c>
    </row>
    <row r="2283" spans="11:12" x14ac:dyDescent="0.25">
      <c r="K2283" t="s">
        <v>1054</v>
      </c>
      <c r="L2283" t="str">
        <f t="shared" si="35"/>
        <v>dec</v>
      </c>
    </row>
    <row r="2284" spans="11:12" x14ac:dyDescent="0.25">
      <c r="L2284" t="str">
        <f t="shared" si="35"/>
        <v/>
      </c>
    </row>
    <row r="2285" spans="11:12" x14ac:dyDescent="0.25">
      <c r="L2285" t="str">
        <f t="shared" si="35"/>
        <v/>
      </c>
    </row>
    <row r="2286" spans="11:12" x14ac:dyDescent="0.25">
      <c r="L2286" t="str">
        <f t="shared" si="35"/>
        <v/>
      </c>
    </row>
    <row r="2287" spans="11:12" x14ac:dyDescent="0.25">
      <c r="L2287" t="str">
        <f t="shared" si="35"/>
        <v/>
      </c>
    </row>
    <row r="2288" spans="11:12" x14ac:dyDescent="0.25">
      <c r="L2288" t="str">
        <f t="shared" si="35"/>
        <v/>
      </c>
    </row>
    <row r="2289" spans="11:12" x14ac:dyDescent="0.25">
      <c r="L2289" t="str">
        <f t="shared" si="35"/>
        <v/>
      </c>
    </row>
    <row r="2290" spans="11:12" x14ac:dyDescent="0.25">
      <c r="L2290" t="str">
        <f t="shared" si="35"/>
        <v/>
      </c>
    </row>
    <row r="2291" spans="11:12" x14ac:dyDescent="0.25">
      <c r="L2291" t="str">
        <f t="shared" si="35"/>
        <v/>
      </c>
    </row>
    <row r="2292" spans="11:12" x14ac:dyDescent="0.25">
      <c r="L2292" t="str">
        <f t="shared" si="35"/>
        <v/>
      </c>
    </row>
    <row r="2293" spans="11:12" x14ac:dyDescent="0.25">
      <c r="K2293" t="s">
        <v>1053</v>
      </c>
      <c r="L2293" t="str">
        <f t="shared" si="35"/>
        <v>cei</v>
      </c>
    </row>
    <row r="2294" spans="11:12" x14ac:dyDescent="0.25">
      <c r="L2294" t="str">
        <f t="shared" si="35"/>
        <v/>
      </c>
    </row>
    <row r="2295" spans="11:12" x14ac:dyDescent="0.25">
      <c r="L2295" t="str">
        <f t="shared" si="35"/>
        <v/>
      </c>
    </row>
    <row r="2296" spans="11:12" x14ac:dyDescent="0.25">
      <c r="L2296" t="str">
        <f t="shared" si="35"/>
        <v/>
      </c>
    </row>
    <row r="2297" spans="11:12" x14ac:dyDescent="0.25">
      <c r="L2297" t="str">
        <f t="shared" si="35"/>
        <v/>
      </c>
    </row>
    <row r="2298" spans="11:12" x14ac:dyDescent="0.25">
      <c r="L2298" t="str">
        <f t="shared" si="35"/>
        <v/>
      </c>
    </row>
    <row r="2299" spans="11:12" x14ac:dyDescent="0.25">
      <c r="L2299" t="str">
        <f t="shared" si="35"/>
        <v/>
      </c>
    </row>
    <row r="2300" spans="11:12" x14ac:dyDescent="0.25">
      <c r="L2300" t="str">
        <f t="shared" si="35"/>
        <v/>
      </c>
    </row>
    <row r="2301" spans="11:12" x14ac:dyDescent="0.25">
      <c r="L2301" t="str">
        <f t="shared" si="35"/>
        <v/>
      </c>
    </row>
    <row r="2302" spans="11:12" x14ac:dyDescent="0.25">
      <c r="L2302" t="str">
        <f t="shared" si="35"/>
        <v/>
      </c>
    </row>
    <row r="2303" spans="11:12" x14ac:dyDescent="0.25">
      <c r="K2303" t="s">
        <v>1053</v>
      </c>
      <c r="L2303" t="str">
        <f t="shared" si="35"/>
        <v>cei</v>
      </c>
    </row>
    <row r="2304" spans="11:12" x14ac:dyDescent="0.25">
      <c r="L2304" t="str">
        <f t="shared" si="35"/>
        <v/>
      </c>
    </row>
    <row r="2305" spans="11:12" x14ac:dyDescent="0.25">
      <c r="L2305" t="str">
        <f t="shared" si="35"/>
        <v/>
      </c>
    </row>
    <row r="2306" spans="11:12" x14ac:dyDescent="0.25">
      <c r="L2306" t="str">
        <f t="shared" ref="L2306:L2369" si="36">LOWER(K2306)</f>
        <v/>
      </c>
    </row>
    <row r="2307" spans="11:12" x14ac:dyDescent="0.25">
      <c r="L2307" t="str">
        <f t="shared" si="36"/>
        <v/>
      </c>
    </row>
    <row r="2308" spans="11:12" x14ac:dyDescent="0.25">
      <c r="L2308" t="str">
        <f t="shared" si="36"/>
        <v/>
      </c>
    </row>
    <row r="2309" spans="11:12" x14ac:dyDescent="0.25">
      <c r="L2309" t="str">
        <f t="shared" si="36"/>
        <v/>
      </c>
    </row>
    <row r="2310" spans="11:12" x14ac:dyDescent="0.25">
      <c r="L2310" t="str">
        <f t="shared" si="36"/>
        <v/>
      </c>
    </row>
    <row r="2311" spans="11:12" x14ac:dyDescent="0.25">
      <c r="L2311" t="str">
        <f t="shared" si="36"/>
        <v/>
      </c>
    </row>
    <row r="2312" spans="11:12" x14ac:dyDescent="0.25">
      <c r="L2312" t="str">
        <f t="shared" si="36"/>
        <v/>
      </c>
    </row>
    <row r="2313" spans="11:12" x14ac:dyDescent="0.25">
      <c r="K2313" t="s">
        <v>1053</v>
      </c>
      <c r="L2313" t="str">
        <f t="shared" si="36"/>
        <v>cei</v>
      </c>
    </row>
    <row r="2314" spans="11:12" x14ac:dyDescent="0.25">
      <c r="L2314" t="str">
        <f t="shared" si="36"/>
        <v/>
      </c>
    </row>
    <row r="2315" spans="11:12" x14ac:dyDescent="0.25">
      <c r="L2315" t="str">
        <f t="shared" si="36"/>
        <v/>
      </c>
    </row>
    <row r="2316" spans="11:12" x14ac:dyDescent="0.25">
      <c r="L2316" t="str">
        <f t="shared" si="36"/>
        <v/>
      </c>
    </row>
    <row r="2317" spans="11:12" x14ac:dyDescent="0.25">
      <c r="L2317" t="str">
        <f t="shared" si="36"/>
        <v/>
      </c>
    </row>
    <row r="2318" spans="11:12" x14ac:dyDescent="0.25">
      <c r="L2318" t="str">
        <f t="shared" si="36"/>
        <v/>
      </c>
    </row>
    <row r="2319" spans="11:12" x14ac:dyDescent="0.25">
      <c r="L2319" t="str">
        <f t="shared" si="36"/>
        <v/>
      </c>
    </row>
    <row r="2320" spans="11:12" x14ac:dyDescent="0.25">
      <c r="L2320" t="str">
        <f t="shared" si="36"/>
        <v/>
      </c>
    </row>
    <row r="2321" spans="11:12" x14ac:dyDescent="0.25">
      <c r="L2321" t="str">
        <f t="shared" si="36"/>
        <v/>
      </c>
    </row>
    <row r="2322" spans="11:12" x14ac:dyDescent="0.25">
      <c r="L2322" t="str">
        <f t="shared" si="36"/>
        <v/>
      </c>
    </row>
    <row r="2323" spans="11:12" x14ac:dyDescent="0.25">
      <c r="K2323" t="s">
        <v>1053</v>
      </c>
      <c r="L2323" t="str">
        <f t="shared" si="36"/>
        <v>cei</v>
      </c>
    </row>
    <row r="2324" spans="11:12" x14ac:dyDescent="0.25">
      <c r="L2324" t="str">
        <f t="shared" si="36"/>
        <v/>
      </c>
    </row>
    <row r="2325" spans="11:12" x14ac:dyDescent="0.25">
      <c r="L2325" t="str">
        <f t="shared" si="36"/>
        <v/>
      </c>
    </row>
    <row r="2326" spans="11:12" x14ac:dyDescent="0.25">
      <c r="L2326" t="str">
        <f t="shared" si="36"/>
        <v/>
      </c>
    </row>
    <row r="2327" spans="11:12" x14ac:dyDescent="0.25">
      <c r="L2327" t="str">
        <f t="shared" si="36"/>
        <v/>
      </c>
    </row>
    <row r="2328" spans="11:12" x14ac:dyDescent="0.25">
      <c r="L2328" t="str">
        <f t="shared" si="36"/>
        <v/>
      </c>
    </row>
    <row r="2329" spans="11:12" x14ac:dyDescent="0.25">
      <c r="L2329" t="str">
        <f t="shared" si="36"/>
        <v/>
      </c>
    </row>
    <row r="2330" spans="11:12" x14ac:dyDescent="0.25">
      <c r="L2330" t="str">
        <f t="shared" si="36"/>
        <v/>
      </c>
    </row>
    <row r="2331" spans="11:12" x14ac:dyDescent="0.25">
      <c r="L2331" t="str">
        <f t="shared" si="36"/>
        <v/>
      </c>
    </row>
    <row r="2332" spans="11:12" x14ac:dyDescent="0.25">
      <c r="L2332" t="str">
        <f t="shared" si="36"/>
        <v/>
      </c>
    </row>
    <row r="2333" spans="11:12" x14ac:dyDescent="0.25">
      <c r="K2333" t="s">
        <v>1053</v>
      </c>
      <c r="L2333" t="str">
        <f t="shared" si="36"/>
        <v>cei</v>
      </c>
    </row>
    <row r="2334" spans="11:12" x14ac:dyDescent="0.25">
      <c r="L2334" t="str">
        <f t="shared" si="36"/>
        <v/>
      </c>
    </row>
    <row r="2335" spans="11:12" x14ac:dyDescent="0.25">
      <c r="L2335" t="str">
        <f t="shared" si="36"/>
        <v/>
      </c>
    </row>
    <row r="2336" spans="11:12" x14ac:dyDescent="0.25">
      <c r="L2336" t="str">
        <f t="shared" si="36"/>
        <v/>
      </c>
    </row>
    <row r="2337" spans="11:12" x14ac:dyDescent="0.25">
      <c r="L2337" t="str">
        <f t="shared" si="36"/>
        <v/>
      </c>
    </row>
    <row r="2338" spans="11:12" x14ac:dyDescent="0.25">
      <c r="L2338" t="str">
        <f t="shared" si="36"/>
        <v/>
      </c>
    </row>
    <row r="2339" spans="11:12" x14ac:dyDescent="0.25">
      <c r="L2339" t="str">
        <f t="shared" si="36"/>
        <v/>
      </c>
    </row>
    <row r="2340" spans="11:12" x14ac:dyDescent="0.25">
      <c r="L2340" t="str">
        <f t="shared" si="36"/>
        <v/>
      </c>
    </row>
    <row r="2341" spans="11:12" x14ac:dyDescent="0.25">
      <c r="L2341" t="str">
        <f t="shared" si="36"/>
        <v/>
      </c>
    </row>
    <row r="2342" spans="11:12" x14ac:dyDescent="0.25">
      <c r="L2342" t="str">
        <f t="shared" si="36"/>
        <v/>
      </c>
    </row>
    <row r="2343" spans="11:12" x14ac:dyDescent="0.25">
      <c r="K2343" t="s">
        <v>1053</v>
      </c>
      <c r="L2343" t="str">
        <f t="shared" si="36"/>
        <v>cei</v>
      </c>
    </row>
    <row r="2344" spans="11:12" x14ac:dyDescent="0.25">
      <c r="L2344" t="str">
        <f t="shared" si="36"/>
        <v/>
      </c>
    </row>
    <row r="2345" spans="11:12" x14ac:dyDescent="0.25">
      <c r="L2345" t="str">
        <f t="shared" si="36"/>
        <v/>
      </c>
    </row>
    <row r="2346" spans="11:12" x14ac:dyDescent="0.25">
      <c r="L2346" t="str">
        <f t="shared" si="36"/>
        <v/>
      </c>
    </row>
    <row r="2347" spans="11:12" x14ac:dyDescent="0.25">
      <c r="L2347" t="str">
        <f t="shared" si="36"/>
        <v/>
      </c>
    </row>
    <row r="2348" spans="11:12" x14ac:dyDescent="0.25">
      <c r="L2348" t="str">
        <f t="shared" si="36"/>
        <v/>
      </c>
    </row>
    <row r="2349" spans="11:12" x14ac:dyDescent="0.25">
      <c r="L2349" t="str">
        <f t="shared" si="36"/>
        <v/>
      </c>
    </row>
    <row r="2350" spans="11:12" x14ac:dyDescent="0.25">
      <c r="L2350" t="str">
        <f t="shared" si="36"/>
        <v/>
      </c>
    </row>
    <row r="2351" spans="11:12" x14ac:dyDescent="0.25">
      <c r="L2351" t="str">
        <f t="shared" si="36"/>
        <v/>
      </c>
    </row>
    <row r="2352" spans="11:12" x14ac:dyDescent="0.25">
      <c r="L2352" t="str">
        <f t="shared" si="36"/>
        <v/>
      </c>
    </row>
    <row r="2353" spans="11:12" x14ac:dyDescent="0.25">
      <c r="K2353" t="s">
        <v>1053</v>
      </c>
      <c r="L2353" t="str">
        <f t="shared" si="36"/>
        <v>cei</v>
      </c>
    </row>
    <row r="2354" spans="11:12" x14ac:dyDescent="0.25">
      <c r="L2354" t="str">
        <f t="shared" si="36"/>
        <v/>
      </c>
    </row>
    <row r="2355" spans="11:12" x14ac:dyDescent="0.25">
      <c r="L2355" t="str">
        <f t="shared" si="36"/>
        <v/>
      </c>
    </row>
    <row r="2356" spans="11:12" x14ac:dyDescent="0.25">
      <c r="L2356" t="str">
        <f t="shared" si="36"/>
        <v/>
      </c>
    </row>
    <row r="2357" spans="11:12" x14ac:dyDescent="0.25">
      <c r="L2357" t="str">
        <f t="shared" si="36"/>
        <v/>
      </c>
    </row>
    <row r="2358" spans="11:12" x14ac:dyDescent="0.25">
      <c r="L2358" t="str">
        <f t="shared" si="36"/>
        <v/>
      </c>
    </row>
    <row r="2359" spans="11:12" x14ac:dyDescent="0.25">
      <c r="L2359" t="str">
        <f t="shared" si="36"/>
        <v/>
      </c>
    </row>
    <row r="2360" spans="11:12" x14ac:dyDescent="0.25">
      <c r="L2360" t="str">
        <f t="shared" si="36"/>
        <v/>
      </c>
    </row>
    <row r="2361" spans="11:12" x14ac:dyDescent="0.25">
      <c r="L2361" t="str">
        <f t="shared" si="36"/>
        <v/>
      </c>
    </row>
    <row r="2362" spans="11:12" x14ac:dyDescent="0.25">
      <c r="L2362" t="str">
        <f t="shared" si="36"/>
        <v/>
      </c>
    </row>
    <row r="2363" spans="11:12" x14ac:dyDescent="0.25">
      <c r="K2363" t="s">
        <v>1053</v>
      </c>
      <c r="L2363" t="str">
        <f t="shared" si="36"/>
        <v>cei</v>
      </c>
    </row>
    <row r="2364" spans="11:12" x14ac:dyDescent="0.25">
      <c r="L2364" t="str">
        <f t="shared" si="36"/>
        <v/>
      </c>
    </row>
    <row r="2365" spans="11:12" x14ac:dyDescent="0.25">
      <c r="L2365" t="str">
        <f t="shared" si="36"/>
        <v/>
      </c>
    </row>
    <row r="2366" spans="11:12" x14ac:dyDescent="0.25">
      <c r="L2366" t="str">
        <f t="shared" si="36"/>
        <v/>
      </c>
    </row>
    <row r="2367" spans="11:12" x14ac:dyDescent="0.25">
      <c r="L2367" t="str">
        <f t="shared" si="36"/>
        <v/>
      </c>
    </row>
    <row r="2368" spans="11:12" x14ac:dyDescent="0.25">
      <c r="L2368" t="str">
        <f t="shared" si="36"/>
        <v/>
      </c>
    </row>
    <row r="2369" spans="11:12" x14ac:dyDescent="0.25">
      <c r="L2369" t="str">
        <f t="shared" si="36"/>
        <v/>
      </c>
    </row>
    <row r="2370" spans="11:12" x14ac:dyDescent="0.25">
      <c r="L2370" t="str">
        <f t="shared" ref="L2370:L2433" si="37">LOWER(K2370)</f>
        <v/>
      </c>
    </row>
    <row r="2371" spans="11:12" x14ac:dyDescent="0.25">
      <c r="L2371" t="str">
        <f t="shared" si="37"/>
        <v/>
      </c>
    </row>
    <row r="2372" spans="11:12" x14ac:dyDescent="0.25">
      <c r="L2372" t="str">
        <f t="shared" si="37"/>
        <v/>
      </c>
    </row>
    <row r="2373" spans="11:12" x14ac:dyDescent="0.25">
      <c r="K2373" t="s">
        <v>1053</v>
      </c>
      <c r="L2373" t="str">
        <f t="shared" si="37"/>
        <v>cei</v>
      </c>
    </row>
    <row r="2374" spans="11:12" x14ac:dyDescent="0.25">
      <c r="L2374" t="str">
        <f t="shared" si="37"/>
        <v/>
      </c>
    </row>
    <row r="2375" spans="11:12" x14ac:dyDescent="0.25">
      <c r="L2375" t="str">
        <f t="shared" si="37"/>
        <v/>
      </c>
    </row>
    <row r="2376" spans="11:12" x14ac:dyDescent="0.25">
      <c r="L2376" t="str">
        <f t="shared" si="37"/>
        <v/>
      </c>
    </row>
    <row r="2377" spans="11:12" x14ac:dyDescent="0.25">
      <c r="L2377" t="str">
        <f t="shared" si="37"/>
        <v/>
      </c>
    </row>
    <row r="2378" spans="11:12" x14ac:dyDescent="0.25">
      <c r="L2378" t="str">
        <f t="shared" si="37"/>
        <v/>
      </c>
    </row>
    <row r="2379" spans="11:12" x14ac:dyDescent="0.25">
      <c r="L2379" t="str">
        <f t="shared" si="37"/>
        <v/>
      </c>
    </row>
    <row r="2380" spans="11:12" x14ac:dyDescent="0.25">
      <c r="L2380" t="str">
        <f t="shared" si="37"/>
        <v/>
      </c>
    </row>
    <row r="2381" spans="11:12" x14ac:dyDescent="0.25">
      <c r="L2381" t="str">
        <f t="shared" si="37"/>
        <v/>
      </c>
    </row>
    <row r="2382" spans="11:12" x14ac:dyDescent="0.25">
      <c r="L2382" t="str">
        <f t="shared" si="37"/>
        <v/>
      </c>
    </row>
    <row r="2383" spans="11:12" x14ac:dyDescent="0.25">
      <c r="K2383" t="s">
        <v>1054</v>
      </c>
      <c r="L2383" t="str">
        <f t="shared" si="37"/>
        <v>dec</v>
      </c>
    </row>
    <row r="2384" spans="11:12" x14ac:dyDescent="0.25">
      <c r="L2384" t="str">
        <f t="shared" si="37"/>
        <v/>
      </c>
    </row>
    <row r="2385" spans="11:12" x14ac:dyDescent="0.25">
      <c r="L2385" t="str">
        <f t="shared" si="37"/>
        <v/>
      </c>
    </row>
    <row r="2386" spans="11:12" x14ac:dyDescent="0.25">
      <c r="L2386" t="str">
        <f t="shared" si="37"/>
        <v/>
      </c>
    </row>
    <row r="2387" spans="11:12" x14ac:dyDescent="0.25">
      <c r="L2387" t="str">
        <f t="shared" si="37"/>
        <v/>
      </c>
    </row>
    <row r="2388" spans="11:12" x14ac:dyDescent="0.25">
      <c r="L2388" t="str">
        <f t="shared" si="37"/>
        <v/>
      </c>
    </row>
    <row r="2389" spans="11:12" x14ac:dyDescent="0.25">
      <c r="L2389" t="str">
        <f t="shared" si="37"/>
        <v/>
      </c>
    </row>
    <row r="2390" spans="11:12" x14ac:dyDescent="0.25">
      <c r="L2390" t="str">
        <f t="shared" si="37"/>
        <v/>
      </c>
    </row>
    <row r="2391" spans="11:12" x14ac:dyDescent="0.25">
      <c r="L2391" t="str">
        <f t="shared" si="37"/>
        <v/>
      </c>
    </row>
    <row r="2392" spans="11:12" x14ac:dyDescent="0.25">
      <c r="L2392" t="str">
        <f t="shared" si="37"/>
        <v/>
      </c>
    </row>
    <row r="2393" spans="11:12" x14ac:dyDescent="0.25">
      <c r="K2393" t="s">
        <v>1054</v>
      </c>
      <c r="L2393" t="str">
        <f t="shared" si="37"/>
        <v>dec</v>
      </c>
    </row>
    <row r="2394" spans="11:12" x14ac:dyDescent="0.25">
      <c r="L2394" t="str">
        <f t="shared" si="37"/>
        <v/>
      </c>
    </row>
    <row r="2395" spans="11:12" x14ac:dyDescent="0.25">
      <c r="L2395" t="str">
        <f t="shared" si="37"/>
        <v/>
      </c>
    </row>
    <row r="2396" spans="11:12" x14ac:dyDescent="0.25">
      <c r="L2396" t="str">
        <f t="shared" si="37"/>
        <v/>
      </c>
    </row>
    <row r="2397" spans="11:12" x14ac:dyDescent="0.25">
      <c r="L2397" t="str">
        <f t="shared" si="37"/>
        <v/>
      </c>
    </row>
    <row r="2398" spans="11:12" x14ac:dyDescent="0.25">
      <c r="L2398" t="str">
        <f t="shared" si="37"/>
        <v/>
      </c>
    </row>
    <row r="2399" spans="11:12" x14ac:dyDescent="0.25">
      <c r="L2399" t="str">
        <f t="shared" si="37"/>
        <v/>
      </c>
    </row>
    <row r="2400" spans="11:12" x14ac:dyDescent="0.25">
      <c r="L2400" t="str">
        <f t="shared" si="37"/>
        <v/>
      </c>
    </row>
    <row r="2401" spans="11:12" x14ac:dyDescent="0.25">
      <c r="L2401" t="str">
        <f t="shared" si="37"/>
        <v/>
      </c>
    </row>
    <row r="2402" spans="11:12" x14ac:dyDescent="0.25">
      <c r="L2402" t="str">
        <f t="shared" si="37"/>
        <v/>
      </c>
    </row>
    <row r="2403" spans="11:12" x14ac:dyDescent="0.25">
      <c r="K2403" t="s">
        <v>1054</v>
      </c>
      <c r="L2403" t="str">
        <f t="shared" si="37"/>
        <v>dec</v>
      </c>
    </row>
    <row r="2404" spans="11:12" x14ac:dyDescent="0.25">
      <c r="L2404" t="str">
        <f t="shared" si="37"/>
        <v/>
      </c>
    </row>
    <row r="2405" spans="11:12" x14ac:dyDescent="0.25">
      <c r="L2405" t="str">
        <f t="shared" si="37"/>
        <v/>
      </c>
    </row>
    <row r="2406" spans="11:12" x14ac:dyDescent="0.25">
      <c r="L2406" t="str">
        <f t="shared" si="37"/>
        <v/>
      </c>
    </row>
    <row r="2407" spans="11:12" x14ac:dyDescent="0.25">
      <c r="L2407" t="str">
        <f t="shared" si="37"/>
        <v/>
      </c>
    </row>
    <row r="2408" spans="11:12" x14ac:dyDescent="0.25">
      <c r="L2408" t="str">
        <f t="shared" si="37"/>
        <v/>
      </c>
    </row>
    <row r="2409" spans="11:12" x14ac:dyDescent="0.25">
      <c r="L2409" t="str">
        <f t="shared" si="37"/>
        <v/>
      </c>
    </row>
    <row r="2410" spans="11:12" x14ac:dyDescent="0.25">
      <c r="L2410" t="str">
        <f t="shared" si="37"/>
        <v/>
      </c>
    </row>
    <row r="2411" spans="11:12" x14ac:dyDescent="0.25">
      <c r="L2411" t="str">
        <f t="shared" si="37"/>
        <v/>
      </c>
    </row>
    <row r="2412" spans="11:12" x14ac:dyDescent="0.25">
      <c r="L2412" t="str">
        <f t="shared" si="37"/>
        <v/>
      </c>
    </row>
    <row r="2413" spans="11:12" x14ac:dyDescent="0.25">
      <c r="K2413" t="s">
        <v>1054</v>
      </c>
      <c r="L2413" t="str">
        <f t="shared" si="37"/>
        <v>dec</v>
      </c>
    </row>
    <row r="2414" spans="11:12" x14ac:dyDescent="0.25">
      <c r="L2414" t="str">
        <f t="shared" si="37"/>
        <v/>
      </c>
    </row>
    <row r="2415" spans="11:12" x14ac:dyDescent="0.25">
      <c r="L2415" t="str">
        <f t="shared" si="37"/>
        <v/>
      </c>
    </row>
    <row r="2416" spans="11:12" x14ac:dyDescent="0.25">
      <c r="L2416" t="str">
        <f t="shared" si="37"/>
        <v/>
      </c>
    </row>
    <row r="2417" spans="11:12" x14ac:dyDescent="0.25">
      <c r="L2417" t="str">
        <f t="shared" si="37"/>
        <v/>
      </c>
    </row>
    <row r="2418" spans="11:12" x14ac:dyDescent="0.25">
      <c r="L2418" t="str">
        <f t="shared" si="37"/>
        <v/>
      </c>
    </row>
    <row r="2419" spans="11:12" x14ac:dyDescent="0.25">
      <c r="L2419" t="str">
        <f t="shared" si="37"/>
        <v/>
      </c>
    </row>
    <row r="2420" spans="11:12" x14ac:dyDescent="0.25">
      <c r="L2420" t="str">
        <f t="shared" si="37"/>
        <v/>
      </c>
    </row>
    <row r="2421" spans="11:12" x14ac:dyDescent="0.25">
      <c r="L2421" t="str">
        <f t="shared" si="37"/>
        <v/>
      </c>
    </row>
    <row r="2422" spans="11:12" x14ac:dyDescent="0.25">
      <c r="L2422" t="str">
        <f t="shared" si="37"/>
        <v/>
      </c>
    </row>
    <row r="2423" spans="11:12" x14ac:dyDescent="0.25">
      <c r="K2423" t="s">
        <v>1054</v>
      </c>
      <c r="L2423" t="str">
        <f t="shared" si="37"/>
        <v>dec</v>
      </c>
    </row>
    <row r="2424" spans="11:12" x14ac:dyDescent="0.25">
      <c r="L2424" t="str">
        <f t="shared" si="37"/>
        <v/>
      </c>
    </row>
    <row r="2425" spans="11:12" x14ac:dyDescent="0.25">
      <c r="L2425" t="str">
        <f t="shared" si="37"/>
        <v/>
      </c>
    </row>
    <row r="2426" spans="11:12" x14ac:dyDescent="0.25">
      <c r="L2426" t="str">
        <f t="shared" si="37"/>
        <v/>
      </c>
    </row>
    <row r="2427" spans="11:12" x14ac:dyDescent="0.25">
      <c r="L2427" t="str">
        <f t="shared" si="37"/>
        <v/>
      </c>
    </row>
    <row r="2428" spans="11:12" x14ac:dyDescent="0.25">
      <c r="L2428" t="str">
        <f t="shared" si="37"/>
        <v/>
      </c>
    </row>
    <row r="2429" spans="11:12" x14ac:dyDescent="0.25">
      <c r="L2429" t="str">
        <f t="shared" si="37"/>
        <v/>
      </c>
    </row>
    <row r="2430" spans="11:12" x14ac:dyDescent="0.25">
      <c r="L2430" t="str">
        <f t="shared" si="37"/>
        <v/>
      </c>
    </row>
    <row r="2431" spans="11:12" x14ac:dyDescent="0.25">
      <c r="L2431" t="str">
        <f t="shared" si="37"/>
        <v/>
      </c>
    </row>
    <row r="2432" spans="11:12" x14ac:dyDescent="0.25">
      <c r="L2432" t="str">
        <f t="shared" si="37"/>
        <v/>
      </c>
    </row>
    <row r="2433" spans="11:12" x14ac:dyDescent="0.25">
      <c r="K2433" t="s">
        <v>1054</v>
      </c>
      <c r="L2433" t="str">
        <f t="shared" si="37"/>
        <v>dec</v>
      </c>
    </row>
    <row r="2434" spans="11:12" x14ac:dyDescent="0.25">
      <c r="L2434" t="str">
        <f t="shared" ref="L2434:L2497" si="38">LOWER(K2434)</f>
        <v/>
      </c>
    </row>
    <row r="2435" spans="11:12" x14ac:dyDescent="0.25">
      <c r="L2435" t="str">
        <f t="shared" si="38"/>
        <v/>
      </c>
    </row>
    <row r="2436" spans="11:12" x14ac:dyDescent="0.25">
      <c r="L2436" t="str">
        <f t="shared" si="38"/>
        <v/>
      </c>
    </row>
    <row r="2437" spans="11:12" x14ac:dyDescent="0.25">
      <c r="L2437" t="str">
        <f t="shared" si="38"/>
        <v/>
      </c>
    </row>
    <row r="2438" spans="11:12" x14ac:dyDescent="0.25">
      <c r="L2438" t="str">
        <f t="shared" si="38"/>
        <v/>
      </c>
    </row>
    <row r="2439" spans="11:12" x14ac:dyDescent="0.25">
      <c r="L2439" t="str">
        <f t="shared" si="38"/>
        <v/>
      </c>
    </row>
    <row r="2440" spans="11:12" x14ac:dyDescent="0.25">
      <c r="L2440" t="str">
        <f t="shared" si="38"/>
        <v/>
      </c>
    </row>
    <row r="2441" spans="11:12" x14ac:dyDescent="0.25">
      <c r="L2441" t="str">
        <f t="shared" si="38"/>
        <v/>
      </c>
    </row>
    <row r="2442" spans="11:12" x14ac:dyDescent="0.25">
      <c r="L2442" t="str">
        <f t="shared" si="38"/>
        <v/>
      </c>
    </row>
    <row r="2443" spans="11:12" x14ac:dyDescent="0.25">
      <c r="K2443" t="s">
        <v>1054</v>
      </c>
      <c r="L2443" t="str">
        <f t="shared" si="38"/>
        <v>dec</v>
      </c>
    </row>
    <row r="2444" spans="11:12" x14ac:dyDescent="0.25">
      <c r="L2444" t="str">
        <f t="shared" si="38"/>
        <v/>
      </c>
    </row>
    <row r="2445" spans="11:12" x14ac:dyDescent="0.25">
      <c r="L2445" t="str">
        <f t="shared" si="38"/>
        <v/>
      </c>
    </row>
    <row r="2446" spans="11:12" x14ac:dyDescent="0.25">
      <c r="L2446" t="str">
        <f t="shared" si="38"/>
        <v/>
      </c>
    </row>
    <row r="2447" spans="11:12" x14ac:dyDescent="0.25">
      <c r="L2447" t="str">
        <f t="shared" si="38"/>
        <v/>
      </c>
    </row>
    <row r="2448" spans="11:12" x14ac:dyDescent="0.25">
      <c r="L2448" t="str">
        <f t="shared" si="38"/>
        <v/>
      </c>
    </row>
    <row r="2449" spans="11:12" x14ac:dyDescent="0.25">
      <c r="L2449" t="str">
        <f t="shared" si="38"/>
        <v/>
      </c>
    </row>
    <row r="2450" spans="11:12" x14ac:dyDescent="0.25">
      <c r="L2450" t="str">
        <f t="shared" si="38"/>
        <v/>
      </c>
    </row>
    <row r="2451" spans="11:12" x14ac:dyDescent="0.25">
      <c r="L2451" t="str">
        <f t="shared" si="38"/>
        <v/>
      </c>
    </row>
    <row r="2452" spans="11:12" x14ac:dyDescent="0.25">
      <c r="L2452" t="str">
        <f t="shared" si="38"/>
        <v/>
      </c>
    </row>
    <row r="2453" spans="11:12" x14ac:dyDescent="0.25">
      <c r="K2453" t="s">
        <v>1054</v>
      </c>
      <c r="L2453" t="str">
        <f t="shared" si="38"/>
        <v>dec</v>
      </c>
    </row>
    <row r="2454" spans="11:12" x14ac:dyDescent="0.25">
      <c r="L2454" t="str">
        <f t="shared" si="38"/>
        <v/>
      </c>
    </row>
    <row r="2455" spans="11:12" x14ac:dyDescent="0.25">
      <c r="L2455" t="str">
        <f t="shared" si="38"/>
        <v/>
      </c>
    </row>
    <row r="2456" spans="11:12" x14ac:dyDescent="0.25">
      <c r="L2456" t="str">
        <f t="shared" si="38"/>
        <v/>
      </c>
    </row>
    <row r="2457" spans="11:12" x14ac:dyDescent="0.25">
      <c r="L2457" t="str">
        <f t="shared" si="38"/>
        <v/>
      </c>
    </row>
    <row r="2458" spans="11:12" x14ac:dyDescent="0.25">
      <c r="L2458" t="str">
        <f t="shared" si="38"/>
        <v/>
      </c>
    </row>
    <row r="2459" spans="11:12" x14ac:dyDescent="0.25">
      <c r="L2459" t="str">
        <f t="shared" si="38"/>
        <v/>
      </c>
    </row>
    <row r="2460" spans="11:12" x14ac:dyDescent="0.25">
      <c r="L2460" t="str">
        <f t="shared" si="38"/>
        <v/>
      </c>
    </row>
    <row r="2461" spans="11:12" x14ac:dyDescent="0.25">
      <c r="L2461" t="str">
        <f t="shared" si="38"/>
        <v/>
      </c>
    </row>
    <row r="2462" spans="11:12" x14ac:dyDescent="0.25">
      <c r="L2462" t="str">
        <f t="shared" si="38"/>
        <v/>
      </c>
    </row>
    <row r="2463" spans="11:12" x14ac:dyDescent="0.25">
      <c r="K2463" t="s">
        <v>1054</v>
      </c>
      <c r="L2463" t="str">
        <f t="shared" si="38"/>
        <v>dec</v>
      </c>
    </row>
    <row r="2464" spans="11:12" x14ac:dyDescent="0.25">
      <c r="L2464" t="str">
        <f t="shared" si="38"/>
        <v/>
      </c>
    </row>
    <row r="2465" spans="12:12" x14ac:dyDescent="0.25">
      <c r="L2465" t="str">
        <f t="shared" si="38"/>
        <v/>
      </c>
    </row>
    <row r="2466" spans="12:12" x14ac:dyDescent="0.25">
      <c r="L2466" t="str">
        <f t="shared" si="38"/>
        <v/>
      </c>
    </row>
    <row r="2467" spans="12:12" x14ac:dyDescent="0.25">
      <c r="L2467" t="str">
        <f t="shared" si="38"/>
        <v/>
      </c>
    </row>
    <row r="2468" spans="12:12" x14ac:dyDescent="0.25">
      <c r="L2468" t="str">
        <f t="shared" si="38"/>
        <v/>
      </c>
    </row>
    <row r="2469" spans="12:12" x14ac:dyDescent="0.25">
      <c r="L2469" t="str">
        <f t="shared" si="38"/>
        <v/>
      </c>
    </row>
    <row r="2470" spans="12:12" x14ac:dyDescent="0.25">
      <c r="L2470" t="str">
        <f t="shared" si="38"/>
        <v/>
      </c>
    </row>
    <row r="2471" spans="12:12" x14ac:dyDescent="0.25">
      <c r="L2471" t="str">
        <f t="shared" si="38"/>
        <v/>
      </c>
    </row>
    <row r="2472" spans="12:12" x14ac:dyDescent="0.25">
      <c r="L2472" t="str">
        <f t="shared" si="38"/>
        <v/>
      </c>
    </row>
    <row r="2473" spans="12:12" x14ac:dyDescent="0.25">
      <c r="L2473" t="str">
        <f t="shared" si="38"/>
        <v/>
      </c>
    </row>
    <row r="2474" spans="12:12" x14ac:dyDescent="0.25">
      <c r="L2474" t="str">
        <f t="shared" si="38"/>
        <v/>
      </c>
    </row>
    <row r="2475" spans="12:12" x14ac:dyDescent="0.25">
      <c r="L2475" t="str">
        <f t="shared" si="38"/>
        <v/>
      </c>
    </row>
    <row r="2476" spans="12:12" x14ac:dyDescent="0.25">
      <c r="L2476" t="str">
        <f t="shared" si="38"/>
        <v/>
      </c>
    </row>
    <row r="2477" spans="12:12" x14ac:dyDescent="0.25">
      <c r="L2477" t="str">
        <f t="shared" si="38"/>
        <v/>
      </c>
    </row>
    <row r="2478" spans="12:12" x14ac:dyDescent="0.25">
      <c r="L2478" t="str">
        <f t="shared" si="38"/>
        <v/>
      </c>
    </row>
    <row r="2479" spans="12:12" x14ac:dyDescent="0.25">
      <c r="L2479" t="str">
        <f t="shared" si="38"/>
        <v/>
      </c>
    </row>
    <row r="2480" spans="12:12" x14ac:dyDescent="0.25">
      <c r="L2480" t="str">
        <f t="shared" si="38"/>
        <v/>
      </c>
    </row>
    <row r="2481" spans="12:12" x14ac:dyDescent="0.25">
      <c r="L2481" t="str">
        <f t="shared" si="38"/>
        <v/>
      </c>
    </row>
    <row r="2482" spans="12:12" x14ac:dyDescent="0.25">
      <c r="L2482" t="str">
        <f t="shared" si="38"/>
        <v/>
      </c>
    </row>
    <row r="2483" spans="12:12" x14ac:dyDescent="0.25">
      <c r="L2483" t="str">
        <f t="shared" si="38"/>
        <v/>
      </c>
    </row>
    <row r="2484" spans="12:12" x14ac:dyDescent="0.25">
      <c r="L2484" t="str">
        <f t="shared" si="38"/>
        <v/>
      </c>
    </row>
    <row r="2485" spans="12:12" x14ac:dyDescent="0.25">
      <c r="L2485" t="str">
        <f t="shared" si="38"/>
        <v/>
      </c>
    </row>
    <row r="2486" spans="12:12" x14ac:dyDescent="0.25">
      <c r="L2486" t="str">
        <f t="shared" si="38"/>
        <v/>
      </c>
    </row>
    <row r="2487" spans="12:12" x14ac:dyDescent="0.25">
      <c r="L2487" t="str">
        <f t="shared" si="38"/>
        <v/>
      </c>
    </row>
    <row r="2488" spans="12:12" x14ac:dyDescent="0.25">
      <c r="L2488" t="str">
        <f t="shared" si="38"/>
        <v/>
      </c>
    </row>
    <row r="2489" spans="12:12" x14ac:dyDescent="0.25">
      <c r="L2489" t="str">
        <f t="shared" si="38"/>
        <v/>
      </c>
    </row>
    <row r="2490" spans="12:12" x14ac:dyDescent="0.25">
      <c r="L2490" t="str">
        <f t="shared" si="38"/>
        <v/>
      </c>
    </row>
    <row r="2491" spans="12:12" x14ac:dyDescent="0.25">
      <c r="L2491" t="str">
        <f t="shared" si="38"/>
        <v/>
      </c>
    </row>
    <row r="2492" spans="12:12" x14ac:dyDescent="0.25">
      <c r="L2492" t="str">
        <f t="shared" si="38"/>
        <v/>
      </c>
    </row>
    <row r="2493" spans="12:12" x14ac:dyDescent="0.25">
      <c r="L2493" t="str">
        <f t="shared" si="38"/>
        <v/>
      </c>
    </row>
    <row r="2494" spans="12:12" x14ac:dyDescent="0.25">
      <c r="L2494" t="str">
        <f t="shared" si="38"/>
        <v/>
      </c>
    </row>
    <row r="2495" spans="12:12" x14ac:dyDescent="0.25">
      <c r="L2495" t="str">
        <f t="shared" si="38"/>
        <v/>
      </c>
    </row>
    <row r="2496" spans="12:12" x14ac:dyDescent="0.25">
      <c r="L2496" t="str">
        <f t="shared" si="38"/>
        <v/>
      </c>
    </row>
    <row r="2497" spans="12:12" x14ac:dyDescent="0.25">
      <c r="L2497" t="str">
        <f t="shared" si="38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8"/>
  <sheetViews>
    <sheetView topLeftCell="A52" workbookViewId="0">
      <selection activeCell="Y15" sqref="Y15"/>
    </sheetView>
  </sheetViews>
  <sheetFormatPr defaultRowHeight="15" x14ac:dyDescent="0.25"/>
  <cols>
    <col min="1" max="1" width="42.85546875" bestFit="1" customWidth="1"/>
    <col min="2" max="2" width="11.5703125" customWidth="1"/>
    <col min="3" max="3" width="45.5703125" bestFit="1" customWidth="1"/>
  </cols>
  <sheetData>
    <row r="1" spans="1:18" x14ac:dyDescent="0.25">
      <c r="B1" t="s">
        <v>819</v>
      </c>
    </row>
    <row r="2" spans="1:18" x14ac:dyDescent="0.25">
      <c r="A2" t="s">
        <v>377</v>
      </c>
      <c r="B2" t="str">
        <f>VLOOKUP(C2,Q:R,2,FALSE)</f>
        <v>sim</v>
      </c>
      <c r="C2" s="6" t="s">
        <v>2</v>
      </c>
      <c r="D2" t="str">
        <f>VLOOKUP(C2,Original!H:I,2,FALSE)</f>
        <v>Acesse o terminal caixa eletrônico "Inserindo o cartão"</v>
      </c>
      <c r="Q2" t="s">
        <v>2</v>
      </c>
      <c r="R2" t="s">
        <v>820</v>
      </c>
    </row>
    <row r="3" spans="1:18" x14ac:dyDescent="0.25">
      <c r="A3" t="s">
        <v>378</v>
      </c>
      <c r="B3" t="str">
        <f t="shared" ref="B3:B66" si="0">VLOOKUP(C3,Q:R,2,FALSE)</f>
        <v>sim</v>
      </c>
      <c r="C3" s="6" t="s">
        <v>3</v>
      </c>
      <c r="D3" t="str">
        <f>VLOOKUP(C3,Original!H:I,2,FALSE)</f>
        <v>Insira a senha do cliente, válida, conforme massa de dados</v>
      </c>
      <c r="Q3" t="s">
        <v>3</v>
      </c>
      <c r="R3" t="s">
        <v>820</v>
      </c>
    </row>
    <row r="4" spans="1:18" x14ac:dyDescent="0.25">
      <c r="A4" t="s">
        <v>760</v>
      </c>
      <c r="B4" t="str">
        <f t="shared" si="0"/>
        <v>sim</v>
      </c>
      <c r="C4" s="6" t="s">
        <v>4</v>
      </c>
      <c r="D4" t="str">
        <f>VLOOKUP(C4,Original!H:I,2,FALSE)</f>
        <v>Retire o cartão da leitora</v>
      </c>
      <c r="Q4" t="s">
        <v>757</v>
      </c>
      <c r="R4" t="s">
        <v>820</v>
      </c>
    </row>
    <row r="5" spans="1:18" x14ac:dyDescent="0.25">
      <c r="A5" t="s">
        <v>761</v>
      </c>
      <c r="B5" t="str">
        <f t="shared" si="0"/>
        <v>sim</v>
      </c>
      <c r="C5" s="6" t="s">
        <v>226</v>
      </c>
      <c r="D5" t="str">
        <f>VLOOKUP(C5,Original!H:I,2,FALSE)</f>
        <v>&lt;font face="Segoe UI, Tahoma, Arial, Helvetica, sans-serif"&gt;Acessar tela informativo Pix&lt;/font&gt;</v>
      </c>
      <c r="Q5" t="s">
        <v>821</v>
      </c>
      <c r="R5" t="s">
        <v>820</v>
      </c>
    </row>
    <row r="6" spans="1:18" x14ac:dyDescent="0.25">
      <c r="A6" t="s">
        <v>762</v>
      </c>
      <c r="B6" t="str">
        <f t="shared" si="0"/>
        <v>sim</v>
      </c>
      <c r="C6" s="6" t="s">
        <v>227</v>
      </c>
      <c r="D6" t="str">
        <f>VLOOKUP(C6,Original!H:I,2,FALSE)</f>
        <v>&lt;font face="Segoe UI, Tahoma, Arial, Helvetica, sans-serif"&gt;Clicar no botão "Cadastrar Chave".&lt;/font&gt;</v>
      </c>
      <c r="Q6" t="s">
        <v>5</v>
      </c>
      <c r="R6" t="s">
        <v>820</v>
      </c>
    </row>
    <row r="7" spans="1:18" x14ac:dyDescent="0.25">
      <c r="A7" t="s">
        <v>763</v>
      </c>
      <c r="B7" t="str">
        <f t="shared" si="0"/>
        <v>sim</v>
      </c>
      <c r="C7" s="6" t="s">
        <v>228</v>
      </c>
      <c r="D7" t="str">
        <f>VLOOKUP(C7,Original!H:I,2,FALSE)</f>
        <v>&lt;font face="Segoe UI, Tahoma, Arial, Helvetica, sans-serif"&gt;Clicar no botão "telefone celular".&lt;/font&gt;</v>
      </c>
      <c r="Q7" t="s">
        <v>822</v>
      </c>
      <c r="R7" t="s">
        <v>820</v>
      </c>
    </row>
    <row r="8" spans="1:18" x14ac:dyDescent="0.25">
      <c r="A8" t="s">
        <v>764</v>
      </c>
      <c r="B8" t="str">
        <f t="shared" si="0"/>
        <v>sim</v>
      </c>
      <c r="C8" s="6" t="s">
        <v>229</v>
      </c>
      <c r="D8" t="str">
        <f>VLOOKUP(C8,Original!H:I,2,FALSE)</f>
        <v>&lt;font face="Segoe UI, Tahoma, Arial, Helvetica, sans-serif"&gt;Preencher campo "telefone celular" com o número do celular a ser cadastrado.&lt;/font&gt;</v>
      </c>
      <c r="Q8" t="s">
        <v>823</v>
      </c>
      <c r="R8" t="s">
        <v>820</v>
      </c>
    </row>
    <row r="9" spans="1:18" x14ac:dyDescent="0.25">
      <c r="A9" t="s">
        <v>765</v>
      </c>
      <c r="B9" t="str">
        <f t="shared" si="0"/>
        <v>sim</v>
      </c>
      <c r="C9" s="6" t="s">
        <v>230</v>
      </c>
      <c r="D9" t="str">
        <f>VLOOKUP(C9,Original!H:I,2,FALSE)</f>
        <v>&lt;font face="Segoe UI, Tahoma, Arial, Helvetica, sans-serif"&gt;Preencher campo "digite novamente" para confirmar o telefone celular.&lt;/font&gt;</v>
      </c>
      <c r="Q9" t="s">
        <v>6</v>
      </c>
      <c r="R9" t="s">
        <v>820</v>
      </c>
    </row>
    <row r="10" spans="1:18" x14ac:dyDescent="0.25">
      <c r="A10" t="s">
        <v>766</v>
      </c>
      <c r="B10" t="str">
        <f t="shared" si="0"/>
        <v>sim</v>
      </c>
      <c r="C10" s="6" t="s">
        <v>235</v>
      </c>
      <c r="D10" t="str">
        <f>VLOOKUP(C10,Original!H:I,2,FALSE)</f>
        <v>Clicar no botão "OK"</v>
      </c>
      <c r="Q10" t="s">
        <v>379</v>
      </c>
      <c r="R10" t="s">
        <v>820</v>
      </c>
    </row>
    <row r="11" spans="1:18" x14ac:dyDescent="0.25">
      <c r="A11" t="s">
        <v>767</v>
      </c>
      <c r="B11" t="str">
        <f t="shared" si="0"/>
        <v>sim</v>
      </c>
      <c r="C11" s="6" t="s">
        <v>231</v>
      </c>
      <c r="D11" t="str">
        <f>VLOOKUP(C11,Original!H:I,2,FALSE)</f>
        <v>Clicar no botão "sim"</v>
      </c>
      <c r="Q11" t="s">
        <v>7</v>
      </c>
      <c r="R11" t="s">
        <v>820</v>
      </c>
    </row>
    <row r="12" spans="1:18" x14ac:dyDescent="0.25">
      <c r="A12" t="s">
        <v>768</v>
      </c>
      <c r="B12" t="str">
        <f t="shared" si="0"/>
        <v>sim</v>
      </c>
      <c r="C12" s="6" t="s">
        <v>232</v>
      </c>
      <c r="D12" t="str">
        <f>VLOOKUP(C12,Original!H:I,2,FALSE)</f>
        <v>Posicione o dedo indicado no leitor biométrico.</v>
      </c>
      <c r="Q12" t="s">
        <v>380</v>
      </c>
      <c r="R12" t="s">
        <v>820</v>
      </c>
    </row>
    <row r="13" spans="1:18" x14ac:dyDescent="0.25">
      <c r="A13" t="s">
        <v>769</v>
      </c>
      <c r="B13" t="str">
        <f t="shared" si="0"/>
        <v>sim</v>
      </c>
      <c r="C13" s="6" t="s">
        <v>233</v>
      </c>
      <c r="D13" t="str">
        <f>VLOOKUP(C13,Original!H:I,2,FALSE)</f>
        <v>Clicar no botão "Imprimir"</v>
      </c>
      <c r="Q13" t="s">
        <v>824</v>
      </c>
      <c r="R13" t="s">
        <v>820</v>
      </c>
    </row>
    <row r="14" spans="1:18" x14ac:dyDescent="0.25">
      <c r="A14" t="s">
        <v>770</v>
      </c>
      <c r="B14" t="str">
        <f t="shared" si="0"/>
        <v>sim</v>
      </c>
      <c r="C14" s="6" t="s">
        <v>234</v>
      </c>
      <c r="D14" t="str">
        <f>VLOOKUP(C14,Original!H:I,2,FALSE)</f>
        <v>Clicar no botão "fim"</v>
      </c>
      <c r="Q14" t="s">
        <v>381</v>
      </c>
      <c r="R14" t="s">
        <v>820</v>
      </c>
    </row>
    <row r="15" spans="1:18" x14ac:dyDescent="0.25">
      <c r="A15" t="s">
        <v>758</v>
      </c>
      <c r="B15" t="str">
        <f t="shared" si="0"/>
        <v>sim</v>
      </c>
      <c r="C15" s="6" t="s">
        <v>238</v>
      </c>
      <c r="D15" t="str">
        <f>VLOOKUP(C15,Original!H:I,2,FALSE)</f>
        <v>Clicar em "Cadastrar Chave"</v>
      </c>
      <c r="Q15" t="s">
        <v>825</v>
      </c>
      <c r="R15" t="s">
        <v>820</v>
      </c>
    </row>
    <row r="16" spans="1:18" x14ac:dyDescent="0.25">
      <c r="A16" t="s">
        <v>759</v>
      </c>
      <c r="B16" t="str">
        <f t="shared" si="0"/>
        <v>sim</v>
      </c>
      <c r="C16" s="6" t="s">
        <v>239</v>
      </c>
      <c r="D16" t="str">
        <f>VLOOKUP(C16,Original!H:I,2,FALSE)</f>
        <v>&lt;p&gt;&lt;font face="Segoe UI, Tahoma, Arial, Helvetica, sans-serif"&gt;Selecionar a opção "Conta Corrente"&lt;/font&gt;&lt;/p&gt;</v>
      </c>
      <c r="Q16" t="s">
        <v>382</v>
      </c>
      <c r="R16" t="s">
        <v>820</v>
      </c>
    </row>
    <row r="17" spans="1:18" x14ac:dyDescent="0.25">
      <c r="Q17" t="s">
        <v>826</v>
      </c>
      <c r="R17" t="s">
        <v>820</v>
      </c>
    </row>
    <row r="18" spans="1:18" x14ac:dyDescent="0.25">
      <c r="A18" t="s">
        <v>377</v>
      </c>
      <c r="B18" t="str">
        <f t="shared" si="0"/>
        <v>sim</v>
      </c>
      <c r="C18" t="s">
        <v>2</v>
      </c>
      <c r="D18" t="str">
        <f>VLOOKUP(C18,Original!H:I,2,FALSE)</f>
        <v>Acesse o terminal caixa eletrônico "Inserindo o cartão"</v>
      </c>
      <c r="Q18" t="s">
        <v>827</v>
      </c>
      <c r="R18" t="s">
        <v>820</v>
      </c>
    </row>
    <row r="19" spans="1:18" x14ac:dyDescent="0.25">
      <c r="A19" t="s">
        <v>378</v>
      </c>
      <c r="B19" t="str">
        <f t="shared" si="0"/>
        <v>sim</v>
      </c>
      <c r="C19" t="s">
        <v>3</v>
      </c>
      <c r="D19" t="str">
        <f>VLOOKUP(C19,Original!H:I,2,FALSE)</f>
        <v>Insira a senha do cliente, válida, conforme massa de dados</v>
      </c>
      <c r="Q19" t="s">
        <v>799</v>
      </c>
      <c r="R19" t="s">
        <v>820</v>
      </c>
    </row>
    <row r="20" spans="1:18" x14ac:dyDescent="0.25">
      <c r="A20" t="s">
        <v>760</v>
      </c>
      <c r="B20" t="str">
        <f t="shared" si="0"/>
        <v>sim</v>
      </c>
      <c r="C20" t="s">
        <v>4</v>
      </c>
      <c r="D20" t="str">
        <f>VLOOKUP(C20,Original!H:I,2,FALSE)</f>
        <v>Retire o cartão da leitora</v>
      </c>
      <c r="Q20" t="s">
        <v>800</v>
      </c>
      <c r="R20" t="s">
        <v>820</v>
      </c>
    </row>
    <row r="21" spans="1:18" x14ac:dyDescent="0.25">
      <c r="A21" t="s">
        <v>761</v>
      </c>
      <c r="B21" t="str">
        <f t="shared" si="0"/>
        <v>sim</v>
      </c>
      <c r="C21" t="s">
        <v>226</v>
      </c>
      <c r="D21" t="str">
        <f>VLOOKUP(C21,Original!H:I,2,FALSE)</f>
        <v>&lt;font face="Segoe UI, Tahoma, Arial, Helvetica, sans-serif"&gt;Acessar tela informativo Pix&lt;/font&gt;</v>
      </c>
      <c r="Q21" t="s">
        <v>8</v>
      </c>
      <c r="R21" t="s">
        <v>820</v>
      </c>
    </row>
    <row r="22" spans="1:18" x14ac:dyDescent="0.25">
      <c r="A22" t="s">
        <v>758</v>
      </c>
      <c r="B22" t="str">
        <f t="shared" si="0"/>
        <v>sim</v>
      </c>
      <c r="C22" t="s">
        <v>238</v>
      </c>
      <c r="D22" t="str">
        <f>VLOOKUP(C22,Original!H:I,2,FALSE)</f>
        <v>Clicar em "Cadastrar Chave"</v>
      </c>
      <c r="Q22" t="s">
        <v>801</v>
      </c>
      <c r="R22" t="s">
        <v>820</v>
      </c>
    </row>
    <row r="23" spans="1:18" x14ac:dyDescent="0.25">
      <c r="A23" t="s">
        <v>759</v>
      </c>
      <c r="B23" t="str">
        <f t="shared" si="0"/>
        <v>sim</v>
      </c>
      <c r="C23" t="s">
        <v>239</v>
      </c>
      <c r="D23" t="str">
        <f>VLOOKUP(C23,Original!H:I,2,FALSE)</f>
        <v>&lt;p&gt;&lt;font face="Segoe UI, Tahoma, Arial, Helvetica, sans-serif"&gt;Selecionar a opção "Conta Corrente"&lt;/font&gt;&lt;/p&gt;</v>
      </c>
      <c r="Q23" t="s">
        <v>802</v>
      </c>
      <c r="R23" t="s">
        <v>820</v>
      </c>
    </row>
    <row r="24" spans="1:18" x14ac:dyDescent="0.25">
      <c r="A24" t="s">
        <v>763</v>
      </c>
      <c r="B24" t="str">
        <f t="shared" si="0"/>
        <v>sim</v>
      </c>
      <c r="C24" t="s">
        <v>228</v>
      </c>
      <c r="D24" t="str">
        <f>VLOOKUP(C24,Original!H:I,2,FALSE)</f>
        <v>&lt;font face="Segoe UI, Tahoma, Arial, Helvetica, sans-serif"&gt;Clicar no botão "telefone celular".&lt;/font&gt;</v>
      </c>
      <c r="Q24" t="s">
        <v>828</v>
      </c>
      <c r="R24" t="s">
        <v>820</v>
      </c>
    </row>
    <row r="25" spans="1:18" x14ac:dyDescent="0.25">
      <c r="A25" t="s">
        <v>762</v>
      </c>
      <c r="B25" t="str">
        <f t="shared" si="0"/>
        <v>sim</v>
      </c>
      <c r="C25" t="s">
        <v>227</v>
      </c>
      <c r="D25" t="str">
        <f>VLOOKUP(C25,Original!H:I,2,FALSE)</f>
        <v>&lt;font face="Segoe UI, Tahoma, Arial, Helvetica, sans-serif"&gt;Clicar no botão "Cadastrar Chave".&lt;/font&gt;</v>
      </c>
      <c r="Q25" t="s">
        <v>803</v>
      </c>
      <c r="R25" t="s">
        <v>820</v>
      </c>
    </row>
    <row r="26" spans="1:18" x14ac:dyDescent="0.25">
      <c r="A26" t="s">
        <v>764</v>
      </c>
      <c r="B26" t="str">
        <f t="shared" si="0"/>
        <v>sim</v>
      </c>
      <c r="C26" t="s">
        <v>229</v>
      </c>
      <c r="D26" t="str">
        <f>VLOOKUP(C26,Original!H:I,2,FALSE)</f>
        <v>&lt;font face="Segoe UI, Tahoma, Arial, Helvetica, sans-serif"&gt;Preencher campo "telefone celular" com o número do celular a ser cadastrado.&lt;/font&gt;</v>
      </c>
      <c r="Q26" t="s">
        <v>804</v>
      </c>
      <c r="R26" t="s">
        <v>820</v>
      </c>
    </row>
    <row r="27" spans="1:18" x14ac:dyDescent="0.25">
      <c r="Q27" t="s">
        <v>829</v>
      </c>
      <c r="R27" t="s">
        <v>820</v>
      </c>
    </row>
    <row r="28" spans="1:18" x14ac:dyDescent="0.25">
      <c r="A28" t="s">
        <v>377</v>
      </c>
      <c r="B28" t="str">
        <f t="shared" si="0"/>
        <v>sim</v>
      </c>
      <c r="C28" t="s">
        <v>2</v>
      </c>
      <c r="D28" t="str">
        <f>VLOOKUP(C28,Original!H:I,2,FALSE)</f>
        <v>Acesse o terminal caixa eletrônico "Inserindo o cartão"</v>
      </c>
      <c r="Q28" t="s">
        <v>805</v>
      </c>
      <c r="R28" t="s">
        <v>820</v>
      </c>
    </row>
    <row r="29" spans="1:18" x14ac:dyDescent="0.25">
      <c r="A29" t="s">
        <v>378</v>
      </c>
      <c r="B29" t="str">
        <f t="shared" si="0"/>
        <v>sim</v>
      </c>
      <c r="C29" t="s">
        <v>3</v>
      </c>
      <c r="D29" t="str">
        <f>VLOOKUP(C29,Original!H:I,2,FALSE)</f>
        <v>Insira a senha do cliente, válida, conforme massa de dados</v>
      </c>
      <c r="Q29" t="s">
        <v>806</v>
      </c>
      <c r="R29" t="s">
        <v>820</v>
      </c>
    </row>
    <row r="30" spans="1:18" x14ac:dyDescent="0.25">
      <c r="A30" t="s">
        <v>760</v>
      </c>
      <c r="B30" t="str">
        <f t="shared" si="0"/>
        <v>sim</v>
      </c>
      <c r="C30" t="s">
        <v>4</v>
      </c>
      <c r="D30" t="str">
        <f>VLOOKUP(C30,Original!H:I,2,FALSE)</f>
        <v>Retire o cartão da leitora</v>
      </c>
      <c r="Q30" t="s">
        <v>830</v>
      </c>
      <c r="R30" t="s">
        <v>820</v>
      </c>
    </row>
    <row r="31" spans="1:18" x14ac:dyDescent="0.25">
      <c r="A31" t="s">
        <v>761</v>
      </c>
      <c r="B31" t="str">
        <f t="shared" si="0"/>
        <v>sim</v>
      </c>
      <c r="C31" t="s">
        <v>226</v>
      </c>
      <c r="D31" t="str">
        <f>VLOOKUP(C31,Original!H:I,2,FALSE)</f>
        <v>&lt;font face="Segoe UI, Tahoma, Arial, Helvetica, sans-serif"&gt;Acessar tela informativo Pix&lt;/font&gt;</v>
      </c>
      <c r="Q31" t="s">
        <v>807</v>
      </c>
      <c r="R31" t="s">
        <v>820</v>
      </c>
    </row>
    <row r="32" spans="1:18" x14ac:dyDescent="0.25">
      <c r="A32" t="s">
        <v>758</v>
      </c>
      <c r="B32" t="str">
        <f t="shared" si="0"/>
        <v>sim</v>
      </c>
      <c r="C32" t="s">
        <v>238</v>
      </c>
      <c r="D32" t="str">
        <f>VLOOKUP(C32,Original!H:I,2,FALSE)</f>
        <v>Clicar em "Cadastrar Chave"</v>
      </c>
      <c r="Q32" t="s">
        <v>809</v>
      </c>
      <c r="R32" t="s">
        <v>820</v>
      </c>
    </row>
    <row r="33" spans="1:18" x14ac:dyDescent="0.25">
      <c r="A33" t="s">
        <v>759</v>
      </c>
      <c r="B33" t="str">
        <f t="shared" si="0"/>
        <v>sim</v>
      </c>
      <c r="C33" t="s">
        <v>239</v>
      </c>
      <c r="D33" t="str">
        <f>VLOOKUP(C33,Original!H:I,2,FALSE)</f>
        <v>&lt;p&gt;&lt;font face="Segoe UI, Tahoma, Arial, Helvetica, sans-serif"&gt;Selecionar a opção "Conta Corrente"&lt;/font&gt;&lt;/p&gt;</v>
      </c>
      <c r="Q33" t="s">
        <v>9</v>
      </c>
      <c r="R33" t="s">
        <v>820</v>
      </c>
    </row>
    <row r="34" spans="1:18" x14ac:dyDescent="0.25">
      <c r="A34" t="s">
        <v>833</v>
      </c>
      <c r="B34" t="str">
        <f t="shared" si="0"/>
        <v>sim</v>
      </c>
      <c r="C34" t="s">
        <v>832</v>
      </c>
      <c r="D34" t="str">
        <f>VLOOKUP(C34,Original!H:I,2,FALSE)</f>
        <v>&lt;font face="Segoe UI, Tahoma, Arial, Helvetica, sans-serif"&gt;Clicar no botão "CPF".&lt;/font&gt;</v>
      </c>
      <c r="Q34" t="s">
        <v>810</v>
      </c>
      <c r="R34" t="s">
        <v>820</v>
      </c>
    </row>
    <row r="35" spans="1:18" x14ac:dyDescent="0.25">
      <c r="A35" t="s">
        <v>762</v>
      </c>
      <c r="B35" t="str">
        <f t="shared" si="0"/>
        <v>sim</v>
      </c>
      <c r="C35" t="s">
        <v>227</v>
      </c>
      <c r="D35" t="str">
        <f>VLOOKUP(C35,Original!H:I,2,FALSE)</f>
        <v>&lt;font face="Segoe UI, Tahoma, Arial, Helvetica, sans-serif"&gt;Clicar no botão "Cadastrar Chave".&lt;/font&gt;</v>
      </c>
      <c r="Q35" t="s">
        <v>811</v>
      </c>
      <c r="R35" t="s">
        <v>820</v>
      </c>
    </row>
    <row r="36" spans="1:18" x14ac:dyDescent="0.25">
      <c r="A36" t="s">
        <v>763</v>
      </c>
      <c r="B36" t="str">
        <f t="shared" si="0"/>
        <v>sim</v>
      </c>
      <c r="C36" t="s">
        <v>228</v>
      </c>
      <c r="D36" t="str">
        <f>VLOOKUP(C36,Original!H:I,2,FALSE)</f>
        <v>&lt;font face="Segoe UI, Tahoma, Arial, Helvetica, sans-serif"&gt;Clicar no botão "telefone celular".&lt;/font&gt;</v>
      </c>
      <c r="Q36" t="s">
        <v>831</v>
      </c>
      <c r="R36" t="s">
        <v>820</v>
      </c>
    </row>
    <row r="37" spans="1:18" x14ac:dyDescent="0.25">
      <c r="A37" t="s">
        <v>764</v>
      </c>
      <c r="B37" t="str">
        <f t="shared" si="0"/>
        <v>sim</v>
      </c>
      <c r="C37" t="s">
        <v>229</v>
      </c>
      <c r="D37" t="str">
        <f>VLOOKUP(C37,Original!H:I,2,FALSE)</f>
        <v>&lt;font face="Segoe UI, Tahoma, Arial, Helvetica, sans-serif"&gt;Preencher campo "telefone celular" com o número do celular a ser cadastrado.&lt;/font&gt;</v>
      </c>
      <c r="Q37" t="s">
        <v>812</v>
      </c>
      <c r="R37" t="s">
        <v>820</v>
      </c>
    </row>
    <row r="38" spans="1:18" x14ac:dyDescent="0.25">
      <c r="Q38" t="s">
        <v>813</v>
      </c>
      <c r="R38" t="s">
        <v>820</v>
      </c>
    </row>
    <row r="39" spans="1:18" x14ac:dyDescent="0.25">
      <c r="Q39" t="s">
        <v>226</v>
      </c>
      <c r="R39" t="s">
        <v>820</v>
      </c>
    </row>
    <row r="40" spans="1:18" x14ac:dyDescent="0.25">
      <c r="A40" t="s">
        <v>377</v>
      </c>
      <c r="B40" t="str">
        <f t="shared" si="0"/>
        <v>sim</v>
      </c>
      <c r="C40" t="s">
        <v>2</v>
      </c>
      <c r="D40" t="str">
        <f>VLOOKUP(C40,Original!H:I,2,FALSE)</f>
        <v>Acesse o terminal caixa eletrônico "Inserindo o cartão"</v>
      </c>
      <c r="Q40" t="s">
        <v>761</v>
      </c>
      <c r="R40" t="s">
        <v>820</v>
      </c>
    </row>
    <row r="41" spans="1:18" x14ac:dyDescent="0.25">
      <c r="A41" t="s">
        <v>378</v>
      </c>
      <c r="B41" t="str">
        <f t="shared" si="0"/>
        <v>sim</v>
      </c>
      <c r="C41" t="s">
        <v>3</v>
      </c>
      <c r="D41" t="str">
        <f>VLOOKUP(C41,Original!H:I,2,FALSE)</f>
        <v>Insira a senha do cliente, válida, conforme massa de dados</v>
      </c>
      <c r="Q41" t="s">
        <v>814</v>
      </c>
      <c r="R41" t="s">
        <v>820</v>
      </c>
    </row>
    <row r="42" spans="1:18" x14ac:dyDescent="0.25">
      <c r="A42" t="s">
        <v>760</v>
      </c>
      <c r="B42" t="str">
        <f t="shared" si="0"/>
        <v>sim</v>
      </c>
      <c r="C42" t="s">
        <v>4</v>
      </c>
      <c r="D42" t="str">
        <f>VLOOKUP(C42,Original!H:I,2,FALSE)</f>
        <v>Retire o cartão da leitora</v>
      </c>
      <c r="Q42" t="s">
        <v>227</v>
      </c>
      <c r="R42" t="s">
        <v>820</v>
      </c>
    </row>
    <row r="43" spans="1:18" x14ac:dyDescent="0.25">
      <c r="A43" t="s">
        <v>761</v>
      </c>
      <c r="B43" t="str">
        <f t="shared" si="0"/>
        <v>sim</v>
      </c>
      <c r="C43" t="s">
        <v>226</v>
      </c>
      <c r="D43" t="str">
        <f>VLOOKUP(C43,Original!H:I,2,FALSE)</f>
        <v>&lt;font face="Segoe UI, Tahoma, Arial, Helvetica, sans-serif"&gt;Acessar tela informativo Pix&lt;/font&gt;</v>
      </c>
      <c r="Q43" t="s">
        <v>762</v>
      </c>
      <c r="R43" t="s">
        <v>820</v>
      </c>
    </row>
    <row r="44" spans="1:18" x14ac:dyDescent="0.25">
      <c r="A44" t="s">
        <v>762</v>
      </c>
      <c r="B44" t="str">
        <f t="shared" si="0"/>
        <v>sim</v>
      </c>
      <c r="C44" t="s">
        <v>227</v>
      </c>
      <c r="D44" t="str">
        <f>VLOOKUP(C44,Original!H:I,2,FALSE)</f>
        <v>&lt;font face="Segoe UI, Tahoma, Arial, Helvetica, sans-serif"&gt;Clicar no botão "Cadastrar Chave".&lt;/font&gt;</v>
      </c>
      <c r="Q44" t="s">
        <v>815</v>
      </c>
      <c r="R44" t="s">
        <v>820</v>
      </c>
    </row>
    <row r="45" spans="1:18" x14ac:dyDescent="0.25">
      <c r="A45" t="s">
        <v>763</v>
      </c>
      <c r="B45" t="str">
        <f t="shared" si="0"/>
        <v>sim</v>
      </c>
      <c r="C45" t="s">
        <v>228</v>
      </c>
      <c r="D45" t="str">
        <f>VLOOKUP(C45,Original!H:I,2,FALSE)</f>
        <v>&lt;font face="Segoe UI, Tahoma, Arial, Helvetica, sans-serif"&gt;Clicar no botão "telefone celular".&lt;/font&gt;</v>
      </c>
      <c r="Q45" t="s">
        <v>228</v>
      </c>
      <c r="R45" t="s">
        <v>820</v>
      </c>
    </row>
    <row r="46" spans="1:18" x14ac:dyDescent="0.25">
      <c r="A46" t="s">
        <v>764</v>
      </c>
      <c r="B46" t="str">
        <f t="shared" si="0"/>
        <v>sim</v>
      </c>
      <c r="C46" t="s">
        <v>229</v>
      </c>
      <c r="D46" t="str">
        <f>VLOOKUP(C46,Original!H:I,2,FALSE)</f>
        <v>&lt;font face="Segoe UI, Tahoma, Arial, Helvetica, sans-serif"&gt;Preencher campo "telefone celular" com o número do celular a ser cadastrado.&lt;/font&gt;</v>
      </c>
      <c r="Q46" t="s">
        <v>763</v>
      </c>
      <c r="R46" t="s">
        <v>820</v>
      </c>
    </row>
    <row r="47" spans="1:18" x14ac:dyDescent="0.25">
      <c r="A47" t="s">
        <v>765</v>
      </c>
      <c r="B47" t="str">
        <f t="shared" si="0"/>
        <v>sim</v>
      </c>
      <c r="C47" t="s">
        <v>230</v>
      </c>
      <c r="D47" t="str">
        <f>VLOOKUP(C47,Original!H:I,2,FALSE)</f>
        <v>&lt;font face="Segoe UI, Tahoma, Arial, Helvetica, sans-serif"&gt;Preencher campo "digite novamente" para confirmar o telefone celular.&lt;/font&gt;</v>
      </c>
      <c r="Q47" t="s">
        <v>816</v>
      </c>
      <c r="R47" t="s">
        <v>820</v>
      </c>
    </row>
    <row r="48" spans="1:18" x14ac:dyDescent="0.25">
      <c r="A48" t="s">
        <v>834</v>
      </c>
      <c r="B48" t="str">
        <f t="shared" si="0"/>
        <v>sim</v>
      </c>
      <c r="C48" t="s">
        <v>240</v>
      </c>
      <c r="D48" t="str">
        <f>VLOOKUP(C48,Original!H:I,2,FALSE)</f>
        <v>Digite um código Inválido de SMS e clique no botão "OK"</v>
      </c>
      <c r="Q48" t="s">
        <v>229</v>
      </c>
      <c r="R48" t="s">
        <v>820</v>
      </c>
    </row>
    <row r="49" spans="1:18" x14ac:dyDescent="0.25">
      <c r="A49" t="s">
        <v>835</v>
      </c>
      <c r="B49" t="str">
        <f t="shared" si="0"/>
        <v>sim</v>
      </c>
      <c r="C49" t="s">
        <v>241</v>
      </c>
      <c r="D49" t="str">
        <f>VLOOKUP(C49,Original!H:I,2,FALSE)</f>
        <v>&lt;p&gt;Não digitar nenhum dado na tela de recebimento de SMS por 1 minuto até timeout&lt;/p&gt;</v>
      </c>
      <c r="Q49" t="s">
        <v>230</v>
      </c>
      <c r="R49" t="s">
        <v>820</v>
      </c>
    </row>
    <row r="50" spans="1:18" x14ac:dyDescent="0.25">
      <c r="Q50" t="s">
        <v>231</v>
      </c>
      <c r="R50" t="s">
        <v>820</v>
      </c>
    </row>
    <row r="51" spans="1:18" x14ac:dyDescent="0.25">
      <c r="A51" t="s">
        <v>377</v>
      </c>
      <c r="B51" t="str">
        <f t="shared" si="0"/>
        <v>sim</v>
      </c>
      <c r="C51" t="s">
        <v>2</v>
      </c>
      <c r="D51" t="str">
        <f>VLOOKUP(C51,Original!H:I,2,FALSE)</f>
        <v>Acesse o terminal caixa eletrônico "Inserindo o cartão"</v>
      </c>
      <c r="Q51" t="s">
        <v>232</v>
      </c>
      <c r="R51" t="s">
        <v>820</v>
      </c>
    </row>
    <row r="52" spans="1:18" x14ac:dyDescent="0.25">
      <c r="A52" t="s">
        <v>378</v>
      </c>
      <c r="B52" t="str">
        <f t="shared" si="0"/>
        <v>sim</v>
      </c>
      <c r="C52" t="s">
        <v>3</v>
      </c>
      <c r="D52" t="str">
        <f>VLOOKUP(C52,Original!H:I,2,FALSE)</f>
        <v>Insira a senha do cliente, válida, conforme massa de dados</v>
      </c>
      <c r="Q52" t="s">
        <v>768</v>
      </c>
      <c r="R52" t="s">
        <v>820</v>
      </c>
    </row>
    <row r="53" spans="1:18" x14ac:dyDescent="0.25">
      <c r="A53" t="s">
        <v>760</v>
      </c>
      <c r="B53" t="str">
        <f t="shared" si="0"/>
        <v>sim</v>
      </c>
      <c r="C53" t="s">
        <v>4</v>
      </c>
      <c r="D53" t="str">
        <f>VLOOKUP(C53,Original!H:I,2,FALSE)</f>
        <v>Retire o cartão da leitora</v>
      </c>
      <c r="Q53" t="s">
        <v>817</v>
      </c>
      <c r="R53" t="s">
        <v>820</v>
      </c>
    </row>
    <row r="54" spans="1:18" x14ac:dyDescent="0.25">
      <c r="A54" t="s">
        <v>761</v>
      </c>
      <c r="B54" t="str">
        <f t="shared" si="0"/>
        <v>sim</v>
      </c>
      <c r="C54" t="s">
        <v>226</v>
      </c>
      <c r="D54" t="str">
        <f>VLOOKUP(C54,Original!H:I,2,FALSE)</f>
        <v>&lt;font face="Segoe UI, Tahoma, Arial, Helvetica, sans-serif"&gt;Acessar tela informativo Pix&lt;/font&gt;</v>
      </c>
      <c r="Q54" t="s">
        <v>233</v>
      </c>
      <c r="R54" t="s">
        <v>820</v>
      </c>
    </row>
    <row r="55" spans="1:18" x14ac:dyDescent="0.25">
      <c r="A55" t="s">
        <v>836</v>
      </c>
      <c r="B55" t="str">
        <f t="shared" si="0"/>
        <v>sim</v>
      </c>
      <c r="C55" t="s">
        <v>242</v>
      </c>
      <c r="D55" t="str">
        <f>VLOOKUP(C55,Original!H:I,2,FALSE)</f>
        <v>Clicar no botão: ""Conheça e cadastre-se &lt;strong&gt;PIX&lt;/strong&gt;""</v>
      </c>
      <c r="Q55" t="s">
        <v>769</v>
      </c>
      <c r="R55" t="s">
        <v>820</v>
      </c>
    </row>
    <row r="56" spans="1:18" x14ac:dyDescent="0.25">
      <c r="A56" t="s">
        <v>762</v>
      </c>
      <c r="B56" t="str">
        <f t="shared" si="0"/>
        <v>sim</v>
      </c>
      <c r="C56" t="s">
        <v>227</v>
      </c>
      <c r="D56" t="str">
        <f>VLOOKUP(C56,Original!H:I,2,FALSE)</f>
        <v>&lt;font face="Segoe UI, Tahoma, Arial, Helvetica, sans-serif"&gt;Clicar no botão "Cadastrar Chave".&lt;/font&gt;</v>
      </c>
      <c r="Q56" t="s">
        <v>818</v>
      </c>
      <c r="R56" t="s">
        <v>820</v>
      </c>
    </row>
    <row r="57" spans="1:18" x14ac:dyDescent="0.25">
      <c r="D57" t="e">
        <f>VLOOKUP(C57,Original!H:I,2,FALSE)</f>
        <v>#N/A</v>
      </c>
      <c r="Q57" t="s">
        <v>234</v>
      </c>
      <c r="R57" t="s">
        <v>820</v>
      </c>
    </row>
    <row r="58" spans="1:18" x14ac:dyDescent="0.25">
      <c r="A58" t="s">
        <v>2</v>
      </c>
      <c r="B58" t="str">
        <f t="shared" si="0"/>
        <v>sim</v>
      </c>
      <c r="C58" t="s">
        <v>2</v>
      </c>
      <c r="D58" t="str">
        <f>VLOOKUP(C58,Original!H:I,2,FALSE)</f>
        <v>Acesse o terminal caixa eletrônico "Inserindo o cartão"</v>
      </c>
      <c r="Q58" t="s">
        <v>238</v>
      </c>
      <c r="R58" t="s">
        <v>820</v>
      </c>
    </row>
    <row r="59" spans="1:18" x14ac:dyDescent="0.25">
      <c r="A59" t="s">
        <v>3</v>
      </c>
      <c r="B59" t="str">
        <f t="shared" si="0"/>
        <v>sim</v>
      </c>
      <c r="C59" t="s">
        <v>3</v>
      </c>
      <c r="D59" t="str">
        <f>VLOOKUP(C59,Original!H:I,2,FALSE)</f>
        <v>Insira a senha do cliente, válida, conforme massa de dados</v>
      </c>
      <c r="Q59" t="s">
        <v>239</v>
      </c>
      <c r="R59" t="s">
        <v>820</v>
      </c>
    </row>
    <row r="60" spans="1:18" x14ac:dyDescent="0.25">
      <c r="A60" t="s">
        <v>4</v>
      </c>
      <c r="B60" t="str">
        <f t="shared" si="0"/>
        <v>sim</v>
      </c>
      <c r="C60" t="s">
        <v>4</v>
      </c>
      <c r="D60" t="str">
        <f>VLOOKUP(C60,Original!H:I,2,FALSE)</f>
        <v>Retire o cartão da leitora</v>
      </c>
      <c r="Q60" t="s">
        <v>235</v>
      </c>
      <c r="R60" t="s">
        <v>820</v>
      </c>
    </row>
    <row r="61" spans="1:18" x14ac:dyDescent="0.25">
      <c r="A61" t="s">
        <v>226</v>
      </c>
      <c r="B61" t="str">
        <f t="shared" si="0"/>
        <v>sim</v>
      </c>
      <c r="C61" t="s">
        <v>226</v>
      </c>
      <c r="D61" t="str">
        <f>VLOOKUP(C61,Original!H:I,2,FALSE)</f>
        <v>&lt;font face="Segoe UI, Tahoma, Arial, Helvetica, sans-serif"&gt;Acessar tela informativo Pix&lt;/font&gt;</v>
      </c>
      <c r="Q61" t="s">
        <v>832</v>
      </c>
      <c r="R61" t="s">
        <v>820</v>
      </c>
    </row>
    <row r="62" spans="1:18" x14ac:dyDescent="0.25">
      <c r="A62" t="s">
        <v>227</v>
      </c>
      <c r="B62" t="str">
        <f t="shared" si="0"/>
        <v>sim</v>
      </c>
      <c r="C62" t="s">
        <v>227</v>
      </c>
      <c r="D62" t="str">
        <f>VLOOKUP(C62,Original!H:I,2,FALSE)</f>
        <v>&lt;font face="Segoe UI, Tahoma, Arial, Helvetica, sans-serif"&gt;Clicar no botão "Cadastrar Chave".&lt;/font&gt;</v>
      </c>
      <c r="Q62" t="s">
        <v>240</v>
      </c>
      <c r="R62" t="s">
        <v>820</v>
      </c>
    </row>
    <row r="63" spans="1:18" x14ac:dyDescent="0.25">
      <c r="A63" t="s">
        <v>228</v>
      </c>
      <c r="B63" t="str">
        <f t="shared" si="0"/>
        <v>sim</v>
      </c>
      <c r="C63" t="s">
        <v>228</v>
      </c>
      <c r="D63" t="str">
        <f>VLOOKUP(C63,Original!H:I,2,FALSE)</f>
        <v>&lt;font face="Segoe UI, Tahoma, Arial, Helvetica, sans-serif"&gt;Clicar no botão "telefone celular".&lt;/font&gt;</v>
      </c>
      <c r="Q63" t="s">
        <v>241</v>
      </c>
      <c r="R63" t="s">
        <v>820</v>
      </c>
    </row>
    <row r="64" spans="1:18" x14ac:dyDescent="0.25">
      <c r="A64" t="s">
        <v>229</v>
      </c>
      <c r="B64" t="str">
        <f t="shared" si="0"/>
        <v>sim</v>
      </c>
      <c r="C64" t="s">
        <v>229</v>
      </c>
      <c r="D64" t="str">
        <f>VLOOKUP(C64,Original!H:I,2,FALSE)</f>
        <v>&lt;font face="Segoe UI, Tahoma, Arial, Helvetica, sans-serif"&gt;Preencher campo "telefone celular" com o número do celular a ser cadastrado.&lt;/font&gt;</v>
      </c>
      <c r="Q64" t="s">
        <v>242</v>
      </c>
      <c r="R64" t="s">
        <v>820</v>
      </c>
    </row>
    <row r="65" spans="1:18" x14ac:dyDescent="0.25">
      <c r="A65" t="s">
        <v>230</v>
      </c>
      <c r="B65" t="str">
        <f t="shared" si="0"/>
        <v>sim</v>
      </c>
      <c r="C65" t="s">
        <v>230</v>
      </c>
      <c r="D65" t="str">
        <f>VLOOKUP(C65,Original!H:I,2,FALSE)</f>
        <v>&lt;font face="Segoe UI, Tahoma, Arial, Helvetica, sans-serif"&gt;Preencher campo "digite novamente" para confirmar o telefone celular.&lt;/font&gt;</v>
      </c>
    </row>
    <row r="66" spans="1:18" x14ac:dyDescent="0.25">
      <c r="A66" t="s">
        <v>250</v>
      </c>
      <c r="B66" t="e">
        <f t="shared" si="0"/>
        <v>#N/A</v>
      </c>
      <c r="C66" t="s">
        <v>250</v>
      </c>
      <c r="D66" t="str">
        <f>VLOOKUP(C66,Original!H:I,2,FALSE)</f>
        <v>Digite o código recebido por SMS e clique no botão "OK"</v>
      </c>
    </row>
    <row r="67" spans="1:18" x14ac:dyDescent="0.25">
      <c r="A67" t="s">
        <v>231</v>
      </c>
      <c r="B67" t="str">
        <f t="shared" ref="B67:B77" si="1">VLOOKUP(C67,Q:R,2,FALSE)</f>
        <v>sim</v>
      </c>
      <c r="C67" t="s">
        <v>231</v>
      </c>
      <c r="D67" t="str">
        <f>VLOOKUP(C67,Original!H:I,2,FALSE)</f>
        <v>Clicar no botão "sim"</v>
      </c>
    </row>
    <row r="68" spans="1:18" x14ac:dyDescent="0.25">
      <c r="A68" t="s">
        <v>232</v>
      </c>
      <c r="B68" t="str">
        <f t="shared" si="1"/>
        <v>sim</v>
      </c>
      <c r="C68" t="s">
        <v>232</v>
      </c>
      <c r="D68" t="str">
        <f>VLOOKUP(C68,Original!H:I,2,FALSE)</f>
        <v>Posicione o dedo indicado no leitor biométrico.</v>
      </c>
    </row>
    <row r="69" spans="1:18" x14ac:dyDescent="0.25">
      <c r="A69" t="s">
        <v>233</v>
      </c>
      <c r="B69" t="str">
        <f t="shared" si="1"/>
        <v>sim</v>
      </c>
      <c r="C69" t="s">
        <v>233</v>
      </c>
      <c r="D69" t="str">
        <f>VLOOKUP(C69,Original!H:I,2,FALSE)</f>
        <v>Clicar no botão "Imprimir"</v>
      </c>
    </row>
    <row r="70" spans="1:18" x14ac:dyDescent="0.25">
      <c r="A70" t="s">
        <v>234</v>
      </c>
      <c r="B70" t="str">
        <f t="shared" si="1"/>
        <v>sim</v>
      </c>
      <c r="C70" t="s">
        <v>234</v>
      </c>
      <c r="D70" t="str">
        <f>VLOOKUP(C70,Original!H:I,2,FALSE)</f>
        <v>Clicar no botão "fim"</v>
      </c>
    </row>
    <row r="71" spans="1:18" x14ac:dyDescent="0.25">
      <c r="A71" t="s">
        <v>235</v>
      </c>
      <c r="B71" t="str">
        <f t="shared" si="1"/>
        <v>sim</v>
      </c>
      <c r="C71" t="s">
        <v>235</v>
      </c>
      <c r="D71" t="str">
        <f>VLOOKUP(C71,Original!H:I,2,FALSE)</f>
        <v>Clicar no botão "OK"</v>
      </c>
    </row>
    <row r="72" spans="1:18" x14ac:dyDescent="0.25">
      <c r="A72" t="s">
        <v>236</v>
      </c>
      <c r="B72" t="e">
        <f t="shared" si="1"/>
        <v>#N/A</v>
      </c>
      <c r="C72" t="s">
        <v>236</v>
      </c>
      <c r="D72" t="str">
        <f>VLOOKUP(C72,Original!H:I,2,FALSE)</f>
        <v>Clicar no botão "sim"</v>
      </c>
    </row>
    <row r="73" spans="1:18" x14ac:dyDescent="0.25">
      <c r="A73" t="s">
        <v>237</v>
      </c>
      <c r="B73" t="e">
        <f t="shared" si="1"/>
        <v>#N/A</v>
      </c>
      <c r="C73" t="s">
        <v>237</v>
      </c>
      <c r="D73" t="str">
        <f>VLOOKUP(C73,Original!H:I,2,FALSE)</f>
        <v>Selecione outra conta para cadastramento</v>
      </c>
    </row>
    <row r="74" spans="1:18" x14ac:dyDescent="0.25">
      <c r="A74" t="s">
        <v>238</v>
      </c>
      <c r="B74" t="str">
        <f t="shared" si="1"/>
        <v>sim</v>
      </c>
      <c r="C74" t="s">
        <v>238</v>
      </c>
      <c r="D74" t="str">
        <f>VLOOKUP(C74,Original!H:I,2,FALSE)</f>
        <v>Clicar em "Cadastrar Chave"</v>
      </c>
    </row>
    <row r="75" spans="1:18" x14ac:dyDescent="0.25">
      <c r="A75" t="s">
        <v>267</v>
      </c>
      <c r="B75" t="e">
        <f t="shared" si="1"/>
        <v>#N/A</v>
      </c>
      <c r="C75" t="s">
        <v>267</v>
      </c>
      <c r="D75" t="str">
        <f>VLOOKUP(C75,Original!H:I,2,FALSE)</f>
        <v>&lt;p&gt;&lt;font face="Segoe UI, Tahoma, Arial, Helvetica, sans-serif"&gt;Selecionar a opção "Conta Corrente"&lt;/font&gt;&lt;/p&gt;</v>
      </c>
    </row>
    <row r="76" spans="1:18" x14ac:dyDescent="0.25">
      <c r="A76" t="s">
        <v>268</v>
      </c>
      <c r="B76" t="e">
        <f t="shared" si="1"/>
        <v>#N/A</v>
      </c>
      <c r="C76" t="s">
        <v>268</v>
      </c>
      <c r="D76" t="str">
        <f>VLOOKUP(C76,Original!H:I,2,FALSE)</f>
        <v>&lt;font face="Segoe UI, Tahoma, Arial, Helvetica, sans-serif"&gt;Clicar no botão "CPF".&lt;/font&gt;</v>
      </c>
    </row>
    <row r="77" spans="1:18" x14ac:dyDescent="0.25">
      <c r="A77" t="s">
        <v>272</v>
      </c>
      <c r="B77" t="e">
        <f t="shared" si="1"/>
        <v>#N/A</v>
      </c>
      <c r="C77" t="s">
        <v>272</v>
      </c>
      <c r="D77" t="str">
        <f>VLOOKUP(C77,Original!H:I,2,FALSE)</f>
        <v>&lt;p&gt;&lt;font face="Segoe UI, Tahoma, Arial, Helvetica, sans-serif"&gt;Selecionar a opção "Conta Poupança"&lt;/font&gt;&lt;/p&gt;</v>
      </c>
    </row>
    <row r="78" spans="1:18" x14ac:dyDescent="0.25">
      <c r="R78" t="s">
        <v>808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29"/>
  <sheetViews>
    <sheetView topLeftCell="E1168" workbookViewId="0">
      <selection activeCell="Y15" sqref="Y15"/>
    </sheetView>
  </sheetViews>
  <sheetFormatPr defaultRowHeight="15" x14ac:dyDescent="0.25"/>
  <cols>
    <col min="1" max="1" width="43.7109375" bestFit="1" customWidth="1"/>
    <col min="2" max="2" width="8.85546875" bestFit="1" customWidth="1"/>
    <col min="3" max="4" width="100" bestFit="1" customWidth="1"/>
    <col min="5" max="5" width="6.140625" bestFit="1" customWidth="1"/>
    <col min="6" max="6" width="10" bestFit="1" customWidth="1"/>
    <col min="7" max="7" width="13.28515625" bestFit="1" customWidth="1"/>
    <col min="8" max="8" width="49" bestFit="1" customWidth="1"/>
    <col min="9" max="10" width="100" bestFit="1" customWidth="1"/>
    <col min="11" max="11" width="13.7109375" bestFit="1" customWidth="1"/>
    <col min="12" max="12" width="15.85546875" bestFit="1" customWidth="1"/>
    <col min="13" max="13" width="13" bestFit="1" customWidth="1"/>
    <col min="14" max="14" width="14.7109375" bestFit="1" customWidth="1"/>
    <col min="15" max="15" width="16.7109375" bestFit="1" customWidth="1"/>
    <col min="16" max="16" width="27.28515625" bestFit="1" customWidth="1"/>
    <col min="17" max="17" width="21.5703125" bestFit="1" customWidth="1"/>
    <col min="18" max="18" width="16.28515625" bestFit="1" customWidth="1"/>
    <col min="19" max="19" width="21.42578125" bestFit="1" customWidth="1"/>
    <col min="20" max="20" width="10.140625" bestFit="1" customWidth="1"/>
    <col min="21" max="21" width="5.140625" bestFit="1" customWidth="1"/>
    <col min="22" max="22" width="17.28515625" bestFit="1" customWidth="1"/>
  </cols>
  <sheetData>
    <row r="1" spans="1:22" x14ac:dyDescent="0.25">
      <c r="A1" t="s">
        <v>366</v>
      </c>
      <c r="B1" t="s">
        <v>1</v>
      </c>
      <c r="C1" t="s">
        <v>0</v>
      </c>
      <c r="D1" t="s">
        <v>366</v>
      </c>
      <c r="E1" t="s">
        <v>366</v>
      </c>
      <c r="F1" t="s">
        <v>383</v>
      </c>
      <c r="G1" t="s">
        <v>384</v>
      </c>
      <c r="H1" t="s">
        <v>366</v>
      </c>
      <c r="I1" t="s">
        <v>366</v>
      </c>
      <c r="J1" t="s">
        <v>366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  <c r="R1" t="s">
        <v>392</v>
      </c>
      <c r="S1" t="s">
        <v>393</v>
      </c>
      <c r="T1" t="s">
        <v>394</v>
      </c>
      <c r="U1" t="s">
        <v>395</v>
      </c>
      <c r="V1" t="s">
        <v>396</v>
      </c>
    </row>
    <row r="2" spans="1:22" x14ac:dyDescent="0.25">
      <c r="A2" t="s">
        <v>397</v>
      </c>
      <c r="B2">
        <v>3474656</v>
      </c>
      <c r="C2" t="s">
        <v>54</v>
      </c>
      <c r="D2" t="s">
        <v>398</v>
      </c>
      <c r="E2" t="s">
        <v>399</v>
      </c>
      <c r="K2" t="s">
        <v>400</v>
      </c>
      <c r="M2" t="s">
        <v>401</v>
      </c>
      <c r="P2" t="s">
        <v>401</v>
      </c>
      <c r="Q2" t="s">
        <v>401</v>
      </c>
      <c r="S2" t="s">
        <v>402</v>
      </c>
      <c r="V2" t="s">
        <v>403</v>
      </c>
    </row>
    <row r="3" spans="1:22" x14ac:dyDescent="0.25">
      <c r="F3">
        <v>23626444</v>
      </c>
      <c r="H3" t="s">
        <v>2</v>
      </c>
      <c r="I3" t="s">
        <v>404</v>
      </c>
      <c r="J3" t="s">
        <v>405</v>
      </c>
    </row>
    <row r="4" spans="1:22" x14ac:dyDescent="0.25">
      <c r="F4">
        <v>23626445</v>
      </c>
      <c r="H4" t="s">
        <v>3</v>
      </c>
      <c r="I4" t="s">
        <v>406</v>
      </c>
      <c r="J4" t="s">
        <v>407</v>
      </c>
    </row>
    <row r="5" spans="1:22" x14ac:dyDescent="0.25">
      <c r="F5">
        <v>23626446</v>
      </c>
      <c r="H5" t="s">
        <v>4</v>
      </c>
      <c r="I5" t="s">
        <v>408</v>
      </c>
      <c r="J5" t="s">
        <v>409</v>
      </c>
    </row>
    <row r="6" spans="1:22" x14ac:dyDescent="0.25">
      <c r="F6">
        <v>23630778</v>
      </c>
      <c r="H6" t="s">
        <v>226</v>
      </c>
      <c r="I6" t="s">
        <v>410</v>
      </c>
      <c r="J6" t="s">
        <v>411</v>
      </c>
    </row>
    <row r="7" spans="1:22" x14ac:dyDescent="0.25">
      <c r="F7">
        <v>23631081</v>
      </c>
      <c r="H7" t="s">
        <v>227</v>
      </c>
      <c r="I7" t="s">
        <v>412</v>
      </c>
      <c r="J7" t="s">
        <v>413</v>
      </c>
    </row>
    <row r="8" spans="1:22" x14ac:dyDescent="0.25">
      <c r="F8">
        <v>23626443</v>
      </c>
      <c r="H8" t="s">
        <v>228</v>
      </c>
      <c r="I8" t="s">
        <v>414</v>
      </c>
      <c r="J8" t="s">
        <v>415</v>
      </c>
    </row>
    <row r="9" spans="1:22" x14ac:dyDescent="0.25">
      <c r="F9">
        <v>23631151</v>
      </c>
      <c r="H9" t="s">
        <v>229</v>
      </c>
      <c r="I9" t="s">
        <v>416</v>
      </c>
      <c r="J9" t="s">
        <v>417</v>
      </c>
    </row>
    <row r="10" spans="1:22" x14ac:dyDescent="0.25">
      <c r="F10">
        <v>23631019</v>
      </c>
      <c r="H10" t="s">
        <v>230</v>
      </c>
      <c r="I10" t="s">
        <v>418</v>
      </c>
      <c r="J10" t="s">
        <v>419</v>
      </c>
    </row>
    <row r="11" spans="1:22" x14ac:dyDescent="0.25">
      <c r="F11">
        <v>23683606</v>
      </c>
      <c r="H11" t="s">
        <v>53</v>
      </c>
      <c r="I11" t="s">
        <v>420</v>
      </c>
      <c r="J11" t="s">
        <v>421</v>
      </c>
    </row>
    <row r="12" spans="1:22" x14ac:dyDescent="0.25">
      <c r="F12">
        <v>23631658</v>
      </c>
      <c r="H12" t="s">
        <v>231</v>
      </c>
      <c r="I12" t="s">
        <v>422</v>
      </c>
      <c r="J12" t="s">
        <v>423</v>
      </c>
    </row>
    <row r="13" spans="1:22" x14ac:dyDescent="0.25">
      <c r="F13">
        <v>23631932</v>
      </c>
      <c r="H13" t="s">
        <v>232</v>
      </c>
      <c r="I13" t="s">
        <v>424</v>
      </c>
      <c r="J13" t="s">
        <v>425</v>
      </c>
    </row>
    <row r="14" spans="1:22" x14ac:dyDescent="0.25">
      <c r="F14">
        <v>23631947</v>
      </c>
      <c r="H14" t="s">
        <v>233</v>
      </c>
      <c r="I14" t="s">
        <v>426</v>
      </c>
      <c r="J14" t="s">
        <v>427</v>
      </c>
    </row>
    <row r="15" spans="1:22" x14ac:dyDescent="0.25">
      <c r="F15">
        <v>23631960</v>
      </c>
      <c r="H15" t="s">
        <v>234</v>
      </c>
      <c r="I15" t="s">
        <v>428</v>
      </c>
      <c r="J15" t="s">
        <v>429</v>
      </c>
    </row>
    <row r="16" spans="1:22" x14ac:dyDescent="0.25">
      <c r="A16" t="s">
        <v>397</v>
      </c>
      <c r="B16">
        <v>3474661</v>
      </c>
      <c r="C16" t="s">
        <v>55</v>
      </c>
      <c r="D16" t="s">
        <v>430</v>
      </c>
      <c r="E16" t="s">
        <v>399</v>
      </c>
      <c r="K16" t="s">
        <v>400</v>
      </c>
      <c r="M16" t="s">
        <v>401</v>
      </c>
      <c r="P16" t="s">
        <v>401</v>
      </c>
      <c r="Q16" t="s">
        <v>401</v>
      </c>
      <c r="S16" t="s">
        <v>402</v>
      </c>
      <c r="V16" t="s">
        <v>403</v>
      </c>
    </row>
    <row r="17" spans="1:22" x14ac:dyDescent="0.25">
      <c r="F17">
        <v>23683608</v>
      </c>
      <c r="H17" t="s">
        <v>2</v>
      </c>
      <c r="I17" t="s">
        <v>404</v>
      </c>
      <c r="J17" t="s">
        <v>405</v>
      </c>
    </row>
    <row r="18" spans="1:22" x14ac:dyDescent="0.25">
      <c r="F18">
        <v>23683609</v>
      </c>
      <c r="H18" t="s">
        <v>3</v>
      </c>
      <c r="I18" t="s">
        <v>406</v>
      </c>
      <c r="J18" t="s">
        <v>407</v>
      </c>
    </row>
    <row r="19" spans="1:22" x14ac:dyDescent="0.25">
      <c r="F19">
        <v>23683610</v>
      </c>
      <c r="H19" t="s">
        <v>4</v>
      </c>
      <c r="I19" t="s">
        <v>408</v>
      </c>
      <c r="J19" t="s">
        <v>409</v>
      </c>
    </row>
    <row r="20" spans="1:22" x14ac:dyDescent="0.25">
      <c r="F20">
        <v>23683611</v>
      </c>
      <c r="H20" t="s">
        <v>226</v>
      </c>
      <c r="I20" t="s">
        <v>410</v>
      </c>
      <c r="J20" t="s">
        <v>411</v>
      </c>
    </row>
    <row r="21" spans="1:22" x14ac:dyDescent="0.25">
      <c r="F21">
        <v>23683612</v>
      </c>
      <c r="H21" t="s">
        <v>227</v>
      </c>
      <c r="I21" t="s">
        <v>412</v>
      </c>
      <c r="J21" t="s">
        <v>413</v>
      </c>
    </row>
    <row r="22" spans="1:22" x14ac:dyDescent="0.25">
      <c r="F22">
        <v>23683613</v>
      </c>
      <c r="H22" t="s">
        <v>228</v>
      </c>
      <c r="I22" t="s">
        <v>414</v>
      </c>
      <c r="J22" t="s">
        <v>415</v>
      </c>
    </row>
    <row r="23" spans="1:22" x14ac:dyDescent="0.25">
      <c r="F23">
        <v>23683614</v>
      </c>
      <c r="H23" t="s">
        <v>229</v>
      </c>
      <c r="I23" t="s">
        <v>416</v>
      </c>
      <c r="J23" t="s">
        <v>417</v>
      </c>
    </row>
    <row r="24" spans="1:22" x14ac:dyDescent="0.25">
      <c r="F24">
        <v>23683615</v>
      </c>
      <c r="H24" t="s">
        <v>230</v>
      </c>
      <c r="I24" t="s">
        <v>418</v>
      </c>
      <c r="J24" t="s">
        <v>419</v>
      </c>
    </row>
    <row r="25" spans="1:22" x14ac:dyDescent="0.25">
      <c r="F25">
        <v>23683616</v>
      </c>
      <c r="H25" t="s">
        <v>53</v>
      </c>
      <c r="I25" t="s">
        <v>420</v>
      </c>
      <c r="J25" t="s">
        <v>421</v>
      </c>
    </row>
    <row r="26" spans="1:22" x14ac:dyDescent="0.25">
      <c r="F26">
        <v>23683617</v>
      </c>
      <c r="H26" t="s">
        <v>231</v>
      </c>
      <c r="I26" t="s">
        <v>422</v>
      </c>
      <c r="J26" t="s">
        <v>423</v>
      </c>
    </row>
    <row r="27" spans="1:22" x14ac:dyDescent="0.25">
      <c r="F27">
        <v>23683618</v>
      </c>
      <c r="H27" t="s">
        <v>232</v>
      </c>
      <c r="I27" t="s">
        <v>424</v>
      </c>
      <c r="J27" t="s">
        <v>425</v>
      </c>
    </row>
    <row r="28" spans="1:22" x14ac:dyDescent="0.25">
      <c r="F28">
        <v>23683619</v>
      </c>
      <c r="H28" t="s">
        <v>233</v>
      </c>
      <c r="I28" t="s">
        <v>426</v>
      </c>
      <c r="J28" t="s">
        <v>427</v>
      </c>
    </row>
    <row r="29" spans="1:22" x14ac:dyDescent="0.25">
      <c r="F29">
        <v>23683620</v>
      </c>
      <c r="H29" t="s">
        <v>234</v>
      </c>
      <c r="I29" t="s">
        <v>428</v>
      </c>
      <c r="J29" t="s">
        <v>429</v>
      </c>
    </row>
    <row r="30" spans="1:22" x14ac:dyDescent="0.25">
      <c r="A30" t="s">
        <v>397</v>
      </c>
      <c r="B30">
        <v>3474662</v>
      </c>
      <c r="C30" t="s">
        <v>56</v>
      </c>
      <c r="D30" t="s">
        <v>431</v>
      </c>
      <c r="E30" t="s">
        <v>399</v>
      </c>
      <c r="K30" t="s">
        <v>400</v>
      </c>
      <c r="M30" t="s">
        <v>401</v>
      </c>
      <c r="P30" t="s">
        <v>401</v>
      </c>
      <c r="Q30" t="s">
        <v>401</v>
      </c>
      <c r="S30" t="s">
        <v>402</v>
      </c>
      <c r="V30" t="s">
        <v>403</v>
      </c>
    </row>
    <row r="31" spans="1:22" x14ac:dyDescent="0.25">
      <c r="F31">
        <v>23632111</v>
      </c>
      <c r="H31" t="s">
        <v>2</v>
      </c>
      <c r="I31" t="s">
        <v>404</v>
      </c>
      <c r="J31" t="s">
        <v>405</v>
      </c>
    </row>
    <row r="32" spans="1:22" x14ac:dyDescent="0.25">
      <c r="F32">
        <v>23632112</v>
      </c>
      <c r="H32" t="s">
        <v>3</v>
      </c>
      <c r="I32" t="s">
        <v>406</v>
      </c>
      <c r="J32" t="s">
        <v>407</v>
      </c>
    </row>
    <row r="33" spans="1:22" x14ac:dyDescent="0.25">
      <c r="F33">
        <v>23632113</v>
      </c>
      <c r="H33" t="s">
        <v>4</v>
      </c>
      <c r="I33" t="s">
        <v>408</v>
      </c>
      <c r="J33" t="s">
        <v>409</v>
      </c>
    </row>
    <row r="34" spans="1:22" x14ac:dyDescent="0.25">
      <c r="F34">
        <v>23632114</v>
      </c>
      <c r="H34" t="s">
        <v>226</v>
      </c>
      <c r="I34" t="s">
        <v>410</v>
      </c>
      <c r="J34" t="s">
        <v>411</v>
      </c>
    </row>
    <row r="35" spans="1:22" x14ac:dyDescent="0.25">
      <c r="F35">
        <v>23632115</v>
      </c>
      <c r="H35" t="s">
        <v>227</v>
      </c>
      <c r="I35" t="s">
        <v>412</v>
      </c>
      <c r="J35" t="s">
        <v>413</v>
      </c>
    </row>
    <row r="36" spans="1:22" x14ac:dyDescent="0.25">
      <c r="F36">
        <v>23632116</v>
      </c>
      <c r="H36" t="s">
        <v>228</v>
      </c>
      <c r="I36" t="s">
        <v>414</v>
      </c>
      <c r="J36" t="s">
        <v>415</v>
      </c>
    </row>
    <row r="37" spans="1:22" x14ac:dyDescent="0.25">
      <c r="F37">
        <v>23632117</v>
      </c>
      <c r="H37" t="s">
        <v>229</v>
      </c>
      <c r="I37" t="s">
        <v>416</v>
      </c>
      <c r="J37" t="s">
        <v>417</v>
      </c>
    </row>
    <row r="38" spans="1:22" x14ac:dyDescent="0.25">
      <c r="F38">
        <v>23632118</v>
      </c>
      <c r="H38" t="s">
        <v>230</v>
      </c>
      <c r="I38" t="s">
        <v>418</v>
      </c>
      <c r="J38" t="s">
        <v>417</v>
      </c>
    </row>
    <row r="39" spans="1:22" x14ac:dyDescent="0.25">
      <c r="F39">
        <v>23632119</v>
      </c>
      <c r="H39" t="s">
        <v>235</v>
      </c>
      <c r="I39" t="s">
        <v>432</v>
      </c>
      <c r="J39" t="s">
        <v>433</v>
      </c>
    </row>
    <row r="40" spans="1:22" x14ac:dyDescent="0.25">
      <c r="F40">
        <v>23674816</v>
      </c>
      <c r="H40" t="s">
        <v>236</v>
      </c>
      <c r="I40" t="s">
        <v>422</v>
      </c>
      <c r="J40" t="s">
        <v>434</v>
      </c>
    </row>
    <row r="41" spans="1:22" x14ac:dyDescent="0.25">
      <c r="A41" t="s">
        <v>397</v>
      </c>
      <c r="B41">
        <v>3474664</v>
      </c>
      <c r="C41" t="s">
        <v>57</v>
      </c>
      <c r="D41" t="s">
        <v>435</v>
      </c>
      <c r="E41" t="s">
        <v>399</v>
      </c>
      <c r="K41" t="s">
        <v>400</v>
      </c>
      <c r="M41" t="s">
        <v>401</v>
      </c>
      <c r="P41" t="s">
        <v>401</v>
      </c>
      <c r="Q41" t="s">
        <v>401</v>
      </c>
      <c r="S41" t="s">
        <v>402</v>
      </c>
      <c r="V41" t="s">
        <v>403</v>
      </c>
    </row>
    <row r="42" spans="1:22" x14ac:dyDescent="0.25">
      <c r="F42">
        <v>23674992</v>
      </c>
      <c r="H42" t="s">
        <v>2</v>
      </c>
      <c r="I42" t="s">
        <v>404</v>
      </c>
      <c r="J42" t="s">
        <v>405</v>
      </c>
    </row>
    <row r="43" spans="1:22" x14ac:dyDescent="0.25">
      <c r="F43">
        <v>23674993</v>
      </c>
      <c r="H43" t="s">
        <v>3</v>
      </c>
      <c r="I43" t="s">
        <v>406</v>
      </c>
      <c r="J43" t="s">
        <v>407</v>
      </c>
    </row>
    <row r="44" spans="1:22" x14ac:dyDescent="0.25">
      <c r="F44">
        <v>23674994</v>
      </c>
      <c r="H44" t="s">
        <v>4</v>
      </c>
      <c r="I44" t="s">
        <v>408</v>
      </c>
      <c r="J44" t="s">
        <v>409</v>
      </c>
    </row>
    <row r="45" spans="1:22" x14ac:dyDescent="0.25">
      <c r="F45">
        <v>23674995</v>
      </c>
      <c r="H45" t="s">
        <v>226</v>
      </c>
      <c r="I45" t="s">
        <v>410</v>
      </c>
      <c r="J45" t="s">
        <v>411</v>
      </c>
    </row>
    <row r="46" spans="1:22" x14ac:dyDescent="0.25">
      <c r="F46">
        <v>23674996</v>
      </c>
      <c r="H46" t="s">
        <v>227</v>
      </c>
      <c r="I46" t="s">
        <v>436</v>
      </c>
      <c r="J46" t="s">
        <v>437</v>
      </c>
    </row>
    <row r="47" spans="1:22" x14ac:dyDescent="0.25">
      <c r="F47">
        <v>23675077</v>
      </c>
      <c r="H47" t="s">
        <v>237</v>
      </c>
      <c r="I47" t="s">
        <v>438</v>
      </c>
      <c r="J47" t="s">
        <v>439</v>
      </c>
    </row>
    <row r="48" spans="1:22" x14ac:dyDescent="0.25">
      <c r="F48">
        <v>23674997</v>
      </c>
      <c r="H48" t="s">
        <v>228</v>
      </c>
      <c r="I48" t="s">
        <v>414</v>
      </c>
      <c r="J48" t="s">
        <v>415</v>
      </c>
    </row>
    <row r="49" spans="1:22" x14ac:dyDescent="0.25">
      <c r="F49">
        <v>23674998</v>
      </c>
      <c r="H49" t="s">
        <v>229</v>
      </c>
      <c r="I49" t="s">
        <v>416</v>
      </c>
      <c r="J49" t="s">
        <v>417</v>
      </c>
    </row>
    <row r="50" spans="1:22" x14ac:dyDescent="0.25">
      <c r="F50">
        <v>23674999</v>
      </c>
      <c r="H50" t="s">
        <v>230</v>
      </c>
      <c r="I50" t="s">
        <v>418</v>
      </c>
      <c r="J50" t="s">
        <v>417</v>
      </c>
    </row>
    <row r="51" spans="1:22" x14ac:dyDescent="0.25">
      <c r="F51">
        <v>23675000</v>
      </c>
      <c r="H51" t="s">
        <v>235</v>
      </c>
      <c r="I51" t="s">
        <v>432</v>
      </c>
      <c r="J51" t="s">
        <v>433</v>
      </c>
    </row>
    <row r="52" spans="1:22" x14ac:dyDescent="0.25">
      <c r="F52">
        <v>23675001</v>
      </c>
      <c r="H52" t="s">
        <v>236</v>
      </c>
      <c r="I52" t="s">
        <v>422</v>
      </c>
      <c r="J52" t="s">
        <v>440</v>
      </c>
    </row>
    <row r="53" spans="1:22" x14ac:dyDescent="0.25">
      <c r="A53" t="s">
        <v>397</v>
      </c>
      <c r="B53">
        <v>3474665</v>
      </c>
      <c r="C53" t="s">
        <v>58</v>
      </c>
      <c r="D53" t="s">
        <v>441</v>
      </c>
      <c r="E53" t="s">
        <v>399</v>
      </c>
      <c r="K53" t="s">
        <v>400</v>
      </c>
      <c r="M53" t="s">
        <v>401</v>
      </c>
      <c r="P53" t="s">
        <v>401</v>
      </c>
      <c r="Q53" t="s">
        <v>401</v>
      </c>
      <c r="S53" t="s">
        <v>402</v>
      </c>
      <c r="V53" t="s">
        <v>403</v>
      </c>
    </row>
    <row r="54" spans="1:22" x14ac:dyDescent="0.25">
      <c r="F54">
        <v>23675246</v>
      </c>
      <c r="H54" t="s">
        <v>2</v>
      </c>
      <c r="I54" t="s">
        <v>404</v>
      </c>
      <c r="J54" t="s">
        <v>405</v>
      </c>
    </row>
    <row r="55" spans="1:22" x14ac:dyDescent="0.25">
      <c r="F55">
        <v>23675247</v>
      </c>
      <c r="H55" t="s">
        <v>3</v>
      </c>
      <c r="I55" t="s">
        <v>406</v>
      </c>
      <c r="J55" t="s">
        <v>407</v>
      </c>
    </row>
    <row r="56" spans="1:22" x14ac:dyDescent="0.25">
      <c r="F56">
        <v>23675248</v>
      </c>
      <c r="H56" t="s">
        <v>4</v>
      </c>
      <c r="I56" t="s">
        <v>408</v>
      </c>
      <c r="J56" t="s">
        <v>409</v>
      </c>
    </row>
    <row r="57" spans="1:22" x14ac:dyDescent="0.25">
      <c r="F57">
        <v>23675249</v>
      </c>
      <c r="H57" t="s">
        <v>226</v>
      </c>
      <c r="I57" t="s">
        <v>410</v>
      </c>
      <c r="J57" t="s">
        <v>411</v>
      </c>
    </row>
    <row r="58" spans="1:22" x14ac:dyDescent="0.25">
      <c r="F58">
        <v>23675250</v>
      </c>
      <c r="H58" t="s">
        <v>227</v>
      </c>
      <c r="I58" t="s">
        <v>412</v>
      </c>
      <c r="J58" t="s">
        <v>413</v>
      </c>
    </row>
    <row r="59" spans="1:22" x14ac:dyDescent="0.25">
      <c r="F59">
        <v>23675251</v>
      </c>
      <c r="H59" t="s">
        <v>228</v>
      </c>
      <c r="I59" t="s">
        <v>414</v>
      </c>
      <c r="J59" t="s">
        <v>415</v>
      </c>
    </row>
    <row r="60" spans="1:22" x14ac:dyDescent="0.25">
      <c r="F60">
        <v>23675252</v>
      </c>
      <c r="H60" t="s">
        <v>229</v>
      </c>
      <c r="I60" t="s">
        <v>416</v>
      </c>
      <c r="J60" t="s">
        <v>417</v>
      </c>
    </row>
    <row r="61" spans="1:22" x14ac:dyDescent="0.25">
      <c r="F61">
        <v>23675253</v>
      </c>
      <c r="H61" t="s">
        <v>230</v>
      </c>
      <c r="I61" t="s">
        <v>442</v>
      </c>
      <c r="J61" t="s">
        <v>443</v>
      </c>
    </row>
    <row r="62" spans="1:22" x14ac:dyDescent="0.25">
      <c r="A62" t="s">
        <v>397</v>
      </c>
      <c r="B62">
        <v>3474666</v>
      </c>
      <c r="C62" t="s">
        <v>59</v>
      </c>
      <c r="D62" t="s">
        <v>444</v>
      </c>
      <c r="E62" t="s">
        <v>399</v>
      </c>
      <c r="K62" t="s">
        <v>400</v>
      </c>
      <c r="M62" t="s">
        <v>401</v>
      </c>
      <c r="P62" t="s">
        <v>401</v>
      </c>
      <c r="Q62" t="s">
        <v>401</v>
      </c>
      <c r="S62" t="s">
        <v>402</v>
      </c>
      <c r="V62" t="s">
        <v>403</v>
      </c>
    </row>
    <row r="63" spans="1:22" x14ac:dyDescent="0.25">
      <c r="F63">
        <v>23675326</v>
      </c>
      <c r="H63" t="s">
        <v>2</v>
      </c>
      <c r="I63" t="s">
        <v>404</v>
      </c>
      <c r="J63" t="s">
        <v>405</v>
      </c>
    </row>
    <row r="64" spans="1:22" x14ac:dyDescent="0.25">
      <c r="F64">
        <v>23675327</v>
      </c>
      <c r="H64" t="s">
        <v>3</v>
      </c>
      <c r="I64" t="s">
        <v>406</v>
      </c>
      <c r="J64" t="s">
        <v>407</v>
      </c>
    </row>
    <row r="65" spans="1:22" x14ac:dyDescent="0.25">
      <c r="F65">
        <v>23675328</v>
      </c>
      <c r="H65" t="s">
        <v>4</v>
      </c>
      <c r="I65" t="s">
        <v>408</v>
      </c>
      <c r="J65" t="s">
        <v>409</v>
      </c>
    </row>
    <row r="66" spans="1:22" x14ac:dyDescent="0.25">
      <c r="F66">
        <v>23675329</v>
      </c>
      <c r="H66" t="s">
        <v>226</v>
      </c>
      <c r="I66" t="s">
        <v>410</v>
      </c>
      <c r="J66" t="s">
        <v>411</v>
      </c>
    </row>
    <row r="67" spans="1:22" x14ac:dyDescent="0.25">
      <c r="F67">
        <v>23675330</v>
      </c>
      <c r="H67" t="s">
        <v>227</v>
      </c>
      <c r="I67" t="s">
        <v>412</v>
      </c>
      <c r="J67" t="s">
        <v>445</v>
      </c>
    </row>
    <row r="68" spans="1:22" x14ac:dyDescent="0.25">
      <c r="A68" t="s">
        <v>446</v>
      </c>
      <c r="B68">
        <v>3474669</v>
      </c>
      <c r="C68" t="s">
        <v>60</v>
      </c>
      <c r="D68" t="s">
        <v>398</v>
      </c>
      <c r="E68" t="s">
        <v>399</v>
      </c>
      <c r="K68" t="s">
        <v>400</v>
      </c>
      <c r="M68" t="s">
        <v>401</v>
      </c>
      <c r="P68" t="s">
        <v>401</v>
      </c>
      <c r="Q68" t="s">
        <v>401</v>
      </c>
      <c r="S68" t="s">
        <v>402</v>
      </c>
      <c r="V68" t="s">
        <v>403</v>
      </c>
    </row>
    <row r="69" spans="1:22" x14ac:dyDescent="0.25">
      <c r="F69">
        <v>23683625</v>
      </c>
      <c r="H69" t="s">
        <v>2</v>
      </c>
      <c r="I69" t="s">
        <v>404</v>
      </c>
      <c r="J69" t="s">
        <v>405</v>
      </c>
    </row>
    <row r="70" spans="1:22" x14ac:dyDescent="0.25">
      <c r="F70">
        <v>23683626</v>
      </c>
      <c r="H70" t="s">
        <v>3</v>
      </c>
      <c r="I70" t="s">
        <v>406</v>
      </c>
      <c r="J70" t="s">
        <v>407</v>
      </c>
    </row>
    <row r="71" spans="1:22" x14ac:dyDescent="0.25">
      <c r="F71">
        <v>23683627</v>
      </c>
      <c r="H71" t="s">
        <v>4</v>
      </c>
      <c r="I71" t="s">
        <v>408</v>
      </c>
      <c r="J71" t="s">
        <v>409</v>
      </c>
    </row>
    <row r="72" spans="1:22" x14ac:dyDescent="0.25">
      <c r="F72">
        <v>23683628</v>
      </c>
      <c r="H72" t="s">
        <v>226</v>
      </c>
      <c r="I72" t="s">
        <v>410</v>
      </c>
      <c r="J72" t="s">
        <v>411</v>
      </c>
    </row>
    <row r="73" spans="1:22" x14ac:dyDescent="0.25">
      <c r="F73">
        <v>23683629</v>
      </c>
      <c r="H73" t="s">
        <v>227</v>
      </c>
      <c r="I73" t="s">
        <v>412</v>
      </c>
      <c r="J73" t="s">
        <v>413</v>
      </c>
    </row>
    <row r="74" spans="1:22" x14ac:dyDescent="0.25">
      <c r="F74">
        <v>23683630</v>
      </c>
      <c r="H74" t="s">
        <v>228</v>
      </c>
      <c r="I74" t="s">
        <v>414</v>
      </c>
      <c r="J74" t="s">
        <v>415</v>
      </c>
    </row>
    <row r="75" spans="1:22" x14ac:dyDescent="0.25">
      <c r="F75">
        <v>23683631</v>
      </c>
      <c r="H75" t="s">
        <v>229</v>
      </c>
      <c r="I75" t="s">
        <v>416</v>
      </c>
      <c r="J75" t="s">
        <v>417</v>
      </c>
    </row>
    <row r="76" spans="1:22" x14ac:dyDescent="0.25">
      <c r="F76">
        <v>23683632</v>
      </c>
      <c r="H76" t="s">
        <v>230</v>
      </c>
      <c r="I76" t="s">
        <v>418</v>
      </c>
      <c r="J76" t="s">
        <v>419</v>
      </c>
    </row>
    <row r="77" spans="1:22" x14ac:dyDescent="0.25">
      <c r="F77">
        <v>23683633</v>
      </c>
      <c r="H77" t="s">
        <v>53</v>
      </c>
      <c r="I77" t="s">
        <v>420</v>
      </c>
      <c r="J77" t="s">
        <v>421</v>
      </c>
    </row>
    <row r="78" spans="1:22" x14ac:dyDescent="0.25">
      <c r="F78">
        <v>23683634</v>
      </c>
      <c r="H78" t="s">
        <v>231</v>
      </c>
      <c r="I78" t="s">
        <v>422</v>
      </c>
      <c r="J78" t="s">
        <v>423</v>
      </c>
    </row>
    <row r="79" spans="1:22" x14ac:dyDescent="0.25">
      <c r="F79">
        <v>23683635</v>
      </c>
      <c r="H79" t="s">
        <v>232</v>
      </c>
      <c r="I79" t="s">
        <v>424</v>
      </c>
      <c r="J79" t="s">
        <v>425</v>
      </c>
    </row>
    <row r="80" spans="1:22" x14ac:dyDescent="0.25">
      <c r="F80">
        <v>23683636</v>
      </c>
      <c r="H80" t="s">
        <v>233</v>
      </c>
      <c r="I80" t="s">
        <v>426</v>
      </c>
      <c r="J80" t="s">
        <v>427</v>
      </c>
    </row>
    <row r="81" spans="1:22" x14ac:dyDescent="0.25">
      <c r="F81">
        <v>23683637</v>
      </c>
      <c r="H81" t="s">
        <v>234</v>
      </c>
      <c r="I81" t="s">
        <v>428</v>
      </c>
      <c r="J81" t="s">
        <v>429</v>
      </c>
    </row>
    <row r="82" spans="1:22" x14ac:dyDescent="0.25">
      <c r="A82" t="s">
        <v>446</v>
      </c>
      <c r="B82">
        <v>3474670</v>
      </c>
      <c r="C82" t="s">
        <v>61</v>
      </c>
      <c r="D82" t="s">
        <v>430</v>
      </c>
      <c r="E82" t="s">
        <v>399</v>
      </c>
      <c r="K82" t="s">
        <v>400</v>
      </c>
      <c r="M82" t="s">
        <v>401</v>
      </c>
      <c r="P82" t="s">
        <v>401</v>
      </c>
      <c r="Q82" t="s">
        <v>401</v>
      </c>
      <c r="S82" t="s">
        <v>402</v>
      </c>
      <c r="V82" t="s">
        <v>403</v>
      </c>
    </row>
    <row r="83" spans="1:22" x14ac:dyDescent="0.25">
      <c r="F83">
        <v>23683639</v>
      </c>
      <c r="H83" t="s">
        <v>2</v>
      </c>
      <c r="I83" t="s">
        <v>404</v>
      </c>
      <c r="J83" t="s">
        <v>405</v>
      </c>
    </row>
    <row r="84" spans="1:22" x14ac:dyDescent="0.25">
      <c r="F84">
        <v>23683640</v>
      </c>
      <c r="H84" t="s">
        <v>3</v>
      </c>
      <c r="I84" t="s">
        <v>406</v>
      </c>
      <c r="J84" t="s">
        <v>407</v>
      </c>
    </row>
    <row r="85" spans="1:22" x14ac:dyDescent="0.25">
      <c r="F85">
        <v>23683641</v>
      </c>
      <c r="H85" t="s">
        <v>4</v>
      </c>
      <c r="I85" t="s">
        <v>408</v>
      </c>
      <c r="J85" t="s">
        <v>409</v>
      </c>
    </row>
    <row r="86" spans="1:22" x14ac:dyDescent="0.25">
      <c r="F86">
        <v>23683642</v>
      </c>
      <c r="H86" t="s">
        <v>226</v>
      </c>
      <c r="I86" t="s">
        <v>410</v>
      </c>
      <c r="J86" t="s">
        <v>411</v>
      </c>
    </row>
    <row r="87" spans="1:22" x14ac:dyDescent="0.25">
      <c r="F87">
        <v>23683643</v>
      </c>
      <c r="H87" t="s">
        <v>227</v>
      </c>
      <c r="I87" t="s">
        <v>412</v>
      </c>
      <c r="J87" t="s">
        <v>413</v>
      </c>
    </row>
    <row r="88" spans="1:22" x14ac:dyDescent="0.25">
      <c r="F88">
        <v>23683644</v>
      </c>
      <c r="H88" t="s">
        <v>228</v>
      </c>
      <c r="I88" t="s">
        <v>414</v>
      </c>
      <c r="J88" t="s">
        <v>415</v>
      </c>
    </row>
    <row r="89" spans="1:22" x14ac:dyDescent="0.25">
      <c r="F89">
        <v>23683645</v>
      </c>
      <c r="H89" t="s">
        <v>229</v>
      </c>
      <c r="I89" t="s">
        <v>416</v>
      </c>
      <c r="J89" t="s">
        <v>417</v>
      </c>
    </row>
    <row r="90" spans="1:22" x14ac:dyDescent="0.25">
      <c r="F90">
        <v>23683646</v>
      </c>
      <c r="H90" t="s">
        <v>230</v>
      </c>
      <c r="I90" t="s">
        <v>418</v>
      </c>
      <c r="J90" t="s">
        <v>419</v>
      </c>
    </row>
    <row r="91" spans="1:22" x14ac:dyDescent="0.25">
      <c r="F91">
        <v>23683647</v>
      </c>
      <c r="H91" t="s">
        <v>53</v>
      </c>
      <c r="I91" t="s">
        <v>420</v>
      </c>
      <c r="J91" t="s">
        <v>421</v>
      </c>
    </row>
    <row r="92" spans="1:22" x14ac:dyDescent="0.25">
      <c r="F92">
        <v>23683648</v>
      </c>
      <c r="H92" t="s">
        <v>231</v>
      </c>
      <c r="I92" t="s">
        <v>422</v>
      </c>
      <c r="J92" t="s">
        <v>423</v>
      </c>
    </row>
    <row r="93" spans="1:22" x14ac:dyDescent="0.25">
      <c r="F93">
        <v>23683649</v>
      </c>
      <c r="H93" t="s">
        <v>232</v>
      </c>
      <c r="I93" t="s">
        <v>424</v>
      </c>
      <c r="J93" t="s">
        <v>425</v>
      </c>
    </row>
    <row r="94" spans="1:22" x14ac:dyDescent="0.25">
      <c r="F94">
        <v>23683650</v>
      </c>
      <c r="H94" t="s">
        <v>233</v>
      </c>
      <c r="I94" t="s">
        <v>426</v>
      </c>
      <c r="J94" t="s">
        <v>427</v>
      </c>
    </row>
    <row r="95" spans="1:22" x14ac:dyDescent="0.25">
      <c r="F95">
        <v>23683651</v>
      </c>
      <c r="H95" t="s">
        <v>234</v>
      </c>
      <c r="I95" t="s">
        <v>428</v>
      </c>
      <c r="J95" t="s">
        <v>429</v>
      </c>
    </row>
    <row r="96" spans="1:22" x14ac:dyDescent="0.25">
      <c r="A96" t="s">
        <v>446</v>
      </c>
      <c r="B96">
        <v>3474671</v>
      </c>
      <c r="C96" t="s">
        <v>62</v>
      </c>
      <c r="D96" t="s">
        <v>431</v>
      </c>
      <c r="E96" t="s">
        <v>399</v>
      </c>
      <c r="K96" t="s">
        <v>400</v>
      </c>
      <c r="M96" t="s">
        <v>401</v>
      </c>
      <c r="P96" t="s">
        <v>401</v>
      </c>
      <c r="Q96" t="s">
        <v>401</v>
      </c>
      <c r="S96" t="s">
        <v>402</v>
      </c>
      <c r="V96" t="s">
        <v>403</v>
      </c>
    </row>
    <row r="97" spans="1:22" x14ac:dyDescent="0.25">
      <c r="F97">
        <v>23675950</v>
      </c>
      <c r="H97" t="s">
        <v>2</v>
      </c>
      <c r="I97" t="s">
        <v>404</v>
      </c>
      <c r="J97" t="s">
        <v>405</v>
      </c>
    </row>
    <row r="98" spans="1:22" x14ac:dyDescent="0.25">
      <c r="F98">
        <v>23675951</v>
      </c>
      <c r="H98" t="s">
        <v>3</v>
      </c>
      <c r="I98" t="s">
        <v>406</v>
      </c>
      <c r="J98" t="s">
        <v>407</v>
      </c>
    </row>
    <row r="99" spans="1:22" x14ac:dyDescent="0.25">
      <c r="F99">
        <v>23675952</v>
      </c>
      <c r="H99" t="s">
        <v>4</v>
      </c>
      <c r="I99" t="s">
        <v>408</v>
      </c>
      <c r="J99" t="s">
        <v>409</v>
      </c>
    </row>
    <row r="100" spans="1:22" x14ac:dyDescent="0.25">
      <c r="F100">
        <v>23675953</v>
      </c>
      <c r="H100" t="s">
        <v>226</v>
      </c>
      <c r="I100" t="s">
        <v>410</v>
      </c>
      <c r="J100" t="s">
        <v>411</v>
      </c>
    </row>
    <row r="101" spans="1:22" x14ac:dyDescent="0.25">
      <c r="F101">
        <v>23675954</v>
      </c>
      <c r="H101" t="s">
        <v>227</v>
      </c>
      <c r="I101" t="s">
        <v>412</v>
      </c>
      <c r="J101" t="s">
        <v>413</v>
      </c>
    </row>
    <row r="102" spans="1:22" x14ac:dyDescent="0.25">
      <c r="F102">
        <v>23675955</v>
      </c>
      <c r="H102" t="s">
        <v>228</v>
      </c>
      <c r="I102" t="s">
        <v>414</v>
      </c>
      <c r="J102" t="s">
        <v>415</v>
      </c>
    </row>
    <row r="103" spans="1:22" x14ac:dyDescent="0.25">
      <c r="F103">
        <v>23675956</v>
      </c>
      <c r="H103" t="s">
        <v>229</v>
      </c>
      <c r="I103" t="s">
        <v>416</v>
      </c>
      <c r="J103" t="s">
        <v>417</v>
      </c>
    </row>
    <row r="104" spans="1:22" x14ac:dyDescent="0.25">
      <c r="F104">
        <v>23675957</v>
      </c>
      <c r="H104" t="s">
        <v>230</v>
      </c>
      <c r="I104" t="s">
        <v>418</v>
      </c>
      <c r="J104" t="s">
        <v>417</v>
      </c>
    </row>
    <row r="105" spans="1:22" x14ac:dyDescent="0.25">
      <c r="F105">
        <v>23675958</v>
      </c>
      <c r="H105" t="s">
        <v>235</v>
      </c>
      <c r="I105" t="s">
        <v>432</v>
      </c>
      <c r="J105" t="s">
        <v>433</v>
      </c>
    </row>
    <row r="106" spans="1:22" x14ac:dyDescent="0.25">
      <c r="F106">
        <v>23675959</v>
      </c>
      <c r="H106" t="s">
        <v>236</v>
      </c>
      <c r="I106" t="s">
        <v>422</v>
      </c>
      <c r="J106" t="s">
        <v>434</v>
      </c>
    </row>
    <row r="107" spans="1:22" x14ac:dyDescent="0.25">
      <c r="A107" t="s">
        <v>446</v>
      </c>
      <c r="B107">
        <v>3474672</v>
      </c>
      <c r="C107" t="s">
        <v>63</v>
      </c>
      <c r="D107" t="s">
        <v>435</v>
      </c>
      <c r="E107" t="s">
        <v>399</v>
      </c>
      <c r="K107" t="s">
        <v>400</v>
      </c>
      <c r="M107" t="s">
        <v>401</v>
      </c>
      <c r="P107" t="s">
        <v>401</v>
      </c>
      <c r="Q107" t="s">
        <v>401</v>
      </c>
      <c r="S107" t="s">
        <v>402</v>
      </c>
      <c r="V107" t="s">
        <v>403</v>
      </c>
    </row>
    <row r="108" spans="1:22" x14ac:dyDescent="0.25">
      <c r="F108">
        <v>23676093</v>
      </c>
      <c r="H108" t="s">
        <v>2</v>
      </c>
      <c r="I108" t="s">
        <v>404</v>
      </c>
      <c r="J108" t="s">
        <v>405</v>
      </c>
    </row>
    <row r="109" spans="1:22" x14ac:dyDescent="0.25">
      <c r="F109">
        <v>23676094</v>
      </c>
      <c r="H109" t="s">
        <v>3</v>
      </c>
      <c r="I109" t="s">
        <v>406</v>
      </c>
      <c r="J109" t="s">
        <v>407</v>
      </c>
    </row>
    <row r="110" spans="1:22" x14ac:dyDescent="0.25">
      <c r="F110">
        <v>23676095</v>
      </c>
      <c r="H110" t="s">
        <v>4</v>
      </c>
      <c r="I110" t="s">
        <v>408</v>
      </c>
      <c r="J110" t="s">
        <v>409</v>
      </c>
    </row>
    <row r="111" spans="1:22" x14ac:dyDescent="0.25">
      <c r="F111">
        <v>23676096</v>
      </c>
      <c r="H111" t="s">
        <v>226</v>
      </c>
      <c r="I111" t="s">
        <v>410</v>
      </c>
      <c r="J111" t="s">
        <v>411</v>
      </c>
    </row>
    <row r="112" spans="1:22" x14ac:dyDescent="0.25">
      <c r="F112">
        <v>23676097</v>
      </c>
      <c r="H112" t="s">
        <v>227</v>
      </c>
      <c r="I112" t="s">
        <v>436</v>
      </c>
      <c r="J112" t="s">
        <v>437</v>
      </c>
    </row>
    <row r="113" spans="1:22" x14ac:dyDescent="0.25">
      <c r="F113">
        <v>23676098</v>
      </c>
      <c r="H113" t="s">
        <v>237</v>
      </c>
      <c r="I113" t="s">
        <v>438</v>
      </c>
      <c r="J113" t="s">
        <v>439</v>
      </c>
    </row>
    <row r="114" spans="1:22" x14ac:dyDescent="0.25">
      <c r="F114">
        <v>23676099</v>
      </c>
      <c r="H114" t="s">
        <v>228</v>
      </c>
      <c r="I114" t="s">
        <v>414</v>
      </c>
      <c r="J114" t="s">
        <v>415</v>
      </c>
    </row>
    <row r="115" spans="1:22" x14ac:dyDescent="0.25">
      <c r="F115">
        <v>23676100</v>
      </c>
      <c r="H115" t="s">
        <v>229</v>
      </c>
      <c r="I115" t="s">
        <v>416</v>
      </c>
      <c r="J115" t="s">
        <v>417</v>
      </c>
    </row>
    <row r="116" spans="1:22" x14ac:dyDescent="0.25">
      <c r="F116">
        <v>23676101</v>
      </c>
      <c r="H116" t="s">
        <v>230</v>
      </c>
      <c r="I116" t="s">
        <v>418</v>
      </c>
      <c r="J116" t="s">
        <v>417</v>
      </c>
    </row>
    <row r="117" spans="1:22" x14ac:dyDescent="0.25">
      <c r="F117">
        <v>23676102</v>
      </c>
      <c r="H117" t="s">
        <v>235</v>
      </c>
      <c r="I117" t="s">
        <v>432</v>
      </c>
      <c r="J117" t="s">
        <v>433</v>
      </c>
    </row>
    <row r="118" spans="1:22" x14ac:dyDescent="0.25">
      <c r="F118">
        <v>23676103</v>
      </c>
      <c r="H118" t="s">
        <v>236</v>
      </c>
      <c r="I118" t="s">
        <v>422</v>
      </c>
      <c r="J118" t="s">
        <v>440</v>
      </c>
    </row>
    <row r="119" spans="1:22" x14ac:dyDescent="0.25">
      <c r="A119" t="s">
        <v>446</v>
      </c>
      <c r="B119">
        <v>3474674</v>
      </c>
      <c r="C119" t="s">
        <v>64</v>
      </c>
      <c r="D119" t="s">
        <v>441</v>
      </c>
      <c r="E119" t="s">
        <v>399</v>
      </c>
      <c r="K119" t="s">
        <v>400</v>
      </c>
      <c r="M119" t="s">
        <v>401</v>
      </c>
      <c r="P119" t="s">
        <v>401</v>
      </c>
      <c r="Q119" t="s">
        <v>401</v>
      </c>
      <c r="S119" t="s">
        <v>402</v>
      </c>
      <c r="V119" t="s">
        <v>403</v>
      </c>
    </row>
    <row r="120" spans="1:22" x14ac:dyDescent="0.25">
      <c r="F120">
        <v>23676231</v>
      </c>
      <c r="H120" t="s">
        <v>2</v>
      </c>
      <c r="I120" t="s">
        <v>404</v>
      </c>
      <c r="J120" t="s">
        <v>405</v>
      </c>
    </row>
    <row r="121" spans="1:22" x14ac:dyDescent="0.25">
      <c r="F121">
        <v>23676232</v>
      </c>
      <c r="H121" t="s">
        <v>3</v>
      </c>
      <c r="I121" t="s">
        <v>406</v>
      </c>
      <c r="J121" t="s">
        <v>407</v>
      </c>
    </row>
    <row r="122" spans="1:22" x14ac:dyDescent="0.25">
      <c r="F122">
        <v>23676233</v>
      </c>
      <c r="H122" t="s">
        <v>4</v>
      </c>
      <c r="I122" t="s">
        <v>408</v>
      </c>
      <c r="J122" t="s">
        <v>409</v>
      </c>
    </row>
    <row r="123" spans="1:22" x14ac:dyDescent="0.25">
      <c r="F123">
        <v>23676234</v>
      </c>
      <c r="H123" t="s">
        <v>226</v>
      </c>
      <c r="I123" t="s">
        <v>410</v>
      </c>
      <c r="J123" t="s">
        <v>411</v>
      </c>
    </row>
    <row r="124" spans="1:22" x14ac:dyDescent="0.25">
      <c r="F124">
        <v>23676235</v>
      </c>
      <c r="H124" t="s">
        <v>227</v>
      </c>
      <c r="I124" t="s">
        <v>412</v>
      </c>
      <c r="J124" t="s">
        <v>413</v>
      </c>
    </row>
    <row r="125" spans="1:22" x14ac:dyDescent="0.25">
      <c r="F125">
        <v>23676236</v>
      </c>
      <c r="H125" t="s">
        <v>228</v>
      </c>
      <c r="I125" t="s">
        <v>414</v>
      </c>
      <c r="J125" t="s">
        <v>415</v>
      </c>
    </row>
    <row r="126" spans="1:22" x14ac:dyDescent="0.25">
      <c r="F126">
        <v>23676237</v>
      </c>
      <c r="H126" t="s">
        <v>229</v>
      </c>
      <c r="I126" t="s">
        <v>416</v>
      </c>
      <c r="J126" t="s">
        <v>417</v>
      </c>
    </row>
    <row r="127" spans="1:22" x14ac:dyDescent="0.25">
      <c r="F127">
        <v>23676238</v>
      </c>
      <c r="H127" t="s">
        <v>230</v>
      </c>
      <c r="I127" t="s">
        <v>442</v>
      </c>
      <c r="J127" t="s">
        <v>443</v>
      </c>
    </row>
    <row r="128" spans="1:22" x14ac:dyDescent="0.25">
      <c r="A128" t="s">
        <v>446</v>
      </c>
      <c r="B128">
        <v>3474675</v>
      </c>
      <c r="C128" t="s">
        <v>65</v>
      </c>
      <c r="D128" t="s">
        <v>444</v>
      </c>
      <c r="E128" t="s">
        <v>399</v>
      </c>
      <c r="K128" t="s">
        <v>400</v>
      </c>
      <c r="M128" t="s">
        <v>401</v>
      </c>
      <c r="P128" t="s">
        <v>401</v>
      </c>
      <c r="Q128" t="s">
        <v>401</v>
      </c>
      <c r="S128" t="s">
        <v>402</v>
      </c>
      <c r="V128" t="s">
        <v>403</v>
      </c>
    </row>
    <row r="129" spans="1:22" x14ac:dyDescent="0.25">
      <c r="F129">
        <v>23676313</v>
      </c>
      <c r="H129" t="s">
        <v>2</v>
      </c>
      <c r="I129" t="s">
        <v>404</v>
      </c>
      <c r="J129" t="s">
        <v>405</v>
      </c>
    </row>
    <row r="130" spans="1:22" x14ac:dyDescent="0.25">
      <c r="F130">
        <v>23676314</v>
      </c>
      <c r="H130" t="s">
        <v>3</v>
      </c>
      <c r="I130" t="s">
        <v>406</v>
      </c>
      <c r="J130" t="s">
        <v>407</v>
      </c>
    </row>
    <row r="131" spans="1:22" x14ac:dyDescent="0.25">
      <c r="F131">
        <v>23676315</v>
      </c>
      <c r="H131" t="s">
        <v>4</v>
      </c>
      <c r="I131" t="s">
        <v>408</v>
      </c>
      <c r="J131" t="s">
        <v>409</v>
      </c>
    </row>
    <row r="132" spans="1:22" x14ac:dyDescent="0.25">
      <c r="F132">
        <v>23676316</v>
      </c>
      <c r="H132" t="s">
        <v>226</v>
      </c>
      <c r="I132" t="s">
        <v>410</v>
      </c>
      <c r="J132" t="s">
        <v>411</v>
      </c>
    </row>
    <row r="133" spans="1:22" x14ac:dyDescent="0.25">
      <c r="F133">
        <v>23676317</v>
      </c>
      <c r="H133" t="s">
        <v>227</v>
      </c>
      <c r="I133" t="s">
        <v>412</v>
      </c>
      <c r="J133" t="s">
        <v>445</v>
      </c>
    </row>
    <row r="134" spans="1:22" x14ac:dyDescent="0.25">
      <c r="A134" t="s">
        <v>447</v>
      </c>
      <c r="B134">
        <v>3474678</v>
      </c>
      <c r="C134" t="s">
        <v>66</v>
      </c>
      <c r="D134" t="s">
        <v>398</v>
      </c>
      <c r="E134" t="s">
        <v>399</v>
      </c>
      <c r="K134" t="s">
        <v>400</v>
      </c>
      <c r="M134" t="s">
        <v>401</v>
      </c>
      <c r="P134" t="s">
        <v>401</v>
      </c>
      <c r="Q134" t="s">
        <v>401</v>
      </c>
      <c r="S134" t="s">
        <v>402</v>
      </c>
      <c r="V134" t="s">
        <v>403</v>
      </c>
    </row>
    <row r="135" spans="1:22" x14ac:dyDescent="0.25">
      <c r="F135">
        <v>23683653</v>
      </c>
      <c r="H135" t="s">
        <v>2</v>
      </c>
      <c r="I135" t="s">
        <v>404</v>
      </c>
      <c r="J135" t="s">
        <v>405</v>
      </c>
    </row>
    <row r="136" spans="1:22" x14ac:dyDescent="0.25">
      <c r="F136">
        <v>23683654</v>
      </c>
      <c r="H136" t="s">
        <v>3</v>
      </c>
      <c r="I136" t="s">
        <v>406</v>
      </c>
      <c r="J136" t="s">
        <v>407</v>
      </c>
    </row>
    <row r="137" spans="1:22" x14ac:dyDescent="0.25">
      <c r="F137">
        <v>23683655</v>
      </c>
      <c r="H137" t="s">
        <v>4</v>
      </c>
      <c r="I137" t="s">
        <v>408</v>
      </c>
      <c r="J137" t="s">
        <v>409</v>
      </c>
    </row>
    <row r="138" spans="1:22" x14ac:dyDescent="0.25">
      <c r="F138">
        <v>23683656</v>
      </c>
      <c r="H138" t="s">
        <v>226</v>
      </c>
      <c r="I138" t="s">
        <v>410</v>
      </c>
      <c r="J138" t="s">
        <v>411</v>
      </c>
    </row>
    <row r="139" spans="1:22" x14ac:dyDescent="0.25">
      <c r="F139">
        <v>23683657</v>
      </c>
      <c r="H139" t="s">
        <v>227</v>
      </c>
      <c r="I139" t="s">
        <v>412</v>
      </c>
      <c r="J139" t="s">
        <v>413</v>
      </c>
    </row>
    <row r="140" spans="1:22" x14ac:dyDescent="0.25">
      <c r="F140">
        <v>23683658</v>
      </c>
      <c r="H140" t="s">
        <v>228</v>
      </c>
      <c r="I140" t="s">
        <v>414</v>
      </c>
      <c r="J140" t="s">
        <v>415</v>
      </c>
    </row>
    <row r="141" spans="1:22" x14ac:dyDescent="0.25">
      <c r="F141">
        <v>23683659</v>
      </c>
      <c r="H141" t="s">
        <v>229</v>
      </c>
      <c r="I141" t="s">
        <v>416</v>
      </c>
      <c r="J141" t="s">
        <v>417</v>
      </c>
    </row>
    <row r="142" spans="1:22" x14ac:dyDescent="0.25">
      <c r="F142">
        <v>23683660</v>
      </c>
      <c r="H142" t="s">
        <v>230</v>
      </c>
      <c r="I142" t="s">
        <v>418</v>
      </c>
      <c r="J142" t="s">
        <v>419</v>
      </c>
    </row>
    <row r="143" spans="1:22" x14ac:dyDescent="0.25">
      <c r="F143">
        <v>23683661</v>
      </c>
      <c r="H143" t="s">
        <v>53</v>
      </c>
      <c r="I143" t="s">
        <v>420</v>
      </c>
      <c r="J143" t="s">
        <v>421</v>
      </c>
    </row>
    <row r="144" spans="1:22" x14ac:dyDescent="0.25">
      <c r="F144">
        <v>23683662</v>
      </c>
      <c r="H144" t="s">
        <v>231</v>
      </c>
      <c r="I144" t="s">
        <v>422</v>
      </c>
      <c r="J144" t="s">
        <v>423</v>
      </c>
    </row>
    <row r="145" spans="1:22" x14ac:dyDescent="0.25">
      <c r="F145">
        <v>23683663</v>
      </c>
      <c r="H145" t="s">
        <v>232</v>
      </c>
      <c r="I145" t="s">
        <v>424</v>
      </c>
      <c r="J145" t="s">
        <v>425</v>
      </c>
    </row>
    <row r="146" spans="1:22" x14ac:dyDescent="0.25">
      <c r="F146">
        <v>23683664</v>
      </c>
      <c r="H146" t="s">
        <v>233</v>
      </c>
      <c r="I146" t="s">
        <v>426</v>
      </c>
      <c r="J146" t="s">
        <v>427</v>
      </c>
    </row>
    <row r="147" spans="1:22" x14ac:dyDescent="0.25">
      <c r="F147">
        <v>23683665</v>
      </c>
      <c r="H147" t="s">
        <v>234</v>
      </c>
      <c r="I147" t="s">
        <v>428</v>
      </c>
      <c r="J147" t="s">
        <v>429</v>
      </c>
    </row>
    <row r="148" spans="1:22" x14ac:dyDescent="0.25">
      <c r="A148" t="s">
        <v>447</v>
      </c>
      <c r="B148">
        <v>3474679</v>
      </c>
      <c r="C148" t="s">
        <v>67</v>
      </c>
      <c r="D148" t="s">
        <v>430</v>
      </c>
      <c r="E148" t="s">
        <v>399</v>
      </c>
      <c r="K148" t="s">
        <v>400</v>
      </c>
      <c r="M148" t="s">
        <v>401</v>
      </c>
      <c r="P148" t="s">
        <v>401</v>
      </c>
      <c r="Q148" t="s">
        <v>401</v>
      </c>
      <c r="S148" t="s">
        <v>402</v>
      </c>
      <c r="V148" t="s">
        <v>403</v>
      </c>
    </row>
    <row r="149" spans="1:22" x14ac:dyDescent="0.25">
      <c r="F149">
        <v>23683666</v>
      </c>
      <c r="H149" t="s">
        <v>2</v>
      </c>
      <c r="I149" t="s">
        <v>404</v>
      </c>
      <c r="J149" t="s">
        <v>405</v>
      </c>
    </row>
    <row r="150" spans="1:22" x14ac:dyDescent="0.25">
      <c r="F150">
        <v>23683667</v>
      </c>
      <c r="H150" t="s">
        <v>3</v>
      </c>
      <c r="I150" t="s">
        <v>406</v>
      </c>
      <c r="J150" t="s">
        <v>407</v>
      </c>
    </row>
    <row r="151" spans="1:22" x14ac:dyDescent="0.25">
      <c r="F151">
        <v>23683668</v>
      </c>
      <c r="H151" t="s">
        <v>4</v>
      </c>
      <c r="I151" t="s">
        <v>408</v>
      </c>
      <c r="J151" t="s">
        <v>409</v>
      </c>
    </row>
    <row r="152" spans="1:22" x14ac:dyDescent="0.25">
      <c r="F152">
        <v>23683669</v>
      </c>
      <c r="H152" t="s">
        <v>226</v>
      </c>
      <c r="I152" t="s">
        <v>410</v>
      </c>
      <c r="J152" t="s">
        <v>411</v>
      </c>
    </row>
    <row r="153" spans="1:22" x14ac:dyDescent="0.25">
      <c r="F153">
        <v>23683670</v>
      </c>
      <c r="H153" t="s">
        <v>227</v>
      </c>
      <c r="I153" t="s">
        <v>412</v>
      </c>
      <c r="J153" t="s">
        <v>413</v>
      </c>
    </row>
    <row r="154" spans="1:22" x14ac:dyDescent="0.25">
      <c r="F154">
        <v>23683671</v>
      </c>
      <c r="H154" t="s">
        <v>228</v>
      </c>
      <c r="I154" t="s">
        <v>414</v>
      </c>
      <c r="J154" t="s">
        <v>415</v>
      </c>
    </row>
    <row r="155" spans="1:22" x14ac:dyDescent="0.25">
      <c r="F155">
        <v>23683672</v>
      </c>
      <c r="H155" t="s">
        <v>229</v>
      </c>
      <c r="I155" t="s">
        <v>416</v>
      </c>
      <c r="J155" t="s">
        <v>417</v>
      </c>
    </row>
    <row r="156" spans="1:22" x14ac:dyDescent="0.25">
      <c r="F156">
        <v>23683673</v>
      </c>
      <c r="H156" t="s">
        <v>230</v>
      </c>
      <c r="I156" t="s">
        <v>418</v>
      </c>
      <c r="J156" t="s">
        <v>419</v>
      </c>
    </row>
    <row r="157" spans="1:22" x14ac:dyDescent="0.25">
      <c r="F157">
        <v>23683674</v>
      </c>
      <c r="H157" t="s">
        <v>53</v>
      </c>
      <c r="I157" t="s">
        <v>420</v>
      </c>
      <c r="J157" t="s">
        <v>421</v>
      </c>
    </row>
    <row r="158" spans="1:22" x14ac:dyDescent="0.25">
      <c r="F158">
        <v>23683675</v>
      </c>
      <c r="H158" t="s">
        <v>231</v>
      </c>
      <c r="I158" t="s">
        <v>422</v>
      </c>
      <c r="J158" t="s">
        <v>423</v>
      </c>
    </row>
    <row r="159" spans="1:22" x14ac:dyDescent="0.25">
      <c r="F159">
        <v>23683676</v>
      </c>
      <c r="H159" t="s">
        <v>232</v>
      </c>
      <c r="I159" t="s">
        <v>424</v>
      </c>
      <c r="J159" t="s">
        <v>425</v>
      </c>
    </row>
    <row r="160" spans="1:22" x14ac:dyDescent="0.25">
      <c r="F160">
        <v>23683677</v>
      </c>
      <c r="H160" t="s">
        <v>233</v>
      </c>
      <c r="I160" t="s">
        <v>426</v>
      </c>
      <c r="J160" t="s">
        <v>427</v>
      </c>
    </row>
    <row r="161" spans="1:22" x14ac:dyDescent="0.25">
      <c r="F161">
        <v>23683678</v>
      </c>
      <c r="H161" t="s">
        <v>234</v>
      </c>
      <c r="I161" t="s">
        <v>428</v>
      </c>
      <c r="J161" t="s">
        <v>429</v>
      </c>
    </row>
    <row r="162" spans="1:22" x14ac:dyDescent="0.25">
      <c r="A162" t="s">
        <v>447</v>
      </c>
      <c r="B162">
        <v>3474680</v>
      </c>
      <c r="C162" t="s">
        <v>68</v>
      </c>
      <c r="D162" t="s">
        <v>431</v>
      </c>
      <c r="E162" t="s">
        <v>399</v>
      </c>
      <c r="K162" t="s">
        <v>400</v>
      </c>
      <c r="M162" t="s">
        <v>401</v>
      </c>
      <c r="P162" t="s">
        <v>401</v>
      </c>
      <c r="Q162" t="s">
        <v>401</v>
      </c>
      <c r="S162" t="s">
        <v>402</v>
      </c>
      <c r="V162" t="s">
        <v>403</v>
      </c>
    </row>
    <row r="163" spans="1:22" x14ac:dyDescent="0.25">
      <c r="F163">
        <v>23675960</v>
      </c>
      <c r="H163" t="s">
        <v>2</v>
      </c>
      <c r="I163" t="s">
        <v>404</v>
      </c>
      <c r="J163" t="s">
        <v>405</v>
      </c>
    </row>
    <row r="164" spans="1:22" x14ac:dyDescent="0.25">
      <c r="F164">
        <v>23675961</v>
      </c>
      <c r="H164" t="s">
        <v>3</v>
      </c>
      <c r="I164" t="s">
        <v>406</v>
      </c>
      <c r="J164" t="s">
        <v>407</v>
      </c>
    </row>
    <row r="165" spans="1:22" x14ac:dyDescent="0.25">
      <c r="F165">
        <v>23675962</v>
      </c>
      <c r="H165" t="s">
        <v>4</v>
      </c>
      <c r="I165" t="s">
        <v>408</v>
      </c>
      <c r="J165" t="s">
        <v>409</v>
      </c>
    </row>
    <row r="166" spans="1:22" x14ac:dyDescent="0.25">
      <c r="F166">
        <v>23675963</v>
      </c>
      <c r="H166" t="s">
        <v>226</v>
      </c>
      <c r="I166" t="s">
        <v>410</v>
      </c>
      <c r="J166" t="s">
        <v>411</v>
      </c>
    </row>
    <row r="167" spans="1:22" x14ac:dyDescent="0.25">
      <c r="F167">
        <v>23675964</v>
      </c>
      <c r="H167" t="s">
        <v>227</v>
      </c>
      <c r="I167" t="s">
        <v>412</v>
      </c>
      <c r="J167" t="s">
        <v>413</v>
      </c>
    </row>
    <row r="168" spans="1:22" x14ac:dyDescent="0.25">
      <c r="F168">
        <v>23675965</v>
      </c>
      <c r="H168" t="s">
        <v>228</v>
      </c>
      <c r="I168" t="s">
        <v>414</v>
      </c>
      <c r="J168" t="s">
        <v>415</v>
      </c>
    </row>
    <row r="169" spans="1:22" x14ac:dyDescent="0.25">
      <c r="F169">
        <v>23675966</v>
      </c>
      <c r="H169" t="s">
        <v>229</v>
      </c>
      <c r="I169" t="s">
        <v>416</v>
      </c>
      <c r="J169" t="s">
        <v>417</v>
      </c>
    </row>
    <row r="170" spans="1:22" x14ac:dyDescent="0.25">
      <c r="F170">
        <v>23675967</v>
      </c>
      <c r="H170" t="s">
        <v>230</v>
      </c>
      <c r="I170" t="s">
        <v>418</v>
      </c>
      <c r="J170" t="s">
        <v>417</v>
      </c>
    </row>
    <row r="171" spans="1:22" x14ac:dyDescent="0.25">
      <c r="F171">
        <v>23675968</v>
      </c>
      <c r="H171" t="s">
        <v>235</v>
      </c>
      <c r="I171" t="s">
        <v>432</v>
      </c>
      <c r="J171" t="s">
        <v>433</v>
      </c>
    </row>
    <row r="172" spans="1:22" x14ac:dyDescent="0.25">
      <c r="F172">
        <v>23675969</v>
      </c>
      <c r="H172" t="s">
        <v>236</v>
      </c>
      <c r="I172" t="s">
        <v>422</v>
      </c>
      <c r="J172" t="s">
        <v>434</v>
      </c>
    </row>
    <row r="173" spans="1:22" x14ac:dyDescent="0.25">
      <c r="A173" t="s">
        <v>447</v>
      </c>
      <c r="B173">
        <v>3474681</v>
      </c>
      <c r="C173" t="s">
        <v>69</v>
      </c>
      <c r="D173" t="s">
        <v>435</v>
      </c>
      <c r="E173" t="s">
        <v>399</v>
      </c>
      <c r="K173" t="s">
        <v>400</v>
      </c>
      <c r="M173" t="s">
        <v>401</v>
      </c>
      <c r="P173" t="s">
        <v>401</v>
      </c>
      <c r="Q173" t="s">
        <v>401</v>
      </c>
      <c r="S173" t="s">
        <v>402</v>
      </c>
      <c r="V173" t="s">
        <v>403</v>
      </c>
    </row>
    <row r="174" spans="1:22" x14ac:dyDescent="0.25">
      <c r="F174">
        <v>23676107</v>
      </c>
      <c r="H174" t="s">
        <v>2</v>
      </c>
      <c r="I174" t="s">
        <v>404</v>
      </c>
      <c r="J174" t="s">
        <v>405</v>
      </c>
    </row>
    <row r="175" spans="1:22" x14ac:dyDescent="0.25">
      <c r="F175">
        <v>23676108</v>
      </c>
      <c r="H175" t="s">
        <v>3</v>
      </c>
      <c r="I175" t="s">
        <v>406</v>
      </c>
      <c r="J175" t="s">
        <v>407</v>
      </c>
    </row>
    <row r="176" spans="1:22" x14ac:dyDescent="0.25">
      <c r="F176">
        <v>23676109</v>
      </c>
      <c r="H176" t="s">
        <v>4</v>
      </c>
      <c r="I176" t="s">
        <v>408</v>
      </c>
      <c r="J176" t="s">
        <v>409</v>
      </c>
    </row>
    <row r="177" spans="1:22" x14ac:dyDescent="0.25">
      <c r="F177">
        <v>23676110</v>
      </c>
      <c r="H177" t="s">
        <v>226</v>
      </c>
      <c r="I177" t="s">
        <v>410</v>
      </c>
      <c r="J177" t="s">
        <v>411</v>
      </c>
    </row>
    <row r="178" spans="1:22" x14ac:dyDescent="0.25">
      <c r="F178">
        <v>23676111</v>
      </c>
      <c r="H178" t="s">
        <v>227</v>
      </c>
      <c r="I178" t="s">
        <v>436</v>
      </c>
      <c r="J178" t="s">
        <v>437</v>
      </c>
    </row>
    <row r="179" spans="1:22" x14ac:dyDescent="0.25">
      <c r="F179">
        <v>23676112</v>
      </c>
      <c r="H179" t="s">
        <v>237</v>
      </c>
      <c r="I179" t="s">
        <v>438</v>
      </c>
      <c r="J179" t="s">
        <v>439</v>
      </c>
    </row>
    <row r="180" spans="1:22" x14ac:dyDescent="0.25">
      <c r="F180">
        <v>23676113</v>
      </c>
      <c r="H180" t="s">
        <v>228</v>
      </c>
      <c r="I180" t="s">
        <v>414</v>
      </c>
      <c r="J180" t="s">
        <v>415</v>
      </c>
    </row>
    <row r="181" spans="1:22" x14ac:dyDescent="0.25">
      <c r="F181">
        <v>23676114</v>
      </c>
      <c r="H181" t="s">
        <v>229</v>
      </c>
      <c r="I181" t="s">
        <v>416</v>
      </c>
      <c r="J181" t="s">
        <v>417</v>
      </c>
    </row>
    <row r="182" spans="1:22" x14ac:dyDescent="0.25">
      <c r="F182">
        <v>23676115</v>
      </c>
      <c r="H182" t="s">
        <v>230</v>
      </c>
      <c r="I182" t="s">
        <v>418</v>
      </c>
      <c r="J182" t="s">
        <v>417</v>
      </c>
    </row>
    <row r="183" spans="1:22" x14ac:dyDescent="0.25">
      <c r="F183">
        <v>23676116</v>
      </c>
      <c r="H183" t="s">
        <v>235</v>
      </c>
      <c r="I183" t="s">
        <v>432</v>
      </c>
      <c r="J183" t="s">
        <v>433</v>
      </c>
    </row>
    <row r="184" spans="1:22" x14ac:dyDescent="0.25">
      <c r="F184">
        <v>23676117</v>
      </c>
      <c r="H184" t="s">
        <v>236</v>
      </c>
      <c r="I184" t="s">
        <v>422</v>
      </c>
      <c r="J184" t="s">
        <v>440</v>
      </c>
    </row>
    <row r="185" spans="1:22" x14ac:dyDescent="0.25">
      <c r="A185" t="s">
        <v>447</v>
      </c>
      <c r="B185">
        <v>3474683</v>
      </c>
      <c r="C185" t="s">
        <v>70</v>
      </c>
      <c r="D185" t="s">
        <v>441</v>
      </c>
      <c r="E185" t="s">
        <v>399</v>
      </c>
      <c r="K185" t="s">
        <v>400</v>
      </c>
      <c r="M185" t="s">
        <v>401</v>
      </c>
      <c r="P185" t="s">
        <v>401</v>
      </c>
      <c r="Q185" t="s">
        <v>401</v>
      </c>
      <c r="S185" t="s">
        <v>402</v>
      </c>
      <c r="V185" t="s">
        <v>403</v>
      </c>
    </row>
    <row r="186" spans="1:22" x14ac:dyDescent="0.25">
      <c r="F186">
        <v>23676239</v>
      </c>
      <c r="H186" t="s">
        <v>2</v>
      </c>
      <c r="I186" t="s">
        <v>404</v>
      </c>
      <c r="J186" t="s">
        <v>405</v>
      </c>
    </row>
    <row r="187" spans="1:22" x14ac:dyDescent="0.25">
      <c r="F187">
        <v>23676240</v>
      </c>
      <c r="H187" t="s">
        <v>3</v>
      </c>
      <c r="I187" t="s">
        <v>406</v>
      </c>
      <c r="J187" t="s">
        <v>407</v>
      </c>
    </row>
    <row r="188" spans="1:22" x14ac:dyDescent="0.25">
      <c r="F188">
        <v>23676241</v>
      </c>
      <c r="H188" t="s">
        <v>4</v>
      </c>
      <c r="I188" t="s">
        <v>408</v>
      </c>
      <c r="J188" t="s">
        <v>409</v>
      </c>
    </row>
    <row r="189" spans="1:22" x14ac:dyDescent="0.25">
      <c r="F189">
        <v>23676242</v>
      </c>
      <c r="H189" t="s">
        <v>226</v>
      </c>
      <c r="I189" t="s">
        <v>410</v>
      </c>
      <c r="J189" t="s">
        <v>411</v>
      </c>
    </row>
    <row r="190" spans="1:22" x14ac:dyDescent="0.25">
      <c r="F190">
        <v>23676243</v>
      </c>
      <c r="H190" t="s">
        <v>227</v>
      </c>
      <c r="I190" t="s">
        <v>412</v>
      </c>
      <c r="J190" t="s">
        <v>413</v>
      </c>
    </row>
    <row r="191" spans="1:22" x14ac:dyDescent="0.25">
      <c r="F191">
        <v>23676244</v>
      </c>
      <c r="H191" t="s">
        <v>228</v>
      </c>
      <c r="I191" t="s">
        <v>414</v>
      </c>
      <c r="J191" t="s">
        <v>415</v>
      </c>
    </row>
    <row r="192" spans="1:22" x14ac:dyDescent="0.25">
      <c r="F192">
        <v>23676245</v>
      </c>
      <c r="H192" t="s">
        <v>229</v>
      </c>
      <c r="I192" t="s">
        <v>416</v>
      </c>
      <c r="J192" t="s">
        <v>417</v>
      </c>
    </row>
    <row r="193" spans="1:22" x14ac:dyDescent="0.25">
      <c r="F193">
        <v>23676246</v>
      </c>
      <c r="H193" t="s">
        <v>230</v>
      </c>
      <c r="I193" t="s">
        <v>442</v>
      </c>
      <c r="J193" t="s">
        <v>443</v>
      </c>
    </row>
    <row r="194" spans="1:22" x14ac:dyDescent="0.25">
      <c r="A194" t="s">
        <v>447</v>
      </c>
      <c r="B194">
        <v>3474684</v>
      </c>
      <c r="C194" t="s">
        <v>71</v>
      </c>
      <c r="D194" t="s">
        <v>448</v>
      </c>
      <c r="E194" t="s">
        <v>399</v>
      </c>
      <c r="K194" t="s">
        <v>400</v>
      </c>
      <c r="M194" t="s">
        <v>401</v>
      </c>
      <c r="P194" t="s">
        <v>401</v>
      </c>
      <c r="Q194" t="s">
        <v>401</v>
      </c>
      <c r="S194" t="s">
        <v>402</v>
      </c>
      <c r="V194" t="s">
        <v>403</v>
      </c>
    </row>
    <row r="195" spans="1:22" x14ac:dyDescent="0.25">
      <c r="F195">
        <v>23676318</v>
      </c>
      <c r="H195" t="s">
        <v>2</v>
      </c>
      <c r="I195" t="s">
        <v>404</v>
      </c>
      <c r="J195" t="s">
        <v>405</v>
      </c>
    </row>
    <row r="196" spans="1:22" x14ac:dyDescent="0.25">
      <c r="F196">
        <v>23676319</v>
      </c>
      <c r="H196" t="s">
        <v>3</v>
      </c>
      <c r="I196" t="s">
        <v>406</v>
      </c>
      <c r="J196" t="s">
        <v>407</v>
      </c>
    </row>
    <row r="197" spans="1:22" x14ac:dyDescent="0.25">
      <c r="F197">
        <v>23676320</v>
      </c>
      <c r="H197" t="s">
        <v>4</v>
      </c>
      <c r="I197" t="s">
        <v>408</v>
      </c>
      <c r="J197" t="s">
        <v>409</v>
      </c>
    </row>
    <row r="198" spans="1:22" x14ac:dyDescent="0.25">
      <c r="F198">
        <v>23676321</v>
      </c>
      <c r="H198" t="s">
        <v>226</v>
      </c>
      <c r="I198" t="s">
        <v>410</v>
      </c>
      <c r="J198" t="s">
        <v>411</v>
      </c>
    </row>
    <row r="199" spans="1:22" x14ac:dyDescent="0.25">
      <c r="F199">
        <v>23676322</v>
      </c>
      <c r="H199" t="s">
        <v>227</v>
      </c>
      <c r="I199" t="s">
        <v>412</v>
      </c>
      <c r="J199" t="s">
        <v>445</v>
      </c>
    </row>
    <row r="200" spans="1:22" x14ac:dyDescent="0.25">
      <c r="A200" t="s">
        <v>449</v>
      </c>
      <c r="B200">
        <v>3474688</v>
      </c>
      <c r="C200" t="s">
        <v>72</v>
      </c>
      <c r="D200" t="s">
        <v>450</v>
      </c>
      <c r="E200" t="s">
        <v>399</v>
      </c>
      <c r="K200" t="s">
        <v>400</v>
      </c>
      <c r="M200" t="s">
        <v>401</v>
      </c>
      <c r="P200" t="s">
        <v>401</v>
      </c>
      <c r="Q200" t="s">
        <v>401</v>
      </c>
      <c r="S200" t="s">
        <v>402</v>
      </c>
      <c r="V200" t="s">
        <v>403</v>
      </c>
    </row>
    <row r="201" spans="1:22" x14ac:dyDescent="0.25">
      <c r="F201">
        <v>23683679</v>
      </c>
      <c r="H201" t="s">
        <v>2</v>
      </c>
      <c r="I201" t="s">
        <v>404</v>
      </c>
      <c r="J201" t="s">
        <v>405</v>
      </c>
    </row>
    <row r="202" spans="1:22" x14ac:dyDescent="0.25">
      <c r="F202">
        <v>23683680</v>
      </c>
      <c r="H202" t="s">
        <v>3</v>
      </c>
      <c r="I202" t="s">
        <v>406</v>
      </c>
      <c r="J202" t="s">
        <v>407</v>
      </c>
    </row>
    <row r="203" spans="1:22" x14ac:dyDescent="0.25">
      <c r="F203">
        <v>23683681</v>
      </c>
      <c r="H203" t="s">
        <v>4</v>
      </c>
      <c r="I203" t="s">
        <v>408</v>
      </c>
      <c r="J203" t="s">
        <v>409</v>
      </c>
    </row>
    <row r="204" spans="1:22" x14ac:dyDescent="0.25">
      <c r="F204">
        <v>23683682</v>
      </c>
      <c r="H204" t="s">
        <v>226</v>
      </c>
      <c r="I204" t="s">
        <v>410</v>
      </c>
      <c r="J204" t="s">
        <v>411</v>
      </c>
    </row>
    <row r="205" spans="1:22" x14ac:dyDescent="0.25">
      <c r="F205">
        <v>23683683</v>
      </c>
      <c r="H205" t="s">
        <v>227</v>
      </c>
      <c r="I205" t="s">
        <v>412</v>
      </c>
      <c r="J205" t="s">
        <v>413</v>
      </c>
    </row>
    <row r="206" spans="1:22" x14ac:dyDescent="0.25">
      <c r="F206">
        <v>23683684</v>
      </c>
      <c r="H206" t="s">
        <v>228</v>
      </c>
      <c r="I206" t="s">
        <v>414</v>
      </c>
      <c r="J206" t="s">
        <v>415</v>
      </c>
    </row>
    <row r="207" spans="1:22" x14ac:dyDescent="0.25">
      <c r="F207">
        <v>23683685</v>
      </c>
      <c r="H207" t="s">
        <v>229</v>
      </c>
      <c r="I207" t="s">
        <v>416</v>
      </c>
      <c r="J207" t="s">
        <v>417</v>
      </c>
    </row>
    <row r="208" spans="1:22" x14ac:dyDescent="0.25">
      <c r="F208">
        <v>23683686</v>
      </c>
      <c r="H208" t="s">
        <v>230</v>
      </c>
      <c r="I208" t="s">
        <v>418</v>
      </c>
      <c r="J208" t="s">
        <v>419</v>
      </c>
    </row>
    <row r="209" spans="1:22" x14ac:dyDescent="0.25">
      <c r="F209">
        <v>23683687</v>
      </c>
      <c r="H209" t="s">
        <v>53</v>
      </c>
      <c r="I209" t="s">
        <v>420</v>
      </c>
      <c r="J209" t="s">
        <v>421</v>
      </c>
    </row>
    <row r="210" spans="1:22" x14ac:dyDescent="0.25">
      <c r="F210">
        <v>23683688</v>
      </c>
      <c r="H210" t="s">
        <v>231</v>
      </c>
      <c r="I210" t="s">
        <v>422</v>
      </c>
      <c r="J210" t="s">
        <v>423</v>
      </c>
    </row>
    <row r="211" spans="1:22" x14ac:dyDescent="0.25">
      <c r="F211">
        <v>23683689</v>
      </c>
      <c r="H211" t="s">
        <v>232</v>
      </c>
      <c r="I211" t="s">
        <v>424</v>
      </c>
      <c r="J211" t="s">
        <v>425</v>
      </c>
    </row>
    <row r="212" spans="1:22" x14ac:dyDescent="0.25">
      <c r="F212">
        <v>23683690</v>
      </c>
      <c r="H212" t="s">
        <v>233</v>
      </c>
      <c r="I212" t="s">
        <v>426</v>
      </c>
      <c r="J212" t="s">
        <v>427</v>
      </c>
    </row>
    <row r="213" spans="1:22" x14ac:dyDescent="0.25">
      <c r="F213">
        <v>23683691</v>
      </c>
      <c r="H213" t="s">
        <v>234</v>
      </c>
      <c r="I213" t="s">
        <v>428</v>
      </c>
      <c r="J213" t="s">
        <v>429</v>
      </c>
    </row>
    <row r="214" spans="1:22" x14ac:dyDescent="0.25">
      <c r="A214" t="s">
        <v>449</v>
      </c>
      <c r="B214">
        <v>3474689</v>
      </c>
      <c r="C214" t="s">
        <v>73</v>
      </c>
      <c r="D214" t="s">
        <v>451</v>
      </c>
      <c r="E214" t="s">
        <v>399</v>
      </c>
      <c r="K214" t="s">
        <v>400</v>
      </c>
      <c r="M214" t="s">
        <v>401</v>
      </c>
      <c r="P214" t="s">
        <v>401</v>
      </c>
      <c r="Q214" t="s">
        <v>401</v>
      </c>
      <c r="S214" t="s">
        <v>402</v>
      </c>
      <c r="V214" t="s">
        <v>403</v>
      </c>
    </row>
    <row r="215" spans="1:22" x14ac:dyDescent="0.25">
      <c r="F215">
        <v>23676056</v>
      </c>
      <c r="H215" t="s">
        <v>2</v>
      </c>
      <c r="I215" t="s">
        <v>404</v>
      </c>
      <c r="J215" t="s">
        <v>405</v>
      </c>
    </row>
    <row r="216" spans="1:22" x14ac:dyDescent="0.25">
      <c r="F216">
        <v>23676057</v>
      </c>
      <c r="H216" t="s">
        <v>3</v>
      </c>
      <c r="I216" t="s">
        <v>406</v>
      </c>
      <c r="J216" t="s">
        <v>407</v>
      </c>
    </row>
    <row r="217" spans="1:22" x14ac:dyDescent="0.25">
      <c r="F217">
        <v>23676058</v>
      </c>
      <c r="H217" t="s">
        <v>4</v>
      </c>
      <c r="I217" t="s">
        <v>408</v>
      </c>
      <c r="J217" t="s">
        <v>409</v>
      </c>
    </row>
    <row r="218" spans="1:22" x14ac:dyDescent="0.25">
      <c r="F218">
        <v>23676059</v>
      </c>
      <c r="H218" t="s">
        <v>226</v>
      </c>
      <c r="I218" t="s">
        <v>410</v>
      </c>
      <c r="J218" t="s">
        <v>411</v>
      </c>
    </row>
    <row r="219" spans="1:22" x14ac:dyDescent="0.25">
      <c r="F219">
        <v>23676060</v>
      </c>
      <c r="H219" t="s">
        <v>227</v>
      </c>
      <c r="I219" t="s">
        <v>412</v>
      </c>
      <c r="J219" t="s">
        <v>413</v>
      </c>
    </row>
    <row r="220" spans="1:22" x14ac:dyDescent="0.25">
      <c r="F220">
        <v>23676061</v>
      </c>
      <c r="H220" t="s">
        <v>228</v>
      </c>
      <c r="I220" t="s">
        <v>414</v>
      </c>
      <c r="J220" t="s">
        <v>415</v>
      </c>
    </row>
    <row r="221" spans="1:22" x14ac:dyDescent="0.25">
      <c r="F221">
        <v>23676062</v>
      </c>
      <c r="H221" t="s">
        <v>229</v>
      </c>
      <c r="I221" t="s">
        <v>416</v>
      </c>
      <c r="J221" t="s">
        <v>417</v>
      </c>
    </row>
    <row r="222" spans="1:22" x14ac:dyDescent="0.25">
      <c r="F222">
        <v>23676063</v>
      </c>
      <c r="H222" t="s">
        <v>230</v>
      </c>
      <c r="I222" t="s">
        <v>418</v>
      </c>
      <c r="J222" t="s">
        <v>417</v>
      </c>
    </row>
    <row r="223" spans="1:22" x14ac:dyDescent="0.25">
      <c r="F223">
        <v>23676064</v>
      </c>
      <c r="H223" t="s">
        <v>235</v>
      </c>
      <c r="I223" t="s">
        <v>432</v>
      </c>
      <c r="J223" t="s">
        <v>433</v>
      </c>
    </row>
    <row r="224" spans="1:22" x14ac:dyDescent="0.25">
      <c r="F224">
        <v>23676065</v>
      </c>
      <c r="H224" t="s">
        <v>236</v>
      </c>
      <c r="I224" t="s">
        <v>422</v>
      </c>
      <c r="J224" t="s">
        <v>434</v>
      </c>
    </row>
    <row r="225" spans="1:22" x14ac:dyDescent="0.25">
      <c r="A225" t="s">
        <v>449</v>
      </c>
      <c r="B225">
        <v>3474690</v>
      </c>
      <c r="C225" t="s">
        <v>74</v>
      </c>
      <c r="D225" t="s">
        <v>452</v>
      </c>
      <c r="E225" t="s">
        <v>399</v>
      </c>
      <c r="K225" t="s">
        <v>400</v>
      </c>
      <c r="M225" t="s">
        <v>401</v>
      </c>
      <c r="P225" t="s">
        <v>401</v>
      </c>
      <c r="Q225" t="s">
        <v>401</v>
      </c>
      <c r="S225" t="s">
        <v>402</v>
      </c>
      <c r="V225" t="s">
        <v>403</v>
      </c>
    </row>
    <row r="226" spans="1:22" x14ac:dyDescent="0.25">
      <c r="F226">
        <v>23676118</v>
      </c>
      <c r="H226" t="s">
        <v>2</v>
      </c>
      <c r="I226" t="s">
        <v>404</v>
      </c>
      <c r="J226" t="s">
        <v>405</v>
      </c>
    </row>
    <row r="227" spans="1:22" x14ac:dyDescent="0.25">
      <c r="F227">
        <v>23676119</v>
      </c>
      <c r="H227" t="s">
        <v>3</v>
      </c>
      <c r="I227" t="s">
        <v>406</v>
      </c>
      <c r="J227" t="s">
        <v>407</v>
      </c>
    </row>
    <row r="228" spans="1:22" x14ac:dyDescent="0.25">
      <c r="F228">
        <v>23676120</v>
      </c>
      <c r="H228" t="s">
        <v>4</v>
      </c>
      <c r="I228" t="s">
        <v>408</v>
      </c>
      <c r="J228" t="s">
        <v>409</v>
      </c>
    </row>
    <row r="229" spans="1:22" x14ac:dyDescent="0.25">
      <c r="F229">
        <v>23676121</v>
      </c>
      <c r="H229" t="s">
        <v>226</v>
      </c>
      <c r="I229" t="s">
        <v>410</v>
      </c>
      <c r="J229" t="s">
        <v>411</v>
      </c>
    </row>
    <row r="230" spans="1:22" x14ac:dyDescent="0.25">
      <c r="F230">
        <v>23676122</v>
      </c>
      <c r="H230" t="s">
        <v>227</v>
      </c>
      <c r="I230" t="s">
        <v>436</v>
      </c>
      <c r="J230" t="s">
        <v>437</v>
      </c>
    </row>
    <row r="231" spans="1:22" x14ac:dyDescent="0.25">
      <c r="F231">
        <v>23676123</v>
      </c>
      <c r="H231" t="s">
        <v>237</v>
      </c>
      <c r="I231" t="s">
        <v>438</v>
      </c>
      <c r="J231" t="s">
        <v>439</v>
      </c>
    </row>
    <row r="232" spans="1:22" x14ac:dyDescent="0.25">
      <c r="F232">
        <v>23676124</v>
      </c>
      <c r="H232" t="s">
        <v>228</v>
      </c>
      <c r="I232" t="s">
        <v>414</v>
      </c>
      <c r="J232" t="s">
        <v>415</v>
      </c>
    </row>
    <row r="233" spans="1:22" x14ac:dyDescent="0.25">
      <c r="F233">
        <v>23676125</v>
      </c>
      <c r="H233" t="s">
        <v>229</v>
      </c>
      <c r="I233" t="s">
        <v>416</v>
      </c>
      <c r="J233" t="s">
        <v>417</v>
      </c>
    </row>
    <row r="234" spans="1:22" x14ac:dyDescent="0.25">
      <c r="F234">
        <v>23676126</v>
      </c>
      <c r="H234" t="s">
        <v>230</v>
      </c>
      <c r="I234" t="s">
        <v>418</v>
      </c>
      <c r="J234" t="s">
        <v>417</v>
      </c>
    </row>
    <row r="235" spans="1:22" x14ac:dyDescent="0.25">
      <c r="F235">
        <v>23676127</v>
      </c>
      <c r="H235" t="s">
        <v>235</v>
      </c>
      <c r="I235" t="s">
        <v>432</v>
      </c>
      <c r="J235" t="s">
        <v>433</v>
      </c>
    </row>
    <row r="236" spans="1:22" x14ac:dyDescent="0.25">
      <c r="F236">
        <v>23676128</v>
      </c>
      <c r="H236" t="s">
        <v>236</v>
      </c>
      <c r="I236" t="s">
        <v>422</v>
      </c>
      <c r="J236" t="s">
        <v>440</v>
      </c>
    </row>
    <row r="237" spans="1:22" x14ac:dyDescent="0.25">
      <c r="A237" t="s">
        <v>449</v>
      </c>
      <c r="B237">
        <v>3474692</v>
      </c>
      <c r="C237" t="s">
        <v>75</v>
      </c>
      <c r="D237" t="s">
        <v>453</v>
      </c>
      <c r="E237" t="s">
        <v>399</v>
      </c>
      <c r="K237" t="s">
        <v>400</v>
      </c>
      <c r="M237" t="s">
        <v>401</v>
      </c>
      <c r="P237" t="s">
        <v>401</v>
      </c>
      <c r="Q237" t="s">
        <v>401</v>
      </c>
      <c r="S237" t="s">
        <v>402</v>
      </c>
      <c r="V237" t="s">
        <v>403</v>
      </c>
    </row>
    <row r="238" spans="1:22" x14ac:dyDescent="0.25">
      <c r="F238">
        <v>23676251</v>
      </c>
      <c r="H238" t="s">
        <v>2</v>
      </c>
      <c r="I238" t="s">
        <v>404</v>
      </c>
      <c r="J238" t="s">
        <v>405</v>
      </c>
    </row>
    <row r="239" spans="1:22" x14ac:dyDescent="0.25">
      <c r="F239">
        <v>23676252</v>
      </c>
      <c r="H239" t="s">
        <v>3</v>
      </c>
      <c r="I239" t="s">
        <v>406</v>
      </c>
      <c r="J239" t="s">
        <v>407</v>
      </c>
    </row>
    <row r="240" spans="1:22" x14ac:dyDescent="0.25">
      <c r="F240">
        <v>23676253</v>
      </c>
      <c r="H240" t="s">
        <v>4</v>
      </c>
      <c r="I240" t="s">
        <v>408</v>
      </c>
      <c r="J240" t="s">
        <v>409</v>
      </c>
    </row>
    <row r="241" spans="1:22" x14ac:dyDescent="0.25">
      <c r="F241">
        <v>23676254</v>
      </c>
      <c r="H241" t="s">
        <v>226</v>
      </c>
      <c r="I241" t="s">
        <v>410</v>
      </c>
      <c r="J241" t="s">
        <v>411</v>
      </c>
    </row>
    <row r="242" spans="1:22" x14ac:dyDescent="0.25">
      <c r="F242">
        <v>23676255</v>
      </c>
      <c r="H242" t="s">
        <v>227</v>
      </c>
      <c r="I242" t="s">
        <v>412</v>
      </c>
      <c r="J242" t="s">
        <v>413</v>
      </c>
    </row>
    <row r="243" spans="1:22" x14ac:dyDescent="0.25">
      <c r="F243">
        <v>23676256</v>
      </c>
      <c r="H243" t="s">
        <v>228</v>
      </c>
      <c r="I243" t="s">
        <v>414</v>
      </c>
      <c r="J243" t="s">
        <v>415</v>
      </c>
    </row>
    <row r="244" spans="1:22" x14ac:dyDescent="0.25">
      <c r="F244">
        <v>23676257</v>
      </c>
      <c r="H244" t="s">
        <v>229</v>
      </c>
      <c r="I244" t="s">
        <v>416</v>
      </c>
      <c r="J244" t="s">
        <v>417</v>
      </c>
    </row>
    <row r="245" spans="1:22" x14ac:dyDescent="0.25">
      <c r="F245">
        <v>23676258</v>
      </c>
      <c r="H245" t="s">
        <v>230</v>
      </c>
      <c r="I245" t="s">
        <v>442</v>
      </c>
      <c r="J245" t="s">
        <v>443</v>
      </c>
    </row>
    <row r="246" spans="1:22" x14ac:dyDescent="0.25">
      <c r="A246" t="s">
        <v>449</v>
      </c>
      <c r="B246">
        <v>3474693</v>
      </c>
      <c r="C246" t="s">
        <v>76</v>
      </c>
      <c r="D246" t="s">
        <v>454</v>
      </c>
      <c r="E246" t="s">
        <v>399</v>
      </c>
      <c r="K246" t="s">
        <v>400</v>
      </c>
      <c r="M246" t="s">
        <v>401</v>
      </c>
      <c r="P246" t="s">
        <v>401</v>
      </c>
      <c r="Q246" t="s">
        <v>401</v>
      </c>
      <c r="S246" t="s">
        <v>402</v>
      </c>
      <c r="V246" t="s">
        <v>403</v>
      </c>
    </row>
    <row r="247" spans="1:22" x14ac:dyDescent="0.25">
      <c r="F247">
        <v>23676325</v>
      </c>
      <c r="H247" t="s">
        <v>2</v>
      </c>
      <c r="I247" t="s">
        <v>404</v>
      </c>
      <c r="J247" t="s">
        <v>405</v>
      </c>
    </row>
    <row r="248" spans="1:22" x14ac:dyDescent="0.25">
      <c r="F248">
        <v>23676326</v>
      </c>
      <c r="H248" t="s">
        <v>3</v>
      </c>
      <c r="I248" t="s">
        <v>406</v>
      </c>
      <c r="J248" t="s">
        <v>407</v>
      </c>
    </row>
    <row r="249" spans="1:22" x14ac:dyDescent="0.25">
      <c r="F249">
        <v>23676327</v>
      </c>
      <c r="H249" t="s">
        <v>4</v>
      </c>
      <c r="I249" t="s">
        <v>408</v>
      </c>
      <c r="J249" t="s">
        <v>409</v>
      </c>
    </row>
    <row r="250" spans="1:22" x14ac:dyDescent="0.25">
      <c r="F250">
        <v>23676328</v>
      </c>
      <c r="H250" t="s">
        <v>226</v>
      </c>
      <c r="I250" t="s">
        <v>410</v>
      </c>
      <c r="J250" t="s">
        <v>411</v>
      </c>
    </row>
    <row r="251" spans="1:22" x14ac:dyDescent="0.25">
      <c r="F251">
        <v>23676329</v>
      </c>
      <c r="H251" t="s">
        <v>227</v>
      </c>
      <c r="I251" t="s">
        <v>412</v>
      </c>
      <c r="J251" t="s">
        <v>445</v>
      </c>
    </row>
    <row r="252" spans="1:22" x14ac:dyDescent="0.25">
      <c r="A252" t="s">
        <v>455</v>
      </c>
      <c r="B252">
        <v>3474698</v>
      </c>
      <c r="C252" t="s">
        <v>77</v>
      </c>
      <c r="D252" t="s">
        <v>456</v>
      </c>
      <c r="E252" t="s">
        <v>399</v>
      </c>
      <c r="K252" t="s">
        <v>400</v>
      </c>
      <c r="M252" t="s">
        <v>401</v>
      </c>
      <c r="P252" t="s">
        <v>401</v>
      </c>
      <c r="Q252" t="s">
        <v>401</v>
      </c>
      <c r="S252" t="s">
        <v>402</v>
      </c>
      <c r="V252" t="s">
        <v>403</v>
      </c>
    </row>
    <row r="253" spans="1:22" x14ac:dyDescent="0.25">
      <c r="F253">
        <v>23683692</v>
      </c>
      <c r="H253" t="s">
        <v>2</v>
      </c>
      <c r="I253" t="s">
        <v>404</v>
      </c>
      <c r="J253" t="s">
        <v>405</v>
      </c>
    </row>
    <row r="254" spans="1:22" x14ac:dyDescent="0.25">
      <c r="F254">
        <v>23683693</v>
      </c>
      <c r="H254" t="s">
        <v>3</v>
      </c>
      <c r="I254" t="s">
        <v>406</v>
      </c>
      <c r="J254" t="s">
        <v>407</v>
      </c>
    </row>
    <row r="255" spans="1:22" x14ac:dyDescent="0.25">
      <c r="F255">
        <v>23683694</v>
      </c>
      <c r="H255" t="s">
        <v>4</v>
      </c>
      <c r="I255" t="s">
        <v>408</v>
      </c>
      <c r="J255" t="s">
        <v>409</v>
      </c>
    </row>
    <row r="256" spans="1:22" x14ac:dyDescent="0.25">
      <c r="F256">
        <v>23683695</v>
      </c>
      <c r="H256" t="s">
        <v>226</v>
      </c>
      <c r="I256" t="s">
        <v>410</v>
      </c>
      <c r="J256" t="s">
        <v>411</v>
      </c>
    </row>
    <row r="257" spans="1:22" x14ac:dyDescent="0.25">
      <c r="F257">
        <v>23683696</v>
      </c>
      <c r="H257" t="s">
        <v>227</v>
      </c>
      <c r="I257" t="s">
        <v>412</v>
      </c>
      <c r="J257" t="s">
        <v>413</v>
      </c>
    </row>
    <row r="258" spans="1:22" x14ac:dyDescent="0.25">
      <c r="F258">
        <v>23683697</v>
      </c>
      <c r="H258" t="s">
        <v>228</v>
      </c>
      <c r="I258" t="s">
        <v>414</v>
      </c>
      <c r="J258" t="s">
        <v>415</v>
      </c>
    </row>
    <row r="259" spans="1:22" x14ac:dyDescent="0.25">
      <c r="F259">
        <v>23683698</v>
      </c>
      <c r="H259" t="s">
        <v>229</v>
      </c>
      <c r="I259" t="s">
        <v>416</v>
      </c>
      <c r="J259" t="s">
        <v>417</v>
      </c>
    </row>
    <row r="260" spans="1:22" x14ac:dyDescent="0.25">
      <c r="F260">
        <v>23683699</v>
      </c>
      <c r="H260" t="s">
        <v>230</v>
      </c>
      <c r="I260" t="s">
        <v>418</v>
      </c>
      <c r="J260" t="s">
        <v>419</v>
      </c>
    </row>
    <row r="261" spans="1:22" x14ac:dyDescent="0.25">
      <c r="F261">
        <v>23683700</v>
      </c>
      <c r="H261" t="s">
        <v>53</v>
      </c>
      <c r="I261" t="s">
        <v>420</v>
      </c>
      <c r="J261" t="s">
        <v>421</v>
      </c>
    </row>
    <row r="262" spans="1:22" x14ac:dyDescent="0.25">
      <c r="F262">
        <v>23683701</v>
      </c>
      <c r="H262" t="s">
        <v>231</v>
      </c>
      <c r="I262" t="s">
        <v>422</v>
      </c>
      <c r="J262" t="s">
        <v>423</v>
      </c>
    </row>
    <row r="263" spans="1:22" x14ac:dyDescent="0.25">
      <c r="F263">
        <v>23683702</v>
      </c>
      <c r="H263" t="s">
        <v>232</v>
      </c>
      <c r="I263" t="s">
        <v>424</v>
      </c>
      <c r="J263" t="s">
        <v>425</v>
      </c>
    </row>
    <row r="264" spans="1:22" x14ac:dyDescent="0.25">
      <c r="F264">
        <v>23683703</v>
      </c>
      <c r="H264" t="s">
        <v>233</v>
      </c>
      <c r="I264" t="s">
        <v>426</v>
      </c>
      <c r="J264" t="s">
        <v>427</v>
      </c>
    </row>
    <row r="265" spans="1:22" x14ac:dyDescent="0.25">
      <c r="F265">
        <v>23683704</v>
      </c>
      <c r="H265" t="s">
        <v>234</v>
      </c>
      <c r="I265" t="s">
        <v>428</v>
      </c>
      <c r="J265" t="s">
        <v>429</v>
      </c>
    </row>
    <row r="266" spans="1:22" x14ac:dyDescent="0.25">
      <c r="A266" t="s">
        <v>455</v>
      </c>
      <c r="B266">
        <v>3474699</v>
      </c>
      <c r="C266" t="s">
        <v>78</v>
      </c>
      <c r="D266" t="s">
        <v>457</v>
      </c>
      <c r="E266" t="s">
        <v>399</v>
      </c>
      <c r="K266" t="s">
        <v>400</v>
      </c>
      <c r="M266" t="s">
        <v>401</v>
      </c>
      <c r="P266" t="s">
        <v>401</v>
      </c>
      <c r="Q266" t="s">
        <v>401</v>
      </c>
      <c r="S266" t="s">
        <v>402</v>
      </c>
      <c r="V266" t="s">
        <v>403</v>
      </c>
    </row>
    <row r="267" spans="1:22" x14ac:dyDescent="0.25">
      <c r="F267">
        <v>23683705</v>
      </c>
      <c r="H267" t="s">
        <v>2</v>
      </c>
      <c r="I267" t="s">
        <v>404</v>
      </c>
      <c r="J267" t="s">
        <v>405</v>
      </c>
    </row>
    <row r="268" spans="1:22" x14ac:dyDescent="0.25">
      <c r="F268">
        <v>23683706</v>
      </c>
      <c r="H268" t="s">
        <v>3</v>
      </c>
      <c r="I268" t="s">
        <v>406</v>
      </c>
      <c r="J268" t="s">
        <v>407</v>
      </c>
    </row>
    <row r="269" spans="1:22" x14ac:dyDescent="0.25">
      <c r="F269">
        <v>23683707</v>
      </c>
      <c r="H269" t="s">
        <v>4</v>
      </c>
      <c r="I269" t="s">
        <v>408</v>
      </c>
      <c r="J269" t="s">
        <v>409</v>
      </c>
    </row>
    <row r="270" spans="1:22" x14ac:dyDescent="0.25">
      <c r="F270">
        <v>23683708</v>
      </c>
      <c r="H270" t="s">
        <v>226</v>
      </c>
      <c r="I270" t="s">
        <v>410</v>
      </c>
      <c r="J270" t="s">
        <v>411</v>
      </c>
    </row>
    <row r="271" spans="1:22" x14ac:dyDescent="0.25">
      <c r="F271">
        <v>23683709</v>
      </c>
      <c r="H271" t="s">
        <v>227</v>
      </c>
      <c r="I271" t="s">
        <v>412</v>
      </c>
      <c r="J271" t="s">
        <v>413</v>
      </c>
    </row>
    <row r="272" spans="1:22" x14ac:dyDescent="0.25">
      <c r="F272">
        <v>23683710</v>
      </c>
      <c r="H272" t="s">
        <v>228</v>
      </c>
      <c r="I272" t="s">
        <v>414</v>
      </c>
      <c r="J272" t="s">
        <v>415</v>
      </c>
    </row>
    <row r="273" spans="1:22" x14ac:dyDescent="0.25">
      <c r="F273">
        <v>23683711</v>
      </c>
      <c r="H273" t="s">
        <v>229</v>
      </c>
      <c r="I273" t="s">
        <v>416</v>
      </c>
      <c r="J273" t="s">
        <v>417</v>
      </c>
    </row>
    <row r="274" spans="1:22" x14ac:dyDescent="0.25">
      <c r="F274">
        <v>23683712</v>
      </c>
      <c r="H274" t="s">
        <v>230</v>
      </c>
      <c r="I274" t="s">
        <v>418</v>
      </c>
      <c r="J274" t="s">
        <v>419</v>
      </c>
    </row>
    <row r="275" spans="1:22" x14ac:dyDescent="0.25">
      <c r="F275">
        <v>23683713</v>
      </c>
      <c r="H275" t="s">
        <v>53</v>
      </c>
      <c r="I275" t="s">
        <v>420</v>
      </c>
      <c r="J275" t="s">
        <v>421</v>
      </c>
    </row>
    <row r="276" spans="1:22" x14ac:dyDescent="0.25">
      <c r="F276">
        <v>23683714</v>
      </c>
      <c r="H276" t="s">
        <v>231</v>
      </c>
      <c r="I276" t="s">
        <v>422</v>
      </c>
      <c r="J276" t="s">
        <v>423</v>
      </c>
    </row>
    <row r="277" spans="1:22" x14ac:dyDescent="0.25">
      <c r="F277">
        <v>23683715</v>
      </c>
      <c r="H277" t="s">
        <v>232</v>
      </c>
      <c r="I277" t="s">
        <v>424</v>
      </c>
      <c r="J277" t="s">
        <v>425</v>
      </c>
    </row>
    <row r="278" spans="1:22" x14ac:dyDescent="0.25">
      <c r="F278">
        <v>23683716</v>
      </c>
      <c r="H278" t="s">
        <v>233</v>
      </c>
      <c r="I278" t="s">
        <v>426</v>
      </c>
      <c r="J278" t="s">
        <v>427</v>
      </c>
    </row>
    <row r="279" spans="1:22" x14ac:dyDescent="0.25">
      <c r="F279">
        <v>23683717</v>
      </c>
      <c r="H279" t="s">
        <v>234</v>
      </c>
      <c r="I279" t="s">
        <v>428</v>
      </c>
      <c r="J279" t="s">
        <v>429</v>
      </c>
    </row>
    <row r="280" spans="1:22" x14ac:dyDescent="0.25">
      <c r="A280" t="s">
        <v>455</v>
      </c>
      <c r="B280">
        <v>3474700</v>
      </c>
      <c r="C280" t="s">
        <v>79</v>
      </c>
      <c r="D280" t="s">
        <v>458</v>
      </c>
      <c r="E280" t="s">
        <v>399</v>
      </c>
      <c r="K280" t="s">
        <v>400</v>
      </c>
      <c r="M280" t="s">
        <v>401</v>
      </c>
      <c r="P280" t="s">
        <v>401</v>
      </c>
      <c r="Q280" t="s">
        <v>401</v>
      </c>
      <c r="S280" t="s">
        <v>402</v>
      </c>
      <c r="V280" t="s">
        <v>403</v>
      </c>
    </row>
    <row r="281" spans="1:22" x14ac:dyDescent="0.25">
      <c r="F281">
        <v>23676014</v>
      </c>
      <c r="H281" t="s">
        <v>2</v>
      </c>
      <c r="I281" t="s">
        <v>404</v>
      </c>
      <c r="J281" t="s">
        <v>405</v>
      </c>
    </row>
    <row r="282" spans="1:22" x14ac:dyDescent="0.25">
      <c r="F282">
        <v>23676015</v>
      </c>
      <c r="H282" t="s">
        <v>3</v>
      </c>
      <c r="I282" t="s">
        <v>406</v>
      </c>
      <c r="J282" t="s">
        <v>407</v>
      </c>
    </row>
    <row r="283" spans="1:22" x14ac:dyDescent="0.25">
      <c r="F283">
        <v>23676016</v>
      </c>
      <c r="H283" t="s">
        <v>4</v>
      </c>
      <c r="I283" t="s">
        <v>408</v>
      </c>
      <c r="J283" t="s">
        <v>409</v>
      </c>
    </row>
    <row r="284" spans="1:22" x14ac:dyDescent="0.25">
      <c r="F284">
        <v>23676017</v>
      </c>
      <c r="H284" t="s">
        <v>226</v>
      </c>
      <c r="I284" t="s">
        <v>410</v>
      </c>
      <c r="J284" t="s">
        <v>411</v>
      </c>
    </row>
    <row r="285" spans="1:22" x14ac:dyDescent="0.25">
      <c r="F285">
        <v>23676018</v>
      </c>
      <c r="H285" t="s">
        <v>227</v>
      </c>
      <c r="I285" t="s">
        <v>412</v>
      </c>
      <c r="J285" t="s">
        <v>413</v>
      </c>
    </row>
    <row r="286" spans="1:22" x14ac:dyDescent="0.25">
      <c r="F286">
        <v>23676019</v>
      </c>
      <c r="H286" t="s">
        <v>228</v>
      </c>
      <c r="I286" t="s">
        <v>414</v>
      </c>
      <c r="J286" t="s">
        <v>415</v>
      </c>
    </row>
    <row r="287" spans="1:22" x14ac:dyDescent="0.25">
      <c r="F287">
        <v>23676020</v>
      </c>
      <c r="H287" t="s">
        <v>229</v>
      </c>
      <c r="I287" t="s">
        <v>416</v>
      </c>
      <c r="J287" t="s">
        <v>417</v>
      </c>
    </row>
    <row r="288" spans="1:22" x14ac:dyDescent="0.25">
      <c r="F288">
        <v>23676021</v>
      </c>
      <c r="H288" t="s">
        <v>230</v>
      </c>
      <c r="I288" t="s">
        <v>418</v>
      </c>
      <c r="J288" t="s">
        <v>417</v>
      </c>
    </row>
    <row r="289" spans="1:22" x14ac:dyDescent="0.25">
      <c r="F289">
        <v>23676022</v>
      </c>
      <c r="H289" t="s">
        <v>235</v>
      </c>
      <c r="I289" t="s">
        <v>432</v>
      </c>
      <c r="J289" t="s">
        <v>433</v>
      </c>
    </row>
    <row r="290" spans="1:22" x14ac:dyDescent="0.25">
      <c r="F290">
        <v>23676023</v>
      </c>
      <c r="H290" t="s">
        <v>236</v>
      </c>
      <c r="I290" t="s">
        <v>422</v>
      </c>
      <c r="J290" t="s">
        <v>434</v>
      </c>
    </row>
    <row r="291" spans="1:22" x14ac:dyDescent="0.25">
      <c r="A291" t="s">
        <v>455</v>
      </c>
      <c r="B291">
        <v>3474701</v>
      </c>
      <c r="C291" t="s">
        <v>80</v>
      </c>
      <c r="D291" t="s">
        <v>459</v>
      </c>
      <c r="E291" t="s">
        <v>399</v>
      </c>
      <c r="K291" t="s">
        <v>400</v>
      </c>
      <c r="M291" t="s">
        <v>401</v>
      </c>
      <c r="P291" t="s">
        <v>401</v>
      </c>
      <c r="Q291" t="s">
        <v>401</v>
      </c>
      <c r="S291" t="s">
        <v>402</v>
      </c>
      <c r="V291" t="s">
        <v>403</v>
      </c>
    </row>
    <row r="292" spans="1:22" x14ac:dyDescent="0.25">
      <c r="F292">
        <v>23676129</v>
      </c>
      <c r="H292" t="s">
        <v>2</v>
      </c>
      <c r="I292" t="s">
        <v>404</v>
      </c>
      <c r="J292" t="s">
        <v>405</v>
      </c>
    </row>
    <row r="293" spans="1:22" x14ac:dyDescent="0.25">
      <c r="F293">
        <v>23676130</v>
      </c>
      <c r="H293" t="s">
        <v>3</v>
      </c>
      <c r="I293" t="s">
        <v>406</v>
      </c>
      <c r="J293" t="s">
        <v>407</v>
      </c>
    </row>
    <row r="294" spans="1:22" x14ac:dyDescent="0.25">
      <c r="F294">
        <v>23676131</v>
      </c>
      <c r="H294" t="s">
        <v>4</v>
      </c>
      <c r="I294" t="s">
        <v>408</v>
      </c>
      <c r="J294" t="s">
        <v>409</v>
      </c>
    </row>
    <row r="295" spans="1:22" x14ac:dyDescent="0.25">
      <c r="F295">
        <v>23676132</v>
      </c>
      <c r="H295" t="s">
        <v>226</v>
      </c>
      <c r="I295" t="s">
        <v>410</v>
      </c>
      <c r="J295" t="s">
        <v>411</v>
      </c>
    </row>
    <row r="296" spans="1:22" x14ac:dyDescent="0.25">
      <c r="F296">
        <v>23676133</v>
      </c>
      <c r="H296" t="s">
        <v>227</v>
      </c>
      <c r="I296" t="s">
        <v>436</v>
      </c>
      <c r="J296" t="s">
        <v>437</v>
      </c>
    </row>
    <row r="297" spans="1:22" x14ac:dyDescent="0.25">
      <c r="F297">
        <v>23676134</v>
      </c>
      <c r="H297" t="s">
        <v>237</v>
      </c>
      <c r="I297" t="s">
        <v>438</v>
      </c>
      <c r="J297" t="s">
        <v>439</v>
      </c>
    </row>
    <row r="298" spans="1:22" x14ac:dyDescent="0.25">
      <c r="F298">
        <v>23676135</v>
      </c>
      <c r="H298" t="s">
        <v>228</v>
      </c>
      <c r="I298" t="s">
        <v>414</v>
      </c>
      <c r="J298" t="s">
        <v>415</v>
      </c>
    </row>
    <row r="299" spans="1:22" x14ac:dyDescent="0.25">
      <c r="F299">
        <v>23676136</v>
      </c>
      <c r="H299" t="s">
        <v>229</v>
      </c>
      <c r="I299" t="s">
        <v>416</v>
      </c>
      <c r="J299" t="s">
        <v>417</v>
      </c>
    </row>
    <row r="300" spans="1:22" x14ac:dyDescent="0.25">
      <c r="F300">
        <v>23676137</v>
      </c>
      <c r="H300" t="s">
        <v>230</v>
      </c>
      <c r="I300" t="s">
        <v>418</v>
      </c>
      <c r="J300" t="s">
        <v>417</v>
      </c>
    </row>
    <row r="301" spans="1:22" x14ac:dyDescent="0.25">
      <c r="F301">
        <v>23676138</v>
      </c>
      <c r="H301" t="s">
        <v>235</v>
      </c>
      <c r="I301" t="s">
        <v>432</v>
      </c>
      <c r="J301" t="s">
        <v>433</v>
      </c>
    </row>
    <row r="302" spans="1:22" x14ac:dyDescent="0.25">
      <c r="F302">
        <v>23676139</v>
      </c>
      <c r="H302" t="s">
        <v>236</v>
      </c>
      <c r="I302" t="s">
        <v>422</v>
      </c>
      <c r="J302" t="s">
        <v>440</v>
      </c>
    </row>
    <row r="303" spans="1:22" x14ac:dyDescent="0.25">
      <c r="A303" t="s">
        <v>455</v>
      </c>
      <c r="B303">
        <v>3474703</v>
      </c>
      <c r="C303" t="s">
        <v>81</v>
      </c>
      <c r="D303" t="s">
        <v>460</v>
      </c>
      <c r="E303" t="s">
        <v>399</v>
      </c>
      <c r="K303" t="s">
        <v>400</v>
      </c>
      <c r="M303" t="s">
        <v>401</v>
      </c>
      <c r="P303" t="s">
        <v>401</v>
      </c>
      <c r="Q303" t="s">
        <v>401</v>
      </c>
      <c r="S303" t="s">
        <v>402</v>
      </c>
      <c r="V303" t="s">
        <v>403</v>
      </c>
    </row>
    <row r="304" spans="1:22" x14ac:dyDescent="0.25">
      <c r="F304">
        <v>23676259</v>
      </c>
      <c r="H304" t="s">
        <v>2</v>
      </c>
      <c r="I304" t="s">
        <v>404</v>
      </c>
      <c r="J304" t="s">
        <v>405</v>
      </c>
    </row>
    <row r="305" spans="1:22" x14ac:dyDescent="0.25">
      <c r="F305">
        <v>23676260</v>
      </c>
      <c r="H305" t="s">
        <v>3</v>
      </c>
      <c r="I305" t="s">
        <v>406</v>
      </c>
      <c r="J305" t="s">
        <v>407</v>
      </c>
    </row>
    <row r="306" spans="1:22" x14ac:dyDescent="0.25">
      <c r="F306">
        <v>23676261</v>
      </c>
      <c r="H306" t="s">
        <v>4</v>
      </c>
      <c r="I306" t="s">
        <v>408</v>
      </c>
      <c r="J306" t="s">
        <v>409</v>
      </c>
    </row>
    <row r="307" spans="1:22" x14ac:dyDescent="0.25">
      <c r="F307">
        <v>23676262</v>
      </c>
      <c r="H307" t="s">
        <v>226</v>
      </c>
      <c r="I307" t="s">
        <v>410</v>
      </c>
      <c r="J307" t="s">
        <v>411</v>
      </c>
    </row>
    <row r="308" spans="1:22" x14ac:dyDescent="0.25">
      <c r="F308">
        <v>23676263</v>
      </c>
      <c r="H308" t="s">
        <v>227</v>
      </c>
      <c r="I308" t="s">
        <v>412</v>
      </c>
      <c r="J308" t="s">
        <v>413</v>
      </c>
    </row>
    <row r="309" spans="1:22" x14ac:dyDescent="0.25">
      <c r="F309">
        <v>23676264</v>
      </c>
      <c r="H309" t="s">
        <v>228</v>
      </c>
      <c r="I309" t="s">
        <v>414</v>
      </c>
      <c r="J309" t="s">
        <v>415</v>
      </c>
    </row>
    <row r="310" spans="1:22" x14ac:dyDescent="0.25">
      <c r="F310">
        <v>23676265</v>
      </c>
      <c r="H310" t="s">
        <v>229</v>
      </c>
      <c r="I310" t="s">
        <v>416</v>
      </c>
      <c r="J310" t="s">
        <v>417</v>
      </c>
    </row>
    <row r="311" spans="1:22" x14ac:dyDescent="0.25">
      <c r="F311">
        <v>23676266</v>
      </c>
      <c r="H311" t="s">
        <v>230</v>
      </c>
      <c r="I311" t="s">
        <v>442</v>
      </c>
      <c r="J311" t="s">
        <v>443</v>
      </c>
    </row>
    <row r="312" spans="1:22" x14ac:dyDescent="0.25">
      <c r="A312" t="s">
        <v>455</v>
      </c>
      <c r="B312">
        <v>3474704</v>
      </c>
      <c r="C312" t="s">
        <v>82</v>
      </c>
      <c r="D312" t="s">
        <v>461</v>
      </c>
      <c r="E312" t="s">
        <v>399</v>
      </c>
      <c r="K312" t="s">
        <v>400</v>
      </c>
      <c r="M312" t="s">
        <v>401</v>
      </c>
      <c r="P312" t="s">
        <v>401</v>
      </c>
      <c r="Q312" t="s">
        <v>401</v>
      </c>
      <c r="S312" t="s">
        <v>402</v>
      </c>
      <c r="V312" t="s">
        <v>403</v>
      </c>
    </row>
    <row r="313" spans="1:22" x14ac:dyDescent="0.25">
      <c r="F313">
        <v>23676335</v>
      </c>
      <c r="H313" t="s">
        <v>2</v>
      </c>
      <c r="I313" t="s">
        <v>404</v>
      </c>
      <c r="J313" t="s">
        <v>405</v>
      </c>
    </row>
    <row r="314" spans="1:22" x14ac:dyDescent="0.25">
      <c r="F314">
        <v>23676336</v>
      </c>
      <c r="H314" t="s">
        <v>3</v>
      </c>
      <c r="I314" t="s">
        <v>406</v>
      </c>
      <c r="J314" t="s">
        <v>407</v>
      </c>
    </row>
    <row r="315" spans="1:22" x14ac:dyDescent="0.25">
      <c r="F315">
        <v>23676337</v>
      </c>
      <c r="H315" t="s">
        <v>4</v>
      </c>
      <c r="I315" t="s">
        <v>408</v>
      </c>
      <c r="J315" t="s">
        <v>409</v>
      </c>
    </row>
    <row r="316" spans="1:22" x14ac:dyDescent="0.25">
      <c r="F316">
        <v>23676338</v>
      </c>
      <c r="H316" t="s">
        <v>226</v>
      </c>
      <c r="I316" t="s">
        <v>410</v>
      </c>
      <c r="J316" t="s">
        <v>411</v>
      </c>
    </row>
    <row r="317" spans="1:22" x14ac:dyDescent="0.25">
      <c r="F317">
        <v>23676339</v>
      </c>
      <c r="H317" t="s">
        <v>227</v>
      </c>
      <c r="I317" t="s">
        <v>412</v>
      </c>
      <c r="J317" t="s">
        <v>445</v>
      </c>
    </row>
    <row r="318" spans="1:22" x14ac:dyDescent="0.25">
      <c r="A318" t="s">
        <v>462</v>
      </c>
      <c r="B318">
        <v>3474707</v>
      </c>
      <c r="C318" t="s">
        <v>83</v>
      </c>
      <c r="D318" t="s">
        <v>456</v>
      </c>
      <c r="E318" t="s">
        <v>399</v>
      </c>
      <c r="K318" t="s">
        <v>400</v>
      </c>
      <c r="M318" t="s">
        <v>401</v>
      </c>
      <c r="P318" t="s">
        <v>401</v>
      </c>
      <c r="Q318" t="s">
        <v>401</v>
      </c>
      <c r="S318" t="s">
        <v>402</v>
      </c>
      <c r="V318" t="s">
        <v>403</v>
      </c>
    </row>
    <row r="319" spans="1:22" x14ac:dyDescent="0.25">
      <c r="F319">
        <v>23683718</v>
      </c>
      <c r="H319" t="s">
        <v>2</v>
      </c>
      <c r="I319" t="s">
        <v>404</v>
      </c>
      <c r="J319" t="s">
        <v>405</v>
      </c>
    </row>
    <row r="320" spans="1:22" x14ac:dyDescent="0.25">
      <c r="F320">
        <v>23683719</v>
      </c>
      <c r="H320" t="s">
        <v>3</v>
      </c>
      <c r="I320" t="s">
        <v>406</v>
      </c>
      <c r="J320" t="s">
        <v>407</v>
      </c>
    </row>
    <row r="321" spans="1:22" x14ac:dyDescent="0.25">
      <c r="F321">
        <v>23683720</v>
      </c>
      <c r="H321" t="s">
        <v>4</v>
      </c>
      <c r="I321" t="s">
        <v>408</v>
      </c>
      <c r="J321" t="s">
        <v>409</v>
      </c>
    </row>
    <row r="322" spans="1:22" x14ac:dyDescent="0.25">
      <c r="F322">
        <v>23683721</v>
      </c>
      <c r="H322" t="s">
        <v>226</v>
      </c>
      <c r="I322" t="s">
        <v>410</v>
      </c>
      <c r="J322" t="s">
        <v>411</v>
      </c>
    </row>
    <row r="323" spans="1:22" x14ac:dyDescent="0.25">
      <c r="F323">
        <v>23683722</v>
      </c>
      <c r="H323" t="s">
        <v>227</v>
      </c>
      <c r="I323" t="s">
        <v>412</v>
      </c>
      <c r="J323" t="s">
        <v>413</v>
      </c>
    </row>
    <row r="324" spans="1:22" x14ac:dyDescent="0.25">
      <c r="F324">
        <v>23683723</v>
      </c>
      <c r="H324" t="s">
        <v>228</v>
      </c>
      <c r="I324" t="s">
        <v>414</v>
      </c>
      <c r="J324" t="s">
        <v>415</v>
      </c>
    </row>
    <row r="325" spans="1:22" x14ac:dyDescent="0.25">
      <c r="F325">
        <v>23683724</v>
      </c>
      <c r="H325" t="s">
        <v>229</v>
      </c>
      <c r="I325" t="s">
        <v>416</v>
      </c>
      <c r="J325" t="s">
        <v>417</v>
      </c>
    </row>
    <row r="326" spans="1:22" x14ac:dyDescent="0.25">
      <c r="F326">
        <v>23683725</v>
      </c>
      <c r="H326" t="s">
        <v>230</v>
      </c>
      <c r="I326" t="s">
        <v>418</v>
      </c>
      <c r="J326" t="s">
        <v>419</v>
      </c>
    </row>
    <row r="327" spans="1:22" x14ac:dyDescent="0.25">
      <c r="F327">
        <v>23683726</v>
      </c>
      <c r="H327" t="s">
        <v>53</v>
      </c>
      <c r="I327" t="s">
        <v>420</v>
      </c>
      <c r="J327" t="s">
        <v>421</v>
      </c>
    </row>
    <row r="328" spans="1:22" x14ac:dyDescent="0.25">
      <c r="F328">
        <v>23683727</v>
      </c>
      <c r="H328" t="s">
        <v>231</v>
      </c>
      <c r="I328" t="s">
        <v>422</v>
      </c>
      <c r="J328" t="s">
        <v>423</v>
      </c>
    </row>
    <row r="329" spans="1:22" x14ac:dyDescent="0.25">
      <c r="F329">
        <v>23683728</v>
      </c>
      <c r="H329" t="s">
        <v>232</v>
      </c>
      <c r="I329" t="s">
        <v>424</v>
      </c>
      <c r="J329" t="s">
        <v>425</v>
      </c>
    </row>
    <row r="330" spans="1:22" x14ac:dyDescent="0.25">
      <c r="F330">
        <v>23683729</v>
      </c>
      <c r="H330" t="s">
        <v>233</v>
      </c>
      <c r="I330" t="s">
        <v>426</v>
      </c>
      <c r="J330" t="s">
        <v>427</v>
      </c>
    </row>
    <row r="331" spans="1:22" x14ac:dyDescent="0.25">
      <c r="F331">
        <v>23683730</v>
      </c>
      <c r="H331" t="s">
        <v>234</v>
      </c>
      <c r="I331" t="s">
        <v>428</v>
      </c>
      <c r="J331" t="s">
        <v>429</v>
      </c>
    </row>
    <row r="332" spans="1:22" x14ac:dyDescent="0.25">
      <c r="A332" t="s">
        <v>462</v>
      </c>
      <c r="B332">
        <v>3474708</v>
      </c>
      <c r="C332" t="s">
        <v>84</v>
      </c>
      <c r="D332" t="s">
        <v>457</v>
      </c>
      <c r="E332" t="s">
        <v>399</v>
      </c>
      <c r="K332" t="s">
        <v>400</v>
      </c>
      <c r="M332" t="s">
        <v>401</v>
      </c>
      <c r="P332" t="s">
        <v>401</v>
      </c>
      <c r="Q332" t="s">
        <v>401</v>
      </c>
      <c r="S332" t="s">
        <v>402</v>
      </c>
      <c r="V332" t="s">
        <v>403</v>
      </c>
    </row>
    <row r="333" spans="1:22" x14ac:dyDescent="0.25">
      <c r="F333">
        <v>23683731</v>
      </c>
      <c r="H333" t="s">
        <v>2</v>
      </c>
      <c r="I333" t="s">
        <v>404</v>
      </c>
      <c r="J333" t="s">
        <v>405</v>
      </c>
    </row>
    <row r="334" spans="1:22" x14ac:dyDescent="0.25">
      <c r="F334">
        <v>23683732</v>
      </c>
      <c r="H334" t="s">
        <v>3</v>
      </c>
      <c r="I334" t="s">
        <v>406</v>
      </c>
      <c r="J334" t="s">
        <v>407</v>
      </c>
    </row>
    <row r="335" spans="1:22" x14ac:dyDescent="0.25">
      <c r="F335">
        <v>23683733</v>
      </c>
      <c r="H335" t="s">
        <v>4</v>
      </c>
      <c r="I335" t="s">
        <v>408</v>
      </c>
      <c r="J335" t="s">
        <v>409</v>
      </c>
    </row>
    <row r="336" spans="1:22" x14ac:dyDescent="0.25">
      <c r="F336">
        <v>23683734</v>
      </c>
      <c r="H336" t="s">
        <v>226</v>
      </c>
      <c r="I336" t="s">
        <v>410</v>
      </c>
      <c r="J336" t="s">
        <v>411</v>
      </c>
    </row>
    <row r="337" spans="1:22" x14ac:dyDescent="0.25">
      <c r="F337">
        <v>23683735</v>
      </c>
      <c r="H337" t="s">
        <v>227</v>
      </c>
      <c r="I337" t="s">
        <v>412</v>
      </c>
      <c r="J337" t="s">
        <v>413</v>
      </c>
    </row>
    <row r="338" spans="1:22" x14ac:dyDescent="0.25">
      <c r="F338">
        <v>23683736</v>
      </c>
      <c r="H338" t="s">
        <v>228</v>
      </c>
      <c r="I338" t="s">
        <v>414</v>
      </c>
      <c r="J338" t="s">
        <v>415</v>
      </c>
    </row>
    <row r="339" spans="1:22" x14ac:dyDescent="0.25">
      <c r="F339">
        <v>23683737</v>
      </c>
      <c r="H339" t="s">
        <v>229</v>
      </c>
      <c r="I339" t="s">
        <v>416</v>
      </c>
      <c r="J339" t="s">
        <v>417</v>
      </c>
    </row>
    <row r="340" spans="1:22" x14ac:dyDescent="0.25">
      <c r="F340">
        <v>23683738</v>
      </c>
      <c r="H340" t="s">
        <v>230</v>
      </c>
      <c r="I340" t="s">
        <v>418</v>
      </c>
      <c r="J340" t="s">
        <v>419</v>
      </c>
    </row>
    <row r="341" spans="1:22" x14ac:dyDescent="0.25">
      <c r="F341">
        <v>23683739</v>
      </c>
      <c r="H341" t="s">
        <v>53</v>
      </c>
      <c r="I341" t="s">
        <v>420</v>
      </c>
      <c r="J341" t="s">
        <v>421</v>
      </c>
    </row>
    <row r="342" spans="1:22" x14ac:dyDescent="0.25">
      <c r="F342">
        <v>23683740</v>
      </c>
      <c r="H342" t="s">
        <v>231</v>
      </c>
      <c r="I342" t="s">
        <v>422</v>
      </c>
      <c r="J342" t="s">
        <v>423</v>
      </c>
    </row>
    <row r="343" spans="1:22" x14ac:dyDescent="0.25">
      <c r="F343">
        <v>23683741</v>
      </c>
      <c r="H343" t="s">
        <v>232</v>
      </c>
      <c r="I343" t="s">
        <v>424</v>
      </c>
      <c r="J343" t="s">
        <v>425</v>
      </c>
    </row>
    <row r="344" spans="1:22" x14ac:dyDescent="0.25">
      <c r="F344">
        <v>23683742</v>
      </c>
      <c r="H344" t="s">
        <v>233</v>
      </c>
      <c r="I344" t="s">
        <v>426</v>
      </c>
      <c r="J344" t="s">
        <v>427</v>
      </c>
    </row>
    <row r="345" spans="1:22" x14ac:dyDescent="0.25">
      <c r="F345">
        <v>23683743</v>
      </c>
      <c r="H345" t="s">
        <v>234</v>
      </c>
      <c r="I345" t="s">
        <v>428</v>
      </c>
      <c r="J345" t="s">
        <v>429</v>
      </c>
    </row>
    <row r="346" spans="1:22" x14ac:dyDescent="0.25">
      <c r="A346" t="s">
        <v>462</v>
      </c>
      <c r="B346">
        <v>3474709</v>
      </c>
      <c r="C346" t="s">
        <v>85</v>
      </c>
      <c r="D346" t="s">
        <v>458</v>
      </c>
      <c r="E346" t="s">
        <v>399</v>
      </c>
      <c r="K346" t="s">
        <v>400</v>
      </c>
      <c r="M346" t="s">
        <v>401</v>
      </c>
      <c r="P346" t="s">
        <v>401</v>
      </c>
      <c r="Q346" t="s">
        <v>401</v>
      </c>
      <c r="S346" t="s">
        <v>402</v>
      </c>
      <c r="V346" t="s">
        <v>403</v>
      </c>
    </row>
    <row r="347" spans="1:22" x14ac:dyDescent="0.25">
      <c r="F347">
        <v>23676024</v>
      </c>
      <c r="H347" t="s">
        <v>2</v>
      </c>
      <c r="I347" t="s">
        <v>404</v>
      </c>
      <c r="J347" t="s">
        <v>405</v>
      </c>
    </row>
    <row r="348" spans="1:22" x14ac:dyDescent="0.25">
      <c r="F348">
        <v>23676025</v>
      </c>
      <c r="H348" t="s">
        <v>3</v>
      </c>
      <c r="I348" t="s">
        <v>406</v>
      </c>
      <c r="J348" t="s">
        <v>407</v>
      </c>
    </row>
    <row r="349" spans="1:22" x14ac:dyDescent="0.25">
      <c r="F349">
        <v>23676026</v>
      </c>
      <c r="H349" t="s">
        <v>4</v>
      </c>
      <c r="I349" t="s">
        <v>408</v>
      </c>
      <c r="J349" t="s">
        <v>409</v>
      </c>
    </row>
    <row r="350" spans="1:22" x14ac:dyDescent="0.25">
      <c r="F350">
        <v>23676027</v>
      </c>
      <c r="H350" t="s">
        <v>226</v>
      </c>
      <c r="I350" t="s">
        <v>410</v>
      </c>
      <c r="J350" t="s">
        <v>411</v>
      </c>
    </row>
    <row r="351" spans="1:22" x14ac:dyDescent="0.25">
      <c r="F351">
        <v>23676028</v>
      </c>
      <c r="H351" t="s">
        <v>227</v>
      </c>
      <c r="I351" t="s">
        <v>412</v>
      </c>
      <c r="J351" t="s">
        <v>413</v>
      </c>
    </row>
    <row r="352" spans="1:22" x14ac:dyDescent="0.25">
      <c r="F352">
        <v>23676029</v>
      </c>
      <c r="H352" t="s">
        <v>228</v>
      </c>
      <c r="I352" t="s">
        <v>414</v>
      </c>
      <c r="J352" t="s">
        <v>415</v>
      </c>
    </row>
    <row r="353" spans="1:22" x14ac:dyDescent="0.25">
      <c r="F353">
        <v>23676030</v>
      </c>
      <c r="H353" t="s">
        <v>229</v>
      </c>
      <c r="I353" t="s">
        <v>416</v>
      </c>
      <c r="J353" t="s">
        <v>417</v>
      </c>
    </row>
    <row r="354" spans="1:22" x14ac:dyDescent="0.25">
      <c r="F354">
        <v>23676031</v>
      </c>
      <c r="H354" t="s">
        <v>230</v>
      </c>
      <c r="I354" t="s">
        <v>418</v>
      </c>
      <c r="J354" t="s">
        <v>417</v>
      </c>
    </row>
    <row r="355" spans="1:22" x14ac:dyDescent="0.25">
      <c r="F355">
        <v>23676032</v>
      </c>
      <c r="H355" t="s">
        <v>235</v>
      </c>
      <c r="I355" t="s">
        <v>432</v>
      </c>
      <c r="J355" t="s">
        <v>433</v>
      </c>
    </row>
    <row r="356" spans="1:22" x14ac:dyDescent="0.25">
      <c r="F356">
        <v>23676033</v>
      </c>
      <c r="H356" t="s">
        <v>236</v>
      </c>
      <c r="I356" t="s">
        <v>422</v>
      </c>
      <c r="J356" t="s">
        <v>434</v>
      </c>
    </row>
    <row r="357" spans="1:22" x14ac:dyDescent="0.25">
      <c r="A357" t="s">
        <v>462</v>
      </c>
      <c r="B357">
        <v>3474710</v>
      </c>
      <c r="C357" t="s">
        <v>86</v>
      </c>
      <c r="D357" t="s">
        <v>459</v>
      </c>
      <c r="E357" t="s">
        <v>399</v>
      </c>
      <c r="K357" t="s">
        <v>400</v>
      </c>
      <c r="M357" t="s">
        <v>401</v>
      </c>
      <c r="P357" t="s">
        <v>401</v>
      </c>
      <c r="Q357" t="s">
        <v>401</v>
      </c>
      <c r="S357" t="s">
        <v>402</v>
      </c>
      <c r="V357" t="s">
        <v>403</v>
      </c>
    </row>
    <row r="358" spans="1:22" x14ac:dyDescent="0.25">
      <c r="F358">
        <v>23676141</v>
      </c>
      <c r="H358" t="s">
        <v>2</v>
      </c>
      <c r="I358" t="s">
        <v>404</v>
      </c>
      <c r="J358" t="s">
        <v>405</v>
      </c>
    </row>
    <row r="359" spans="1:22" x14ac:dyDescent="0.25">
      <c r="F359">
        <v>23676142</v>
      </c>
      <c r="H359" t="s">
        <v>3</v>
      </c>
      <c r="I359" t="s">
        <v>406</v>
      </c>
      <c r="J359" t="s">
        <v>407</v>
      </c>
    </row>
    <row r="360" spans="1:22" x14ac:dyDescent="0.25">
      <c r="F360">
        <v>23676143</v>
      </c>
      <c r="H360" t="s">
        <v>4</v>
      </c>
      <c r="I360" t="s">
        <v>408</v>
      </c>
      <c r="J360" t="s">
        <v>409</v>
      </c>
    </row>
    <row r="361" spans="1:22" x14ac:dyDescent="0.25">
      <c r="F361">
        <v>23676144</v>
      </c>
      <c r="H361" t="s">
        <v>226</v>
      </c>
      <c r="I361" t="s">
        <v>410</v>
      </c>
      <c r="J361" t="s">
        <v>411</v>
      </c>
    </row>
    <row r="362" spans="1:22" x14ac:dyDescent="0.25">
      <c r="F362">
        <v>23676145</v>
      </c>
      <c r="H362" t="s">
        <v>227</v>
      </c>
      <c r="I362" t="s">
        <v>436</v>
      </c>
      <c r="J362" t="s">
        <v>437</v>
      </c>
    </row>
    <row r="363" spans="1:22" x14ac:dyDescent="0.25">
      <c r="F363">
        <v>23676146</v>
      </c>
      <c r="H363" t="s">
        <v>237</v>
      </c>
      <c r="I363" t="s">
        <v>438</v>
      </c>
      <c r="J363" t="s">
        <v>439</v>
      </c>
    </row>
    <row r="364" spans="1:22" x14ac:dyDescent="0.25">
      <c r="F364">
        <v>23676147</v>
      </c>
      <c r="H364" t="s">
        <v>228</v>
      </c>
      <c r="I364" t="s">
        <v>414</v>
      </c>
      <c r="J364" t="s">
        <v>415</v>
      </c>
    </row>
    <row r="365" spans="1:22" x14ac:dyDescent="0.25">
      <c r="F365">
        <v>23676148</v>
      </c>
      <c r="H365" t="s">
        <v>229</v>
      </c>
      <c r="I365" t="s">
        <v>416</v>
      </c>
      <c r="J365" t="s">
        <v>417</v>
      </c>
    </row>
    <row r="366" spans="1:22" x14ac:dyDescent="0.25">
      <c r="F366">
        <v>23676149</v>
      </c>
      <c r="H366" t="s">
        <v>230</v>
      </c>
      <c r="I366" t="s">
        <v>418</v>
      </c>
      <c r="J366" t="s">
        <v>417</v>
      </c>
    </row>
    <row r="367" spans="1:22" x14ac:dyDescent="0.25">
      <c r="F367">
        <v>23676150</v>
      </c>
      <c r="H367" t="s">
        <v>235</v>
      </c>
      <c r="I367" t="s">
        <v>432</v>
      </c>
      <c r="J367" t="s">
        <v>433</v>
      </c>
    </row>
    <row r="368" spans="1:22" x14ac:dyDescent="0.25">
      <c r="F368">
        <v>23676151</v>
      </c>
      <c r="H368" t="s">
        <v>236</v>
      </c>
      <c r="I368" t="s">
        <v>422</v>
      </c>
      <c r="J368" t="s">
        <v>440</v>
      </c>
    </row>
    <row r="369" spans="1:22" x14ac:dyDescent="0.25">
      <c r="A369" t="s">
        <v>462</v>
      </c>
      <c r="B369">
        <v>3474712</v>
      </c>
      <c r="C369" t="s">
        <v>87</v>
      </c>
      <c r="D369" t="s">
        <v>460</v>
      </c>
      <c r="E369" t="s">
        <v>399</v>
      </c>
      <c r="K369" t="s">
        <v>400</v>
      </c>
      <c r="M369" t="s">
        <v>401</v>
      </c>
      <c r="P369" t="s">
        <v>401</v>
      </c>
      <c r="Q369" t="s">
        <v>401</v>
      </c>
      <c r="S369" t="s">
        <v>402</v>
      </c>
      <c r="V369" t="s">
        <v>403</v>
      </c>
    </row>
    <row r="370" spans="1:22" x14ac:dyDescent="0.25">
      <c r="F370">
        <v>23676270</v>
      </c>
      <c r="H370" t="s">
        <v>2</v>
      </c>
      <c r="I370" t="s">
        <v>404</v>
      </c>
      <c r="J370" t="s">
        <v>405</v>
      </c>
    </row>
    <row r="371" spans="1:22" x14ac:dyDescent="0.25">
      <c r="F371">
        <v>23676271</v>
      </c>
      <c r="H371" t="s">
        <v>3</v>
      </c>
      <c r="I371" t="s">
        <v>406</v>
      </c>
      <c r="J371" t="s">
        <v>407</v>
      </c>
    </row>
    <row r="372" spans="1:22" x14ac:dyDescent="0.25">
      <c r="F372">
        <v>23676272</v>
      </c>
      <c r="H372" t="s">
        <v>4</v>
      </c>
      <c r="I372" t="s">
        <v>408</v>
      </c>
      <c r="J372" t="s">
        <v>409</v>
      </c>
    </row>
    <row r="373" spans="1:22" x14ac:dyDescent="0.25">
      <c r="F373">
        <v>23676273</v>
      </c>
      <c r="H373" t="s">
        <v>226</v>
      </c>
      <c r="I373" t="s">
        <v>410</v>
      </c>
      <c r="J373" t="s">
        <v>411</v>
      </c>
    </row>
    <row r="374" spans="1:22" x14ac:dyDescent="0.25">
      <c r="F374">
        <v>23676274</v>
      </c>
      <c r="H374" t="s">
        <v>227</v>
      </c>
      <c r="I374" t="s">
        <v>412</v>
      </c>
      <c r="J374" t="s">
        <v>413</v>
      </c>
    </row>
    <row r="375" spans="1:22" x14ac:dyDescent="0.25">
      <c r="F375">
        <v>23676275</v>
      </c>
      <c r="H375" t="s">
        <v>228</v>
      </c>
      <c r="I375" t="s">
        <v>414</v>
      </c>
      <c r="J375" t="s">
        <v>415</v>
      </c>
    </row>
    <row r="376" spans="1:22" x14ac:dyDescent="0.25">
      <c r="F376">
        <v>23676276</v>
      </c>
      <c r="H376" t="s">
        <v>229</v>
      </c>
      <c r="I376" t="s">
        <v>416</v>
      </c>
      <c r="J376" t="s">
        <v>417</v>
      </c>
    </row>
    <row r="377" spans="1:22" x14ac:dyDescent="0.25">
      <c r="F377">
        <v>23676277</v>
      </c>
      <c r="H377" t="s">
        <v>230</v>
      </c>
      <c r="I377" t="s">
        <v>442</v>
      </c>
      <c r="J377" t="s">
        <v>443</v>
      </c>
    </row>
    <row r="378" spans="1:22" x14ac:dyDescent="0.25">
      <c r="A378" t="s">
        <v>462</v>
      </c>
      <c r="B378">
        <v>3474713</v>
      </c>
      <c r="C378" t="s">
        <v>88</v>
      </c>
      <c r="D378" t="s">
        <v>461</v>
      </c>
      <c r="E378" t="s">
        <v>399</v>
      </c>
      <c r="K378" t="s">
        <v>400</v>
      </c>
      <c r="M378" t="s">
        <v>401</v>
      </c>
      <c r="P378" t="s">
        <v>401</v>
      </c>
      <c r="Q378" t="s">
        <v>401</v>
      </c>
      <c r="S378" t="s">
        <v>402</v>
      </c>
      <c r="V378" t="s">
        <v>403</v>
      </c>
    </row>
    <row r="379" spans="1:22" x14ac:dyDescent="0.25">
      <c r="F379">
        <v>23676345</v>
      </c>
      <c r="H379" t="s">
        <v>2</v>
      </c>
      <c r="I379" t="s">
        <v>404</v>
      </c>
      <c r="J379" t="s">
        <v>405</v>
      </c>
    </row>
    <row r="380" spans="1:22" x14ac:dyDescent="0.25">
      <c r="F380">
        <v>23676346</v>
      </c>
      <c r="H380" t="s">
        <v>3</v>
      </c>
      <c r="I380" t="s">
        <v>406</v>
      </c>
      <c r="J380" t="s">
        <v>407</v>
      </c>
    </row>
    <row r="381" spans="1:22" x14ac:dyDescent="0.25">
      <c r="F381">
        <v>23676347</v>
      </c>
      <c r="H381" t="s">
        <v>4</v>
      </c>
      <c r="I381" t="s">
        <v>408</v>
      </c>
      <c r="J381" t="s">
        <v>409</v>
      </c>
    </row>
    <row r="382" spans="1:22" x14ac:dyDescent="0.25">
      <c r="F382">
        <v>23676348</v>
      </c>
      <c r="H382" t="s">
        <v>226</v>
      </c>
      <c r="I382" t="s">
        <v>410</v>
      </c>
      <c r="J382" t="s">
        <v>411</v>
      </c>
    </row>
    <row r="383" spans="1:22" x14ac:dyDescent="0.25">
      <c r="F383">
        <v>23676349</v>
      </c>
      <c r="H383" t="s">
        <v>227</v>
      </c>
      <c r="I383" t="s">
        <v>412</v>
      </c>
      <c r="J383" t="s">
        <v>445</v>
      </c>
    </row>
    <row r="384" spans="1:22" x14ac:dyDescent="0.25">
      <c r="A384" t="s">
        <v>463</v>
      </c>
      <c r="B384">
        <v>3474716</v>
      </c>
      <c r="C384" t="s">
        <v>89</v>
      </c>
      <c r="D384" t="s">
        <v>456</v>
      </c>
      <c r="E384" t="s">
        <v>399</v>
      </c>
      <c r="K384" t="s">
        <v>400</v>
      </c>
      <c r="M384" t="s">
        <v>401</v>
      </c>
      <c r="P384" t="s">
        <v>401</v>
      </c>
      <c r="Q384" t="s">
        <v>401</v>
      </c>
      <c r="S384" t="s">
        <v>402</v>
      </c>
      <c r="V384" t="s">
        <v>403</v>
      </c>
    </row>
    <row r="385" spans="1:22" x14ac:dyDescent="0.25">
      <c r="F385">
        <v>23683745</v>
      </c>
      <c r="H385" t="s">
        <v>2</v>
      </c>
      <c r="I385" t="s">
        <v>404</v>
      </c>
      <c r="J385" t="s">
        <v>405</v>
      </c>
    </row>
    <row r="386" spans="1:22" x14ac:dyDescent="0.25">
      <c r="F386">
        <v>23683746</v>
      </c>
      <c r="H386" t="s">
        <v>3</v>
      </c>
      <c r="I386" t="s">
        <v>406</v>
      </c>
      <c r="J386" t="s">
        <v>407</v>
      </c>
    </row>
    <row r="387" spans="1:22" x14ac:dyDescent="0.25">
      <c r="F387">
        <v>23683747</v>
      </c>
      <c r="H387" t="s">
        <v>4</v>
      </c>
      <c r="I387" t="s">
        <v>408</v>
      </c>
      <c r="J387" t="s">
        <v>409</v>
      </c>
    </row>
    <row r="388" spans="1:22" x14ac:dyDescent="0.25">
      <c r="F388">
        <v>23683748</v>
      </c>
      <c r="H388" t="s">
        <v>226</v>
      </c>
      <c r="I388" t="s">
        <v>410</v>
      </c>
      <c r="J388" t="s">
        <v>411</v>
      </c>
    </row>
    <row r="389" spans="1:22" x14ac:dyDescent="0.25">
      <c r="F389">
        <v>23683749</v>
      </c>
      <c r="H389" t="s">
        <v>227</v>
      </c>
      <c r="I389" t="s">
        <v>412</v>
      </c>
      <c r="J389" t="s">
        <v>413</v>
      </c>
    </row>
    <row r="390" spans="1:22" x14ac:dyDescent="0.25">
      <c r="F390">
        <v>23683750</v>
      </c>
      <c r="H390" t="s">
        <v>228</v>
      </c>
      <c r="I390" t="s">
        <v>414</v>
      </c>
      <c r="J390" t="s">
        <v>415</v>
      </c>
    </row>
    <row r="391" spans="1:22" x14ac:dyDescent="0.25">
      <c r="F391">
        <v>23683751</v>
      </c>
      <c r="H391" t="s">
        <v>229</v>
      </c>
      <c r="I391" t="s">
        <v>416</v>
      </c>
      <c r="J391" t="s">
        <v>417</v>
      </c>
    </row>
    <row r="392" spans="1:22" x14ac:dyDescent="0.25">
      <c r="F392">
        <v>23683752</v>
      </c>
      <c r="H392" t="s">
        <v>230</v>
      </c>
      <c r="I392" t="s">
        <v>418</v>
      </c>
      <c r="J392" t="s">
        <v>419</v>
      </c>
    </row>
    <row r="393" spans="1:22" x14ac:dyDescent="0.25">
      <c r="F393">
        <v>23683753</v>
      </c>
      <c r="H393" t="s">
        <v>53</v>
      </c>
      <c r="I393" t="s">
        <v>420</v>
      </c>
      <c r="J393" t="s">
        <v>421</v>
      </c>
    </row>
    <row r="394" spans="1:22" x14ac:dyDescent="0.25">
      <c r="F394">
        <v>23683754</v>
      </c>
      <c r="H394" t="s">
        <v>231</v>
      </c>
      <c r="I394" t="s">
        <v>422</v>
      </c>
      <c r="J394" t="s">
        <v>423</v>
      </c>
    </row>
    <row r="395" spans="1:22" x14ac:dyDescent="0.25">
      <c r="F395">
        <v>23683755</v>
      </c>
      <c r="H395" t="s">
        <v>232</v>
      </c>
      <c r="I395" t="s">
        <v>424</v>
      </c>
      <c r="J395" t="s">
        <v>425</v>
      </c>
    </row>
    <row r="396" spans="1:22" x14ac:dyDescent="0.25">
      <c r="F396">
        <v>23683756</v>
      </c>
      <c r="H396" t="s">
        <v>233</v>
      </c>
      <c r="I396" t="s">
        <v>426</v>
      </c>
      <c r="J396" t="s">
        <v>427</v>
      </c>
    </row>
    <row r="397" spans="1:22" x14ac:dyDescent="0.25">
      <c r="F397">
        <v>23683757</v>
      </c>
      <c r="H397" t="s">
        <v>234</v>
      </c>
      <c r="I397" t="s">
        <v>428</v>
      </c>
      <c r="J397" t="s">
        <v>429</v>
      </c>
    </row>
    <row r="398" spans="1:22" x14ac:dyDescent="0.25">
      <c r="A398" t="s">
        <v>463</v>
      </c>
      <c r="B398">
        <v>3474717</v>
      </c>
      <c r="C398" t="s">
        <v>90</v>
      </c>
      <c r="D398" t="s">
        <v>457</v>
      </c>
      <c r="E398" t="s">
        <v>399</v>
      </c>
      <c r="K398" t="s">
        <v>400</v>
      </c>
      <c r="M398" t="s">
        <v>401</v>
      </c>
      <c r="P398" t="s">
        <v>401</v>
      </c>
      <c r="Q398" t="s">
        <v>401</v>
      </c>
      <c r="S398" t="s">
        <v>402</v>
      </c>
      <c r="V398" t="s">
        <v>403</v>
      </c>
    </row>
    <row r="399" spans="1:22" x14ac:dyDescent="0.25">
      <c r="F399">
        <v>23683758</v>
      </c>
      <c r="H399" t="s">
        <v>2</v>
      </c>
      <c r="I399" t="s">
        <v>404</v>
      </c>
      <c r="J399" t="s">
        <v>405</v>
      </c>
    </row>
    <row r="400" spans="1:22" x14ac:dyDescent="0.25">
      <c r="F400">
        <v>23683759</v>
      </c>
      <c r="H400" t="s">
        <v>3</v>
      </c>
      <c r="I400" t="s">
        <v>406</v>
      </c>
      <c r="J400" t="s">
        <v>407</v>
      </c>
    </row>
    <row r="401" spans="1:22" x14ac:dyDescent="0.25">
      <c r="F401">
        <v>23683760</v>
      </c>
      <c r="H401" t="s">
        <v>4</v>
      </c>
      <c r="I401" t="s">
        <v>408</v>
      </c>
      <c r="J401" t="s">
        <v>409</v>
      </c>
    </row>
    <row r="402" spans="1:22" x14ac:dyDescent="0.25">
      <c r="F402">
        <v>23683761</v>
      </c>
      <c r="H402" t="s">
        <v>226</v>
      </c>
      <c r="I402" t="s">
        <v>410</v>
      </c>
      <c r="J402" t="s">
        <v>411</v>
      </c>
    </row>
    <row r="403" spans="1:22" x14ac:dyDescent="0.25">
      <c r="F403">
        <v>23683762</v>
      </c>
      <c r="H403" t="s">
        <v>227</v>
      </c>
      <c r="I403" t="s">
        <v>412</v>
      </c>
      <c r="J403" t="s">
        <v>413</v>
      </c>
    </row>
    <row r="404" spans="1:22" x14ac:dyDescent="0.25">
      <c r="F404">
        <v>23683763</v>
      </c>
      <c r="H404" t="s">
        <v>228</v>
      </c>
      <c r="I404" t="s">
        <v>414</v>
      </c>
      <c r="J404" t="s">
        <v>415</v>
      </c>
    </row>
    <row r="405" spans="1:22" x14ac:dyDescent="0.25">
      <c r="F405">
        <v>23683764</v>
      </c>
      <c r="H405" t="s">
        <v>229</v>
      </c>
      <c r="I405" t="s">
        <v>416</v>
      </c>
      <c r="J405" t="s">
        <v>417</v>
      </c>
    </row>
    <row r="406" spans="1:22" x14ac:dyDescent="0.25">
      <c r="F406">
        <v>23683765</v>
      </c>
      <c r="H406" t="s">
        <v>230</v>
      </c>
      <c r="I406" t="s">
        <v>418</v>
      </c>
      <c r="J406" t="s">
        <v>419</v>
      </c>
    </row>
    <row r="407" spans="1:22" x14ac:dyDescent="0.25">
      <c r="F407">
        <v>23683766</v>
      </c>
      <c r="H407" t="s">
        <v>53</v>
      </c>
      <c r="I407" t="s">
        <v>420</v>
      </c>
      <c r="J407" t="s">
        <v>421</v>
      </c>
    </row>
    <row r="408" spans="1:22" x14ac:dyDescent="0.25">
      <c r="F408">
        <v>23683767</v>
      </c>
      <c r="H408" t="s">
        <v>231</v>
      </c>
      <c r="I408" t="s">
        <v>422</v>
      </c>
      <c r="J408" t="s">
        <v>423</v>
      </c>
    </row>
    <row r="409" spans="1:22" x14ac:dyDescent="0.25">
      <c r="F409">
        <v>23683768</v>
      </c>
      <c r="H409" t="s">
        <v>232</v>
      </c>
      <c r="I409" t="s">
        <v>424</v>
      </c>
      <c r="J409" t="s">
        <v>425</v>
      </c>
    </row>
    <row r="410" spans="1:22" x14ac:dyDescent="0.25">
      <c r="F410">
        <v>23683769</v>
      </c>
      <c r="H410" t="s">
        <v>233</v>
      </c>
      <c r="I410" t="s">
        <v>426</v>
      </c>
      <c r="J410" t="s">
        <v>427</v>
      </c>
    </row>
    <row r="411" spans="1:22" x14ac:dyDescent="0.25">
      <c r="F411">
        <v>23683770</v>
      </c>
      <c r="H411" t="s">
        <v>234</v>
      </c>
      <c r="I411" t="s">
        <v>428</v>
      </c>
      <c r="J411" t="s">
        <v>429</v>
      </c>
    </row>
    <row r="412" spans="1:22" x14ac:dyDescent="0.25">
      <c r="A412" t="s">
        <v>463</v>
      </c>
      <c r="B412">
        <v>3474718</v>
      </c>
      <c r="C412" t="s">
        <v>91</v>
      </c>
      <c r="D412" t="s">
        <v>458</v>
      </c>
      <c r="E412" t="s">
        <v>399</v>
      </c>
      <c r="K412" t="s">
        <v>400</v>
      </c>
      <c r="M412" t="s">
        <v>401</v>
      </c>
      <c r="P412" t="s">
        <v>401</v>
      </c>
      <c r="Q412" t="s">
        <v>401</v>
      </c>
      <c r="S412" t="s">
        <v>402</v>
      </c>
      <c r="V412" t="s">
        <v>403</v>
      </c>
    </row>
    <row r="413" spans="1:22" x14ac:dyDescent="0.25">
      <c r="F413">
        <v>23676035</v>
      </c>
      <c r="H413" t="s">
        <v>2</v>
      </c>
      <c r="I413" t="s">
        <v>404</v>
      </c>
      <c r="J413" t="s">
        <v>405</v>
      </c>
    </row>
    <row r="414" spans="1:22" x14ac:dyDescent="0.25">
      <c r="F414">
        <v>23676036</v>
      </c>
      <c r="H414" t="s">
        <v>3</v>
      </c>
      <c r="I414" t="s">
        <v>406</v>
      </c>
      <c r="J414" t="s">
        <v>407</v>
      </c>
    </row>
    <row r="415" spans="1:22" x14ac:dyDescent="0.25">
      <c r="F415">
        <v>23676037</v>
      </c>
      <c r="H415" t="s">
        <v>4</v>
      </c>
      <c r="I415" t="s">
        <v>408</v>
      </c>
      <c r="J415" t="s">
        <v>409</v>
      </c>
    </row>
    <row r="416" spans="1:22" x14ac:dyDescent="0.25">
      <c r="F416">
        <v>23676038</v>
      </c>
      <c r="H416" t="s">
        <v>226</v>
      </c>
      <c r="I416" t="s">
        <v>410</v>
      </c>
      <c r="J416" t="s">
        <v>411</v>
      </c>
    </row>
    <row r="417" spans="1:22" x14ac:dyDescent="0.25">
      <c r="F417">
        <v>23676039</v>
      </c>
      <c r="H417" t="s">
        <v>227</v>
      </c>
      <c r="I417" t="s">
        <v>412</v>
      </c>
      <c r="J417" t="s">
        <v>413</v>
      </c>
    </row>
    <row r="418" spans="1:22" x14ac:dyDescent="0.25">
      <c r="F418">
        <v>23676040</v>
      </c>
      <c r="H418" t="s">
        <v>228</v>
      </c>
      <c r="I418" t="s">
        <v>414</v>
      </c>
      <c r="J418" t="s">
        <v>415</v>
      </c>
    </row>
    <row r="419" spans="1:22" x14ac:dyDescent="0.25">
      <c r="F419">
        <v>23676041</v>
      </c>
      <c r="H419" t="s">
        <v>229</v>
      </c>
      <c r="I419" t="s">
        <v>416</v>
      </c>
      <c r="J419" t="s">
        <v>417</v>
      </c>
    </row>
    <row r="420" spans="1:22" x14ac:dyDescent="0.25">
      <c r="F420">
        <v>23676042</v>
      </c>
      <c r="H420" t="s">
        <v>230</v>
      </c>
      <c r="I420" t="s">
        <v>418</v>
      </c>
      <c r="J420" t="s">
        <v>417</v>
      </c>
    </row>
    <row r="421" spans="1:22" x14ac:dyDescent="0.25">
      <c r="F421">
        <v>23676043</v>
      </c>
      <c r="H421" t="s">
        <v>235</v>
      </c>
      <c r="I421" t="s">
        <v>432</v>
      </c>
      <c r="J421" t="s">
        <v>433</v>
      </c>
    </row>
    <row r="422" spans="1:22" x14ac:dyDescent="0.25">
      <c r="F422">
        <v>23676044</v>
      </c>
      <c r="H422" t="s">
        <v>236</v>
      </c>
      <c r="I422" t="s">
        <v>422</v>
      </c>
      <c r="J422" t="s">
        <v>434</v>
      </c>
    </row>
    <row r="423" spans="1:22" x14ac:dyDescent="0.25">
      <c r="A423" t="s">
        <v>463</v>
      </c>
      <c r="B423">
        <v>3474719</v>
      </c>
      <c r="C423" t="s">
        <v>92</v>
      </c>
      <c r="D423" t="s">
        <v>459</v>
      </c>
      <c r="E423" t="s">
        <v>399</v>
      </c>
      <c r="K423" t="s">
        <v>400</v>
      </c>
      <c r="M423" t="s">
        <v>401</v>
      </c>
      <c r="P423" t="s">
        <v>401</v>
      </c>
      <c r="Q423" t="s">
        <v>401</v>
      </c>
      <c r="S423" t="s">
        <v>402</v>
      </c>
      <c r="V423" t="s">
        <v>403</v>
      </c>
    </row>
    <row r="424" spans="1:22" x14ac:dyDescent="0.25">
      <c r="F424">
        <v>23676152</v>
      </c>
      <c r="H424" t="s">
        <v>2</v>
      </c>
      <c r="I424" t="s">
        <v>404</v>
      </c>
      <c r="J424" t="s">
        <v>405</v>
      </c>
    </row>
    <row r="425" spans="1:22" x14ac:dyDescent="0.25">
      <c r="F425">
        <v>23676153</v>
      </c>
      <c r="H425" t="s">
        <v>3</v>
      </c>
      <c r="I425" t="s">
        <v>406</v>
      </c>
      <c r="J425" t="s">
        <v>407</v>
      </c>
    </row>
    <row r="426" spans="1:22" x14ac:dyDescent="0.25">
      <c r="F426">
        <v>23676154</v>
      </c>
      <c r="H426" t="s">
        <v>4</v>
      </c>
      <c r="I426" t="s">
        <v>408</v>
      </c>
      <c r="J426" t="s">
        <v>409</v>
      </c>
    </row>
    <row r="427" spans="1:22" x14ac:dyDescent="0.25">
      <c r="F427">
        <v>23676155</v>
      </c>
      <c r="H427" t="s">
        <v>226</v>
      </c>
      <c r="I427" t="s">
        <v>410</v>
      </c>
      <c r="J427" t="s">
        <v>411</v>
      </c>
    </row>
    <row r="428" spans="1:22" x14ac:dyDescent="0.25">
      <c r="F428">
        <v>23676156</v>
      </c>
      <c r="H428" t="s">
        <v>227</v>
      </c>
      <c r="I428" t="s">
        <v>436</v>
      </c>
      <c r="J428" t="s">
        <v>437</v>
      </c>
    </row>
    <row r="429" spans="1:22" x14ac:dyDescent="0.25">
      <c r="F429">
        <v>23676157</v>
      </c>
      <c r="H429" t="s">
        <v>237</v>
      </c>
      <c r="I429" t="s">
        <v>438</v>
      </c>
      <c r="J429" t="s">
        <v>439</v>
      </c>
    </row>
    <row r="430" spans="1:22" x14ac:dyDescent="0.25">
      <c r="F430">
        <v>23676158</v>
      </c>
      <c r="H430" t="s">
        <v>228</v>
      </c>
      <c r="I430" t="s">
        <v>414</v>
      </c>
      <c r="J430" t="s">
        <v>415</v>
      </c>
    </row>
    <row r="431" spans="1:22" x14ac:dyDescent="0.25">
      <c r="F431">
        <v>23676159</v>
      </c>
      <c r="H431" t="s">
        <v>229</v>
      </c>
      <c r="I431" t="s">
        <v>416</v>
      </c>
      <c r="J431" t="s">
        <v>417</v>
      </c>
    </row>
    <row r="432" spans="1:22" x14ac:dyDescent="0.25">
      <c r="F432">
        <v>23676160</v>
      </c>
      <c r="H432" t="s">
        <v>230</v>
      </c>
      <c r="I432" t="s">
        <v>418</v>
      </c>
      <c r="J432" t="s">
        <v>417</v>
      </c>
    </row>
    <row r="433" spans="1:22" x14ac:dyDescent="0.25">
      <c r="F433">
        <v>23676161</v>
      </c>
      <c r="H433" t="s">
        <v>235</v>
      </c>
      <c r="I433" t="s">
        <v>432</v>
      </c>
      <c r="J433" t="s">
        <v>433</v>
      </c>
    </row>
    <row r="434" spans="1:22" x14ac:dyDescent="0.25">
      <c r="F434">
        <v>23676162</v>
      </c>
      <c r="H434" t="s">
        <v>236</v>
      </c>
      <c r="I434" t="s">
        <v>422</v>
      </c>
      <c r="J434" t="s">
        <v>440</v>
      </c>
    </row>
    <row r="435" spans="1:22" x14ac:dyDescent="0.25">
      <c r="A435" t="s">
        <v>463</v>
      </c>
      <c r="B435">
        <v>3474721</v>
      </c>
      <c r="C435" t="s">
        <v>93</v>
      </c>
      <c r="D435" t="s">
        <v>460</v>
      </c>
      <c r="E435" t="s">
        <v>399</v>
      </c>
      <c r="K435" t="s">
        <v>400</v>
      </c>
      <c r="M435" t="s">
        <v>401</v>
      </c>
      <c r="P435" t="s">
        <v>401</v>
      </c>
      <c r="Q435" t="s">
        <v>401</v>
      </c>
      <c r="S435" t="s">
        <v>402</v>
      </c>
      <c r="V435" t="s">
        <v>403</v>
      </c>
    </row>
    <row r="436" spans="1:22" x14ac:dyDescent="0.25">
      <c r="F436">
        <v>23676278</v>
      </c>
      <c r="H436" t="s">
        <v>2</v>
      </c>
      <c r="I436" t="s">
        <v>404</v>
      </c>
      <c r="J436" t="s">
        <v>405</v>
      </c>
    </row>
    <row r="437" spans="1:22" x14ac:dyDescent="0.25">
      <c r="F437">
        <v>23676279</v>
      </c>
      <c r="H437" t="s">
        <v>3</v>
      </c>
      <c r="I437" t="s">
        <v>406</v>
      </c>
      <c r="J437" t="s">
        <v>407</v>
      </c>
    </row>
    <row r="438" spans="1:22" x14ac:dyDescent="0.25">
      <c r="F438">
        <v>23676280</v>
      </c>
      <c r="H438" t="s">
        <v>4</v>
      </c>
      <c r="I438" t="s">
        <v>408</v>
      </c>
      <c r="J438" t="s">
        <v>409</v>
      </c>
    </row>
    <row r="439" spans="1:22" x14ac:dyDescent="0.25">
      <c r="F439">
        <v>23676281</v>
      </c>
      <c r="H439" t="s">
        <v>226</v>
      </c>
      <c r="I439" t="s">
        <v>410</v>
      </c>
      <c r="J439" t="s">
        <v>411</v>
      </c>
    </row>
    <row r="440" spans="1:22" x14ac:dyDescent="0.25">
      <c r="F440">
        <v>23676282</v>
      </c>
      <c r="H440" t="s">
        <v>227</v>
      </c>
      <c r="I440" t="s">
        <v>412</v>
      </c>
      <c r="J440" t="s">
        <v>413</v>
      </c>
    </row>
    <row r="441" spans="1:22" x14ac:dyDescent="0.25">
      <c r="F441">
        <v>23676283</v>
      </c>
      <c r="H441" t="s">
        <v>228</v>
      </c>
      <c r="I441" t="s">
        <v>414</v>
      </c>
      <c r="J441" t="s">
        <v>415</v>
      </c>
    </row>
    <row r="442" spans="1:22" x14ac:dyDescent="0.25">
      <c r="F442">
        <v>23676284</v>
      </c>
      <c r="H442" t="s">
        <v>229</v>
      </c>
      <c r="I442" t="s">
        <v>416</v>
      </c>
      <c r="J442" t="s">
        <v>417</v>
      </c>
    </row>
    <row r="443" spans="1:22" x14ac:dyDescent="0.25">
      <c r="F443">
        <v>23676285</v>
      </c>
      <c r="H443" t="s">
        <v>230</v>
      </c>
      <c r="I443" t="s">
        <v>442</v>
      </c>
      <c r="J443" t="s">
        <v>443</v>
      </c>
    </row>
    <row r="444" spans="1:22" x14ac:dyDescent="0.25">
      <c r="A444" t="s">
        <v>463</v>
      </c>
      <c r="B444">
        <v>3474722</v>
      </c>
      <c r="C444" t="s">
        <v>94</v>
      </c>
      <c r="D444" t="s">
        <v>461</v>
      </c>
      <c r="E444" t="s">
        <v>399</v>
      </c>
      <c r="K444" t="s">
        <v>400</v>
      </c>
      <c r="M444" t="s">
        <v>401</v>
      </c>
      <c r="P444" t="s">
        <v>401</v>
      </c>
      <c r="Q444" t="s">
        <v>401</v>
      </c>
      <c r="S444" t="s">
        <v>402</v>
      </c>
      <c r="V444" t="s">
        <v>403</v>
      </c>
    </row>
    <row r="445" spans="1:22" x14ac:dyDescent="0.25">
      <c r="F445">
        <v>23676353</v>
      </c>
      <c r="H445" t="s">
        <v>2</v>
      </c>
      <c r="I445" t="s">
        <v>404</v>
      </c>
      <c r="J445" t="s">
        <v>405</v>
      </c>
    </row>
    <row r="446" spans="1:22" x14ac:dyDescent="0.25">
      <c r="F446">
        <v>23676354</v>
      </c>
      <c r="H446" t="s">
        <v>3</v>
      </c>
      <c r="I446" t="s">
        <v>406</v>
      </c>
      <c r="J446" t="s">
        <v>407</v>
      </c>
    </row>
    <row r="447" spans="1:22" x14ac:dyDescent="0.25">
      <c r="F447">
        <v>23676355</v>
      </c>
      <c r="H447" t="s">
        <v>4</v>
      </c>
      <c r="I447" t="s">
        <v>408</v>
      </c>
      <c r="J447" t="s">
        <v>409</v>
      </c>
    </row>
    <row r="448" spans="1:22" x14ac:dyDescent="0.25">
      <c r="F448">
        <v>23676356</v>
      </c>
      <c r="H448" t="s">
        <v>226</v>
      </c>
      <c r="I448" t="s">
        <v>410</v>
      </c>
      <c r="J448" t="s">
        <v>411</v>
      </c>
    </row>
    <row r="449" spans="1:22" x14ac:dyDescent="0.25">
      <c r="F449">
        <v>23676357</v>
      </c>
      <c r="H449" t="s">
        <v>227</v>
      </c>
      <c r="I449" t="s">
        <v>412</v>
      </c>
      <c r="J449" t="s">
        <v>445</v>
      </c>
    </row>
    <row r="450" spans="1:22" x14ac:dyDescent="0.25">
      <c r="A450" t="s">
        <v>464</v>
      </c>
      <c r="B450">
        <v>3474725</v>
      </c>
      <c r="C450" t="s">
        <v>95</v>
      </c>
      <c r="D450" t="s">
        <v>465</v>
      </c>
      <c r="E450" t="s">
        <v>399</v>
      </c>
      <c r="K450" t="s">
        <v>400</v>
      </c>
      <c r="M450" t="s">
        <v>401</v>
      </c>
      <c r="P450" t="s">
        <v>401</v>
      </c>
      <c r="Q450" t="s">
        <v>401</v>
      </c>
      <c r="S450" t="s">
        <v>402</v>
      </c>
      <c r="V450" t="s">
        <v>403</v>
      </c>
    </row>
    <row r="451" spans="1:22" x14ac:dyDescent="0.25">
      <c r="F451">
        <v>23683771</v>
      </c>
      <c r="H451" t="s">
        <v>2</v>
      </c>
      <c r="I451" t="s">
        <v>404</v>
      </c>
      <c r="J451" t="s">
        <v>405</v>
      </c>
    </row>
    <row r="452" spans="1:22" x14ac:dyDescent="0.25">
      <c r="F452">
        <v>23683772</v>
      </c>
      <c r="H452" t="s">
        <v>3</v>
      </c>
      <c r="I452" t="s">
        <v>406</v>
      </c>
      <c r="J452" t="s">
        <v>407</v>
      </c>
    </row>
    <row r="453" spans="1:22" x14ac:dyDescent="0.25">
      <c r="F453">
        <v>23683773</v>
      </c>
      <c r="H453" t="s">
        <v>4</v>
      </c>
      <c r="I453" t="s">
        <v>408</v>
      </c>
      <c r="J453" t="s">
        <v>409</v>
      </c>
    </row>
    <row r="454" spans="1:22" x14ac:dyDescent="0.25">
      <c r="F454">
        <v>23683774</v>
      </c>
      <c r="H454" t="s">
        <v>226</v>
      </c>
      <c r="I454" t="s">
        <v>410</v>
      </c>
      <c r="J454" t="s">
        <v>411</v>
      </c>
    </row>
    <row r="455" spans="1:22" x14ac:dyDescent="0.25">
      <c r="F455">
        <v>23683775</v>
      </c>
      <c r="H455" t="s">
        <v>227</v>
      </c>
      <c r="I455" t="s">
        <v>412</v>
      </c>
      <c r="J455" t="s">
        <v>413</v>
      </c>
    </row>
    <row r="456" spans="1:22" x14ac:dyDescent="0.25">
      <c r="F456">
        <v>23683776</v>
      </c>
      <c r="H456" t="s">
        <v>228</v>
      </c>
      <c r="I456" t="s">
        <v>414</v>
      </c>
      <c r="J456" t="s">
        <v>415</v>
      </c>
    </row>
    <row r="457" spans="1:22" x14ac:dyDescent="0.25">
      <c r="F457">
        <v>23683777</v>
      </c>
      <c r="H457" t="s">
        <v>229</v>
      </c>
      <c r="I457" t="s">
        <v>416</v>
      </c>
      <c r="J457" t="s">
        <v>417</v>
      </c>
    </row>
    <row r="458" spans="1:22" x14ac:dyDescent="0.25">
      <c r="F458">
        <v>23683778</v>
      </c>
      <c r="H458" t="s">
        <v>230</v>
      </c>
      <c r="I458" t="s">
        <v>418</v>
      </c>
      <c r="J458" t="s">
        <v>419</v>
      </c>
    </row>
    <row r="459" spans="1:22" x14ac:dyDescent="0.25">
      <c r="F459">
        <v>23683779</v>
      </c>
      <c r="H459" t="s">
        <v>53</v>
      </c>
      <c r="I459" t="s">
        <v>420</v>
      </c>
      <c r="J459" t="s">
        <v>421</v>
      </c>
    </row>
    <row r="460" spans="1:22" x14ac:dyDescent="0.25">
      <c r="F460">
        <v>23683780</v>
      </c>
      <c r="H460" t="s">
        <v>231</v>
      </c>
      <c r="I460" t="s">
        <v>422</v>
      </c>
      <c r="J460" t="s">
        <v>423</v>
      </c>
    </row>
    <row r="461" spans="1:22" x14ac:dyDescent="0.25">
      <c r="F461">
        <v>23683781</v>
      </c>
      <c r="H461" t="s">
        <v>232</v>
      </c>
      <c r="I461" t="s">
        <v>424</v>
      </c>
      <c r="J461" t="s">
        <v>425</v>
      </c>
    </row>
    <row r="462" spans="1:22" x14ac:dyDescent="0.25">
      <c r="F462">
        <v>23683782</v>
      </c>
      <c r="H462" t="s">
        <v>233</v>
      </c>
      <c r="I462" t="s">
        <v>426</v>
      </c>
      <c r="J462" t="s">
        <v>427</v>
      </c>
    </row>
    <row r="463" spans="1:22" x14ac:dyDescent="0.25">
      <c r="F463">
        <v>23683783</v>
      </c>
      <c r="H463" t="s">
        <v>234</v>
      </c>
      <c r="I463" t="s">
        <v>428</v>
      </c>
      <c r="J463" t="s">
        <v>429</v>
      </c>
    </row>
    <row r="464" spans="1:22" x14ac:dyDescent="0.25">
      <c r="A464" t="s">
        <v>464</v>
      </c>
      <c r="B464">
        <v>3474726</v>
      </c>
      <c r="C464" t="s">
        <v>96</v>
      </c>
      <c r="D464" t="s">
        <v>466</v>
      </c>
      <c r="E464" t="s">
        <v>399</v>
      </c>
      <c r="K464" t="s">
        <v>400</v>
      </c>
      <c r="M464" t="s">
        <v>401</v>
      </c>
      <c r="P464" t="s">
        <v>401</v>
      </c>
      <c r="Q464" t="s">
        <v>401</v>
      </c>
      <c r="S464" t="s">
        <v>402</v>
      </c>
      <c r="V464" t="s">
        <v>403</v>
      </c>
    </row>
    <row r="465" spans="1:22" x14ac:dyDescent="0.25">
      <c r="F465">
        <v>23676045</v>
      </c>
      <c r="H465" t="s">
        <v>2</v>
      </c>
      <c r="I465" t="s">
        <v>404</v>
      </c>
      <c r="J465" t="s">
        <v>405</v>
      </c>
    </row>
    <row r="466" spans="1:22" x14ac:dyDescent="0.25">
      <c r="F466">
        <v>23676046</v>
      </c>
      <c r="H466" t="s">
        <v>3</v>
      </c>
      <c r="I466" t="s">
        <v>406</v>
      </c>
      <c r="J466" t="s">
        <v>407</v>
      </c>
    </row>
    <row r="467" spans="1:22" x14ac:dyDescent="0.25">
      <c r="F467">
        <v>23676047</v>
      </c>
      <c r="H467" t="s">
        <v>4</v>
      </c>
      <c r="I467" t="s">
        <v>408</v>
      </c>
      <c r="J467" t="s">
        <v>409</v>
      </c>
    </row>
    <row r="468" spans="1:22" x14ac:dyDescent="0.25">
      <c r="F468">
        <v>23676048</v>
      </c>
      <c r="H468" t="s">
        <v>226</v>
      </c>
      <c r="I468" t="s">
        <v>410</v>
      </c>
      <c r="J468" t="s">
        <v>411</v>
      </c>
    </row>
    <row r="469" spans="1:22" x14ac:dyDescent="0.25">
      <c r="F469">
        <v>23676049</v>
      </c>
      <c r="H469" t="s">
        <v>227</v>
      </c>
      <c r="I469" t="s">
        <v>412</v>
      </c>
      <c r="J469" t="s">
        <v>413</v>
      </c>
    </row>
    <row r="470" spans="1:22" x14ac:dyDescent="0.25">
      <c r="F470">
        <v>23676050</v>
      </c>
      <c r="H470" t="s">
        <v>228</v>
      </c>
      <c r="I470" t="s">
        <v>414</v>
      </c>
      <c r="J470" t="s">
        <v>415</v>
      </c>
    </row>
    <row r="471" spans="1:22" x14ac:dyDescent="0.25">
      <c r="F471">
        <v>23676051</v>
      </c>
      <c r="H471" t="s">
        <v>229</v>
      </c>
      <c r="I471" t="s">
        <v>416</v>
      </c>
      <c r="J471" t="s">
        <v>417</v>
      </c>
    </row>
    <row r="472" spans="1:22" x14ac:dyDescent="0.25">
      <c r="F472">
        <v>23676052</v>
      </c>
      <c r="H472" t="s">
        <v>230</v>
      </c>
      <c r="I472" t="s">
        <v>418</v>
      </c>
      <c r="J472" t="s">
        <v>417</v>
      </c>
    </row>
    <row r="473" spans="1:22" x14ac:dyDescent="0.25">
      <c r="F473">
        <v>23676053</v>
      </c>
      <c r="H473" t="s">
        <v>235</v>
      </c>
      <c r="I473" t="s">
        <v>432</v>
      </c>
      <c r="J473" t="s">
        <v>433</v>
      </c>
    </row>
    <row r="474" spans="1:22" x14ac:dyDescent="0.25">
      <c r="F474">
        <v>23676054</v>
      </c>
      <c r="H474" t="s">
        <v>236</v>
      </c>
      <c r="I474" t="s">
        <v>422</v>
      </c>
      <c r="J474" t="s">
        <v>434</v>
      </c>
    </row>
    <row r="475" spans="1:22" x14ac:dyDescent="0.25">
      <c r="A475" t="s">
        <v>464</v>
      </c>
      <c r="B475">
        <v>3474727</v>
      </c>
      <c r="C475" t="s">
        <v>97</v>
      </c>
      <c r="D475" t="s">
        <v>467</v>
      </c>
      <c r="E475" t="s">
        <v>399</v>
      </c>
      <c r="K475" t="s">
        <v>400</v>
      </c>
      <c r="M475" t="s">
        <v>401</v>
      </c>
      <c r="P475" t="s">
        <v>401</v>
      </c>
      <c r="Q475" t="s">
        <v>401</v>
      </c>
      <c r="S475" t="s">
        <v>402</v>
      </c>
      <c r="V475" t="s">
        <v>403</v>
      </c>
    </row>
    <row r="476" spans="1:22" x14ac:dyDescent="0.25">
      <c r="F476">
        <v>23676163</v>
      </c>
      <c r="H476" t="s">
        <v>2</v>
      </c>
      <c r="I476" t="s">
        <v>404</v>
      </c>
      <c r="J476" t="s">
        <v>405</v>
      </c>
    </row>
    <row r="477" spans="1:22" x14ac:dyDescent="0.25">
      <c r="F477">
        <v>23676164</v>
      </c>
      <c r="H477" t="s">
        <v>3</v>
      </c>
      <c r="I477" t="s">
        <v>406</v>
      </c>
      <c r="J477" t="s">
        <v>407</v>
      </c>
    </row>
    <row r="478" spans="1:22" x14ac:dyDescent="0.25">
      <c r="F478">
        <v>23676165</v>
      </c>
      <c r="H478" t="s">
        <v>4</v>
      </c>
      <c r="I478" t="s">
        <v>408</v>
      </c>
      <c r="J478" t="s">
        <v>409</v>
      </c>
    </row>
    <row r="479" spans="1:22" x14ac:dyDescent="0.25">
      <c r="F479">
        <v>23676166</v>
      </c>
      <c r="H479" t="s">
        <v>226</v>
      </c>
      <c r="I479" t="s">
        <v>410</v>
      </c>
      <c r="J479" t="s">
        <v>411</v>
      </c>
    </row>
    <row r="480" spans="1:22" x14ac:dyDescent="0.25">
      <c r="F480">
        <v>23676167</v>
      </c>
      <c r="H480" t="s">
        <v>227</v>
      </c>
      <c r="I480" t="s">
        <v>436</v>
      </c>
      <c r="J480" t="s">
        <v>437</v>
      </c>
    </row>
    <row r="481" spans="1:22" x14ac:dyDescent="0.25">
      <c r="F481">
        <v>23676168</v>
      </c>
      <c r="H481" t="s">
        <v>237</v>
      </c>
      <c r="I481" t="s">
        <v>438</v>
      </c>
      <c r="J481" t="s">
        <v>439</v>
      </c>
    </row>
    <row r="482" spans="1:22" x14ac:dyDescent="0.25">
      <c r="F482">
        <v>23676169</v>
      </c>
      <c r="H482" t="s">
        <v>228</v>
      </c>
      <c r="I482" t="s">
        <v>414</v>
      </c>
      <c r="J482" t="s">
        <v>415</v>
      </c>
    </row>
    <row r="483" spans="1:22" x14ac:dyDescent="0.25">
      <c r="F483">
        <v>23676170</v>
      </c>
      <c r="H483" t="s">
        <v>229</v>
      </c>
      <c r="I483" t="s">
        <v>416</v>
      </c>
      <c r="J483" t="s">
        <v>417</v>
      </c>
    </row>
    <row r="484" spans="1:22" x14ac:dyDescent="0.25">
      <c r="F484">
        <v>23676171</v>
      </c>
      <c r="H484" t="s">
        <v>230</v>
      </c>
      <c r="I484" t="s">
        <v>418</v>
      </c>
      <c r="J484" t="s">
        <v>417</v>
      </c>
    </row>
    <row r="485" spans="1:22" x14ac:dyDescent="0.25">
      <c r="F485">
        <v>23676172</v>
      </c>
      <c r="H485" t="s">
        <v>235</v>
      </c>
      <c r="I485" t="s">
        <v>432</v>
      </c>
      <c r="J485" t="s">
        <v>433</v>
      </c>
    </row>
    <row r="486" spans="1:22" x14ac:dyDescent="0.25">
      <c r="F486">
        <v>23676173</v>
      </c>
      <c r="H486" t="s">
        <v>236</v>
      </c>
      <c r="I486" t="s">
        <v>422</v>
      </c>
      <c r="J486" t="s">
        <v>440</v>
      </c>
    </row>
    <row r="487" spans="1:22" x14ac:dyDescent="0.25">
      <c r="A487" t="s">
        <v>464</v>
      </c>
      <c r="B487">
        <v>3474729</v>
      </c>
      <c r="C487" t="s">
        <v>98</v>
      </c>
      <c r="D487" t="s">
        <v>468</v>
      </c>
      <c r="E487" t="s">
        <v>399</v>
      </c>
      <c r="K487" t="s">
        <v>400</v>
      </c>
      <c r="M487" t="s">
        <v>401</v>
      </c>
      <c r="P487" t="s">
        <v>401</v>
      </c>
      <c r="Q487" t="s">
        <v>401</v>
      </c>
      <c r="S487" t="s">
        <v>402</v>
      </c>
      <c r="V487" t="s">
        <v>403</v>
      </c>
    </row>
    <row r="488" spans="1:22" x14ac:dyDescent="0.25">
      <c r="F488">
        <v>23676286</v>
      </c>
      <c r="H488" t="s">
        <v>2</v>
      </c>
      <c r="I488" t="s">
        <v>404</v>
      </c>
      <c r="J488" t="s">
        <v>405</v>
      </c>
    </row>
    <row r="489" spans="1:22" x14ac:dyDescent="0.25">
      <c r="F489">
        <v>23676287</v>
      </c>
      <c r="H489" t="s">
        <v>3</v>
      </c>
      <c r="I489" t="s">
        <v>406</v>
      </c>
      <c r="J489" t="s">
        <v>407</v>
      </c>
    </row>
    <row r="490" spans="1:22" x14ac:dyDescent="0.25">
      <c r="F490">
        <v>23676288</v>
      </c>
      <c r="H490" t="s">
        <v>4</v>
      </c>
      <c r="I490" t="s">
        <v>408</v>
      </c>
      <c r="J490" t="s">
        <v>409</v>
      </c>
    </row>
    <row r="491" spans="1:22" x14ac:dyDescent="0.25">
      <c r="F491">
        <v>23676289</v>
      </c>
      <c r="H491" t="s">
        <v>226</v>
      </c>
      <c r="I491" t="s">
        <v>410</v>
      </c>
      <c r="J491" t="s">
        <v>411</v>
      </c>
    </row>
    <row r="492" spans="1:22" x14ac:dyDescent="0.25">
      <c r="F492">
        <v>23676290</v>
      </c>
      <c r="H492" t="s">
        <v>227</v>
      </c>
      <c r="I492" t="s">
        <v>412</v>
      </c>
      <c r="J492" t="s">
        <v>413</v>
      </c>
    </row>
    <row r="493" spans="1:22" x14ac:dyDescent="0.25">
      <c r="F493">
        <v>23676291</v>
      </c>
      <c r="H493" t="s">
        <v>228</v>
      </c>
      <c r="I493" t="s">
        <v>414</v>
      </c>
      <c r="J493" t="s">
        <v>415</v>
      </c>
    </row>
    <row r="494" spans="1:22" x14ac:dyDescent="0.25">
      <c r="F494">
        <v>23676292</v>
      </c>
      <c r="H494" t="s">
        <v>229</v>
      </c>
      <c r="I494" t="s">
        <v>416</v>
      </c>
      <c r="J494" t="s">
        <v>417</v>
      </c>
    </row>
    <row r="495" spans="1:22" x14ac:dyDescent="0.25">
      <c r="F495">
        <v>23676293</v>
      </c>
      <c r="H495" t="s">
        <v>230</v>
      </c>
      <c r="I495" t="s">
        <v>442</v>
      </c>
      <c r="J495" t="s">
        <v>443</v>
      </c>
    </row>
    <row r="496" spans="1:22" x14ac:dyDescent="0.25">
      <c r="A496" t="s">
        <v>464</v>
      </c>
      <c r="B496">
        <v>3474730</v>
      </c>
      <c r="C496" t="s">
        <v>99</v>
      </c>
      <c r="D496" t="s">
        <v>469</v>
      </c>
      <c r="E496" t="s">
        <v>399</v>
      </c>
      <c r="K496" t="s">
        <v>400</v>
      </c>
      <c r="M496" t="s">
        <v>401</v>
      </c>
      <c r="P496" t="s">
        <v>401</v>
      </c>
      <c r="Q496" t="s">
        <v>401</v>
      </c>
      <c r="S496" t="s">
        <v>402</v>
      </c>
      <c r="V496" t="s">
        <v>403</v>
      </c>
    </row>
    <row r="497" spans="1:22" x14ac:dyDescent="0.25">
      <c r="F497">
        <v>23676362</v>
      </c>
      <c r="H497" t="s">
        <v>2</v>
      </c>
      <c r="I497" t="s">
        <v>404</v>
      </c>
      <c r="J497" t="s">
        <v>405</v>
      </c>
    </row>
    <row r="498" spans="1:22" x14ac:dyDescent="0.25">
      <c r="F498">
        <v>23676363</v>
      </c>
      <c r="H498" t="s">
        <v>3</v>
      </c>
      <c r="I498" t="s">
        <v>406</v>
      </c>
      <c r="J498" t="s">
        <v>407</v>
      </c>
    </row>
    <row r="499" spans="1:22" x14ac:dyDescent="0.25">
      <c r="F499">
        <v>23676364</v>
      </c>
      <c r="H499" t="s">
        <v>4</v>
      </c>
      <c r="I499" t="s">
        <v>408</v>
      </c>
      <c r="J499" t="s">
        <v>409</v>
      </c>
    </row>
    <row r="500" spans="1:22" x14ac:dyDescent="0.25">
      <c r="F500">
        <v>23676365</v>
      </c>
      <c r="H500" t="s">
        <v>226</v>
      </c>
      <c r="I500" t="s">
        <v>410</v>
      </c>
      <c r="J500" t="s">
        <v>411</v>
      </c>
    </row>
    <row r="501" spans="1:22" x14ac:dyDescent="0.25">
      <c r="F501">
        <v>23676366</v>
      </c>
      <c r="H501" t="s">
        <v>227</v>
      </c>
      <c r="I501" t="s">
        <v>412</v>
      </c>
      <c r="J501" t="s">
        <v>445</v>
      </c>
    </row>
    <row r="502" spans="1:22" x14ac:dyDescent="0.25">
      <c r="A502" t="s">
        <v>470</v>
      </c>
      <c r="B502">
        <v>3474735</v>
      </c>
      <c r="C502" t="s">
        <v>100</v>
      </c>
      <c r="D502" t="s">
        <v>471</v>
      </c>
      <c r="E502" t="s">
        <v>399</v>
      </c>
      <c r="K502" t="s">
        <v>400</v>
      </c>
      <c r="M502" t="s">
        <v>401</v>
      </c>
      <c r="P502" t="s">
        <v>401</v>
      </c>
      <c r="Q502" t="s">
        <v>401</v>
      </c>
      <c r="S502" t="s">
        <v>402</v>
      </c>
      <c r="V502" t="s">
        <v>403</v>
      </c>
    </row>
    <row r="503" spans="1:22" x14ac:dyDescent="0.25">
      <c r="F503">
        <v>23676606</v>
      </c>
      <c r="H503" t="s">
        <v>2</v>
      </c>
      <c r="I503" t="s">
        <v>404</v>
      </c>
      <c r="J503" t="s">
        <v>405</v>
      </c>
    </row>
    <row r="504" spans="1:22" x14ac:dyDescent="0.25">
      <c r="F504">
        <v>23676607</v>
      </c>
      <c r="H504" t="s">
        <v>3</v>
      </c>
      <c r="I504" t="s">
        <v>406</v>
      </c>
      <c r="J504" t="s">
        <v>407</v>
      </c>
    </row>
    <row r="505" spans="1:22" x14ac:dyDescent="0.25">
      <c r="F505">
        <v>23676608</v>
      </c>
      <c r="H505" t="s">
        <v>4</v>
      </c>
      <c r="I505" t="s">
        <v>408</v>
      </c>
      <c r="J505" t="s">
        <v>409</v>
      </c>
    </row>
    <row r="506" spans="1:22" x14ac:dyDescent="0.25">
      <c r="F506">
        <v>23676609</v>
      </c>
      <c r="H506" t="s">
        <v>226</v>
      </c>
      <c r="I506" t="s">
        <v>410</v>
      </c>
      <c r="J506" t="s">
        <v>411</v>
      </c>
    </row>
    <row r="507" spans="1:22" x14ac:dyDescent="0.25">
      <c r="F507">
        <v>23676728</v>
      </c>
      <c r="H507" t="s">
        <v>238</v>
      </c>
      <c r="I507" t="s">
        <v>472</v>
      </c>
      <c r="J507" t="s">
        <v>473</v>
      </c>
    </row>
    <row r="508" spans="1:22" x14ac:dyDescent="0.25">
      <c r="F508">
        <v>23676610</v>
      </c>
      <c r="H508" t="s">
        <v>239</v>
      </c>
      <c r="I508" t="s">
        <v>474</v>
      </c>
      <c r="J508" t="s">
        <v>413</v>
      </c>
    </row>
    <row r="509" spans="1:22" x14ac:dyDescent="0.25">
      <c r="F509">
        <v>23676611</v>
      </c>
      <c r="H509" t="s">
        <v>228</v>
      </c>
      <c r="I509" t="s">
        <v>475</v>
      </c>
      <c r="J509" t="s">
        <v>476</v>
      </c>
    </row>
    <row r="510" spans="1:22" x14ac:dyDescent="0.25">
      <c r="F510">
        <v>23676615</v>
      </c>
      <c r="H510" t="s">
        <v>231</v>
      </c>
      <c r="I510" t="s">
        <v>422</v>
      </c>
      <c r="J510" t="s">
        <v>423</v>
      </c>
    </row>
    <row r="511" spans="1:22" x14ac:dyDescent="0.25">
      <c r="F511">
        <v>23676616</v>
      </c>
      <c r="H511" t="s">
        <v>232</v>
      </c>
      <c r="I511" t="s">
        <v>424</v>
      </c>
      <c r="J511" t="s">
        <v>425</v>
      </c>
    </row>
    <row r="512" spans="1:22" x14ac:dyDescent="0.25">
      <c r="F512">
        <v>23676617</v>
      </c>
      <c r="H512" t="s">
        <v>233</v>
      </c>
      <c r="I512" t="s">
        <v>426</v>
      </c>
      <c r="J512" t="s">
        <v>427</v>
      </c>
    </row>
    <row r="513" spans="1:22" x14ac:dyDescent="0.25">
      <c r="F513">
        <v>23676618</v>
      </c>
      <c r="H513" t="s">
        <v>234</v>
      </c>
      <c r="I513" t="s">
        <v>428</v>
      </c>
      <c r="J513" t="s">
        <v>429</v>
      </c>
    </row>
    <row r="514" spans="1:22" x14ac:dyDescent="0.25">
      <c r="A514" t="s">
        <v>470</v>
      </c>
      <c r="B514">
        <v>3474736</v>
      </c>
      <c r="C514" t="s">
        <v>101</v>
      </c>
      <c r="D514" t="s">
        <v>477</v>
      </c>
      <c r="E514" t="s">
        <v>399</v>
      </c>
      <c r="K514" t="s">
        <v>400</v>
      </c>
      <c r="M514" t="s">
        <v>401</v>
      </c>
      <c r="P514" t="s">
        <v>401</v>
      </c>
      <c r="Q514" t="s">
        <v>401</v>
      </c>
      <c r="S514" t="s">
        <v>402</v>
      </c>
      <c r="V514" t="s">
        <v>403</v>
      </c>
    </row>
    <row r="515" spans="1:22" x14ac:dyDescent="0.25">
      <c r="F515">
        <v>23676731</v>
      </c>
      <c r="H515" t="s">
        <v>2</v>
      </c>
      <c r="I515" t="s">
        <v>404</v>
      </c>
      <c r="J515" t="s">
        <v>405</v>
      </c>
    </row>
    <row r="516" spans="1:22" x14ac:dyDescent="0.25">
      <c r="F516">
        <v>23676732</v>
      </c>
      <c r="H516" t="s">
        <v>3</v>
      </c>
      <c r="I516" t="s">
        <v>406</v>
      </c>
      <c r="J516" t="s">
        <v>407</v>
      </c>
    </row>
    <row r="517" spans="1:22" x14ac:dyDescent="0.25">
      <c r="F517">
        <v>23676733</v>
      </c>
      <c r="H517" t="s">
        <v>4</v>
      </c>
      <c r="I517" t="s">
        <v>408</v>
      </c>
      <c r="J517" t="s">
        <v>409</v>
      </c>
    </row>
    <row r="518" spans="1:22" x14ac:dyDescent="0.25">
      <c r="F518">
        <v>23676734</v>
      </c>
      <c r="H518" t="s">
        <v>226</v>
      </c>
      <c r="I518" t="s">
        <v>410</v>
      </c>
      <c r="J518" t="s">
        <v>411</v>
      </c>
    </row>
    <row r="519" spans="1:22" x14ac:dyDescent="0.25">
      <c r="F519">
        <v>23676735</v>
      </c>
      <c r="H519" t="s">
        <v>238</v>
      </c>
      <c r="I519" t="s">
        <v>472</v>
      </c>
      <c r="J519" t="s">
        <v>473</v>
      </c>
    </row>
    <row r="520" spans="1:22" x14ac:dyDescent="0.25">
      <c r="F520">
        <v>23676736</v>
      </c>
      <c r="H520" t="s">
        <v>239</v>
      </c>
      <c r="I520" t="s">
        <v>478</v>
      </c>
      <c r="J520" t="s">
        <v>413</v>
      </c>
    </row>
    <row r="521" spans="1:22" x14ac:dyDescent="0.25">
      <c r="F521">
        <v>23676737</v>
      </c>
      <c r="H521" t="s">
        <v>228</v>
      </c>
      <c r="I521" t="s">
        <v>475</v>
      </c>
      <c r="J521" t="s">
        <v>476</v>
      </c>
    </row>
    <row r="522" spans="1:22" x14ac:dyDescent="0.25">
      <c r="F522">
        <v>23676738</v>
      </c>
      <c r="H522" t="s">
        <v>231</v>
      </c>
      <c r="I522" t="s">
        <v>422</v>
      </c>
      <c r="J522" t="s">
        <v>423</v>
      </c>
    </row>
    <row r="523" spans="1:22" x14ac:dyDescent="0.25">
      <c r="F523">
        <v>23676739</v>
      </c>
      <c r="H523" t="s">
        <v>232</v>
      </c>
      <c r="I523" t="s">
        <v>424</v>
      </c>
      <c r="J523" t="s">
        <v>425</v>
      </c>
    </row>
    <row r="524" spans="1:22" x14ac:dyDescent="0.25">
      <c r="F524">
        <v>23676740</v>
      </c>
      <c r="H524" t="s">
        <v>233</v>
      </c>
      <c r="I524" t="s">
        <v>426</v>
      </c>
      <c r="J524" t="s">
        <v>427</v>
      </c>
    </row>
    <row r="525" spans="1:22" x14ac:dyDescent="0.25">
      <c r="F525">
        <v>23676741</v>
      </c>
      <c r="H525" t="s">
        <v>234</v>
      </c>
      <c r="I525" t="s">
        <v>428</v>
      </c>
      <c r="J525" t="s">
        <v>429</v>
      </c>
    </row>
    <row r="526" spans="1:22" x14ac:dyDescent="0.25">
      <c r="A526" t="s">
        <v>470</v>
      </c>
      <c r="B526">
        <v>3474741</v>
      </c>
      <c r="C526" t="s">
        <v>102</v>
      </c>
      <c r="D526" t="s">
        <v>479</v>
      </c>
      <c r="E526" t="s">
        <v>399</v>
      </c>
      <c r="K526" t="s">
        <v>400</v>
      </c>
      <c r="M526" t="s">
        <v>401</v>
      </c>
      <c r="P526" t="s">
        <v>401</v>
      </c>
      <c r="Q526" t="s">
        <v>401</v>
      </c>
      <c r="S526" t="s">
        <v>402</v>
      </c>
      <c r="V526" t="s">
        <v>403</v>
      </c>
    </row>
    <row r="527" spans="1:22" x14ac:dyDescent="0.25">
      <c r="F527">
        <v>23676971</v>
      </c>
      <c r="H527" t="s">
        <v>2</v>
      </c>
      <c r="I527" t="s">
        <v>404</v>
      </c>
      <c r="J527" t="s">
        <v>405</v>
      </c>
    </row>
    <row r="528" spans="1:22" x14ac:dyDescent="0.25">
      <c r="F528">
        <v>23676972</v>
      </c>
      <c r="H528" t="s">
        <v>3</v>
      </c>
      <c r="I528" t="s">
        <v>406</v>
      </c>
      <c r="J528" t="s">
        <v>407</v>
      </c>
    </row>
    <row r="529" spans="1:22" x14ac:dyDescent="0.25">
      <c r="F529">
        <v>23676973</v>
      </c>
      <c r="H529" t="s">
        <v>4</v>
      </c>
      <c r="I529" t="s">
        <v>408</v>
      </c>
      <c r="J529" t="s">
        <v>409</v>
      </c>
    </row>
    <row r="530" spans="1:22" x14ac:dyDescent="0.25">
      <c r="F530">
        <v>23676974</v>
      </c>
      <c r="H530" t="s">
        <v>226</v>
      </c>
      <c r="I530" t="s">
        <v>410</v>
      </c>
      <c r="J530" t="s">
        <v>411</v>
      </c>
    </row>
    <row r="531" spans="1:22" x14ac:dyDescent="0.25">
      <c r="F531">
        <v>23676975</v>
      </c>
      <c r="H531" t="s">
        <v>238</v>
      </c>
      <c r="I531" t="s">
        <v>472</v>
      </c>
      <c r="J531" t="s">
        <v>473</v>
      </c>
    </row>
    <row r="532" spans="1:22" x14ac:dyDescent="0.25">
      <c r="F532">
        <v>23676976</v>
      </c>
      <c r="H532" t="s">
        <v>239</v>
      </c>
      <c r="I532" t="s">
        <v>474</v>
      </c>
      <c r="J532" t="s">
        <v>413</v>
      </c>
    </row>
    <row r="533" spans="1:22" x14ac:dyDescent="0.25">
      <c r="F533">
        <v>23676977</v>
      </c>
      <c r="H533" t="s">
        <v>228</v>
      </c>
      <c r="I533" t="s">
        <v>475</v>
      </c>
      <c r="J533" t="s">
        <v>480</v>
      </c>
    </row>
    <row r="534" spans="1:22" x14ac:dyDescent="0.25">
      <c r="A534" t="s">
        <v>481</v>
      </c>
      <c r="B534">
        <v>3474744</v>
      </c>
      <c r="C534" t="s">
        <v>103</v>
      </c>
      <c r="D534" t="s">
        <v>471</v>
      </c>
      <c r="E534" t="s">
        <v>399</v>
      </c>
      <c r="K534" t="s">
        <v>400</v>
      </c>
      <c r="M534" t="s">
        <v>401</v>
      </c>
      <c r="P534" t="s">
        <v>401</v>
      </c>
      <c r="Q534" t="s">
        <v>401</v>
      </c>
      <c r="S534" t="s">
        <v>402</v>
      </c>
      <c r="V534" t="s">
        <v>403</v>
      </c>
    </row>
    <row r="535" spans="1:22" x14ac:dyDescent="0.25">
      <c r="F535">
        <v>23676991</v>
      </c>
      <c r="H535" t="s">
        <v>2</v>
      </c>
      <c r="I535" t="s">
        <v>404</v>
      </c>
      <c r="J535" t="s">
        <v>405</v>
      </c>
    </row>
    <row r="536" spans="1:22" x14ac:dyDescent="0.25">
      <c r="F536">
        <v>23676992</v>
      </c>
      <c r="H536" t="s">
        <v>3</v>
      </c>
      <c r="I536" t="s">
        <v>406</v>
      </c>
      <c r="J536" t="s">
        <v>407</v>
      </c>
    </row>
    <row r="537" spans="1:22" x14ac:dyDescent="0.25">
      <c r="F537">
        <v>23676993</v>
      </c>
      <c r="H537" t="s">
        <v>4</v>
      </c>
      <c r="I537" t="s">
        <v>408</v>
      </c>
      <c r="J537" t="s">
        <v>409</v>
      </c>
    </row>
    <row r="538" spans="1:22" x14ac:dyDescent="0.25">
      <c r="F538">
        <v>23676994</v>
      </c>
      <c r="H538" t="s">
        <v>226</v>
      </c>
      <c r="I538" t="s">
        <v>410</v>
      </c>
      <c r="J538" t="s">
        <v>411</v>
      </c>
    </row>
    <row r="539" spans="1:22" x14ac:dyDescent="0.25">
      <c r="F539">
        <v>23676995</v>
      </c>
      <c r="H539" t="s">
        <v>238</v>
      </c>
      <c r="I539" t="s">
        <v>472</v>
      </c>
      <c r="J539" t="s">
        <v>473</v>
      </c>
    </row>
    <row r="540" spans="1:22" x14ac:dyDescent="0.25">
      <c r="F540">
        <v>23676996</v>
      </c>
      <c r="H540" t="s">
        <v>239</v>
      </c>
      <c r="I540" t="s">
        <v>474</v>
      </c>
      <c r="J540" t="s">
        <v>413</v>
      </c>
    </row>
    <row r="541" spans="1:22" x14ac:dyDescent="0.25">
      <c r="F541">
        <v>23676997</v>
      </c>
      <c r="H541" t="s">
        <v>228</v>
      </c>
      <c r="I541" t="s">
        <v>475</v>
      </c>
      <c r="J541" t="s">
        <v>476</v>
      </c>
    </row>
    <row r="542" spans="1:22" x14ac:dyDescent="0.25">
      <c r="F542">
        <v>23676998</v>
      </c>
      <c r="H542" t="s">
        <v>231</v>
      </c>
      <c r="I542" t="s">
        <v>422</v>
      </c>
      <c r="J542" t="s">
        <v>423</v>
      </c>
    </row>
    <row r="543" spans="1:22" x14ac:dyDescent="0.25">
      <c r="F543">
        <v>23676999</v>
      </c>
      <c r="H543" t="s">
        <v>232</v>
      </c>
      <c r="I543" t="s">
        <v>424</v>
      </c>
      <c r="J543" t="s">
        <v>425</v>
      </c>
    </row>
    <row r="544" spans="1:22" x14ac:dyDescent="0.25">
      <c r="F544">
        <v>23677000</v>
      </c>
      <c r="H544" t="s">
        <v>233</v>
      </c>
      <c r="I544" t="s">
        <v>426</v>
      </c>
      <c r="J544" t="s">
        <v>427</v>
      </c>
    </row>
    <row r="545" spans="1:22" x14ac:dyDescent="0.25">
      <c r="F545">
        <v>23677001</v>
      </c>
      <c r="H545" t="s">
        <v>234</v>
      </c>
      <c r="I545" t="s">
        <v>428</v>
      </c>
      <c r="J545" t="s">
        <v>429</v>
      </c>
    </row>
    <row r="546" spans="1:22" x14ac:dyDescent="0.25">
      <c r="A546" t="s">
        <v>481</v>
      </c>
      <c r="B546">
        <v>3474745</v>
      </c>
      <c r="C546" t="s">
        <v>104</v>
      </c>
      <c r="D546" t="s">
        <v>477</v>
      </c>
      <c r="E546" t="s">
        <v>399</v>
      </c>
      <c r="K546" t="s">
        <v>400</v>
      </c>
      <c r="M546" t="s">
        <v>401</v>
      </c>
      <c r="P546" t="s">
        <v>401</v>
      </c>
      <c r="Q546" t="s">
        <v>401</v>
      </c>
      <c r="S546" t="s">
        <v>402</v>
      </c>
      <c r="V546" t="s">
        <v>403</v>
      </c>
    </row>
    <row r="547" spans="1:22" x14ac:dyDescent="0.25">
      <c r="F547">
        <v>23677046</v>
      </c>
      <c r="H547" t="s">
        <v>2</v>
      </c>
      <c r="I547" t="s">
        <v>404</v>
      </c>
      <c r="J547" t="s">
        <v>405</v>
      </c>
    </row>
    <row r="548" spans="1:22" x14ac:dyDescent="0.25">
      <c r="F548">
        <v>23677047</v>
      </c>
      <c r="H548" t="s">
        <v>3</v>
      </c>
      <c r="I548" t="s">
        <v>406</v>
      </c>
      <c r="J548" t="s">
        <v>407</v>
      </c>
    </row>
    <row r="549" spans="1:22" x14ac:dyDescent="0.25">
      <c r="F549">
        <v>23677048</v>
      </c>
      <c r="H549" t="s">
        <v>4</v>
      </c>
      <c r="I549" t="s">
        <v>408</v>
      </c>
      <c r="J549" t="s">
        <v>409</v>
      </c>
    </row>
    <row r="550" spans="1:22" x14ac:dyDescent="0.25">
      <c r="F550">
        <v>23677049</v>
      </c>
      <c r="H550" t="s">
        <v>226</v>
      </c>
      <c r="I550" t="s">
        <v>410</v>
      </c>
      <c r="J550" t="s">
        <v>411</v>
      </c>
    </row>
    <row r="551" spans="1:22" x14ac:dyDescent="0.25">
      <c r="F551">
        <v>23677050</v>
      </c>
      <c r="H551" t="s">
        <v>238</v>
      </c>
      <c r="I551" t="s">
        <v>472</v>
      </c>
      <c r="J551" t="s">
        <v>473</v>
      </c>
    </row>
    <row r="552" spans="1:22" x14ac:dyDescent="0.25">
      <c r="F552">
        <v>23677051</v>
      </c>
      <c r="H552" t="s">
        <v>239</v>
      </c>
      <c r="I552" t="s">
        <v>478</v>
      </c>
      <c r="J552" t="s">
        <v>413</v>
      </c>
    </row>
    <row r="553" spans="1:22" x14ac:dyDescent="0.25">
      <c r="F553">
        <v>23677052</v>
      </c>
      <c r="H553" t="s">
        <v>228</v>
      </c>
      <c r="I553" t="s">
        <v>475</v>
      </c>
      <c r="J553" t="s">
        <v>476</v>
      </c>
    </row>
    <row r="554" spans="1:22" x14ac:dyDescent="0.25">
      <c r="F554">
        <v>23677053</v>
      </c>
      <c r="H554" t="s">
        <v>231</v>
      </c>
      <c r="I554" t="s">
        <v>422</v>
      </c>
      <c r="J554" t="s">
        <v>423</v>
      </c>
    </row>
    <row r="555" spans="1:22" x14ac:dyDescent="0.25">
      <c r="F555">
        <v>23677054</v>
      </c>
      <c r="H555" t="s">
        <v>232</v>
      </c>
      <c r="I555" t="s">
        <v>424</v>
      </c>
      <c r="J555" t="s">
        <v>425</v>
      </c>
    </row>
    <row r="556" spans="1:22" x14ac:dyDescent="0.25">
      <c r="F556">
        <v>23677055</v>
      </c>
      <c r="H556" t="s">
        <v>233</v>
      </c>
      <c r="I556" t="s">
        <v>426</v>
      </c>
      <c r="J556" t="s">
        <v>427</v>
      </c>
    </row>
    <row r="557" spans="1:22" x14ac:dyDescent="0.25">
      <c r="F557">
        <v>23677056</v>
      </c>
      <c r="H557" t="s">
        <v>234</v>
      </c>
      <c r="I557" t="s">
        <v>428</v>
      </c>
      <c r="J557" t="s">
        <v>429</v>
      </c>
    </row>
    <row r="558" spans="1:22" x14ac:dyDescent="0.25">
      <c r="A558" t="s">
        <v>481</v>
      </c>
      <c r="B558">
        <v>3474750</v>
      </c>
      <c r="C558" t="s">
        <v>105</v>
      </c>
      <c r="D558" t="s">
        <v>479</v>
      </c>
      <c r="E558" t="s">
        <v>399</v>
      </c>
      <c r="K558" t="s">
        <v>400</v>
      </c>
      <c r="M558" t="s">
        <v>401</v>
      </c>
      <c r="P558" t="s">
        <v>401</v>
      </c>
      <c r="Q558" t="s">
        <v>401</v>
      </c>
      <c r="S558" t="s">
        <v>402</v>
      </c>
      <c r="V558" t="s">
        <v>403</v>
      </c>
    </row>
    <row r="559" spans="1:22" x14ac:dyDescent="0.25">
      <c r="F559">
        <v>23677276</v>
      </c>
      <c r="H559" t="s">
        <v>2</v>
      </c>
      <c r="I559" t="s">
        <v>404</v>
      </c>
      <c r="J559" t="s">
        <v>405</v>
      </c>
    </row>
    <row r="560" spans="1:22" x14ac:dyDescent="0.25">
      <c r="F560">
        <v>23677277</v>
      </c>
      <c r="H560" t="s">
        <v>3</v>
      </c>
      <c r="I560" t="s">
        <v>406</v>
      </c>
      <c r="J560" t="s">
        <v>407</v>
      </c>
    </row>
    <row r="561" spans="1:22" x14ac:dyDescent="0.25">
      <c r="F561">
        <v>23677278</v>
      </c>
      <c r="H561" t="s">
        <v>4</v>
      </c>
      <c r="I561" t="s">
        <v>408</v>
      </c>
      <c r="J561" t="s">
        <v>409</v>
      </c>
    </row>
    <row r="562" spans="1:22" x14ac:dyDescent="0.25">
      <c r="F562">
        <v>23677279</v>
      </c>
      <c r="H562" t="s">
        <v>226</v>
      </c>
      <c r="I562" t="s">
        <v>410</v>
      </c>
      <c r="J562" t="s">
        <v>411</v>
      </c>
    </row>
    <row r="563" spans="1:22" x14ac:dyDescent="0.25">
      <c r="F563">
        <v>23677280</v>
      </c>
      <c r="H563" t="s">
        <v>238</v>
      </c>
      <c r="I563" t="s">
        <v>472</v>
      </c>
      <c r="J563" t="s">
        <v>473</v>
      </c>
    </row>
    <row r="564" spans="1:22" x14ac:dyDescent="0.25">
      <c r="F564">
        <v>23677281</v>
      </c>
      <c r="H564" t="s">
        <v>239</v>
      </c>
      <c r="I564" t="s">
        <v>474</v>
      </c>
      <c r="J564" t="s">
        <v>413</v>
      </c>
    </row>
    <row r="565" spans="1:22" x14ac:dyDescent="0.25">
      <c r="F565">
        <v>23677282</v>
      </c>
      <c r="H565" t="s">
        <v>228</v>
      </c>
      <c r="I565" t="s">
        <v>475</v>
      </c>
      <c r="J565" t="s">
        <v>480</v>
      </c>
    </row>
    <row r="566" spans="1:22" x14ac:dyDescent="0.25">
      <c r="A566" t="s">
        <v>482</v>
      </c>
      <c r="B566">
        <v>3474753</v>
      </c>
      <c r="C566" t="s">
        <v>106</v>
      </c>
      <c r="D566" t="s">
        <v>471</v>
      </c>
      <c r="E566" t="s">
        <v>399</v>
      </c>
      <c r="K566" t="s">
        <v>400</v>
      </c>
      <c r="M566" t="s">
        <v>401</v>
      </c>
      <c r="P566" t="s">
        <v>401</v>
      </c>
      <c r="Q566" t="s">
        <v>401</v>
      </c>
      <c r="S566" t="s">
        <v>402</v>
      </c>
      <c r="V566" t="s">
        <v>403</v>
      </c>
    </row>
    <row r="567" spans="1:22" x14ac:dyDescent="0.25">
      <c r="F567">
        <v>23677002</v>
      </c>
      <c r="H567" t="s">
        <v>2</v>
      </c>
      <c r="I567" t="s">
        <v>404</v>
      </c>
      <c r="J567" t="s">
        <v>405</v>
      </c>
    </row>
    <row r="568" spans="1:22" x14ac:dyDescent="0.25">
      <c r="F568">
        <v>23677003</v>
      </c>
      <c r="H568" t="s">
        <v>3</v>
      </c>
      <c r="I568" t="s">
        <v>406</v>
      </c>
      <c r="J568" t="s">
        <v>407</v>
      </c>
    </row>
    <row r="569" spans="1:22" x14ac:dyDescent="0.25">
      <c r="F569">
        <v>23677004</v>
      </c>
      <c r="H569" t="s">
        <v>4</v>
      </c>
      <c r="I569" t="s">
        <v>408</v>
      </c>
      <c r="J569" t="s">
        <v>409</v>
      </c>
    </row>
    <row r="570" spans="1:22" x14ac:dyDescent="0.25">
      <c r="F570">
        <v>23677005</v>
      </c>
      <c r="H570" t="s">
        <v>226</v>
      </c>
      <c r="I570" t="s">
        <v>410</v>
      </c>
      <c r="J570" t="s">
        <v>411</v>
      </c>
    </row>
    <row r="571" spans="1:22" x14ac:dyDescent="0.25">
      <c r="F571">
        <v>23677006</v>
      </c>
      <c r="H571" t="s">
        <v>238</v>
      </c>
      <c r="I571" t="s">
        <v>472</v>
      </c>
      <c r="J571" t="s">
        <v>473</v>
      </c>
    </row>
    <row r="572" spans="1:22" x14ac:dyDescent="0.25">
      <c r="F572">
        <v>23677007</v>
      </c>
      <c r="H572" t="s">
        <v>239</v>
      </c>
      <c r="I572" t="s">
        <v>474</v>
      </c>
      <c r="J572" t="s">
        <v>413</v>
      </c>
    </row>
    <row r="573" spans="1:22" x14ac:dyDescent="0.25">
      <c r="F573">
        <v>23677008</v>
      </c>
      <c r="H573" t="s">
        <v>228</v>
      </c>
      <c r="I573" t="s">
        <v>475</v>
      </c>
      <c r="J573" t="s">
        <v>476</v>
      </c>
    </row>
    <row r="574" spans="1:22" x14ac:dyDescent="0.25">
      <c r="F574">
        <v>23677009</v>
      </c>
      <c r="H574" t="s">
        <v>231</v>
      </c>
      <c r="I574" t="s">
        <v>422</v>
      </c>
      <c r="J574" t="s">
        <v>423</v>
      </c>
    </row>
    <row r="575" spans="1:22" x14ac:dyDescent="0.25">
      <c r="F575">
        <v>23677010</v>
      </c>
      <c r="H575" t="s">
        <v>232</v>
      </c>
      <c r="I575" t="s">
        <v>424</v>
      </c>
      <c r="J575" t="s">
        <v>425</v>
      </c>
    </row>
    <row r="576" spans="1:22" x14ac:dyDescent="0.25">
      <c r="F576">
        <v>23677011</v>
      </c>
      <c r="H576" t="s">
        <v>233</v>
      </c>
      <c r="I576" t="s">
        <v>426</v>
      </c>
      <c r="J576" t="s">
        <v>427</v>
      </c>
    </row>
    <row r="577" spans="1:22" x14ac:dyDescent="0.25">
      <c r="F577">
        <v>23677012</v>
      </c>
      <c r="H577" t="s">
        <v>234</v>
      </c>
      <c r="I577" t="s">
        <v>428</v>
      </c>
      <c r="J577" t="s">
        <v>429</v>
      </c>
    </row>
    <row r="578" spans="1:22" x14ac:dyDescent="0.25">
      <c r="A578" t="s">
        <v>482</v>
      </c>
      <c r="B578">
        <v>3474754</v>
      </c>
      <c r="C578" t="s">
        <v>107</v>
      </c>
      <c r="D578" t="s">
        <v>477</v>
      </c>
      <c r="E578" t="s">
        <v>399</v>
      </c>
      <c r="K578" t="s">
        <v>400</v>
      </c>
      <c r="M578" t="s">
        <v>401</v>
      </c>
      <c r="P578" t="s">
        <v>401</v>
      </c>
      <c r="Q578" t="s">
        <v>401</v>
      </c>
      <c r="S578" t="s">
        <v>402</v>
      </c>
      <c r="V578" t="s">
        <v>403</v>
      </c>
    </row>
    <row r="579" spans="1:22" x14ac:dyDescent="0.25">
      <c r="F579">
        <v>23677057</v>
      </c>
      <c r="H579" t="s">
        <v>2</v>
      </c>
      <c r="I579" t="s">
        <v>404</v>
      </c>
      <c r="J579" t="s">
        <v>405</v>
      </c>
    </row>
    <row r="580" spans="1:22" x14ac:dyDescent="0.25">
      <c r="F580">
        <v>23677058</v>
      </c>
      <c r="H580" t="s">
        <v>3</v>
      </c>
      <c r="I580" t="s">
        <v>406</v>
      </c>
      <c r="J580" t="s">
        <v>407</v>
      </c>
    </row>
    <row r="581" spans="1:22" x14ac:dyDescent="0.25">
      <c r="F581">
        <v>23677059</v>
      </c>
      <c r="H581" t="s">
        <v>4</v>
      </c>
      <c r="I581" t="s">
        <v>408</v>
      </c>
      <c r="J581" t="s">
        <v>409</v>
      </c>
    </row>
    <row r="582" spans="1:22" x14ac:dyDescent="0.25">
      <c r="F582">
        <v>23677060</v>
      </c>
      <c r="H582" t="s">
        <v>226</v>
      </c>
      <c r="I582" t="s">
        <v>410</v>
      </c>
      <c r="J582" t="s">
        <v>411</v>
      </c>
    </row>
    <row r="583" spans="1:22" x14ac:dyDescent="0.25">
      <c r="F583">
        <v>23677061</v>
      </c>
      <c r="H583" t="s">
        <v>238</v>
      </c>
      <c r="I583" t="s">
        <v>472</v>
      </c>
      <c r="J583" t="s">
        <v>473</v>
      </c>
    </row>
    <row r="584" spans="1:22" x14ac:dyDescent="0.25">
      <c r="F584">
        <v>23677062</v>
      </c>
      <c r="H584" t="s">
        <v>239</v>
      </c>
      <c r="I584" t="s">
        <v>478</v>
      </c>
      <c r="J584" t="s">
        <v>413</v>
      </c>
    </row>
    <row r="585" spans="1:22" x14ac:dyDescent="0.25">
      <c r="F585">
        <v>23677063</v>
      </c>
      <c r="H585" t="s">
        <v>228</v>
      </c>
      <c r="I585" t="s">
        <v>475</v>
      </c>
      <c r="J585" t="s">
        <v>476</v>
      </c>
    </row>
    <row r="586" spans="1:22" x14ac:dyDescent="0.25">
      <c r="F586">
        <v>23677064</v>
      </c>
      <c r="H586" t="s">
        <v>231</v>
      </c>
      <c r="I586" t="s">
        <v>422</v>
      </c>
      <c r="J586" t="s">
        <v>423</v>
      </c>
    </row>
    <row r="587" spans="1:22" x14ac:dyDescent="0.25">
      <c r="F587">
        <v>23677065</v>
      </c>
      <c r="H587" t="s">
        <v>232</v>
      </c>
      <c r="I587" t="s">
        <v>424</v>
      </c>
      <c r="J587" t="s">
        <v>425</v>
      </c>
    </row>
    <row r="588" spans="1:22" x14ac:dyDescent="0.25">
      <c r="F588">
        <v>23677066</v>
      </c>
      <c r="H588" t="s">
        <v>233</v>
      </c>
      <c r="I588" t="s">
        <v>426</v>
      </c>
      <c r="J588" t="s">
        <v>427</v>
      </c>
    </row>
    <row r="589" spans="1:22" x14ac:dyDescent="0.25">
      <c r="F589">
        <v>23677067</v>
      </c>
      <c r="H589" t="s">
        <v>234</v>
      </c>
      <c r="I589" t="s">
        <v>428</v>
      </c>
      <c r="J589" t="s">
        <v>429</v>
      </c>
    </row>
    <row r="590" spans="1:22" x14ac:dyDescent="0.25">
      <c r="A590" t="s">
        <v>482</v>
      </c>
      <c r="B590">
        <v>3474759</v>
      </c>
      <c r="C590" t="s">
        <v>108</v>
      </c>
      <c r="D590" t="s">
        <v>483</v>
      </c>
      <c r="E590" t="s">
        <v>399</v>
      </c>
      <c r="K590" t="s">
        <v>400</v>
      </c>
      <c r="M590" t="s">
        <v>401</v>
      </c>
      <c r="P590" t="s">
        <v>401</v>
      </c>
      <c r="Q590" t="s">
        <v>401</v>
      </c>
      <c r="S590" t="s">
        <v>402</v>
      </c>
      <c r="V590" t="s">
        <v>403</v>
      </c>
    </row>
    <row r="591" spans="1:22" x14ac:dyDescent="0.25">
      <c r="F591">
        <v>23677283</v>
      </c>
      <c r="H591" t="s">
        <v>2</v>
      </c>
      <c r="I591" t="s">
        <v>404</v>
      </c>
      <c r="J591" t="s">
        <v>405</v>
      </c>
    </row>
    <row r="592" spans="1:22" x14ac:dyDescent="0.25">
      <c r="F592">
        <v>23677284</v>
      </c>
      <c r="H592" t="s">
        <v>3</v>
      </c>
      <c r="I592" t="s">
        <v>406</v>
      </c>
      <c r="J592" t="s">
        <v>407</v>
      </c>
    </row>
    <row r="593" spans="1:22" x14ac:dyDescent="0.25">
      <c r="F593">
        <v>23677285</v>
      </c>
      <c r="H593" t="s">
        <v>4</v>
      </c>
      <c r="I593" t="s">
        <v>408</v>
      </c>
      <c r="J593" t="s">
        <v>409</v>
      </c>
    </row>
    <row r="594" spans="1:22" x14ac:dyDescent="0.25">
      <c r="F594">
        <v>23677286</v>
      </c>
      <c r="H594" t="s">
        <v>226</v>
      </c>
      <c r="I594" t="s">
        <v>410</v>
      </c>
      <c r="J594" t="s">
        <v>411</v>
      </c>
    </row>
    <row r="595" spans="1:22" x14ac:dyDescent="0.25">
      <c r="F595">
        <v>23677287</v>
      </c>
      <c r="H595" t="s">
        <v>238</v>
      </c>
      <c r="I595" t="s">
        <v>472</v>
      </c>
      <c r="J595" t="s">
        <v>473</v>
      </c>
    </row>
    <row r="596" spans="1:22" x14ac:dyDescent="0.25">
      <c r="F596">
        <v>23677288</v>
      </c>
      <c r="H596" t="s">
        <v>239</v>
      </c>
      <c r="I596" t="s">
        <v>474</v>
      </c>
      <c r="J596" t="s">
        <v>413</v>
      </c>
    </row>
    <row r="597" spans="1:22" x14ac:dyDescent="0.25">
      <c r="F597">
        <v>23677289</v>
      </c>
      <c r="H597" t="s">
        <v>228</v>
      </c>
      <c r="I597" t="s">
        <v>475</v>
      </c>
      <c r="J597" t="s">
        <v>480</v>
      </c>
    </row>
    <row r="598" spans="1:22" x14ac:dyDescent="0.25">
      <c r="A598" t="s">
        <v>484</v>
      </c>
      <c r="B598">
        <v>3789006</v>
      </c>
      <c r="C598" t="s">
        <v>108</v>
      </c>
      <c r="D598" t="s">
        <v>483</v>
      </c>
      <c r="E598" t="s">
        <v>399</v>
      </c>
      <c r="K598" t="s">
        <v>400</v>
      </c>
      <c r="M598" t="s">
        <v>401</v>
      </c>
      <c r="P598" t="s">
        <v>401</v>
      </c>
      <c r="Q598" t="s">
        <v>401</v>
      </c>
      <c r="S598" t="s">
        <v>402</v>
      </c>
      <c r="V598" t="s">
        <v>403</v>
      </c>
    </row>
    <row r="599" spans="1:22" x14ac:dyDescent="0.25">
      <c r="F599">
        <v>24731896</v>
      </c>
      <c r="H599" t="s">
        <v>2</v>
      </c>
      <c r="I599" t="s">
        <v>404</v>
      </c>
      <c r="J599" t="s">
        <v>405</v>
      </c>
    </row>
    <row r="600" spans="1:22" x14ac:dyDescent="0.25">
      <c r="F600">
        <v>24731897</v>
      </c>
      <c r="H600" t="s">
        <v>3</v>
      </c>
      <c r="I600" t="s">
        <v>406</v>
      </c>
      <c r="J600" t="s">
        <v>407</v>
      </c>
    </row>
    <row r="601" spans="1:22" x14ac:dyDescent="0.25">
      <c r="F601">
        <v>24731898</v>
      </c>
      <c r="H601" t="s">
        <v>4</v>
      </c>
      <c r="I601" t="s">
        <v>408</v>
      </c>
      <c r="J601" t="s">
        <v>409</v>
      </c>
    </row>
    <row r="602" spans="1:22" x14ac:dyDescent="0.25">
      <c r="F602">
        <v>24731899</v>
      </c>
      <c r="H602" t="s">
        <v>226</v>
      </c>
      <c r="I602" t="s">
        <v>410</v>
      </c>
      <c r="J602" t="s">
        <v>411</v>
      </c>
    </row>
    <row r="603" spans="1:22" x14ac:dyDescent="0.25">
      <c r="F603">
        <v>24731900</v>
      </c>
      <c r="H603" t="s">
        <v>238</v>
      </c>
      <c r="I603" t="s">
        <v>472</v>
      </c>
      <c r="J603" t="s">
        <v>473</v>
      </c>
    </row>
    <row r="604" spans="1:22" x14ac:dyDescent="0.25">
      <c r="F604">
        <v>24731901</v>
      </c>
      <c r="H604" t="s">
        <v>239</v>
      </c>
      <c r="I604" t="s">
        <v>474</v>
      </c>
      <c r="J604" t="s">
        <v>413</v>
      </c>
    </row>
    <row r="605" spans="1:22" x14ac:dyDescent="0.25">
      <c r="F605">
        <v>24731902</v>
      </c>
      <c r="H605" t="s">
        <v>228</v>
      </c>
      <c r="I605" t="s">
        <v>475</v>
      </c>
      <c r="J605" t="s">
        <v>480</v>
      </c>
    </row>
    <row r="606" spans="1:22" x14ac:dyDescent="0.25">
      <c r="A606" t="s">
        <v>484</v>
      </c>
      <c r="B606">
        <v>3474762</v>
      </c>
      <c r="C606" t="s">
        <v>109</v>
      </c>
      <c r="D606" t="s">
        <v>485</v>
      </c>
      <c r="E606" t="s">
        <v>399</v>
      </c>
      <c r="K606" t="s">
        <v>400</v>
      </c>
      <c r="M606" t="s">
        <v>401</v>
      </c>
      <c r="P606" t="s">
        <v>401</v>
      </c>
      <c r="Q606" t="s">
        <v>401</v>
      </c>
      <c r="S606" t="s">
        <v>402</v>
      </c>
      <c r="V606" t="s">
        <v>403</v>
      </c>
    </row>
    <row r="607" spans="1:22" x14ac:dyDescent="0.25">
      <c r="F607">
        <v>23677068</v>
      </c>
      <c r="H607" t="s">
        <v>2</v>
      </c>
      <c r="I607" t="s">
        <v>404</v>
      </c>
      <c r="J607" t="s">
        <v>405</v>
      </c>
    </row>
    <row r="608" spans="1:22" x14ac:dyDescent="0.25">
      <c r="F608">
        <v>23677069</v>
      </c>
      <c r="H608" t="s">
        <v>3</v>
      </c>
      <c r="I608" t="s">
        <v>406</v>
      </c>
      <c r="J608" t="s">
        <v>407</v>
      </c>
    </row>
    <row r="609" spans="1:22" x14ac:dyDescent="0.25">
      <c r="F609">
        <v>23677070</v>
      </c>
      <c r="H609" t="s">
        <v>4</v>
      </c>
      <c r="I609" t="s">
        <v>408</v>
      </c>
      <c r="J609" t="s">
        <v>409</v>
      </c>
    </row>
    <row r="610" spans="1:22" x14ac:dyDescent="0.25">
      <c r="F610">
        <v>23677071</v>
      </c>
      <c r="H610" t="s">
        <v>226</v>
      </c>
      <c r="I610" t="s">
        <v>410</v>
      </c>
      <c r="J610" t="s">
        <v>411</v>
      </c>
    </row>
    <row r="611" spans="1:22" x14ac:dyDescent="0.25">
      <c r="F611">
        <v>23677072</v>
      </c>
      <c r="H611" t="s">
        <v>238</v>
      </c>
      <c r="I611" t="s">
        <v>472</v>
      </c>
      <c r="J611" t="s">
        <v>473</v>
      </c>
    </row>
    <row r="612" spans="1:22" x14ac:dyDescent="0.25">
      <c r="F612">
        <v>23677073</v>
      </c>
      <c r="H612" t="s">
        <v>239</v>
      </c>
      <c r="I612" t="s">
        <v>478</v>
      </c>
      <c r="J612" t="s">
        <v>413</v>
      </c>
    </row>
    <row r="613" spans="1:22" x14ac:dyDescent="0.25">
      <c r="F613">
        <v>23677074</v>
      </c>
      <c r="H613" t="s">
        <v>228</v>
      </c>
      <c r="I613" t="s">
        <v>475</v>
      </c>
      <c r="J613" t="s">
        <v>476</v>
      </c>
    </row>
    <row r="614" spans="1:22" x14ac:dyDescent="0.25">
      <c r="F614">
        <v>23677075</v>
      </c>
      <c r="H614" t="s">
        <v>231</v>
      </c>
      <c r="I614" t="s">
        <v>422</v>
      </c>
      <c r="J614" t="s">
        <v>423</v>
      </c>
    </row>
    <row r="615" spans="1:22" x14ac:dyDescent="0.25">
      <c r="F615">
        <v>23677076</v>
      </c>
      <c r="H615" t="s">
        <v>232</v>
      </c>
      <c r="I615" t="s">
        <v>424</v>
      </c>
      <c r="J615" t="s">
        <v>425</v>
      </c>
    </row>
    <row r="616" spans="1:22" x14ac:dyDescent="0.25">
      <c r="F616">
        <v>23677077</v>
      </c>
      <c r="H616" t="s">
        <v>233</v>
      </c>
      <c r="I616" t="s">
        <v>426</v>
      </c>
      <c r="J616" t="s">
        <v>427</v>
      </c>
    </row>
    <row r="617" spans="1:22" x14ac:dyDescent="0.25">
      <c r="F617">
        <v>23677078</v>
      </c>
      <c r="H617" t="s">
        <v>234</v>
      </c>
      <c r="I617" t="s">
        <v>428</v>
      </c>
      <c r="J617" t="s">
        <v>429</v>
      </c>
    </row>
    <row r="618" spans="1:22" x14ac:dyDescent="0.25">
      <c r="A618" t="s">
        <v>484</v>
      </c>
      <c r="B618">
        <v>3474767</v>
      </c>
      <c r="C618" t="s">
        <v>110</v>
      </c>
      <c r="D618" t="s">
        <v>486</v>
      </c>
      <c r="E618" t="s">
        <v>399</v>
      </c>
      <c r="K618" t="s">
        <v>400</v>
      </c>
      <c r="M618" t="s">
        <v>401</v>
      </c>
      <c r="P618" t="s">
        <v>401</v>
      </c>
      <c r="Q618" t="s">
        <v>401</v>
      </c>
      <c r="S618" t="s">
        <v>402</v>
      </c>
      <c r="V618" t="s">
        <v>403</v>
      </c>
    </row>
    <row r="619" spans="1:22" x14ac:dyDescent="0.25">
      <c r="F619">
        <v>23677290</v>
      </c>
      <c r="H619" t="s">
        <v>2</v>
      </c>
      <c r="I619" t="s">
        <v>404</v>
      </c>
      <c r="J619" t="s">
        <v>405</v>
      </c>
    </row>
    <row r="620" spans="1:22" x14ac:dyDescent="0.25">
      <c r="F620">
        <v>23677291</v>
      </c>
      <c r="H620" t="s">
        <v>3</v>
      </c>
      <c r="I620" t="s">
        <v>406</v>
      </c>
      <c r="J620" t="s">
        <v>407</v>
      </c>
    </row>
    <row r="621" spans="1:22" x14ac:dyDescent="0.25">
      <c r="F621">
        <v>23677292</v>
      </c>
      <c r="H621" t="s">
        <v>4</v>
      </c>
      <c r="I621" t="s">
        <v>408</v>
      </c>
      <c r="J621" t="s">
        <v>409</v>
      </c>
    </row>
    <row r="622" spans="1:22" x14ac:dyDescent="0.25">
      <c r="F622">
        <v>23677293</v>
      </c>
      <c r="H622" t="s">
        <v>226</v>
      </c>
      <c r="I622" t="s">
        <v>410</v>
      </c>
      <c r="J622" t="s">
        <v>411</v>
      </c>
    </row>
    <row r="623" spans="1:22" x14ac:dyDescent="0.25">
      <c r="F623">
        <v>23677294</v>
      </c>
      <c r="H623" t="s">
        <v>238</v>
      </c>
      <c r="I623" t="s">
        <v>472</v>
      </c>
      <c r="J623" t="s">
        <v>473</v>
      </c>
    </row>
    <row r="624" spans="1:22" x14ac:dyDescent="0.25">
      <c r="F624">
        <v>23677295</v>
      </c>
      <c r="H624" t="s">
        <v>239</v>
      </c>
      <c r="I624" t="s">
        <v>474</v>
      </c>
      <c r="J624" t="s">
        <v>413</v>
      </c>
    </row>
    <row r="625" spans="1:22" x14ac:dyDescent="0.25">
      <c r="F625">
        <v>23677296</v>
      </c>
      <c r="H625" t="s">
        <v>228</v>
      </c>
      <c r="I625" t="s">
        <v>475</v>
      </c>
      <c r="J625" t="s">
        <v>480</v>
      </c>
    </row>
    <row r="626" spans="1:22" x14ac:dyDescent="0.25">
      <c r="A626" t="s">
        <v>487</v>
      </c>
      <c r="B626">
        <v>3474771</v>
      </c>
      <c r="C626" t="s">
        <v>111</v>
      </c>
      <c r="D626" t="s">
        <v>488</v>
      </c>
      <c r="E626" t="s">
        <v>399</v>
      </c>
      <c r="K626" t="s">
        <v>400</v>
      </c>
      <c r="M626" t="s">
        <v>401</v>
      </c>
      <c r="P626" t="s">
        <v>401</v>
      </c>
      <c r="Q626" t="s">
        <v>401</v>
      </c>
      <c r="S626" t="s">
        <v>402</v>
      </c>
      <c r="V626" t="s">
        <v>403</v>
      </c>
    </row>
    <row r="627" spans="1:22" x14ac:dyDescent="0.25">
      <c r="F627">
        <v>23677013</v>
      </c>
      <c r="H627" t="s">
        <v>2</v>
      </c>
      <c r="I627" t="s">
        <v>404</v>
      </c>
      <c r="J627" t="s">
        <v>405</v>
      </c>
    </row>
    <row r="628" spans="1:22" x14ac:dyDescent="0.25">
      <c r="F628">
        <v>23677014</v>
      </c>
      <c r="H628" t="s">
        <v>3</v>
      </c>
      <c r="I628" t="s">
        <v>406</v>
      </c>
      <c r="J628" t="s">
        <v>407</v>
      </c>
    </row>
    <row r="629" spans="1:22" x14ac:dyDescent="0.25">
      <c r="F629">
        <v>23677015</v>
      </c>
      <c r="H629" t="s">
        <v>4</v>
      </c>
      <c r="I629" t="s">
        <v>408</v>
      </c>
      <c r="J629" t="s">
        <v>409</v>
      </c>
    </row>
    <row r="630" spans="1:22" x14ac:dyDescent="0.25">
      <c r="F630">
        <v>23677016</v>
      </c>
      <c r="H630" t="s">
        <v>226</v>
      </c>
      <c r="I630" t="s">
        <v>410</v>
      </c>
      <c r="J630" t="s">
        <v>411</v>
      </c>
    </row>
    <row r="631" spans="1:22" x14ac:dyDescent="0.25">
      <c r="F631">
        <v>23677017</v>
      </c>
      <c r="H631" t="s">
        <v>238</v>
      </c>
      <c r="I631" t="s">
        <v>472</v>
      </c>
      <c r="J631" t="s">
        <v>473</v>
      </c>
    </row>
    <row r="632" spans="1:22" x14ac:dyDescent="0.25">
      <c r="F632">
        <v>23677018</v>
      </c>
      <c r="H632" t="s">
        <v>239</v>
      </c>
      <c r="I632" t="s">
        <v>474</v>
      </c>
      <c r="J632" t="s">
        <v>413</v>
      </c>
    </row>
    <row r="633" spans="1:22" x14ac:dyDescent="0.25">
      <c r="F633">
        <v>23677019</v>
      </c>
      <c r="H633" t="s">
        <v>228</v>
      </c>
      <c r="I633" t="s">
        <v>475</v>
      </c>
      <c r="J633" t="s">
        <v>476</v>
      </c>
    </row>
    <row r="634" spans="1:22" x14ac:dyDescent="0.25">
      <c r="F634">
        <v>23677020</v>
      </c>
      <c r="H634" t="s">
        <v>231</v>
      </c>
      <c r="I634" t="s">
        <v>422</v>
      </c>
      <c r="J634" t="s">
        <v>423</v>
      </c>
    </row>
    <row r="635" spans="1:22" x14ac:dyDescent="0.25">
      <c r="F635">
        <v>23677021</v>
      </c>
      <c r="H635" t="s">
        <v>232</v>
      </c>
      <c r="I635" t="s">
        <v>424</v>
      </c>
      <c r="J635" t="s">
        <v>425</v>
      </c>
    </row>
    <row r="636" spans="1:22" x14ac:dyDescent="0.25">
      <c r="F636">
        <v>23677022</v>
      </c>
      <c r="H636" t="s">
        <v>233</v>
      </c>
      <c r="I636" t="s">
        <v>426</v>
      </c>
      <c r="J636" t="s">
        <v>427</v>
      </c>
    </row>
    <row r="637" spans="1:22" x14ac:dyDescent="0.25">
      <c r="F637">
        <v>23677023</v>
      </c>
      <c r="H637" t="s">
        <v>234</v>
      </c>
      <c r="I637" t="s">
        <v>428</v>
      </c>
      <c r="J637" t="s">
        <v>429</v>
      </c>
    </row>
    <row r="638" spans="1:22" x14ac:dyDescent="0.25">
      <c r="A638" t="s">
        <v>487</v>
      </c>
      <c r="B638">
        <v>3474772</v>
      </c>
      <c r="C638" t="s">
        <v>112</v>
      </c>
      <c r="D638" t="s">
        <v>489</v>
      </c>
      <c r="E638" t="s">
        <v>399</v>
      </c>
      <c r="K638" t="s">
        <v>400</v>
      </c>
      <c r="M638" t="s">
        <v>401</v>
      </c>
      <c r="P638" t="s">
        <v>401</v>
      </c>
      <c r="Q638" t="s">
        <v>401</v>
      </c>
      <c r="S638" t="s">
        <v>402</v>
      </c>
      <c r="V638" t="s">
        <v>403</v>
      </c>
    </row>
    <row r="639" spans="1:22" x14ac:dyDescent="0.25">
      <c r="F639">
        <v>23677079</v>
      </c>
      <c r="H639" t="s">
        <v>2</v>
      </c>
      <c r="I639" t="s">
        <v>404</v>
      </c>
      <c r="J639" t="s">
        <v>405</v>
      </c>
    </row>
    <row r="640" spans="1:22" x14ac:dyDescent="0.25">
      <c r="F640">
        <v>23677080</v>
      </c>
      <c r="H640" t="s">
        <v>3</v>
      </c>
      <c r="I640" t="s">
        <v>406</v>
      </c>
      <c r="J640" t="s">
        <v>407</v>
      </c>
    </row>
    <row r="641" spans="1:22" x14ac:dyDescent="0.25">
      <c r="F641">
        <v>23677081</v>
      </c>
      <c r="H641" t="s">
        <v>4</v>
      </c>
      <c r="I641" t="s">
        <v>408</v>
      </c>
      <c r="J641" t="s">
        <v>409</v>
      </c>
    </row>
    <row r="642" spans="1:22" x14ac:dyDescent="0.25">
      <c r="F642">
        <v>23677082</v>
      </c>
      <c r="H642" t="s">
        <v>226</v>
      </c>
      <c r="I642" t="s">
        <v>410</v>
      </c>
      <c r="J642" t="s">
        <v>411</v>
      </c>
    </row>
    <row r="643" spans="1:22" x14ac:dyDescent="0.25">
      <c r="F643">
        <v>23677083</v>
      </c>
      <c r="H643" t="s">
        <v>238</v>
      </c>
      <c r="I643" t="s">
        <v>472</v>
      </c>
      <c r="J643" t="s">
        <v>473</v>
      </c>
    </row>
    <row r="644" spans="1:22" x14ac:dyDescent="0.25">
      <c r="F644">
        <v>23677084</v>
      </c>
      <c r="H644" t="s">
        <v>239</v>
      </c>
      <c r="I644" t="s">
        <v>478</v>
      </c>
      <c r="J644" t="s">
        <v>413</v>
      </c>
    </row>
    <row r="645" spans="1:22" x14ac:dyDescent="0.25">
      <c r="F645">
        <v>23677085</v>
      </c>
      <c r="H645" t="s">
        <v>228</v>
      </c>
      <c r="I645" t="s">
        <v>475</v>
      </c>
      <c r="J645" t="s">
        <v>476</v>
      </c>
    </row>
    <row r="646" spans="1:22" x14ac:dyDescent="0.25">
      <c r="F646">
        <v>23677086</v>
      </c>
      <c r="H646" t="s">
        <v>231</v>
      </c>
      <c r="I646" t="s">
        <v>422</v>
      </c>
      <c r="J646" t="s">
        <v>423</v>
      </c>
    </row>
    <row r="647" spans="1:22" x14ac:dyDescent="0.25">
      <c r="F647">
        <v>23677087</v>
      </c>
      <c r="H647" t="s">
        <v>232</v>
      </c>
      <c r="I647" t="s">
        <v>424</v>
      </c>
      <c r="J647" t="s">
        <v>425</v>
      </c>
    </row>
    <row r="648" spans="1:22" x14ac:dyDescent="0.25">
      <c r="F648">
        <v>23677088</v>
      </c>
      <c r="H648" t="s">
        <v>233</v>
      </c>
      <c r="I648" t="s">
        <v>426</v>
      </c>
      <c r="J648" t="s">
        <v>427</v>
      </c>
    </row>
    <row r="649" spans="1:22" x14ac:dyDescent="0.25">
      <c r="F649">
        <v>23677089</v>
      </c>
      <c r="H649" t="s">
        <v>234</v>
      </c>
      <c r="I649" t="s">
        <v>428</v>
      </c>
      <c r="J649" t="s">
        <v>429</v>
      </c>
    </row>
    <row r="650" spans="1:22" x14ac:dyDescent="0.25">
      <c r="A650" t="s">
        <v>487</v>
      </c>
      <c r="B650">
        <v>3474773</v>
      </c>
      <c r="C650" t="s">
        <v>113</v>
      </c>
      <c r="D650" t="s">
        <v>490</v>
      </c>
      <c r="E650" t="s">
        <v>399</v>
      </c>
      <c r="K650" t="s">
        <v>400</v>
      </c>
      <c r="M650" t="s">
        <v>401</v>
      </c>
      <c r="P650" t="s">
        <v>401</v>
      </c>
      <c r="Q650" t="s">
        <v>401</v>
      </c>
      <c r="S650" t="s">
        <v>402</v>
      </c>
      <c r="V650" t="s">
        <v>403</v>
      </c>
    </row>
    <row r="651" spans="1:22" x14ac:dyDescent="0.25">
      <c r="F651">
        <v>23677172</v>
      </c>
      <c r="H651" t="s">
        <v>2</v>
      </c>
      <c r="I651" t="s">
        <v>404</v>
      </c>
      <c r="J651" t="s">
        <v>405</v>
      </c>
    </row>
    <row r="652" spans="1:22" x14ac:dyDescent="0.25">
      <c r="F652">
        <v>23677173</v>
      </c>
      <c r="H652" t="s">
        <v>3</v>
      </c>
      <c r="I652" t="s">
        <v>406</v>
      </c>
      <c r="J652" t="s">
        <v>407</v>
      </c>
    </row>
    <row r="653" spans="1:22" x14ac:dyDescent="0.25">
      <c r="F653">
        <v>23677174</v>
      </c>
      <c r="H653" t="s">
        <v>4</v>
      </c>
      <c r="I653" t="s">
        <v>408</v>
      </c>
      <c r="J653" t="s">
        <v>409</v>
      </c>
    </row>
    <row r="654" spans="1:22" x14ac:dyDescent="0.25">
      <c r="F654">
        <v>23677175</v>
      </c>
      <c r="H654" t="s">
        <v>226</v>
      </c>
      <c r="I654" t="s">
        <v>410</v>
      </c>
      <c r="J654" t="s">
        <v>411</v>
      </c>
    </row>
    <row r="655" spans="1:22" x14ac:dyDescent="0.25">
      <c r="F655">
        <v>23677176</v>
      </c>
      <c r="H655" t="s">
        <v>238</v>
      </c>
      <c r="I655" t="s">
        <v>472</v>
      </c>
      <c r="J655" t="s">
        <v>473</v>
      </c>
    </row>
    <row r="656" spans="1:22" x14ac:dyDescent="0.25">
      <c r="F656">
        <v>23677177</v>
      </c>
      <c r="H656" t="s">
        <v>239</v>
      </c>
      <c r="I656" t="s">
        <v>474</v>
      </c>
      <c r="J656" t="s">
        <v>413</v>
      </c>
    </row>
    <row r="657" spans="1:22" x14ac:dyDescent="0.25">
      <c r="F657">
        <v>23677178</v>
      </c>
      <c r="H657" t="s">
        <v>228</v>
      </c>
      <c r="I657" t="s">
        <v>475</v>
      </c>
      <c r="J657" t="s">
        <v>476</v>
      </c>
    </row>
    <row r="658" spans="1:22" x14ac:dyDescent="0.25">
      <c r="F658">
        <v>23677179</v>
      </c>
      <c r="H658" t="s">
        <v>231</v>
      </c>
      <c r="I658" t="s">
        <v>422</v>
      </c>
      <c r="J658" t="s">
        <v>491</v>
      </c>
    </row>
    <row r="659" spans="1:22" x14ac:dyDescent="0.25">
      <c r="A659" t="s">
        <v>487</v>
      </c>
      <c r="B659">
        <v>3474777</v>
      </c>
      <c r="C659" t="s">
        <v>114</v>
      </c>
      <c r="D659" t="s">
        <v>492</v>
      </c>
      <c r="E659" t="s">
        <v>399</v>
      </c>
      <c r="K659" t="s">
        <v>400</v>
      </c>
      <c r="M659" t="s">
        <v>401</v>
      </c>
      <c r="P659" t="s">
        <v>401</v>
      </c>
      <c r="Q659" t="s">
        <v>401</v>
      </c>
      <c r="S659" t="s">
        <v>402</v>
      </c>
      <c r="V659" t="s">
        <v>403</v>
      </c>
    </row>
    <row r="660" spans="1:22" x14ac:dyDescent="0.25">
      <c r="F660">
        <v>23677297</v>
      </c>
      <c r="H660" t="s">
        <v>2</v>
      </c>
      <c r="I660" t="s">
        <v>404</v>
      </c>
      <c r="J660" t="s">
        <v>405</v>
      </c>
    </row>
    <row r="661" spans="1:22" x14ac:dyDescent="0.25">
      <c r="F661">
        <v>23677298</v>
      </c>
      <c r="H661" t="s">
        <v>3</v>
      </c>
      <c r="I661" t="s">
        <v>406</v>
      </c>
      <c r="J661" t="s">
        <v>407</v>
      </c>
    </row>
    <row r="662" spans="1:22" x14ac:dyDescent="0.25">
      <c r="F662">
        <v>23677299</v>
      </c>
      <c r="H662" t="s">
        <v>4</v>
      </c>
      <c r="I662" t="s">
        <v>408</v>
      </c>
      <c r="J662" t="s">
        <v>409</v>
      </c>
    </row>
    <row r="663" spans="1:22" x14ac:dyDescent="0.25">
      <c r="F663">
        <v>23677300</v>
      </c>
      <c r="H663" t="s">
        <v>226</v>
      </c>
      <c r="I663" t="s">
        <v>410</v>
      </c>
      <c r="J663" t="s">
        <v>411</v>
      </c>
    </row>
    <row r="664" spans="1:22" x14ac:dyDescent="0.25">
      <c r="F664">
        <v>23677301</v>
      </c>
      <c r="H664" t="s">
        <v>238</v>
      </c>
      <c r="I664" t="s">
        <v>472</v>
      </c>
      <c r="J664" t="s">
        <v>473</v>
      </c>
    </row>
    <row r="665" spans="1:22" x14ac:dyDescent="0.25">
      <c r="F665">
        <v>23677302</v>
      </c>
      <c r="H665" t="s">
        <v>239</v>
      </c>
      <c r="I665" t="s">
        <v>474</v>
      </c>
      <c r="J665" t="s">
        <v>413</v>
      </c>
    </row>
    <row r="666" spans="1:22" x14ac:dyDescent="0.25">
      <c r="F666">
        <v>23677303</v>
      </c>
      <c r="H666" t="s">
        <v>228</v>
      </c>
      <c r="I666" t="s">
        <v>475</v>
      </c>
      <c r="J666" t="s">
        <v>480</v>
      </c>
    </row>
    <row r="667" spans="1:22" x14ac:dyDescent="0.25">
      <c r="A667" t="s">
        <v>493</v>
      </c>
      <c r="B667">
        <v>3474780</v>
      </c>
      <c r="C667" t="s">
        <v>115</v>
      </c>
      <c r="D667" t="s">
        <v>488</v>
      </c>
      <c r="E667" t="s">
        <v>399</v>
      </c>
      <c r="K667" t="s">
        <v>400</v>
      </c>
      <c r="M667" t="s">
        <v>401</v>
      </c>
      <c r="P667" t="s">
        <v>401</v>
      </c>
      <c r="Q667" t="s">
        <v>401</v>
      </c>
      <c r="S667" t="s">
        <v>402</v>
      </c>
      <c r="V667" t="s">
        <v>403</v>
      </c>
    </row>
    <row r="668" spans="1:22" x14ac:dyDescent="0.25">
      <c r="F668">
        <v>23677024</v>
      </c>
      <c r="H668" t="s">
        <v>2</v>
      </c>
      <c r="I668" t="s">
        <v>404</v>
      </c>
      <c r="J668" t="s">
        <v>405</v>
      </c>
    </row>
    <row r="669" spans="1:22" x14ac:dyDescent="0.25">
      <c r="F669">
        <v>23677025</v>
      </c>
      <c r="H669" t="s">
        <v>3</v>
      </c>
      <c r="I669" t="s">
        <v>406</v>
      </c>
      <c r="J669" t="s">
        <v>407</v>
      </c>
    </row>
    <row r="670" spans="1:22" x14ac:dyDescent="0.25">
      <c r="F670">
        <v>23677026</v>
      </c>
      <c r="H670" t="s">
        <v>4</v>
      </c>
      <c r="I670" t="s">
        <v>408</v>
      </c>
      <c r="J670" t="s">
        <v>409</v>
      </c>
    </row>
    <row r="671" spans="1:22" x14ac:dyDescent="0.25">
      <c r="F671">
        <v>23677027</v>
      </c>
      <c r="H671" t="s">
        <v>226</v>
      </c>
      <c r="I671" t="s">
        <v>410</v>
      </c>
      <c r="J671" t="s">
        <v>411</v>
      </c>
    </row>
    <row r="672" spans="1:22" x14ac:dyDescent="0.25">
      <c r="F672">
        <v>23677028</v>
      </c>
      <c r="H672" t="s">
        <v>238</v>
      </c>
      <c r="I672" t="s">
        <v>472</v>
      </c>
      <c r="J672" t="s">
        <v>473</v>
      </c>
    </row>
    <row r="673" spans="1:22" x14ac:dyDescent="0.25">
      <c r="F673">
        <v>23677029</v>
      </c>
      <c r="H673" t="s">
        <v>239</v>
      </c>
      <c r="I673" t="s">
        <v>474</v>
      </c>
      <c r="J673" t="s">
        <v>413</v>
      </c>
    </row>
    <row r="674" spans="1:22" x14ac:dyDescent="0.25">
      <c r="F674">
        <v>23677030</v>
      </c>
      <c r="H674" t="s">
        <v>228</v>
      </c>
      <c r="I674" t="s">
        <v>475</v>
      </c>
      <c r="J674" t="s">
        <v>476</v>
      </c>
    </row>
    <row r="675" spans="1:22" x14ac:dyDescent="0.25">
      <c r="F675">
        <v>23677031</v>
      </c>
      <c r="H675" t="s">
        <v>231</v>
      </c>
      <c r="I675" t="s">
        <v>422</v>
      </c>
      <c r="J675" t="s">
        <v>423</v>
      </c>
    </row>
    <row r="676" spans="1:22" x14ac:dyDescent="0.25">
      <c r="F676">
        <v>23677032</v>
      </c>
      <c r="H676" t="s">
        <v>232</v>
      </c>
      <c r="I676" t="s">
        <v>424</v>
      </c>
      <c r="J676" t="s">
        <v>425</v>
      </c>
    </row>
    <row r="677" spans="1:22" x14ac:dyDescent="0.25">
      <c r="F677">
        <v>23677033</v>
      </c>
      <c r="H677" t="s">
        <v>233</v>
      </c>
      <c r="I677" t="s">
        <v>426</v>
      </c>
      <c r="J677" t="s">
        <v>427</v>
      </c>
    </row>
    <row r="678" spans="1:22" x14ac:dyDescent="0.25">
      <c r="F678">
        <v>23677034</v>
      </c>
      <c r="H678" t="s">
        <v>234</v>
      </c>
      <c r="I678" t="s">
        <v>428</v>
      </c>
      <c r="J678" t="s">
        <v>429</v>
      </c>
    </row>
    <row r="679" spans="1:22" x14ac:dyDescent="0.25">
      <c r="A679" t="s">
        <v>493</v>
      </c>
      <c r="B679">
        <v>3474781</v>
      </c>
      <c r="C679" t="s">
        <v>116</v>
      </c>
      <c r="D679" t="s">
        <v>489</v>
      </c>
      <c r="E679" t="s">
        <v>399</v>
      </c>
      <c r="K679" t="s">
        <v>400</v>
      </c>
      <c r="M679" t="s">
        <v>401</v>
      </c>
      <c r="P679" t="s">
        <v>401</v>
      </c>
      <c r="Q679" t="s">
        <v>401</v>
      </c>
      <c r="S679" t="s">
        <v>402</v>
      </c>
      <c r="V679" t="s">
        <v>403</v>
      </c>
    </row>
    <row r="680" spans="1:22" x14ac:dyDescent="0.25">
      <c r="F680">
        <v>23677090</v>
      </c>
      <c r="H680" t="s">
        <v>2</v>
      </c>
      <c r="I680" t="s">
        <v>404</v>
      </c>
      <c r="J680" t="s">
        <v>405</v>
      </c>
    </row>
    <row r="681" spans="1:22" x14ac:dyDescent="0.25">
      <c r="F681">
        <v>23677091</v>
      </c>
      <c r="H681" t="s">
        <v>3</v>
      </c>
      <c r="I681" t="s">
        <v>406</v>
      </c>
      <c r="J681" t="s">
        <v>407</v>
      </c>
    </row>
    <row r="682" spans="1:22" x14ac:dyDescent="0.25">
      <c r="F682">
        <v>23677092</v>
      </c>
      <c r="H682" t="s">
        <v>4</v>
      </c>
      <c r="I682" t="s">
        <v>408</v>
      </c>
      <c r="J682" t="s">
        <v>409</v>
      </c>
    </row>
    <row r="683" spans="1:22" x14ac:dyDescent="0.25">
      <c r="F683">
        <v>23677093</v>
      </c>
      <c r="H683" t="s">
        <v>226</v>
      </c>
      <c r="I683" t="s">
        <v>410</v>
      </c>
      <c r="J683" t="s">
        <v>411</v>
      </c>
    </row>
    <row r="684" spans="1:22" x14ac:dyDescent="0.25">
      <c r="F684">
        <v>23677094</v>
      </c>
      <c r="H684" t="s">
        <v>238</v>
      </c>
      <c r="I684" t="s">
        <v>472</v>
      </c>
      <c r="J684" t="s">
        <v>473</v>
      </c>
    </row>
    <row r="685" spans="1:22" x14ac:dyDescent="0.25">
      <c r="F685">
        <v>23677095</v>
      </c>
      <c r="H685" t="s">
        <v>239</v>
      </c>
      <c r="I685" t="s">
        <v>478</v>
      </c>
      <c r="J685" t="s">
        <v>413</v>
      </c>
    </row>
    <row r="686" spans="1:22" x14ac:dyDescent="0.25">
      <c r="F686">
        <v>23677096</v>
      </c>
      <c r="H686" t="s">
        <v>228</v>
      </c>
      <c r="I686" t="s">
        <v>475</v>
      </c>
      <c r="J686" t="s">
        <v>476</v>
      </c>
    </row>
    <row r="687" spans="1:22" x14ac:dyDescent="0.25">
      <c r="F687">
        <v>23677097</v>
      </c>
      <c r="H687" t="s">
        <v>231</v>
      </c>
      <c r="I687" t="s">
        <v>422</v>
      </c>
      <c r="J687" t="s">
        <v>423</v>
      </c>
    </row>
    <row r="688" spans="1:22" x14ac:dyDescent="0.25">
      <c r="F688">
        <v>23677098</v>
      </c>
      <c r="H688" t="s">
        <v>232</v>
      </c>
      <c r="I688" t="s">
        <v>424</v>
      </c>
      <c r="J688" t="s">
        <v>425</v>
      </c>
    </row>
    <row r="689" spans="1:22" x14ac:dyDescent="0.25">
      <c r="F689">
        <v>23677099</v>
      </c>
      <c r="H689" t="s">
        <v>233</v>
      </c>
      <c r="I689" t="s">
        <v>426</v>
      </c>
      <c r="J689" t="s">
        <v>427</v>
      </c>
    </row>
    <row r="690" spans="1:22" x14ac:dyDescent="0.25">
      <c r="F690">
        <v>23677100</v>
      </c>
      <c r="H690" t="s">
        <v>234</v>
      </c>
      <c r="I690" t="s">
        <v>428</v>
      </c>
      <c r="J690" t="s">
        <v>429</v>
      </c>
    </row>
    <row r="691" spans="1:22" x14ac:dyDescent="0.25">
      <c r="A691" t="s">
        <v>493</v>
      </c>
      <c r="B691">
        <v>3474782</v>
      </c>
      <c r="C691" t="s">
        <v>117</v>
      </c>
      <c r="D691" t="s">
        <v>490</v>
      </c>
      <c r="E691" t="s">
        <v>399</v>
      </c>
      <c r="K691" t="s">
        <v>400</v>
      </c>
      <c r="M691" t="s">
        <v>401</v>
      </c>
      <c r="P691" t="s">
        <v>401</v>
      </c>
      <c r="Q691" t="s">
        <v>401</v>
      </c>
      <c r="S691" t="s">
        <v>402</v>
      </c>
      <c r="V691" t="s">
        <v>403</v>
      </c>
    </row>
    <row r="692" spans="1:22" x14ac:dyDescent="0.25">
      <c r="F692">
        <v>23677180</v>
      </c>
      <c r="H692" t="s">
        <v>2</v>
      </c>
      <c r="I692" t="s">
        <v>404</v>
      </c>
      <c r="J692" t="s">
        <v>405</v>
      </c>
    </row>
    <row r="693" spans="1:22" x14ac:dyDescent="0.25">
      <c r="F693">
        <v>23677181</v>
      </c>
      <c r="H693" t="s">
        <v>3</v>
      </c>
      <c r="I693" t="s">
        <v>406</v>
      </c>
      <c r="J693" t="s">
        <v>407</v>
      </c>
    </row>
    <row r="694" spans="1:22" x14ac:dyDescent="0.25">
      <c r="F694">
        <v>23677182</v>
      </c>
      <c r="H694" t="s">
        <v>4</v>
      </c>
      <c r="I694" t="s">
        <v>408</v>
      </c>
      <c r="J694" t="s">
        <v>409</v>
      </c>
    </row>
    <row r="695" spans="1:22" x14ac:dyDescent="0.25">
      <c r="F695">
        <v>23677183</v>
      </c>
      <c r="H695" t="s">
        <v>226</v>
      </c>
      <c r="I695" t="s">
        <v>410</v>
      </c>
      <c r="J695" t="s">
        <v>411</v>
      </c>
    </row>
    <row r="696" spans="1:22" x14ac:dyDescent="0.25">
      <c r="F696">
        <v>23677184</v>
      </c>
      <c r="H696" t="s">
        <v>238</v>
      </c>
      <c r="I696" t="s">
        <v>472</v>
      </c>
      <c r="J696" t="s">
        <v>473</v>
      </c>
    </row>
    <row r="697" spans="1:22" x14ac:dyDescent="0.25">
      <c r="F697">
        <v>23677185</v>
      </c>
      <c r="H697" t="s">
        <v>239</v>
      </c>
      <c r="I697" t="s">
        <v>474</v>
      </c>
      <c r="J697" t="s">
        <v>413</v>
      </c>
    </row>
    <row r="698" spans="1:22" x14ac:dyDescent="0.25">
      <c r="F698">
        <v>23677186</v>
      </c>
      <c r="H698" t="s">
        <v>228</v>
      </c>
      <c r="I698" t="s">
        <v>475</v>
      </c>
      <c r="J698" t="s">
        <v>476</v>
      </c>
    </row>
    <row r="699" spans="1:22" x14ac:dyDescent="0.25">
      <c r="F699">
        <v>23677187</v>
      </c>
      <c r="H699" t="s">
        <v>231</v>
      </c>
      <c r="I699" t="s">
        <v>422</v>
      </c>
      <c r="J699" t="s">
        <v>491</v>
      </c>
    </row>
    <row r="700" spans="1:22" x14ac:dyDescent="0.25">
      <c r="A700" t="s">
        <v>493</v>
      </c>
      <c r="B700">
        <v>3474786</v>
      </c>
      <c r="C700" t="s">
        <v>118</v>
      </c>
      <c r="D700" t="s">
        <v>494</v>
      </c>
      <c r="E700" t="s">
        <v>399</v>
      </c>
      <c r="K700" t="s">
        <v>400</v>
      </c>
      <c r="M700" t="s">
        <v>401</v>
      </c>
      <c r="P700" t="s">
        <v>401</v>
      </c>
      <c r="Q700" t="s">
        <v>401</v>
      </c>
      <c r="S700" t="s">
        <v>402</v>
      </c>
      <c r="V700" t="s">
        <v>403</v>
      </c>
    </row>
    <row r="701" spans="1:22" x14ac:dyDescent="0.25">
      <c r="F701">
        <v>23677308</v>
      </c>
      <c r="H701" t="s">
        <v>2</v>
      </c>
      <c r="I701" t="s">
        <v>404</v>
      </c>
      <c r="J701" t="s">
        <v>405</v>
      </c>
    </row>
    <row r="702" spans="1:22" x14ac:dyDescent="0.25">
      <c r="F702">
        <v>23677309</v>
      </c>
      <c r="H702" t="s">
        <v>3</v>
      </c>
      <c r="I702" t="s">
        <v>406</v>
      </c>
      <c r="J702" t="s">
        <v>407</v>
      </c>
    </row>
    <row r="703" spans="1:22" x14ac:dyDescent="0.25">
      <c r="F703">
        <v>23677310</v>
      </c>
      <c r="H703" t="s">
        <v>4</v>
      </c>
      <c r="I703" t="s">
        <v>408</v>
      </c>
      <c r="J703" t="s">
        <v>409</v>
      </c>
    </row>
    <row r="704" spans="1:22" x14ac:dyDescent="0.25">
      <c r="F704">
        <v>23677311</v>
      </c>
      <c r="H704" t="s">
        <v>226</v>
      </c>
      <c r="I704" t="s">
        <v>410</v>
      </c>
      <c r="J704" t="s">
        <v>411</v>
      </c>
    </row>
    <row r="705" spans="1:22" x14ac:dyDescent="0.25">
      <c r="F705">
        <v>23677312</v>
      </c>
      <c r="H705" t="s">
        <v>238</v>
      </c>
      <c r="I705" t="s">
        <v>472</v>
      </c>
      <c r="J705" t="s">
        <v>473</v>
      </c>
    </row>
    <row r="706" spans="1:22" x14ac:dyDescent="0.25">
      <c r="F706">
        <v>23677313</v>
      </c>
      <c r="H706" t="s">
        <v>239</v>
      </c>
      <c r="I706" t="s">
        <v>474</v>
      </c>
      <c r="J706" t="s">
        <v>413</v>
      </c>
    </row>
    <row r="707" spans="1:22" x14ac:dyDescent="0.25">
      <c r="F707">
        <v>23677314</v>
      </c>
      <c r="H707" t="s">
        <v>228</v>
      </c>
      <c r="I707" t="s">
        <v>475</v>
      </c>
      <c r="J707" t="s">
        <v>480</v>
      </c>
    </row>
    <row r="708" spans="1:22" x14ac:dyDescent="0.25">
      <c r="A708" t="s">
        <v>495</v>
      </c>
      <c r="B708">
        <v>3474789</v>
      </c>
      <c r="C708" t="s">
        <v>119</v>
      </c>
      <c r="D708" t="s">
        <v>488</v>
      </c>
      <c r="E708" t="s">
        <v>399</v>
      </c>
      <c r="K708" t="s">
        <v>400</v>
      </c>
      <c r="M708" t="s">
        <v>401</v>
      </c>
      <c r="P708" t="s">
        <v>401</v>
      </c>
      <c r="Q708" t="s">
        <v>401</v>
      </c>
      <c r="S708" t="s">
        <v>402</v>
      </c>
      <c r="V708" t="s">
        <v>403</v>
      </c>
    </row>
    <row r="709" spans="1:22" x14ac:dyDescent="0.25">
      <c r="F709">
        <v>23677035</v>
      </c>
      <c r="H709" t="s">
        <v>2</v>
      </c>
      <c r="I709" t="s">
        <v>404</v>
      </c>
      <c r="J709" t="s">
        <v>405</v>
      </c>
    </row>
    <row r="710" spans="1:22" x14ac:dyDescent="0.25">
      <c r="F710">
        <v>23677036</v>
      </c>
      <c r="H710" t="s">
        <v>3</v>
      </c>
      <c r="I710" t="s">
        <v>406</v>
      </c>
      <c r="J710" t="s">
        <v>407</v>
      </c>
    </row>
    <row r="711" spans="1:22" x14ac:dyDescent="0.25">
      <c r="F711">
        <v>23677037</v>
      </c>
      <c r="H711" t="s">
        <v>4</v>
      </c>
      <c r="I711" t="s">
        <v>408</v>
      </c>
      <c r="J711" t="s">
        <v>409</v>
      </c>
    </row>
    <row r="712" spans="1:22" x14ac:dyDescent="0.25">
      <c r="F712">
        <v>23677038</v>
      </c>
      <c r="H712" t="s">
        <v>226</v>
      </c>
      <c r="I712" t="s">
        <v>410</v>
      </c>
      <c r="J712" t="s">
        <v>411</v>
      </c>
    </row>
    <row r="713" spans="1:22" x14ac:dyDescent="0.25">
      <c r="F713">
        <v>23677039</v>
      </c>
      <c r="H713" t="s">
        <v>238</v>
      </c>
      <c r="I713" t="s">
        <v>472</v>
      </c>
      <c r="J713" t="s">
        <v>473</v>
      </c>
    </row>
    <row r="714" spans="1:22" x14ac:dyDescent="0.25">
      <c r="F714">
        <v>23677040</v>
      </c>
      <c r="H714" t="s">
        <v>239</v>
      </c>
      <c r="I714" t="s">
        <v>474</v>
      </c>
      <c r="J714" t="s">
        <v>413</v>
      </c>
    </row>
    <row r="715" spans="1:22" x14ac:dyDescent="0.25">
      <c r="F715">
        <v>23677041</v>
      </c>
      <c r="H715" t="s">
        <v>228</v>
      </c>
      <c r="I715" t="s">
        <v>475</v>
      </c>
      <c r="J715" t="s">
        <v>476</v>
      </c>
    </row>
    <row r="716" spans="1:22" x14ac:dyDescent="0.25">
      <c r="F716">
        <v>23677042</v>
      </c>
      <c r="H716" t="s">
        <v>231</v>
      </c>
      <c r="I716" t="s">
        <v>422</v>
      </c>
      <c r="J716" t="s">
        <v>423</v>
      </c>
    </row>
    <row r="717" spans="1:22" x14ac:dyDescent="0.25">
      <c r="F717">
        <v>23677043</v>
      </c>
      <c r="H717" t="s">
        <v>232</v>
      </c>
      <c r="I717" t="s">
        <v>424</v>
      </c>
      <c r="J717" t="s">
        <v>425</v>
      </c>
    </row>
    <row r="718" spans="1:22" x14ac:dyDescent="0.25">
      <c r="F718">
        <v>23677044</v>
      </c>
      <c r="H718" t="s">
        <v>233</v>
      </c>
      <c r="I718" t="s">
        <v>426</v>
      </c>
      <c r="J718" t="s">
        <v>427</v>
      </c>
    </row>
    <row r="719" spans="1:22" x14ac:dyDescent="0.25">
      <c r="F719">
        <v>23677045</v>
      </c>
      <c r="H719" t="s">
        <v>234</v>
      </c>
      <c r="I719" t="s">
        <v>428</v>
      </c>
      <c r="J719" t="s">
        <v>429</v>
      </c>
    </row>
    <row r="720" spans="1:22" x14ac:dyDescent="0.25">
      <c r="A720" t="s">
        <v>495</v>
      </c>
      <c r="B720">
        <v>3474790</v>
      </c>
      <c r="C720" t="s">
        <v>120</v>
      </c>
      <c r="D720" t="s">
        <v>489</v>
      </c>
      <c r="E720" t="s">
        <v>399</v>
      </c>
      <c r="K720" t="s">
        <v>400</v>
      </c>
      <c r="M720" t="s">
        <v>401</v>
      </c>
      <c r="P720" t="s">
        <v>401</v>
      </c>
      <c r="Q720" t="s">
        <v>401</v>
      </c>
      <c r="S720" t="s">
        <v>402</v>
      </c>
      <c r="V720" t="s">
        <v>403</v>
      </c>
    </row>
    <row r="721" spans="1:22" x14ac:dyDescent="0.25">
      <c r="F721">
        <v>23677101</v>
      </c>
      <c r="H721" t="s">
        <v>2</v>
      </c>
      <c r="I721" t="s">
        <v>404</v>
      </c>
      <c r="J721" t="s">
        <v>405</v>
      </c>
    </row>
    <row r="722" spans="1:22" x14ac:dyDescent="0.25">
      <c r="F722">
        <v>23677102</v>
      </c>
      <c r="H722" t="s">
        <v>3</v>
      </c>
      <c r="I722" t="s">
        <v>406</v>
      </c>
      <c r="J722" t="s">
        <v>407</v>
      </c>
    </row>
    <row r="723" spans="1:22" x14ac:dyDescent="0.25">
      <c r="F723">
        <v>23677103</v>
      </c>
      <c r="H723" t="s">
        <v>4</v>
      </c>
      <c r="I723" t="s">
        <v>408</v>
      </c>
      <c r="J723" t="s">
        <v>409</v>
      </c>
    </row>
    <row r="724" spans="1:22" x14ac:dyDescent="0.25">
      <c r="F724">
        <v>23677104</v>
      </c>
      <c r="H724" t="s">
        <v>226</v>
      </c>
      <c r="I724" t="s">
        <v>410</v>
      </c>
      <c r="J724" t="s">
        <v>411</v>
      </c>
    </row>
    <row r="725" spans="1:22" x14ac:dyDescent="0.25">
      <c r="F725">
        <v>23677105</v>
      </c>
      <c r="H725" t="s">
        <v>238</v>
      </c>
      <c r="I725" t="s">
        <v>472</v>
      </c>
      <c r="J725" t="s">
        <v>473</v>
      </c>
    </row>
    <row r="726" spans="1:22" x14ac:dyDescent="0.25">
      <c r="F726">
        <v>23677106</v>
      </c>
      <c r="H726" t="s">
        <v>239</v>
      </c>
      <c r="I726" t="s">
        <v>478</v>
      </c>
      <c r="J726" t="s">
        <v>413</v>
      </c>
    </row>
    <row r="727" spans="1:22" x14ac:dyDescent="0.25">
      <c r="F727">
        <v>23677107</v>
      </c>
      <c r="H727" t="s">
        <v>228</v>
      </c>
      <c r="I727" t="s">
        <v>475</v>
      </c>
      <c r="J727" t="s">
        <v>476</v>
      </c>
    </row>
    <row r="728" spans="1:22" x14ac:dyDescent="0.25">
      <c r="F728">
        <v>23677108</v>
      </c>
      <c r="H728" t="s">
        <v>231</v>
      </c>
      <c r="I728" t="s">
        <v>422</v>
      </c>
      <c r="J728" t="s">
        <v>423</v>
      </c>
    </row>
    <row r="729" spans="1:22" x14ac:dyDescent="0.25">
      <c r="F729">
        <v>23677109</v>
      </c>
      <c r="H729" t="s">
        <v>232</v>
      </c>
      <c r="I729" t="s">
        <v>424</v>
      </c>
      <c r="J729" t="s">
        <v>425</v>
      </c>
    </row>
    <row r="730" spans="1:22" x14ac:dyDescent="0.25">
      <c r="F730">
        <v>23677110</v>
      </c>
      <c r="H730" t="s">
        <v>233</v>
      </c>
      <c r="I730" t="s">
        <v>426</v>
      </c>
      <c r="J730" t="s">
        <v>427</v>
      </c>
    </row>
    <row r="731" spans="1:22" x14ac:dyDescent="0.25">
      <c r="F731">
        <v>23677111</v>
      </c>
      <c r="H731" t="s">
        <v>234</v>
      </c>
      <c r="I731" t="s">
        <v>428</v>
      </c>
      <c r="J731" t="s">
        <v>429</v>
      </c>
    </row>
    <row r="732" spans="1:22" x14ac:dyDescent="0.25">
      <c r="A732" t="s">
        <v>495</v>
      </c>
      <c r="B732">
        <v>3474791</v>
      </c>
      <c r="C732" t="s">
        <v>121</v>
      </c>
      <c r="D732" t="s">
        <v>490</v>
      </c>
      <c r="E732" t="s">
        <v>399</v>
      </c>
      <c r="K732" t="s">
        <v>400</v>
      </c>
      <c r="M732" t="s">
        <v>401</v>
      </c>
      <c r="P732" t="s">
        <v>401</v>
      </c>
      <c r="Q732" t="s">
        <v>401</v>
      </c>
      <c r="S732" t="s">
        <v>402</v>
      </c>
      <c r="V732" t="s">
        <v>403</v>
      </c>
    </row>
    <row r="733" spans="1:22" x14ac:dyDescent="0.25">
      <c r="F733">
        <v>23677188</v>
      </c>
      <c r="H733" t="s">
        <v>2</v>
      </c>
      <c r="I733" t="s">
        <v>404</v>
      </c>
      <c r="J733" t="s">
        <v>405</v>
      </c>
    </row>
    <row r="734" spans="1:22" x14ac:dyDescent="0.25">
      <c r="F734">
        <v>23677189</v>
      </c>
      <c r="H734" t="s">
        <v>3</v>
      </c>
      <c r="I734" t="s">
        <v>406</v>
      </c>
      <c r="J734" t="s">
        <v>407</v>
      </c>
    </row>
    <row r="735" spans="1:22" x14ac:dyDescent="0.25">
      <c r="F735">
        <v>23677190</v>
      </c>
      <c r="H735" t="s">
        <v>4</v>
      </c>
      <c r="I735" t="s">
        <v>408</v>
      </c>
      <c r="J735" t="s">
        <v>409</v>
      </c>
    </row>
    <row r="736" spans="1:22" x14ac:dyDescent="0.25">
      <c r="F736">
        <v>23677191</v>
      </c>
      <c r="H736" t="s">
        <v>226</v>
      </c>
      <c r="I736" t="s">
        <v>410</v>
      </c>
      <c r="J736" t="s">
        <v>411</v>
      </c>
    </row>
    <row r="737" spans="1:22" x14ac:dyDescent="0.25">
      <c r="F737">
        <v>23677192</v>
      </c>
      <c r="H737" t="s">
        <v>238</v>
      </c>
      <c r="I737" t="s">
        <v>472</v>
      </c>
      <c r="J737" t="s">
        <v>473</v>
      </c>
    </row>
    <row r="738" spans="1:22" x14ac:dyDescent="0.25">
      <c r="F738">
        <v>23677193</v>
      </c>
      <c r="H738" t="s">
        <v>239</v>
      </c>
      <c r="I738" t="s">
        <v>474</v>
      </c>
      <c r="J738" t="s">
        <v>413</v>
      </c>
    </row>
    <row r="739" spans="1:22" x14ac:dyDescent="0.25">
      <c r="F739">
        <v>23677194</v>
      </c>
      <c r="H739" t="s">
        <v>228</v>
      </c>
      <c r="I739" t="s">
        <v>475</v>
      </c>
      <c r="J739" t="s">
        <v>476</v>
      </c>
    </row>
    <row r="740" spans="1:22" x14ac:dyDescent="0.25">
      <c r="F740">
        <v>23677195</v>
      </c>
      <c r="H740" t="s">
        <v>231</v>
      </c>
      <c r="I740" t="s">
        <v>422</v>
      </c>
      <c r="J740" t="s">
        <v>491</v>
      </c>
    </row>
    <row r="741" spans="1:22" x14ac:dyDescent="0.25">
      <c r="A741" t="s">
        <v>495</v>
      </c>
      <c r="B741">
        <v>3474795</v>
      </c>
      <c r="C741" t="s">
        <v>122</v>
      </c>
      <c r="D741" t="s">
        <v>492</v>
      </c>
      <c r="E741" t="s">
        <v>399</v>
      </c>
      <c r="K741" t="s">
        <v>400</v>
      </c>
      <c r="M741" t="s">
        <v>401</v>
      </c>
      <c r="P741" t="s">
        <v>401</v>
      </c>
      <c r="Q741" t="s">
        <v>401</v>
      </c>
      <c r="S741" t="s">
        <v>402</v>
      </c>
      <c r="V741" t="s">
        <v>403</v>
      </c>
    </row>
    <row r="742" spans="1:22" x14ac:dyDescent="0.25">
      <c r="F742">
        <v>23677321</v>
      </c>
      <c r="H742" t="s">
        <v>2</v>
      </c>
      <c r="I742" t="s">
        <v>404</v>
      </c>
      <c r="J742" t="s">
        <v>405</v>
      </c>
    </row>
    <row r="743" spans="1:22" x14ac:dyDescent="0.25">
      <c r="F743">
        <v>23677322</v>
      </c>
      <c r="H743" t="s">
        <v>3</v>
      </c>
      <c r="I743" t="s">
        <v>406</v>
      </c>
      <c r="J743" t="s">
        <v>407</v>
      </c>
    </row>
    <row r="744" spans="1:22" x14ac:dyDescent="0.25">
      <c r="F744">
        <v>23677323</v>
      </c>
      <c r="H744" t="s">
        <v>4</v>
      </c>
      <c r="I744" t="s">
        <v>408</v>
      </c>
      <c r="J744" t="s">
        <v>409</v>
      </c>
    </row>
    <row r="745" spans="1:22" x14ac:dyDescent="0.25">
      <c r="F745">
        <v>23677324</v>
      </c>
      <c r="H745" t="s">
        <v>226</v>
      </c>
      <c r="I745" t="s">
        <v>410</v>
      </c>
      <c r="J745" t="s">
        <v>411</v>
      </c>
    </row>
    <row r="746" spans="1:22" x14ac:dyDescent="0.25">
      <c r="F746">
        <v>23677325</v>
      </c>
      <c r="H746" t="s">
        <v>238</v>
      </c>
      <c r="I746" t="s">
        <v>472</v>
      </c>
      <c r="J746" t="s">
        <v>473</v>
      </c>
    </row>
    <row r="747" spans="1:22" x14ac:dyDescent="0.25">
      <c r="F747">
        <v>23677326</v>
      </c>
      <c r="H747" t="s">
        <v>239</v>
      </c>
      <c r="I747" t="s">
        <v>474</v>
      </c>
      <c r="J747" t="s">
        <v>413</v>
      </c>
    </row>
    <row r="748" spans="1:22" x14ac:dyDescent="0.25">
      <c r="F748">
        <v>23677327</v>
      </c>
      <c r="H748" t="s">
        <v>228</v>
      </c>
      <c r="I748" t="s">
        <v>475</v>
      </c>
      <c r="J748" t="s">
        <v>480</v>
      </c>
    </row>
    <row r="749" spans="1:22" x14ac:dyDescent="0.25">
      <c r="A749" t="s">
        <v>496</v>
      </c>
      <c r="B749">
        <v>3474798</v>
      </c>
      <c r="C749" t="s">
        <v>123</v>
      </c>
      <c r="D749" t="s">
        <v>497</v>
      </c>
      <c r="E749" t="s">
        <v>399</v>
      </c>
      <c r="K749" t="s">
        <v>400</v>
      </c>
      <c r="M749" t="s">
        <v>401</v>
      </c>
      <c r="P749" t="s">
        <v>401</v>
      </c>
      <c r="Q749" t="s">
        <v>401</v>
      </c>
      <c r="S749" t="s">
        <v>402</v>
      </c>
      <c r="V749" t="s">
        <v>403</v>
      </c>
    </row>
    <row r="750" spans="1:22" x14ac:dyDescent="0.25">
      <c r="F750">
        <v>23677112</v>
      </c>
      <c r="H750" t="s">
        <v>2</v>
      </c>
      <c r="I750" t="s">
        <v>404</v>
      </c>
      <c r="J750" t="s">
        <v>405</v>
      </c>
    </row>
    <row r="751" spans="1:22" x14ac:dyDescent="0.25">
      <c r="F751">
        <v>23677113</v>
      </c>
      <c r="H751" t="s">
        <v>3</v>
      </c>
      <c r="I751" t="s">
        <v>406</v>
      </c>
      <c r="J751" t="s">
        <v>407</v>
      </c>
    </row>
    <row r="752" spans="1:22" x14ac:dyDescent="0.25">
      <c r="F752">
        <v>23677114</v>
      </c>
      <c r="H752" t="s">
        <v>4</v>
      </c>
      <c r="I752" t="s">
        <v>408</v>
      </c>
      <c r="J752" t="s">
        <v>409</v>
      </c>
    </row>
    <row r="753" spans="1:22" x14ac:dyDescent="0.25">
      <c r="F753">
        <v>23677115</v>
      </c>
      <c r="H753" t="s">
        <v>226</v>
      </c>
      <c r="I753" t="s">
        <v>410</v>
      </c>
      <c r="J753" t="s">
        <v>411</v>
      </c>
    </row>
    <row r="754" spans="1:22" x14ac:dyDescent="0.25">
      <c r="F754">
        <v>23677116</v>
      </c>
      <c r="H754" t="s">
        <v>238</v>
      </c>
      <c r="I754" t="s">
        <v>472</v>
      </c>
      <c r="J754" t="s">
        <v>473</v>
      </c>
    </row>
    <row r="755" spans="1:22" x14ac:dyDescent="0.25">
      <c r="F755">
        <v>23677117</v>
      </c>
      <c r="H755" t="s">
        <v>239</v>
      </c>
      <c r="I755" t="s">
        <v>478</v>
      </c>
      <c r="J755" t="s">
        <v>413</v>
      </c>
    </row>
    <row r="756" spans="1:22" x14ac:dyDescent="0.25">
      <c r="F756">
        <v>23677118</v>
      </c>
      <c r="H756" t="s">
        <v>228</v>
      </c>
      <c r="I756" t="s">
        <v>475</v>
      </c>
      <c r="J756" t="s">
        <v>476</v>
      </c>
    </row>
    <row r="757" spans="1:22" x14ac:dyDescent="0.25">
      <c r="F757">
        <v>23677119</v>
      </c>
      <c r="H757" t="s">
        <v>231</v>
      </c>
      <c r="I757" t="s">
        <v>422</v>
      </c>
      <c r="J757" t="s">
        <v>423</v>
      </c>
    </row>
    <row r="758" spans="1:22" x14ac:dyDescent="0.25">
      <c r="F758">
        <v>23677120</v>
      </c>
      <c r="H758" t="s">
        <v>232</v>
      </c>
      <c r="I758" t="s">
        <v>424</v>
      </c>
      <c r="J758" t="s">
        <v>425</v>
      </c>
    </row>
    <row r="759" spans="1:22" x14ac:dyDescent="0.25">
      <c r="F759">
        <v>23677121</v>
      </c>
      <c r="H759" t="s">
        <v>233</v>
      </c>
      <c r="I759" t="s">
        <v>426</v>
      </c>
      <c r="J759" t="s">
        <v>427</v>
      </c>
    </row>
    <row r="760" spans="1:22" x14ac:dyDescent="0.25">
      <c r="F760">
        <v>23677122</v>
      </c>
      <c r="H760" t="s">
        <v>234</v>
      </c>
      <c r="I760" t="s">
        <v>428</v>
      </c>
      <c r="J760" t="s">
        <v>429</v>
      </c>
    </row>
    <row r="761" spans="1:22" x14ac:dyDescent="0.25">
      <c r="A761" t="s">
        <v>496</v>
      </c>
      <c r="B761">
        <v>3474799</v>
      </c>
      <c r="C761" t="s">
        <v>124</v>
      </c>
      <c r="D761" t="s">
        <v>498</v>
      </c>
      <c r="E761" t="s">
        <v>399</v>
      </c>
      <c r="K761" t="s">
        <v>400</v>
      </c>
      <c r="M761" t="s">
        <v>401</v>
      </c>
      <c r="P761" t="s">
        <v>401</v>
      </c>
      <c r="Q761" t="s">
        <v>401</v>
      </c>
      <c r="S761" t="s">
        <v>402</v>
      </c>
      <c r="V761" t="s">
        <v>403</v>
      </c>
    </row>
    <row r="762" spans="1:22" x14ac:dyDescent="0.25">
      <c r="F762">
        <v>23677196</v>
      </c>
      <c r="H762" t="s">
        <v>2</v>
      </c>
      <c r="I762" t="s">
        <v>404</v>
      </c>
      <c r="J762" t="s">
        <v>405</v>
      </c>
    </row>
    <row r="763" spans="1:22" x14ac:dyDescent="0.25">
      <c r="F763">
        <v>23677197</v>
      </c>
      <c r="H763" t="s">
        <v>3</v>
      </c>
      <c r="I763" t="s">
        <v>406</v>
      </c>
      <c r="J763" t="s">
        <v>407</v>
      </c>
    </row>
    <row r="764" spans="1:22" x14ac:dyDescent="0.25">
      <c r="F764">
        <v>23677198</v>
      </c>
      <c r="H764" t="s">
        <v>4</v>
      </c>
      <c r="I764" t="s">
        <v>408</v>
      </c>
      <c r="J764" t="s">
        <v>409</v>
      </c>
    </row>
    <row r="765" spans="1:22" x14ac:dyDescent="0.25">
      <c r="F765">
        <v>23677199</v>
      </c>
      <c r="H765" t="s">
        <v>226</v>
      </c>
      <c r="I765" t="s">
        <v>410</v>
      </c>
      <c r="J765" t="s">
        <v>411</v>
      </c>
    </row>
    <row r="766" spans="1:22" x14ac:dyDescent="0.25">
      <c r="F766">
        <v>23677200</v>
      </c>
      <c r="H766" t="s">
        <v>238</v>
      </c>
      <c r="I766" t="s">
        <v>472</v>
      </c>
      <c r="J766" t="s">
        <v>473</v>
      </c>
    </row>
    <row r="767" spans="1:22" x14ac:dyDescent="0.25">
      <c r="F767">
        <v>23677201</v>
      </c>
      <c r="H767" t="s">
        <v>239</v>
      </c>
      <c r="I767" t="s">
        <v>474</v>
      </c>
      <c r="J767" t="s">
        <v>413</v>
      </c>
    </row>
    <row r="768" spans="1:22" x14ac:dyDescent="0.25">
      <c r="F768">
        <v>23677202</v>
      </c>
      <c r="H768" t="s">
        <v>228</v>
      </c>
      <c r="I768" t="s">
        <v>475</v>
      </c>
      <c r="J768" t="s">
        <v>476</v>
      </c>
    </row>
    <row r="769" spans="1:22" x14ac:dyDescent="0.25">
      <c r="F769">
        <v>23677203</v>
      </c>
      <c r="H769" t="s">
        <v>231</v>
      </c>
      <c r="I769" t="s">
        <v>422</v>
      </c>
      <c r="J769" t="s">
        <v>491</v>
      </c>
    </row>
    <row r="770" spans="1:22" x14ac:dyDescent="0.25">
      <c r="A770" t="s">
        <v>496</v>
      </c>
      <c r="B770">
        <v>3474803</v>
      </c>
      <c r="C770" t="s">
        <v>125</v>
      </c>
      <c r="D770" t="s">
        <v>499</v>
      </c>
      <c r="E770" t="s">
        <v>399</v>
      </c>
      <c r="K770" t="s">
        <v>400</v>
      </c>
      <c r="M770" t="s">
        <v>401</v>
      </c>
      <c r="P770" t="s">
        <v>401</v>
      </c>
      <c r="Q770" t="s">
        <v>401</v>
      </c>
      <c r="S770" t="s">
        <v>402</v>
      </c>
      <c r="V770" t="s">
        <v>403</v>
      </c>
    </row>
    <row r="771" spans="1:22" x14ac:dyDescent="0.25">
      <c r="F771">
        <v>23677329</v>
      </c>
      <c r="H771" t="s">
        <v>2</v>
      </c>
      <c r="I771" t="s">
        <v>404</v>
      </c>
      <c r="J771" t="s">
        <v>405</v>
      </c>
    </row>
    <row r="772" spans="1:22" x14ac:dyDescent="0.25">
      <c r="F772">
        <v>23677330</v>
      </c>
      <c r="H772" t="s">
        <v>3</v>
      </c>
      <c r="I772" t="s">
        <v>406</v>
      </c>
      <c r="J772" t="s">
        <v>407</v>
      </c>
    </row>
    <row r="773" spans="1:22" x14ac:dyDescent="0.25">
      <c r="F773">
        <v>23677331</v>
      </c>
      <c r="H773" t="s">
        <v>4</v>
      </c>
      <c r="I773" t="s">
        <v>408</v>
      </c>
      <c r="J773" t="s">
        <v>409</v>
      </c>
    </row>
    <row r="774" spans="1:22" x14ac:dyDescent="0.25">
      <c r="F774">
        <v>23677332</v>
      </c>
      <c r="H774" t="s">
        <v>226</v>
      </c>
      <c r="I774" t="s">
        <v>410</v>
      </c>
      <c r="J774" t="s">
        <v>411</v>
      </c>
    </row>
    <row r="775" spans="1:22" x14ac:dyDescent="0.25">
      <c r="F775">
        <v>23677333</v>
      </c>
      <c r="H775" t="s">
        <v>238</v>
      </c>
      <c r="I775" t="s">
        <v>472</v>
      </c>
      <c r="J775" t="s">
        <v>473</v>
      </c>
    </row>
    <row r="776" spans="1:22" x14ac:dyDescent="0.25">
      <c r="F776">
        <v>23677334</v>
      </c>
      <c r="H776" t="s">
        <v>239</v>
      </c>
      <c r="I776" t="s">
        <v>474</v>
      </c>
      <c r="J776" t="s">
        <v>413</v>
      </c>
    </row>
    <row r="777" spans="1:22" x14ac:dyDescent="0.25">
      <c r="F777">
        <v>23677335</v>
      </c>
      <c r="H777" t="s">
        <v>228</v>
      </c>
      <c r="I777" t="s">
        <v>475</v>
      </c>
      <c r="J777" t="s">
        <v>480</v>
      </c>
    </row>
    <row r="778" spans="1:22" x14ac:dyDescent="0.25">
      <c r="A778" t="s">
        <v>500</v>
      </c>
      <c r="B778">
        <v>3474687</v>
      </c>
      <c r="C778" t="s">
        <v>126</v>
      </c>
      <c r="D778" t="s">
        <v>501</v>
      </c>
      <c r="E778" t="s">
        <v>399</v>
      </c>
      <c r="K778" t="s">
        <v>400</v>
      </c>
      <c r="M778" t="s">
        <v>401</v>
      </c>
      <c r="P778" t="s">
        <v>401</v>
      </c>
      <c r="Q778" t="s">
        <v>401</v>
      </c>
      <c r="S778" t="s">
        <v>402</v>
      </c>
      <c r="V778" t="s">
        <v>403</v>
      </c>
    </row>
    <row r="779" spans="1:22" x14ac:dyDescent="0.25">
      <c r="F779">
        <v>23677395</v>
      </c>
      <c r="H779" t="s">
        <v>2</v>
      </c>
      <c r="I779" t="s">
        <v>404</v>
      </c>
      <c r="J779" t="s">
        <v>405</v>
      </c>
    </row>
    <row r="780" spans="1:22" x14ac:dyDescent="0.25">
      <c r="F780">
        <v>23677396</v>
      </c>
      <c r="H780" t="s">
        <v>3</v>
      </c>
      <c r="I780" t="s">
        <v>406</v>
      </c>
      <c r="J780" t="s">
        <v>407</v>
      </c>
    </row>
    <row r="781" spans="1:22" x14ac:dyDescent="0.25">
      <c r="F781">
        <v>23677397</v>
      </c>
      <c r="H781" t="s">
        <v>4</v>
      </c>
      <c r="I781" t="s">
        <v>408</v>
      </c>
      <c r="J781" t="s">
        <v>409</v>
      </c>
    </row>
    <row r="782" spans="1:22" x14ac:dyDescent="0.25">
      <c r="F782">
        <v>23677398</v>
      </c>
      <c r="H782" t="s">
        <v>226</v>
      </c>
      <c r="I782" t="s">
        <v>410</v>
      </c>
      <c r="J782" t="s">
        <v>411</v>
      </c>
    </row>
    <row r="783" spans="1:22" x14ac:dyDescent="0.25">
      <c r="F783">
        <v>23677399</v>
      </c>
      <c r="H783" t="s">
        <v>227</v>
      </c>
      <c r="I783" t="s">
        <v>412</v>
      </c>
      <c r="J783" t="s">
        <v>413</v>
      </c>
    </row>
    <row r="784" spans="1:22" x14ac:dyDescent="0.25">
      <c r="F784">
        <v>23677400</v>
      </c>
      <c r="H784" t="s">
        <v>228</v>
      </c>
      <c r="I784" t="s">
        <v>414</v>
      </c>
      <c r="J784" t="s">
        <v>415</v>
      </c>
    </row>
    <row r="785" spans="1:22" x14ac:dyDescent="0.25">
      <c r="F785">
        <v>23677401</v>
      </c>
      <c r="H785" t="s">
        <v>229</v>
      </c>
      <c r="I785" t="s">
        <v>416</v>
      </c>
      <c r="J785" t="s">
        <v>417</v>
      </c>
    </row>
    <row r="786" spans="1:22" x14ac:dyDescent="0.25">
      <c r="F786">
        <v>23677402</v>
      </c>
      <c r="H786" t="s">
        <v>230</v>
      </c>
      <c r="I786" t="s">
        <v>418</v>
      </c>
      <c r="J786" t="s">
        <v>417</v>
      </c>
    </row>
    <row r="787" spans="1:22" x14ac:dyDescent="0.25">
      <c r="F787">
        <v>23677403</v>
      </c>
      <c r="H787" t="s">
        <v>235</v>
      </c>
      <c r="I787" t="s">
        <v>432</v>
      </c>
      <c r="J787" t="s">
        <v>433</v>
      </c>
    </row>
    <row r="788" spans="1:22" x14ac:dyDescent="0.25">
      <c r="F788">
        <v>23677404</v>
      </c>
      <c r="H788" t="s">
        <v>231</v>
      </c>
      <c r="I788" t="s">
        <v>422</v>
      </c>
      <c r="J788" t="s">
        <v>423</v>
      </c>
    </row>
    <row r="789" spans="1:22" x14ac:dyDescent="0.25">
      <c r="F789">
        <v>23677405</v>
      </c>
      <c r="H789" t="s">
        <v>232</v>
      </c>
      <c r="I789" t="s">
        <v>424</v>
      </c>
      <c r="J789" t="s">
        <v>425</v>
      </c>
    </row>
    <row r="790" spans="1:22" x14ac:dyDescent="0.25">
      <c r="F790">
        <v>23677406</v>
      </c>
      <c r="H790" t="s">
        <v>233</v>
      </c>
      <c r="I790" t="s">
        <v>426</v>
      </c>
      <c r="J790" t="s">
        <v>427</v>
      </c>
    </row>
    <row r="791" spans="1:22" x14ac:dyDescent="0.25">
      <c r="F791">
        <v>23677407</v>
      </c>
      <c r="H791" t="s">
        <v>234</v>
      </c>
      <c r="I791" t="s">
        <v>428</v>
      </c>
      <c r="J791" t="s">
        <v>429</v>
      </c>
    </row>
    <row r="792" spans="1:22" x14ac:dyDescent="0.25">
      <c r="A792" t="s">
        <v>500</v>
      </c>
      <c r="B792">
        <v>3474740</v>
      </c>
      <c r="C792" t="s">
        <v>127</v>
      </c>
      <c r="D792" t="s">
        <v>502</v>
      </c>
      <c r="E792" t="s">
        <v>399</v>
      </c>
      <c r="K792" t="s">
        <v>400</v>
      </c>
      <c r="M792" t="s">
        <v>401</v>
      </c>
      <c r="P792" t="s">
        <v>401</v>
      </c>
      <c r="Q792" t="s">
        <v>401</v>
      </c>
      <c r="S792" t="s">
        <v>402</v>
      </c>
      <c r="V792" t="s">
        <v>403</v>
      </c>
    </row>
    <row r="793" spans="1:22" x14ac:dyDescent="0.25">
      <c r="F793">
        <v>23677408</v>
      </c>
      <c r="H793" t="s">
        <v>2</v>
      </c>
      <c r="I793" t="s">
        <v>404</v>
      </c>
      <c r="J793" t="s">
        <v>405</v>
      </c>
    </row>
    <row r="794" spans="1:22" x14ac:dyDescent="0.25">
      <c r="F794">
        <v>23677413</v>
      </c>
      <c r="H794" t="s">
        <v>3</v>
      </c>
      <c r="I794" t="s">
        <v>406</v>
      </c>
      <c r="J794" t="s">
        <v>407</v>
      </c>
    </row>
    <row r="795" spans="1:22" x14ac:dyDescent="0.25">
      <c r="F795">
        <v>23677414</v>
      </c>
      <c r="H795" t="s">
        <v>4</v>
      </c>
      <c r="I795" t="s">
        <v>408</v>
      </c>
      <c r="J795" t="s">
        <v>409</v>
      </c>
    </row>
    <row r="796" spans="1:22" x14ac:dyDescent="0.25">
      <c r="F796">
        <v>23677415</v>
      </c>
      <c r="H796" t="s">
        <v>226</v>
      </c>
      <c r="I796" t="s">
        <v>410</v>
      </c>
      <c r="J796" t="s">
        <v>411</v>
      </c>
    </row>
    <row r="797" spans="1:22" x14ac:dyDescent="0.25">
      <c r="F797">
        <v>23677416</v>
      </c>
      <c r="H797" t="s">
        <v>227</v>
      </c>
      <c r="I797" t="s">
        <v>412</v>
      </c>
      <c r="J797" t="s">
        <v>413</v>
      </c>
    </row>
    <row r="798" spans="1:22" x14ac:dyDescent="0.25">
      <c r="F798">
        <v>23677417</v>
      </c>
      <c r="H798" t="s">
        <v>228</v>
      </c>
      <c r="I798" t="s">
        <v>414</v>
      </c>
      <c r="J798" t="s">
        <v>503</v>
      </c>
    </row>
    <row r="799" spans="1:22" x14ac:dyDescent="0.25">
      <c r="F799">
        <v>23677418</v>
      </c>
      <c r="H799" t="s">
        <v>229</v>
      </c>
      <c r="I799" t="s">
        <v>416</v>
      </c>
      <c r="J799" t="s">
        <v>417</v>
      </c>
    </row>
    <row r="800" spans="1:22" x14ac:dyDescent="0.25">
      <c r="F800">
        <v>23677419</v>
      </c>
      <c r="H800" t="s">
        <v>230</v>
      </c>
      <c r="I800" t="s">
        <v>418</v>
      </c>
      <c r="J800" t="s">
        <v>417</v>
      </c>
    </row>
    <row r="801" spans="1:22" x14ac:dyDescent="0.25">
      <c r="F801">
        <v>23677420</v>
      </c>
      <c r="H801" t="s">
        <v>235</v>
      </c>
      <c r="I801" t="s">
        <v>432</v>
      </c>
      <c r="J801" t="s">
        <v>433</v>
      </c>
    </row>
    <row r="802" spans="1:22" x14ac:dyDescent="0.25">
      <c r="F802">
        <v>23677421</v>
      </c>
      <c r="H802" t="s">
        <v>231</v>
      </c>
      <c r="I802" t="s">
        <v>422</v>
      </c>
      <c r="J802" t="s">
        <v>423</v>
      </c>
    </row>
    <row r="803" spans="1:22" x14ac:dyDescent="0.25">
      <c r="F803">
        <v>23677422</v>
      </c>
      <c r="H803" t="s">
        <v>232</v>
      </c>
      <c r="I803" t="s">
        <v>424</v>
      </c>
      <c r="J803" t="s">
        <v>425</v>
      </c>
    </row>
    <row r="804" spans="1:22" x14ac:dyDescent="0.25">
      <c r="F804">
        <v>23677423</v>
      </c>
      <c r="H804" t="s">
        <v>233</v>
      </c>
      <c r="I804" t="s">
        <v>426</v>
      </c>
      <c r="J804" t="s">
        <v>427</v>
      </c>
    </row>
    <row r="805" spans="1:22" x14ac:dyDescent="0.25">
      <c r="F805">
        <v>23677424</v>
      </c>
      <c r="H805" t="s">
        <v>234</v>
      </c>
      <c r="I805" t="s">
        <v>428</v>
      </c>
      <c r="J805" t="s">
        <v>429</v>
      </c>
    </row>
    <row r="806" spans="1:22" x14ac:dyDescent="0.25">
      <c r="A806" t="s">
        <v>500</v>
      </c>
      <c r="B806">
        <v>3474749</v>
      </c>
      <c r="C806" t="s">
        <v>128</v>
      </c>
      <c r="D806" t="s">
        <v>504</v>
      </c>
      <c r="E806" t="s">
        <v>399</v>
      </c>
      <c r="K806" t="s">
        <v>400</v>
      </c>
      <c r="M806" t="s">
        <v>401</v>
      </c>
      <c r="P806" t="s">
        <v>401</v>
      </c>
      <c r="Q806" t="s">
        <v>401</v>
      </c>
      <c r="S806" t="s">
        <v>402</v>
      </c>
      <c r="V806" t="s">
        <v>403</v>
      </c>
    </row>
    <row r="807" spans="1:22" x14ac:dyDescent="0.25">
      <c r="F807">
        <v>23677425</v>
      </c>
      <c r="H807" t="s">
        <v>2</v>
      </c>
      <c r="I807" t="s">
        <v>404</v>
      </c>
      <c r="J807" t="s">
        <v>405</v>
      </c>
    </row>
    <row r="808" spans="1:22" x14ac:dyDescent="0.25">
      <c r="F808">
        <v>23677426</v>
      </c>
      <c r="H808" t="s">
        <v>3</v>
      </c>
      <c r="I808" t="s">
        <v>406</v>
      </c>
      <c r="J808" t="s">
        <v>407</v>
      </c>
    </row>
    <row r="809" spans="1:22" x14ac:dyDescent="0.25">
      <c r="F809">
        <v>23677427</v>
      </c>
      <c r="H809" t="s">
        <v>4</v>
      </c>
      <c r="I809" t="s">
        <v>408</v>
      </c>
      <c r="J809" t="s">
        <v>409</v>
      </c>
    </row>
    <row r="810" spans="1:22" x14ac:dyDescent="0.25">
      <c r="F810">
        <v>23677428</v>
      </c>
      <c r="H810" t="s">
        <v>226</v>
      </c>
      <c r="I810" t="s">
        <v>410</v>
      </c>
      <c r="J810" t="s">
        <v>411</v>
      </c>
    </row>
    <row r="811" spans="1:22" x14ac:dyDescent="0.25">
      <c r="F811">
        <v>23677429</v>
      </c>
      <c r="H811" t="s">
        <v>238</v>
      </c>
      <c r="I811" t="s">
        <v>472</v>
      </c>
      <c r="J811" t="s">
        <v>473</v>
      </c>
    </row>
    <row r="812" spans="1:22" x14ac:dyDescent="0.25">
      <c r="F812">
        <v>23677430</v>
      </c>
      <c r="H812" t="s">
        <v>239</v>
      </c>
      <c r="I812" t="s">
        <v>474</v>
      </c>
      <c r="J812" t="s">
        <v>413</v>
      </c>
    </row>
    <row r="813" spans="1:22" x14ac:dyDescent="0.25">
      <c r="F813">
        <v>23677431</v>
      </c>
      <c r="H813" t="s">
        <v>228</v>
      </c>
      <c r="I813" t="s">
        <v>475</v>
      </c>
      <c r="J813" t="s">
        <v>476</v>
      </c>
    </row>
    <row r="814" spans="1:22" x14ac:dyDescent="0.25">
      <c r="F814">
        <v>23677432</v>
      </c>
      <c r="H814" t="s">
        <v>231</v>
      </c>
      <c r="I814" t="s">
        <v>422</v>
      </c>
      <c r="J814" t="s">
        <v>423</v>
      </c>
    </row>
    <row r="815" spans="1:22" x14ac:dyDescent="0.25">
      <c r="F815">
        <v>23677433</v>
      </c>
      <c r="H815" t="s">
        <v>232</v>
      </c>
      <c r="I815" t="s">
        <v>424</v>
      </c>
      <c r="J815" t="s">
        <v>425</v>
      </c>
    </row>
    <row r="816" spans="1:22" x14ac:dyDescent="0.25">
      <c r="F816">
        <v>23677434</v>
      </c>
      <c r="H816" t="s">
        <v>233</v>
      </c>
      <c r="I816" t="s">
        <v>426</v>
      </c>
      <c r="J816" t="s">
        <v>427</v>
      </c>
    </row>
    <row r="817" spans="1:22" x14ac:dyDescent="0.25">
      <c r="F817">
        <v>23677435</v>
      </c>
      <c r="H817" t="s">
        <v>234</v>
      </c>
      <c r="I817" t="s">
        <v>428</v>
      </c>
      <c r="J817" t="s">
        <v>429</v>
      </c>
    </row>
    <row r="818" spans="1:22" x14ac:dyDescent="0.25">
      <c r="A818" t="s">
        <v>500</v>
      </c>
      <c r="B818">
        <v>3474739</v>
      </c>
      <c r="C818" t="s">
        <v>129</v>
      </c>
      <c r="D818" t="s">
        <v>505</v>
      </c>
      <c r="E818" t="s">
        <v>399</v>
      </c>
      <c r="K818" t="s">
        <v>400</v>
      </c>
      <c r="M818" t="s">
        <v>401</v>
      </c>
      <c r="P818" t="s">
        <v>401</v>
      </c>
      <c r="Q818" t="s">
        <v>401</v>
      </c>
      <c r="S818" t="s">
        <v>402</v>
      </c>
      <c r="V818" t="s">
        <v>403</v>
      </c>
    </row>
    <row r="819" spans="1:22" x14ac:dyDescent="0.25">
      <c r="F819">
        <v>23677440</v>
      </c>
      <c r="H819" t="s">
        <v>2</v>
      </c>
      <c r="I819" t="s">
        <v>404</v>
      </c>
      <c r="J819" t="s">
        <v>405</v>
      </c>
    </row>
    <row r="820" spans="1:22" x14ac:dyDescent="0.25">
      <c r="F820">
        <v>23677441</v>
      </c>
      <c r="H820" t="s">
        <v>3</v>
      </c>
      <c r="I820" t="s">
        <v>406</v>
      </c>
      <c r="J820" t="s">
        <v>407</v>
      </c>
    </row>
    <row r="821" spans="1:22" x14ac:dyDescent="0.25">
      <c r="F821">
        <v>23677442</v>
      </c>
      <c r="H821" t="s">
        <v>4</v>
      </c>
      <c r="I821" t="s">
        <v>408</v>
      </c>
      <c r="J821" t="s">
        <v>409</v>
      </c>
    </row>
    <row r="822" spans="1:22" x14ac:dyDescent="0.25">
      <c r="F822">
        <v>23677443</v>
      </c>
      <c r="H822" t="s">
        <v>226</v>
      </c>
      <c r="I822" t="s">
        <v>410</v>
      </c>
      <c r="J822" t="s">
        <v>411</v>
      </c>
    </row>
    <row r="823" spans="1:22" x14ac:dyDescent="0.25">
      <c r="F823">
        <v>23677444</v>
      </c>
      <c r="H823" t="s">
        <v>238</v>
      </c>
      <c r="I823" t="s">
        <v>472</v>
      </c>
      <c r="J823" t="s">
        <v>473</v>
      </c>
    </row>
    <row r="824" spans="1:22" x14ac:dyDescent="0.25">
      <c r="F824">
        <v>23677445</v>
      </c>
      <c r="H824" t="s">
        <v>239</v>
      </c>
      <c r="I824" t="s">
        <v>478</v>
      </c>
      <c r="J824" t="s">
        <v>413</v>
      </c>
    </row>
    <row r="825" spans="1:22" x14ac:dyDescent="0.25">
      <c r="F825">
        <v>23677446</v>
      </c>
      <c r="H825" t="s">
        <v>228</v>
      </c>
      <c r="I825" t="s">
        <v>475</v>
      </c>
      <c r="J825" t="s">
        <v>476</v>
      </c>
    </row>
    <row r="826" spans="1:22" x14ac:dyDescent="0.25">
      <c r="F826">
        <v>23677447</v>
      </c>
      <c r="H826" t="s">
        <v>231</v>
      </c>
      <c r="I826" t="s">
        <v>422</v>
      </c>
      <c r="J826" t="s">
        <v>423</v>
      </c>
    </row>
    <row r="827" spans="1:22" x14ac:dyDescent="0.25">
      <c r="F827">
        <v>23677448</v>
      </c>
      <c r="H827" t="s">
        <v>232</v>
      </c>
      <c r="I827" t="s">
        <v>424</v>
      </c>
      <c r="J827" t="s">
        <v>425</v>
      </c>
    </row>
    <row r="828" spans="1:22" x14ac:dyDescent="0.25">
      <c r="F828">
        <v>23677449</v>
      </c>
      <c r="H828" t="s">
        <v>233</v>
      </c>
      <c r="I828" t="s">
        <v>426</v>
      </c>
      <c r="J828" t="s">
        <v>427</v>
      </c>
    </row>
    <row r="829" spans="1:22" x14ac:dyDescent="0.25">
      <c r="F829">
        <v>23677450</v>
      </c>
      <c r="H829" t="s">
        <v>234</v>
      </c>
      <c r="I829" t="s">
        <v>428</v>
      </c>
      <c r="J829" t="s">
        <v>429</v>
      </c>
    </row>
    <row r="830" spans="1:22" x14ac:dyDescent="0.25">
      <c r="A830" t="s">
        <v>506</v>
      </c>
      <c r="B830">
        <v>3474748</v>
      </c>
      <c r="C830" t="s">
        <v>130</v>
      </c>
      <c r="D830" t="s">
        <v>501</v>
      </c>
      <c r="E830" t="s">
        <v>399</v>
      </c>
      <c r="K830" t="s">
        <v>400</v>
      </c>
      <c r="M830" t="s">
        <v>401</v>
      </c>
      <c r="P830" t="s">
        <v>401</v>
      </c>
      <c r="Q830" t="s">
        <v>401</v>
      </c>
      <c r="S830" t="s">
        <v>402</v>
      </c>
      <c r="V830" t="s">
        <v>403</v>
      </c>
    </row>
    <row r="831" spans="1:22" x14ac:dyDescent="0.25">
      <c r="F831">
        <v>23677474</v>
      </c>
      <c r="H831" t="s">
        <v>2</v>
      </c>
      <c r="I831" t="s">
        <v>404</v>
      </c>
      <c r="J831" t="s">
        <v>405</v>
      </c>
    </row>
    <row r="832" spans="1:22" x14ac:dyDescent="0.25">
      <c r="F832">
        <v>23677475</v>
      </c>
      <c r="H832" t="s">
        <v>3</v>
      </c>
      <c r="I832" t="s">
        <v>406</v>
      </c>
      <c r="J832" t="s">
        <v>407</v>
      </c>
    </row>
    <row r="833" spans="1:22" x14ac:dyDescent="0.25">
      <c r="F833">
        <v>23677476</v>
      </c>
      <c r="H833" t="s">
        <v>4</v>
      </c>
      <c r="I833" t="s">
        <v>408</v>
      </c>
      <c r="J833" t="s">
        <v>409</v>
      </c>
    </row>
    <row r="834" spans="1:22" x14ac:dyDescent="0.25">
      <c r="F834">
        <v>23677477</v>
      </c>
      <c r="H834" t="s">
        <v>226</v>
      </c>
      <c r="I834" t="s">
        <v>410</v>
      </c>
      <c r="J834" t="s">
        <v>411</v>
      </c>
    </row>
    <row r="835" spans="1:22" x14ac:dyDescent="0.25">
      <c r="F835">
        <v>23677478</v>
      </c>
      <c r="H835" t="s">
        <v>227</v>
      </c>
      <c r="I835" t="s">
        <v>412</v>
      </c>
      <c r="J835" t="s">
        <v>413</v>
      </c>
    </row>
    <row r="836" spans="1:22" x14ac:dyDescent="0.25">
      <c r="F836">
        <v>23677479</v>
      </c>
      <c r="H836" t="s">
        <v>228</v>
      </c>
      <c r="I836" t="s">
        <v>414</v>
      </c>
      <c r="J836" t="s">
        <v>415</v>
      </c>
    </row>
    <row r="837" spans="1:22" x14ac:dyDescent="0.25">
      <c r="F837">
        <v>23677480</v>
      </c>
      <c r="H837" t="s">
        <v>229</v>
      </c>
      <c r="I837" t="s">
        <v>416</v>
      </c>
      <c r="J837" t="s">
        <v>417</v>
      </c>
    </row>
    <row r="838" spans="1:22" x14ac:dyDescent="0.25">
      <c r="F838">
        <v>23677481</v>
      </c>
      <c r="H838" t="s">
        <v>230</v>
      </c>
      <c r="I838" t="s">
        <v>418</v>
      </c>
      <c r="J838" t="s">
        <v>417</v>
      </c>
    </row>
    <row r="839" spans="1:22" x14ac:dyDescent="0.25">
      <c r="F839">
        <v>23677482</v>
      </c>
      <c r="H839" t="s">
        <v>235</v>
      </c>
      <c r="I839" t="s">
        <v>432</v>
      </c>
      <c r="J839" t="s">
        <v>433</v>
      </c>
    </row>
    <row r="840" spans="1:22" x14ac:dyDescent="0.25">
      <c r="F840">
        <v>23677483</v>
      </c>
      <c r="H840" t="s">
        <v>231</v>
      </c>
      <c r="I840" t="s">
        <v>422</v>
      </c>
      <c r="J840" t="s">
        <v>423</v>
      </c>
    </row>
    <row r="841" spans="1:22" x14ac:dyDescent="0.25">
      <c r="F841">
        <v>23677484</v>
      </c>
      <c r="H841" t="s">
        <v>232</v>
      </c>
      <c r="I841" t="s">
        <v>424</v>
      </c>
      <c r="J841" t="s">
        <v>425</v>
      </c>
    </row>
    <row r="842" spans="1:22" x14ac:dyDescent="0.25">
      <c r="F842">
        <v>23677485</v>
      </c>
      <c r="H842" t="s">
        <v>233</v>
      </c>
      <c r="I842" t="s">
        <v>426</v>
      </c>
      <c r="J842" t="s">
        <v>427</v>
      </c>
    </row>
    <row r="843" spans="1:22" x14ac:dyDescent="0.25">
      <c r="F843">
        <v>23677486</v>
      </c>
      <c r="H843" t="s">
        <v>234</v>
      </c>
      <c r="I843" t="s">
        <v>428</v>
      </c>
      <c r="J843" t="s">
        <v>429</v>
      </c>
    </row>
    <row r="844" spans="1:22" x14ac:dyDescent="0.25">
      <c r="A844" t="s">
        <v>506</v>
      </c>
      <c r="B844">
        <v>3474757</v>
      </c>
      <c r="C844" t="s">
        <v>131</v>
      </c>
      <c r="D844" t="s">
        <v>502</v>
      </c>
      <c r="E844" t="s">
        <v>399</v>
      </c>
      <c r="K844" t="s">
        <v>400</v>
      </c>
      <c r="M844" t="s">
        <v>401</v>
      </c>
      <c r="P844" t="s">
        <v>401</v>
      </c>
      <c r="Q844" t="s">
        <v>401</v>
      </c>
      <c r="S844" t="s">
        <v>402</v>
      </c>
      <c r="V844" t="s">
        <v>403</v>
      </c>
    </row>
    <row r="845" spans="1:22" x14ac:dyDescent="0.25">
      <c r="F845">
        <v>23677539</v>
      </c>
      <c r="H845" t="s">
        <v>2</v>
      </c>
      <c r="I845" t="s">
        <v>404</v>
      </c>
      <c r="J845" t="s">
        <v>405</v>
      </c>
    </row>
    <row r="846" spans="1:22" x14ac:dyDescent="0.25">
      <c r="F846">
        <v>23677540</v>
      </c>
      <c r="H846" t="s">
        <v>3</v>
      </c>
      <c r="I846" t="s">
        <v>406</v>
      </c>
      <c r="J846" t="s">
        <v>407</v>
      </c>
    </row>
    <row r="847" spans="1:22" x14ac:dyDescent="0.25">
      <c r="F847">
        <v>23677541</v>
      </c>
      <c r="H847" t="s">
        <v>4</v>
      </c>
      <c r="I847" t="s">
        <v>408</v>
      </c>
      <c r="J847" t="s">
        <v>409</v>
      </c>
    </row>
    <row r="848" spans="1:22" x14ac:dyDescent="0.25">
      <c r="F848">
        <v>23677542</v>
      </c>
      <c r="H848" t="s">
        <v>226</v>
      </c>
      <c r="I848" t="s">
        <v>410</v>
      </c>
      <c r="J848" t="s">
        <v>411</v>
      </c>
    </row>
    <row r="849" spans="1:22" x14ac:dyDescent="0.25">
      <c r="F849">
        <v>23677543</v>
      </c>
      <c r="H849" t="s">
        <v>227</v>
      </c>
      <c r="I849" t="s">
        <v>412</v>
      </c>
      <c r="J849" t="s">
        <v>413</v>
      </c>
    </row>
    <row r="850" spans="1:22" x14ac:dyDescent="0.25">
      <c r="F850">
        <v>23677544</v>
      </c>
      <c r="H850" t="s">
        <v>228</v>
      </c>
      <c r="I850" t="s">
        <v>414</v>
      </c>
      <c r="J850" t="s">
        <v>503</v>
      </c>
    </row>
    <row r="851" spans="1:22" x14ac:dyDescent="0.25">
      <c r="F851">
        <v>23677545</v>
      </c>
      <c r="H851" t="s">
        <v>229</v>
      </c>
      <c r="I851" t="s">
        <v>416</v>
      </c>
      <c r="J851" t="s">
        <v>417</v>
      </c>
    </row>
    <row r="852" spans="1:22" x14ac:dyDescent="0.25">
      <c r="F852">
        <v>23677546</v>
      </c>
      <c r="H852" t="s">
        <v>230</v>
      </c>
      <c r="I852" t="s">
        <v>418</v>
      </c>
      <c r="J852" t="s">
        <v>417</v>
      </c>
    </row>
    <row r="853" spans="1:22" x14ac:dyDescent="0.25">
      <c r="F853">
        <v>23677547</v>
      </c>
      <c r="H853" t="s">
        <v>235</v>
      </c>
      <c r="I853" t="s">
        <v>432</v>
      </c>
      <c r="J853" t="s">
        <v>433</v>
      </c>
    </row>
    <row r="854" spans="1:22" x14ac:dyDescent="0.25">
      <c r="F854">
        <v>23677548</v>
      </c>
      <c r="H854" t="s">
        <v>231</v>
      </c>
      <c r="I854" t="s">
        <v>422</v>
      </c>
      <c r="J854" t="s">
        <v>423</v>
      </c>
    </row>
    <row r="855" spans="1:22" x14ac:dyDescent="0.25">
      <c r="F855">
        <v>23677549</v>
      </c>
      <c r="H855" t="s">
        <v>232</v>
      </c>
      <c r="I855" t="s">
        <v>424</v>
      </c>
      <c r="J855" t="s">
        <v>425</v>
      </c>
    </row>
    <row r="856" spans="1:22" x14ac:dyDescent="0.25">
      <c r="F856">
        <v>23677550</v>
      </c>
      <c r="H856" t="s">
        <v>233</v>
      </c>
      <c r="I856" t="s">
        <v>426</v>
      </c>
      <c r="J856" t="s">
        <v>427</v>
      </c>
    </row>
    <row r="857" spans="1:22" x14ac:dyDescent="0.25">
      <c r="F857">
        <v>23677551</v>
      </c>
      <c r="H857" t="s">
        <v>234</v>
      </c>
      <c r="I857" t="s">
        <v>428</v>
      </c>
      <c r="J857" t="s">
        <v>429</v>
      </c>
    </row>
    <row r="858" spans="1:22" x14ac:dyDescent="0.25">
      <c r="A858" t="s">
        <v>506</v>
      </c>
      <c r="B858">
        <v>3474758</v>
      </c>
      <c r="C858" t="s">
        <v>132</v>
      </c>
      <c r="D858" t="s">
        <v>504</v>
      </c>
      <c r="E858" t="s">
        <v>399</v>
      </c>
      <c r="K858" t="s">
        <v>400</v>
      </c>
      <c r="M858" t="s">
        <v>401</v>
      </c>
      <c r="P858" t="s">
        <v>401</v>
      </c>
      <c r="Q858" t="s">
        <v>401</v>
      </c>
      <c r="S858" t="s">
        <v>402</v>
      </c>
      <c r="V858" t="s">
        <v>403</v>
      </c>
    </row>
    <row r="859" spans="1:22" x14ac:dyDescent="0.25">
      <c r="F859">
        <v>23677639</v>
      </c>
      <c r="H859" t="s">
        <v>2</v>
      </c>
      <c r="I859" t="s">
        <v>404</v>
      </c>
      <c r="J859" t="s">
        <v>405</v>
      </c>
    </row>
    <row r="860" spans="1:22" x14ac:dyDescent="0.25">
      <c r="F860">
        <v>23677640</v>
      </c>
      <c r="H860" t="s">
        <v>3</v>
      </c>
      <c r="I860" t="s">
        <v>406</v>
      </c>
      <c r="J860" t="s">
        <v>407</v>
      </c>
    </row>
    <row r="861" spans="1:22" x14ac:dyDescent="0.25">
      <c r="F861">
        <v>23677641</v>
      </c>
      <c r="H861" t="s">
        <v>4</v>
      </c>
      <c r="I861" t="s">
        <v>408</v>
      </c>
      <c r="J861" t="s">
        <v>409</v>
      </c>
    </row>
    <row r="862" spans="1:22" x14ac:dyDescent="0.25">
      <c r="F862">
        <v>23677642</v>
      </c>
      <c r="H862" t="s">
        <v>226</v>
      </c>
      <c r="I862" t="s">
        <v>410</v>
      </c>
      <c r="J862" t="s">
        <v>411</v>
      </c>
    </row>
    <row r="863" spans="1:22" x14ac:dyDescent="0.25">
      <c r="F863">
        <v>23677643</v>
      </c>
      <c r="H863" t="s">
        <v>238</v>
      </c>
      <c r="I863" t="s">
        <v>472</v>
      </c>
      <c r="J863" t="s">
        <v>473</v>
      </c>
    </row>
    <row r="864" spans="1:22" x14ac:dyDescent="0.25">
      <c r="F864">
        <v>23677644</v>
      </c>
      <c r="H864" t="s">
        <v>239</v>
      </c>
      <c r="I864" t="s">
        <v>474</v>
      </c>
      <c r="J864" t="s">
        <v>413</v>
      </c>
    </row>
    <row r="865" spans="1:22" x14ac:dyDescent="0.25">
      <c r="F865">
        <v>23677645</v>
      </c>
      <c r="H865" t="s">
        <v>228</v>
      </c>
      <c r="I865" t="s">
        <v>475</v>
      </c>
      <c r="J865" t="s">
        <v>476</v>
      </c>
    </row>
    <row r="866" spans="1:22" x14ac:dyDescent="0.25">
      <c r="F866">
        <v>23677646</v>
      </c>
      <c r="H866" t="s">
        <v>231</v>
      </c>
      <c r="I866" t="s">
        <v>422</v>
      </c>
      <c r="J866" t="s">
        <v>423</v>
      </c>
    </row>
    <row r="867" spans="1:22" x14ac:dyDescent="0.25">
      <c r="F867">
        <v>23677647</v>
      </c>
      <c r="H867" t="s">
        <v>232</v>
      </c>
      <c r="I867" t="s">
        <v>424</v>
      </c>
      <c r="J867" t="s">
        <v>425</v>
      </c>
    </row>
    <row r="868" spans="1:22" x14ac:dyDescent="0.25">
      <c r="F868">
        <v>23677648</v>
      </c>
      <c r="H868" t="s">
        <v>233</v>
      </c>
      <c r="I868" t="s">
        <v>426</v>
      </c>
      <c r="J868" t="s">
        <v>427</v>
      </c>
    </row>
    <row r="869" spans="1:22" x14ac:dyDescent="0.25">
      <c r="F869">
        <v>23677649</v>
      </c>
      <c r="H869" t="s">
        <v>234</v>
      </c>
      <c r="I869" t="s">
        <v>428</v>
      </c>
      <c r="J869" t="s">
        <v>429</v>
      </c>
    </row>
    <row r="870" spans="1:22" x14ac:dyDescent="0.25">
      <c r="A870" t="s">
        <v>506</v>
      </c>
      <c r="B870">
        <v>3474765</v>
      </c>
      <c r="C870" t="s">
        <v>133</v>
      </c>
      <c r="D870" t="s">
        <v>505</v>
      </c>
      <c r="E870" t="s">
        <v>399</v>
      </c>
      <c r="K870" t="s">
        <v>400</v>
      </c>
      <c r="M870" t="s">
        <v>401</v>
      </c>
      <c r="P870" t="s">
        <v>401</v>
      </c>
      <c r="Q870" t="s">
        <v>401</v>
      </c>
      <c r="S870" t="s">
        <v>402</v>
      </c>
      <c r="V870" t="s">
        <v>403</v>
      </c>
    </row>
    <row r="871" spans="1:22" x14ac:dyDescent="0.25">
      <c r="F871">
        <v>23677702</v>
      </c>
      <c r="H871" t="s">
        <v>2</v>
      </c>
      <c r="I871" t="s">
        <v>404</v>
      </c>
      <c r="J871" t="s">
        <v>405</v>
      </c>
    </row>
    <row r="872" spans="1:22" x14ac:dyDescent="0.25">
      <c r="F872">
        <v>23677703</v>
      </c>
      <c r="H872" t="s">
        <v>3</v>
      </c>
      <c r="I872" t="s">
        <v>406</v>
      </c>
      <c r="J872" t="s">
        <v>407</v>
      </c>
    </row>
    <row r="873" spans="1:22" x14ac:dyDescent="0.25">
      <c r="F873">
        <v>23677704</v>
      </c>
      <c r="H873" t="s">
        <v>4</v>
      </c>
      <c r="I873" t="s">
        <v>408</v>
      </c>
      <c r="J873" t="s">
        <v>409</v>
      </c>
    </row>
    <row r="874" spans="1:22" x14ac:dyDescent="0.25">
      <c r="F874">
        <v>23677705</v>
      </c>
      <c r="H874" t="s">
        <v>226</v>
      </c>
      <c r="I874" t="s">
        <v>410</v>
      </c>
      <c r="J874" t="s">
        <v>411</v>
      </c>
    </row>
    <row r="875" spans="1:22" x14ac:dyDescent="0.25">
      <c r="F875">
        <v>23677706</v>
      </c>
      <c r="H875" t="s">
        <v>238</v>
      </c>
      <c r="I875" t="s">
        <v>472</v>
      </c>
      <c r="J875" t="s">
        <v>473</v>
      </c>
    </row>
    <row r="876" spans="1:22" x14ac:dyDescent="0.25">
      <c r="F876">
        <v>23677707</v>
      </c>
      <c r="H876" t="s">
        <v>239</v>
      </c>
      <c r="I876" t="s">
        <v>478</v>
      </c>
      <c r="J876" t="s">
        <v>413</v>
      </c>
    </row>
    <row r="877" spans="1:22" x14ac:dyDescent="0.25">
      <c r="F877">
        <v>23677708</v>
      </c>
      <c r="H877" t="s">
        <v>228</v>
      </c>
      <c r="I877" t="s">
        <v>475</v>
      </c>
      <c r="J877" t="s">
        <v>476</v>
      </c>
    </row>
    <row r="878" spans="1:22" x14ac:dyDescent="0.25">
      <c r="F878">
        <v>23677709</v>
      </c>
      <c r="H878" t="s">
        <v>231</v>
      </c>
      <c r="I878" t="s">
        <v>422</v>
      </c>
      <c r="J878" t="s">
        <v>423</v>
      </c>
    </row>
    <row r="879" spans="1:22" x14ac:dyDescent="0.25">
      <c r="F879">
        <v>23677710</v>
      </c>
      <c r="H879" t="s">
        <v>232</v>
      </c>
      <c r="I879" t="s">
        <v>424</v>
      </c>
      <c r="J879" t="s">
        <v>425</v>
      </c>
    </row>
    <row r="880" spans="1:22" x14ac:dyDescent="0.25">
      <c r="F880">
        <v>23677711</v>
      </c>
      <c r="H880" t="s">
        <v>233</v>
      </c>
      <c r="I880" t="s">
        <v>426</v>
      </c>
      <c r="J880" t="s">
        <v>427</v>
      </c>
    </row>
    <row r="881" spans="1:22" x14ac:dyDescent="0.25">
      <c r="F881">
        <v>23677712</v>
      </c>
      <c r="H881" t="s">
        <v>234</v>
      </c>
      <c r="I881" t="s">
        <v>428</v>
      </c>
      <c r="J881" t="s">
        <v>429</v>
      </c>
    </row>
    <row r="882" spans="1:22" x14ac:dyDescent="0.25">
      <c r="A882" t="s">
        <v>507</v>
      </c>
      <c r="B882">
        <v>3474766</v>
      </c>
      <c r="C882" t="s">
        <v>134</v>
      </c>
      <c r="D882" t="s">
        <v>501</v>
      </c>
      <c r="E882" t="s">
        <v>399</v>
      </c>
      <c r="K882" t="s">
        <v>400</v>
      </c>
      <c r="M882" t="s">
        <v>401</v>
      </c>
      <c r="P882" t="s">
        <v>401</v>
      </c>
      <c r="Q882" t="s">
        <v>401</v>
      </c>
      <c r="S882" t="s">
        <v>402</v>
      </c>
      <c r="V882" t="s">
        <v>403</v>
      </c>
    </row>
    <row r="883" spans="1:22" x14ac:dyDescent="0.25">
      <c r="F883">
        <v>23677487</v>
      </c>
      <c r="H883" t="s">
        <v>2</v>
      </c>
      <c r="I883" t="s">
        <v>404</v>
      </c>
      <c r="J883" t="s">
        <v>405</v>
      </c>
    </row>
    <row r="884" spans="1:22" x14ac:dyDescent="0.25">
      <c r="F884">
        <v>23677488</v>
      </c>
      <c r="H884" t="s">
        <v>3</v>
      </c>
      <c r="I884" t="s">
        <v>406</v>
      </c>
      <c r="J884" t="s">
        <v>407</v>
      </c>
    </row>
    <row r="885" spans="1:22" x14ac:dyDescent="0.25">
      <c r="F885">
        <v>23677489</v>
      </c>
      <c r="H885" t="s">
        <v>4</v>
      </c>
      <c r="I885" t="s">
        <v>408</v>
      </c>
      <c r="J885" t="s">
        <v>409</v>
      </c>
    </row>
    <row r="886" spans="1:22" x14ac:dyDescent="0.25">
      <c r="F886">
        <v>23677490</v>
      </c>
      <c r="H886" t="s">
        <v>226</v>
      </c>
      <c r="I886" t="s">
        <v>410</v>
      </c>
      <c r="J886" t="s">
        <v>411</v>
      </c>
    </row>
    <row r="887" spans="1:22" x14ac:dyDescent="0.25">
      <c r="F887">
        <v>23677491</v>
      </c>
      <c r="H887" t="s">
        <v>227</v>
      </c>
      <c r="I887" t="s">
        <v>412</v>
      </c>
      <c r="J887" t="s">
        <v>413</v>
      </c>
    </row>
    <row r="888" spans="1:22" x14ac:dyDescent="0.25">
      <c r="F888">
        <v>23677492</v>
      </c>
      <c r="H888" t="s">
        <v>228</v>
      </c>
      <c r="I888" t="s">
        <v>414</v>
      </c>
      <c r="J888" t="s">
        <v>415</v>
      </c>
    </row>
    <row r="889" spans="1:22" x14ac:dyDescent="0.25">
      <c r="F889">
        <v>23677493</v>
      </c>
      <c r="H889" t="s">
        <v>229</v>
      </c>
      <c r="I889" t="s">
        <v>416</v>
      </c>
      <c r="J889" t="s">
        <v>417</v>
      </c>
    </row>
    <row r="890" spans="1:22" x14ac:dyDescent="0.25">
      <c r="F890">
        <v>23677494</v>
      </c>
      <c r="H890" t="s">
        <v>230</v>
      </c>
      <c r="I890" t="s">
        <v>418</v>
      </c>
      <c r="J890" t="s">
        <v>417</v>
      </c>
    </row>
    <row r="891" spans="1:22" x14ac:dyDescent="0.25">
      <c r="F891">
        <v>23677495</v>
      </c>
      <c r="H891" t="s">
        <v>235</v>
      </c>
      <c r="I891" t="s">
        <v>432</v>
      </c>
      <c r="J891" t="s">
        <v>433</v>
      </c>
    </row>
    <row r="892" spans="1:22" x14ac:dyDescent="0.25">
      <c r="F892">
        <v>23677496</v>
      </c>
      <c r="H892" t="s">
        <v>231</v>
      </c>
      <c r="I892" t="s">
        <v>422</v>
      </c>
      <c r="J892" t="s">
        <v>423</v>
      </c>
    </row>
    <row r="893" spans="1:22" x14ac:dyDescent="0.25">
      <c r="F893">
        <v>23677497</v>
      </c>
      <c r="H893" t="s">
        <v>232</v>
      </c>
      <c r="I893" t="s">
        <v>424</v>
      </c>
      <c r="J893" t="s">
        <v>425</v>
      </c>
    </row>
    <row r="894" spans="1:22" x14ac:dyDescent="0.25">
      <c r="F894">
        <v>23677498</v>
      </c>
      <c r="H894" t="s">
        <v>233</v>
      </c>
      <c r="I894" t="s">
        <v>426</v>
      </c>
      <c r="J894" t="s">
        <v>427</v>
      </c>
    </row>
    <row r="895" spans="1:22" x14ac:dyDescent="0.25">
      <c r="F895">
        <v>23677499</v>
      </c>
      <c r="H895" t="s">
        <v>234</v>
      </c>
      <c r="I895" t="s">
        <v>428</v>
      </c>
      <c r="J895" t="s">
        <v>429</v>
      </c>
    </row>
    <row r="896" spans="1:22" x14ac:dyDescent="0.25">
      <c r="A896" t="s">
        <v>507</v>
      </c>
      <c r="B896">
        <v>3474775</v>
      </c>
      <c r="C896" t="s">
        <v>135</v>
      </c>
      <c r="D896" t="s">
        <v>502</v>
      </c>
      <c r="E896" t="s">
        <v>399</v>
      </c>
      <c r="K896" t="s">
        <v>400</v>
      </c>
      <c r="M896" t="s">
        <v>401</v>
      </c>
      <c r="P896" t="s">
        <v>401</v>
      </c>
      <c r="Q896" t="s">
        <v>401</v>
      </c>
      <c r="S896" t="s">
        <v>402</v>
      </c>
      <c r="V896" t="s">
        <v>403</v>
      </c>
    </row>
    <row r="897" spans="1:22" x14ac:dyDescent="0.25">
      <c r="F897">
        <v>23677552</v>
      </c>
      <c r="H897" t="s">
        <v>2</v>
      </c>
      <c r="I897" t="s">
        <v>404</v>
      </c>
      <c r="J897" t="s">
        <v>405</v>
      </c>
    </row>
    <row r="898" spans="1:22" x14ac:dyDescent="0.25">
      <c r="F898">
        <v>23677553</v>
      </c>
      <c r="H898" t="s">
        <v>3</v>
      </c>
      <c r="I898" t="s">
        <v>406</v>
      </c>
      <c r="J898" t="s">
        <v>407</v>
      </c>
    </row>
    <row r="899" spans="1:22" x14ac:dyDescent="0.25">
      <c r="F899">
        <v>23677554</v>
      </c>
      <c r="H899" t="s">
        <v>4</v>
      </c>
      <c r="I899" t="s">
        <v>408</v>
      </c>
      <c r="J899" t="s">
        <v>409</v>
      </c>
    </row>
    <row r="900" spans="1:22" x14ac:dyDescent="0.25">
      <c r="F900">
        <v>23677555</v>
      </c>
      <c r="H900" t="s">
        <v>226</v>
      </c>
      <c r="I900" t="s">
        <v>410</v>
      </c>
      <c r="J900" t="s">
        <v>411</v>
      </c>
    </row>
    <row r="901" spans="1:22" x14ac:dyDescent="0.25">
      <c r="F901">
        <v>23677556</v>
      </c>
      <c r="H901" t="s">
        <v>227</v>
      </c>
      <c r="I901" t="s">
        <v>412</v>
      </c>
      <c r="J901" t="s">
        <v>413</v>
      </c>
    </row>
    <row r="902" spans="1:22" x14ac:dyDescent="0.25">
      <c r="F902">
        <v>23677557</v>
      </c>
      <c r="H902" t="s">
        <v>228</v>
      </c>
      <c r="I902" t="s">
        <v>414</v>
      </c>
      <c r="J902" t="s">
        <v>503</v>
      </c>
    </row>
    <row r="903" spans="1:22" x14ac:dyDescent="0.25">
      <c r="F903">
        <v>23677558</v>
      </c>
      <c r="H903" t="s">
        <v>229</v>
      </c>
      <c r="I903" t="s">
        <v>416</v>
      </c>
      <c r="J903" t="s">
        <v>417</v>
      </c>
    </row>
    <row r="904" spans="1:22" x14ac:dyDescent="0.25">
      <c r="F904">
        <v>23677559</v>
      </c>
      <c r="H904" t="s">
        <v>230</v>
      </c>
      <c r="I904" t="s">
        <v>418</v>
      </c>
      <c r="J904" t="s">
        <v>417</v>
      </c>
    </row>
    <row r="905" spans="1:22" x14ac:dyDescent="0.25">
      <c r="F905">
        <v>23677560</v>
      </c>
      <c r="H905" t="s">
        <v>235</v>
      </c>
      <c r="I905" t="s">
        <v>432</v>
      </c>
      <c r="J905" t="s">
        <v>433</v>
      </c>
    </row>
    <row r="906" spans="1:22" x14ac:dyDescent="0.25">
      <c r="F906">
        <v>23677561</v>
      </c>
      <c r="H906" t="s">
        <v>231</v>
      </c>
      <c r="I906" t="s">
        <v>422</v>
      </c>
      <c r="J906" t="s">
        <v>423</v>
      </c>
    </row>
    <row r="907" spans="1:22" x14ac:dyDescent="0.25">
      <c r="F907">
        <v>23677562</v>
      </c>
      <c r="H907" t="s">
        <v>232</v>
      </c>
      <c r="I907" t="s">
        <v>424</v>
      </c>
      <c r="J907" t="s">
        <v>425</v>
      </c>
    </row>
    <row r="908" spans="1:22" x14ac:dyDescent="0.25">
      <c r="F908">
        <v>23677563</v>
      </c>
      <c r="H908" t="s">
        <v>233</v>
      </c>
      <c r="I908" t="s">
        <v>426</v>
      </c>
      <c r="J908" t="s">
        <v>427</v>
      </c>
    </row>
    <row r="909" spans="1:22" x14ac:dyDescent="0.25">
      <c r="F909">
        <v>23677564</v>
      </c>
      <c r="H909" t="s">
        <v>234</v>
      </c>
      <c r="I909" t="s">
        <v>428</v>
      </c>
      <c r="J909" t="s">
        <v>429</v>
      </c>
    </row>
    <row r="910" spans="1:22" x14ac:dyDescent="0.25">
      <c r="A910" t="s">
        <v>507</v>
      </c>
      <c r="B910">
        <v>3474776</v>
      </c>
      <c r="C910" t="s">
        <v>136</v>
      </c>
      <c r="D910" t="s">
        <v>504</v>
      </c>
      <c r="E910" t="s">
        <v>399</v>
      </c>
      <c r="K910" t="s">
        <v>400</v>
      </c>
      <c r="M910" t="s">
        <v>401</v>
      </c>
      <c r="P910" t="s">
        <v>401</v>
      </c>
      <c r="Q910" t="s">
        <v>401</v>
      </c>
      <c r="S910" t="s">
        <v>402</v>
      </c>
      <c r="V910" t="s">
        <v>403</v>
      </c>
    </row>
    <row r="911" spans="1:22" x14ac:dyDescent="0.25">
      <c r="F911">
        <v>23677650</v>
      </c>
      <c r="H911" t="s">
        <v>2</v>
      </c>
      <c r="I911" t="s">
        <v>404</v>
      </c>
      <c r="J911" t="s">
        <v>405</v>
      </c>
    </row>
    <row r="912" spans="1:22" x14ac:dyDescent="0.25">
      <c r="F912">
        <v>23677651</v>
      </c>
      <c r="H912" t="s">
        <v>3</v>
      </c>
      <c r="I912" t="s">
        <v>406</v>
      </c>
      <c r="J912" t="s">
        <v>407</v>
      </c>
    </row>
    <row r="913" spans="1:22" x14ac:dyDescent="0.25">
      <c r="F913">
        <v>23677652</v>
      </c>
      <c r="H913" t="s">
        <v>4</v>
      </c>
      <c r="I913" t="s">
        <v>408</v>
      </c>
      <c r="J913" t="s">
        <v>409</v>
      </c>
    </row>
    <row r="914" spans="1:22" x14ac:dyDescent="0.25">
      <c r="F914">
        <v>23677653</v>
      </c>
      <c r="H914" t="s">
        <v>226</v>
      </c>
      <c r="I914" t="s">
        <v>410</v>
      </c>
      <c r="J914" t="s">
        <v>411</v>
      </c>
    </row>
    <row r="915" spans="1:22" x14ac:dyDescent="0.25">
      <c r="F915">
        <v>23677654</v>
      </c>
      <c r="H915" t="s">
        <v>238</v>
      </c>
      <c r="I915" t="s">
        <v>472</v>
      </c>
      <c r="J915" t="s">
        <v>473</v>
      </c>
    </row>
    <row r="916" spans="1:22" x14ac:dyDescent="0.25">
      <c r="F916">
        <v>23677655</v>
      </c>
      <c r="H916" t="s">
        <v>239</v>
      </c>
      <c r="I916" t="s">
        <v>474</v>
      </c>
      <c r="J916" t="s">
        <v>413</v>
      </c>
    </row>
    <row r="917" spans="1:22" x14ac:dyDescent="0.25">
      <c r="F917">
        <v>23677656</v>
      </c>
      <c r="H917" t="s">
        <v>228</v>
      </c>
      <c r="I917" t="s">
        <v>475</v>
      </c>
      <c r="J917" t="s">
        <v>476</v>
      </c>
    </row>
    <row r="918" spans="1:22" x14ac:dyDescent="0.25">
      <c r="F918">
        <v>23677657</v>
      </c>
      <c r="H918" t="s">
        <v>231</v>
      </c>
      <c r="I918" t="s">
        <v>422</v>
      </c>
      <c r="J918" t="s">
        <v>423</v>
      </c>
    </row>
    <row r="919" spans="1:22" x14ac:dyDescent="0.25">
      <c r="F919">
        <v>23677658</v>
      </c>
      <c r="H919" t="s">
        <v>232</v>
      </c>
      <c r="I919" t="s">
        <v>424</v>
      </c>
      <c r="J919" t="s">
        <v>425</v>
      </c>
    </row>
    <row r="920" spans="1:22" x14ac:dyDescent="0.25">
      <c r="F920">
        <v>23677659</v>
      </c>
      <c r="H920" t="s">
        <v>233</v>
      </c>
      <c r="I920" t="s">
        <v>426</v>
      </c>
      <c r="J920" t="s">
        <v>427</v>
      </c>
    </row>
    <row r="921" spans="1:22" x14ac:dyDescent="0.25">
      <c r="F921">
        <v>23677660</v>
      </c>
      <c r="H921" t="s">
        <v>234</v>
      </c>
      <c r="I921" t="s">
        <v>428</v>
      </c>
      <c r="J921" t="s">
        <v>429</v>
      </c>
    </row>
    <row r="922" spans="1:22" x14ac:dyDescent="0.25">
      <c r="A922" t="s">
        <v>507</v>
      </c>
      <c r="B922">
        <v>3474784</v>
      </c>
      <c r="C922" t="s">
        <v>137</v>
      </c>
      <c r="D922" t="s">
        <v>505</v>
      </c>
      <c r="E922" t="s">
        <v>399</v>
      </c>
      <c r="K922" t="s">
        <v>400</v>
      </c>
      <c r="M922" t="s">
        <v>401</v>
      </c>
      <c r="P922" t="s">
        <v>401</v>
      </c>
      <c r="Q922" t="s">
        <v>401</v>
      </c>
      <c r="S922" t="s">
        <v>402</v>
      </c>
      <c r="V922" t="s">
        <v>403</v>
      </c>
    </row>
    <row r="923" spans="1:22" x14ac:dyDescent="0.25">
      <c r="F923">
        <v>23677713</v>
      </c>
      <c r="H923" t="s">
        <v>2</v>
      </c>
      <c r="I923" t="s">
        <v>404</v>
      </c>
      <c r="J923" t="s">
        <v>405</v>
      </c>
    </row>
    <row r="924" spans="1:22" x14ac:dyDescent="0.25">
      <c r="F924">
        <v>23677714</v>
      </c>
      <c r="H924" t="s">
        <v>3</v>
      </c>
      <c r="I924" t="s">
        <v>406</v>
      </c>
      <c r="J924" t="s">
        <v>407</v>
      </c>
    </row>
    <row r="925" spans="1:22" x14ac:dyDescent="0.25">
      <c r="F925">
        <v>23677715</v>
      </c>
      <c r="H925" t="s">
        <v>4</v>
      </c>
      <c r="I925" t="s">
        <v>408</v>
      </c>
      <c r="J925" t="s">
        <v>409</v>
      </c>
    </row>
    <row r="926" spans="1:22" x14ac:dyDescent="0.25">
      <c r="F926">
        <v>23677716</v>
      </c>
      <c r="H926" t="s">
        <v>226</v>
      </c>
      <c r="I926" t="s">
        <v>410</v>
      </c>
      <c r="J926" t="s">
        <v>411</v>
      </c>
    </row>
    <row r="927" spans="1:22" x14ac:dyDescent="0.25">
      <c r="F927">
        <v>23677717</v>
      </c>
      <c r="H927" t="s">
        <v>238</v>
      </c>
      <c r="I927" t="s">
        <v>472</v>
      </c>
      <c r="J927" t="s">
        <v>473</v>
      </c>
    </row>
    <row r="928" spans="1:22" x14ac:dyDescent="0.25">
      <c r="F928">
        <v>23677718</v>
      </c>
      <c r="H928" t="s">
        <v>239</v>
      </c>
      <c r="I928" t="s">
        <v>478</v>
      </c>
      <c r="J928" t="s">
        <v>413</v>
      </c>
    </row>
    <row r="929" spans="1:22" x14ac:dyDescent="0.25">
      <c r="F929">
        <v>23677719</v>
      </c>
      <c r="H929" t="s">
        <v>228</v>
      </c>
      <c r="I929" t="s">
        <v>475</v>
      </c>
      <c r="J929" t="s">
        <v>476</v>
      </c>
    </row>
    <row r="930" spans="1:22" x14ac:dyDescent="0.25">
      <c r="F930">
        <v>23677720</v>
      </c>
      <c r="H930" t="s">
        <v>231</v>
      </c>
      <c r="I930" t="s">
        <v>422</v>
      </c>
      <c r="J930" t="s">
        <v>423</v>
      </c>
    </row>
    <row r="931" spans="1:22" x14ac:dyDescent="0.25">
      <c r="F931">
        <v>23677721</v>
      </c>
      <c r="H931" t="s">
        <v>232</v>
      </c>
      <c r="I931" t="s">
        <v>424</v>
      </c>
      <c r="J931" t="s">
        <v>425</v>
      </c>
    </row>
    <row r="932" spans="1:22" x14ac:dyDescent="0.25">
      <c r="F932">
        <v>23677722</v>
      </c>
      <c r="H932" t="s">
        <v>233</v>
      </c>
      <c r="I932" t="s">
        <v>426</v>
      </c>
      <c r="J932" t="s">
        <v>427</v>
      </c>
    </row>
    <row r="933" spans="1:22" x14ac:dyDescent="0.25">
      <c r="F933">
        <v>23677723</v>
      </c>
      <c r="H933" t="s">
        <v>234</v>
      </c>
      <c r="I933" t="s">
        <v>428</v>
      </c>
      <c r="J933" t="s">
        <v>429</v>
      </c>
    </row>
    <row r="934" spans="1:22" x14ac:dyDescent="0.25">
      <c r="A934" t="s">
        <v>508</v>
      </c>
      <c r="B934">
        <v>3474785</v>
      </c>
      <c r="C934" t="s">
        <v>138</v>
      </c>
      <c r="D934" t="s">
        <v>502</v>
      </c>
      <c r="E934" t="s">
        <v>399</v>
      </c>
      <c r="K934" t="s">
        <v>400</v>
      </c>
      <c r="M934" t="s">
        <v>401</v>
      </c>
      <c r="P934" t="s">
        <v>401</v>
      </c>
      <c r="Q934" t="s">
        <v>401</v>
      </c>
      <c r="S934" t="s">
        <v>402</v>
      </c>
      <c r="V934" t="s">
        <v>403</v>
      </c>
    </row>
    <row r="935" spans="1:22" x14ac:dyDescent="0.25">
      <c r="F935">
        <v>23677565</v>
      </c>
      <c r="H935" t="s">
        <v>2</v>
      </c>
      <c r="I935" t="s">
        <v>404</v>
      </c>
      <c r="J935" t="s">
        <v>405</v>
      </c>
    </row>
    <row r="936" spans="1:22" x14ac:dyDescent="0.25">
      <c r="F936">
        <v>23677566</v>
      </c>
      <c r="H936" t="s">
        <v>3</v>
      </c>
      <c r="I936" t="s">
        <v>406</v>
      </c>
      <c r="J936" t="s">
        <v>407</v>
      </c>
    </row>
    <row r="937" spans="1:22" x14ac:dyDescent="0.25">
      <c r="F937">
        <v>23677567</v>
      </c>
      <c r="H937" t="s">
        <v>4</v>
      </c>
      <c r="I937" t="s">
        <v>408</v>
      </c>
      <c r="J937" t="s">
        <v>409</v>
      </c>
    </row>
    <row r="938" spans="1:22" x14ac:dyDescent="0.25">
      <c r="F938">
        <v>23677568</v>
      </c>
      <c r="H938" t="s">
        <v>226</v>
      </c>
      <c r="I938" t="s">
        <v>410</v>
      </c>
      <c r="J938" t="s">
        <v>411</v>
      </c>
    </row>
    <row r="939" spans="1:22" x14ac:dyDescent="0.25">
      <c r="F939">
        <v>23677569</v>
      </c>
      <c r="H939" t="s">
        <v>227</v>
      </c>
      <c r="I939" t="s">
        <v>412</v>
      </c>
      <c r="J939" t="s">
        <v>413</v>
      </c>
    </row>
    <row r="940" spans="1:22" x14ac:dyDescent="0.25">
      <c r="F940">
        <v>23677570</v>
      </c>
      <c r="H940" t="s">
        <v>228</v>
      </c>
      <c r="I940" t="s">
        <v>414</v>
      </c>
      <c r="J940" t="s">
        <v>503</v>
      </c>
    </row>
    <row r="941" spans="1:22" x14ac:dyDescent="0.25">
      <c r="F941">
        <v>23677571</v>
      </c>
      <c r="H941" t="s">
        <v>229</v>
      </c>
      <c r="I941" t="s">
        <v>416</v>
      </c>
      <c r="J941" t="s">
        <v>417</v>
      </c>
    </row>
    <row r="942" spans="1:22" x14ac:dyDescent="0.25">
      <c r="F942">
        <v>23677572</v>
      </c>
      <c r="H942" t="s">
        <v>230</v>
      </c>
      <c r="I942" t="s">
        <v>418</v>
      </c>
      <c r="J942" t="s">
        <v>417</v>
      </c>
    </row>
    <row r="943" spans="1:22" x14ac:dyDescent="0.25">
      <c r="F943">
        <v>23677573</v>
      </c>
      <c r="H943" t="s">
        <v>235</v>
      </c>
      <c r="I943" t="s">
        <v>432</v>
      </c>
      <c r="J943" t="s">
        <v>433</v>
      </c>
    </row>
    <row r="944" spans="1:22" x14ac:dyDescent="0.25">
      <c r="F944">
        <v>23677574</v>
      </c>
      <c r="H944" t="s">
        <v>231</v>
      </c>
      <c r="I944" t="s">
        <v>422</v>
      </c>
      <c r="J944" t="s">
        <v>423</v>
      </c>
    </row>
    <row r="945" spans="1:22" x14ac:dyDescent="0.25">
      <c r="F945">
        <v>23677575</v>
      </c>
      <c r="H945" t="s">
        <v>232</v>
      </c>
      <c r="I945" t="s">
        <v>424</v>
      </c>
      <c r="J945" t="s">
        <v>425</v>
      </c>
    </row>
    <row r="946" spans="1:22" x14ac:dyDescent="0.25">
      <c r="F946">
        <v>23677576</v>
      </c>
      <c r="H946" t="s">
        <v>233</v>
      </c>
      <c r="I946" t="s">
        <v>426</v>
      </c>
      <c r="J946" t="s">
        <v>427</v>
      </c>
    </row>
    <row r="947" spans="1:22" x14ac:dyDescent="0.25">
      <c r="F947">
        <v>23677577</v>
      </c>
      <c r="H947" t="s">
        <v>234</v>
      </c>
      <c r="I947" t="s">
        <v>428</v>
      </c>
      <c r="J947" t="s">
        <v>429</v>
      </c>
    </row>
    <row r="948" spans="1:22" x14ac:dyDescent="0.25">
      <c r="A948" t="s">
        <v>508</v>
      </c>
      <c r="B948">
        <v>3474793</v>
      </c>
      <c r="C948" t="s">
        <v>139</v>
      </c>
      <c r="D948" t="s">
        <v>505</v>
      </c>
      <c r="E948" t="s">
        <v>399</v>
      </c>
      <c r="K948" t="s">
        <v>400</v>
      </c>
      <c r="M948" t="s">
        <v>401</v>
      </c>
      <c r="P948" t="s">
        <v>401</v>
      </c>
      <c r="Q948" t="s">
        <v>401</v>
      </c>
      <c r="S948" t="s">
        <v>402</v>
      </c>
      <c r="V948" t="s">
        <v>403</v>
      </c>
    </row>
    <row r="949" spans="1:22" x14ac:dyDescent="0.25">
      <c r="F949">
        <v>23677724</v>
      </c>
      <c r="H949" t="s">
        <v>2</v>
      </c>
      <c r="I949" t="s">
        <v>404</v>
      </c>
      <c r="J949" t="s">
        <v>405</v>
      </c>
    </row>
    <row r="950" spans="1:22" x14ac:dyDescent="0.25">
      <c r="F950">
        <v>23677725</v>
      </c>
      <c r="H950" t="s">
        <v>3</v>
      </c>
      <c r="I950" t="s">
        <v>406</v>
      </c>
      <c r="J950" t="s">
        <v>407</v>
      </c>
    </row>
    <row r="951" spans="1:22" x14ac:dyDescent="0.25">
      <c r="F951">
        <v>23677726</v>
      </c>
      <c r="H951" t="s">
        <v>4</v>
      </c>
      <c r="I951" t="s">
        <v>408</v>
      </c>
      <c r="J951" t="s">
        <v>409</v>
      </c>
    </row>
    <row r="952" spans="1:22" x14ac:dyDescent="0.25">
      <c r="F952">
        <v>23677727</v>
      </c>
      <c r="H952" t="s">
        <v>226</v>
      </c>
      <c r="I952" t="s">
        <v>410</v>
      </c>
      <c r="J952" t="s">
        <v>411</v>
      </c>
    </row>
    <row r="953" spans="1:22" x14ac:dyDescent="0.25">
      <c r="F953">
        <v>23677728</v>
      </c>
      <c r="H953" t="s">
        <v>238</v>
      </c>
      <c r="I953" t="s">
        <v>472</v>
      </c>
      <c r="J953" t="s">
        <v>473</v>
      </c>
    </row>
    <row r="954" spans="1:22" x14ac:dyDescent="0.25">
      <c r="F954">
        <v>23677729</v>
      </c>
      <c r="H954" t="s">
        <v>239</v>
      </c>
      <c r="I954" t="s">
        <v>478</v>
      </c>
      <c r="J954" t="s">
        <v>413</v>
      </c>
    </row>
    <row r="955" spans="1:22" x14ac:dyDescent="0.25">
      <c r="F955">
        <v>23677730</v>
      </c>
      <c r="H955" t="s">
        <v>228</v>
      </c>
      <c r="I955" t="s">
        <v>475</v>
      </c>
      <c r="J955" t="s">
        <v>476</v>
      </c>
    </row>
    <row r="956" spans="1:22" x14ac:dyDescent="0.25">
      <c r="F956">
        <v>23677731</v>
      </c>
      <c r="H956" t="s">
        <v>231</v>
      </c>
      <c r="I956" t="s">
        <v>422</v>
      </c>
      <c r="J956" t="s">
        <v>423</v>
      </c>
    </row>
    <row r="957" spans="1:22" x14ac:dyDescent="0.25">
      <c r="F957">
        <v>23677732</v>
      </c>
      <c r="H957" t="s">
        <v>232</v>
      </c>
      <c r="I957" t="s">
        <v>424</v>
      </c>
      <c r="J957" t="s">
        <v>425</v>
      </c>
    </row>
    <row r="958" spans="1:22" x14ac:dyDescent="0.25">
      <c r="F958">
        <v>23677733</v>
      </c>
      <c r="H958" t="s">
        <v>233</v>
      </c>
      <c r="I958" t="s">
        <v>426</v>
      </c>
      <c r="J958" t="s">
        <v>427</v>
      </c>
    </row>
    <row r="959" spans="1:22" x14ac:dyDescent="0.25">
      <c r="F959">
        <v>23677734</v>
      </c>
      <c r="H959" t="s">
        <v>234</v>
      </c>
      <c r="I959" t="s">
        <v>428</v>
      </c>
      <c r="J959" t="s">
        <v>429</v>
      </c>
    </row>
    <row r="960" spans="1:22" x14ac:dyDescent="0.25">
      <c r="A960" t="s">
        <v>509</v>
      </c>
      <c r="B960">
        <v>3474837</v>
      </c>
      <c r="C960" t="s">
        <v>140</v>
      </c>
      <c r="D960" t="s">
        <v>510</v>
      </c>
      <c r="E960" t="s">
        <v>399</v>
      </c>
      <c r="K960" t="s">
        <v>400</v>
      </c>
      <c r="M960" t="s">
        <v>401</v>
      </c>
      <c r="P960" t="s">
        <v>401</v>
      </c>
      <c r="Q960" t="s">
        <v>401</v>
      </c>
      <c r="S960" t="s">
        <v>402</v>
      </c>
      <c r="V960" t="s">
        <v>403</v>
      </c>
    </row>
    <row r="961" spans="1:22" x14ac:dyDescent="0.25">
      <c r="F961">
        <v>23677500</v>
      </c>
      <c r="H961" t="s">
        <v>2</v>
      </c>
      <c r="I961" t="s">
        <v>404</v>
      </c>
      <c r="J961" t="s">
        <v>405</v>
      </c>
    </row>
    <row r="962" spans="1:22" x14ac:dyDescent="0.25">
      <c r="F962">
        <v>23677501</v>
      </c>
      <c r="H962" t="s">
        <v>3</v>
      </c>
      <c r="I962" t="s">
        <v>406</v>
      </c>
      <c r="J962" t="s">
        <v>407</v>
      </c>
    </row>
    <row r="963" spans="1:22" x14ac:dyDescent="0.25">
      <c r="F963">
        <v>23677502</v>
      </c>
      <c r="H963" t="s">
        <v>4</v>
      </c>
      <c r="I963" t="s">
        <v>408</v>
      </c>
      <c r="J963" t="s">
        <v>409</v>
      </c>
    </row>
    <row r="964" spans="1:22" x14ac:dyDescent="0.25">
      <c r="F964">
        <v>23677503</v>
      </c>
      <c r="H964" t="s">
        <v>226</v>
      </c>
      <c r="I964" t="s">
        <v>410</v>
      </c>
      <c r="J964" t="s">
        <v>411</v>
      </c>
    </row>
    <row r="965" spans="1:22" x14ac:dyDescent="0.25">
      <c r="F965">
        <v>23677504</v>
      </c>
      <c r="H965" t="s">
        <v>227</v>
      </c>
      <c r="I965" t="s">
        <v>412</v>
      </c>
      <c r="J965" t="s">
        <v>413</v>
      </c>
    </row>
    <row r="966" spans="1:22" x14ac:dyDescent="0.25">
      <c r="F966">
        <v>23677505</v>
      </c>
      <c r="H966" t="s">
        <v>228</v>
      </c>
      <c r="I966" t="s">
        <v>414</v>
      </c>
      <c r="J966" t="s">
        <v>415</v>
      </c>
    </row>
    <row r="967" spans="1:22" x14ac:dyDescent="0.25">
      <c r="F967">
        <v>23677506</v>
      </c>
      <c r="H967" t="s">
        <v>229</v>
      </c>
      <c r="I967" t="s">
        <v>416</v>
      </c>
      <c r="J967" t="s">
        <v>417</v>
      </c>
    </row>
    <row r="968" spans="1:22" x14ac:dyDescent="0.25">
      <c r="F968">
        <v>23677507</v>
      </c>
      <c r="H968" t="s">
        <v>230</v>
      </c>
      <c r="I968" t="s">
        <v>418</v>
      </c>
      <c r="J968" t="s">
        <v>417</v>
      </c>
    </row>
    <row r="969" spans="1:22" x14ac:dyDescent="0.25">
      <c r="F969">
        <v>23677508</v>
      </c>
      <c r="H969" t="s">
        <v>235</v>
      </c>
      <c r="I969" t="s">
        <v>432</v>
      </c>
      <c r="J969" t="s">
        <v>433</v>
      </c>
    </row>
    <row r="970" spans="1:22" x14ac:dyDescent="0.25">
      <c r="F970">
        <v>23677509</v>
      </c>
      <c r="H970" t="s">
        <v>231</v>
      </c>
      <c r="I970" t="s">
        <v>422</v>
      </c>
      <c r="J970" t="s">
        <v>423</v>
      </c>
    </row>
    <row r="971" spans="1:22" x14ac:dyDescent="0.25">
      <c r="F971">
        <v>23677510</v>
      </c>
      <c r="H971" t="s">
        <v>232</v>
      </c>
      <c r="I971" t="s">
        <v>424</v>
      </c>
      <c r="J971" t="s">
        <v>425</v>
      </c>
    </row>
    <row r="972" spans="1:22" x14ac:dyDescent="0.25">
      <c r="F972">
        <v>23677511</v>
      </c>
      <c r="H972" t="s">
        <v>233</v>
      </c>
      <c r="I972" t="s">
        <v>426</v>
      </c>
      <c r="J972" t="s">
        <v>427</v>
      </c>
    </row>
    <row r="973" spans="1:22" x14ac:dyDescent="0.25">
      <c r="F973">
        <v>23677512</v>
      </c>
      <c r="H973" t="s">
        <v>234</v>
      </c>
      <c r="I973" t="s">
        <v>428</v>
      </c>
      <c r="J973" t="s">
        <v>429</v>
      </c>
    </row>
    <row r="974" spans="1:22" x14ac:dyDescent="0.25">
      <c r="A974" t="s">
        <v>509</v>
      </c>
      <c r="B974">
        <v>3474838</v>
      </c>
      <c r="C974" t="s">
        <v>141</v>
      </c>
      <c r="D974" t="s">
        <v>511</v>
      </c>
      <c r="E974" t="s">
        <v>399</v>
      </c>
      <c r="K974" t="s">
        <v>400</v>
      </c>
      <c r="M974" t="s">
        <v>401</v>
      </c>
      <c r="P974" t="s">
        <v>401</v>
      </c>
      <c r="Q974" t="s">
        <v>401</v>
      </c>
      <c r="S974" t="s">
        <v>402</v>
      </c>
      <c r="V974" t="s">
        <v>403</v>
      </c>
    </row>
    <row r="975" spans="1:22" x14ac:dyDescent="0.25">
      <c r="F975">
        <v>23677578</v>
      </c>
      <c r="H975" t="s">
        <v>2</v>
      </c>
      <c r="I975" t="s">
        <v>404</v>
      </c>
      <c r="J975" t="s">
        <v>405</v>
      </c>
    </row>
    <row r="976" spans="1:22" x14ac:dyDescent="0.25">
      <c r="F976">
        <v>23677579</v>
      </c>
      <c r="H976" t="s">
        <v>3</v>
      </c>
      <c r="I976" t="s">
        <v>406</v>
      </c>
      <c r="J976" t="s">
        <v>407</v>
      </c>
    </row>
    <row r="977" spans="1:22" x14ac:dyDescent="0.25">
      <c r="F977">
        <v>23677580</v>
      </c>
      <c r="H977" t="s">
        <v>4</v>
      </c>
      <c r="I977" t="s">
        <v>408</v>
      </c>
      <c r="J977" t="s">
        <v>409</v>
      </c>
    </row>
    <row r="978" spans="1:22" x14ac:dyDescent="0.25">
      <c r="F978">
        <v>23677581</v>
      </c>
      <c r="H978" t="s">
        <v>226</v>
      </c>
      <c r="I978" t="s">
        <v>410</v>
      </c>
      <c r="J978" t="s">
        <v>411</v>
      </c>
    </row>
    <row r="979" spans="1:22" x14ac:dyDescent="0.25">
      <c r="F979">
        <v>23677582</v>
      </c>
      <c r="H979" t="s">
        <v>227</v>
      </c>
      <c r="I979" t="s">
        <v>412</v>
      </c>
      <c r="J979" t="s">
        <v>413</v>
      </c>
    </row>
    <row r="980" spans="1:22" x14ac:dyDescent="0.25">
      <c r="F980">
        <v>23677583</v>
      </c>
      <c r="H980" t="s">
        <v>228</v>
      </c>
      <c r="I980" t="s">
        <v>414</v>
      </c>
      <c r="J980" t="s">
        <v>503</v>
      </c>
    </row>
    <row r="981" spans="1:22" x14ac:dyDescent="0.25">
      <c r="F981">
        <v>23677584</v>
      </c>
      <c r="H981" t="s">
        <v>229</v>
      </c>
      <c r="I981" t="s">
        <v>416</v>
      </c>
      <c r="J981" t="s">
        <v>417</v>
      </c>
    </row>
    <row r="982" spans="1:22" x14ac:dyDescent="0.25">
      <c r="F982">
        <v>23677585</v>
      </c>
      <c r="H982" t="s">
        <v>230</v>
      </c>
      <c r="I982" t="s">
        <v>418</v>
      </c>
      <c r="J982" t="s">
        <v>417</v>
      </c>
    </row>
    <row r="983" spans="1:22" x14ac:dyDescent="0.25">
      <c r="F983">
        <v>23677586</v>
      </c>
      <c r="H983" t="s">
        <v>235</v>
      </c>
      <c r="I983" t="s">
        <v>432</v>
      </c>
      <c r="J983" t="s">
        <v>433</v>
      </c>
    </row>
    <row r="984" spans="1:22" x14ac:dyDescent="0.25">
      <c r="F984">
        <v>23677587</v>
      </c>
      <c r="H984" t="s">
        <v>231</v>
      </c>
      <c r="I984" t="s">
        <v>422</v>
      </c>
      <c r="J984" t="s">
        <v>423</v>
      </c>
    </row>
    <row r="985" spans="1:22" x14ac:dyDescent="0.25">
      <c r="F985">
        <v>23677588</v>
      </c>
      <c r="H985" t="s">
        <v>232</v>
      </c>
      <c r="I985" t="s">
        <v>424</v>
      </c>
      <c r="J985" t="s">
        <v>425</v>
      </c>
    </row>
    <row r="986" spans="1:22" x14ac:dyDescent="0.25">
      <c r="F986">
        <v>23677589</v>
      </c>
      <c r="H986" t="s">
        <v>233</v>
      </c>
      <c r="I986" t="s">
        <v>426</v>
      </c>
      <c r="J986" t="s">
        <v>427</v>
      </c>
    </row>
    <row r="987" spans="1:22" x14ac:dyDescent="0.25">
      <c r="F987">
        <v>23677590</v>
      </c>
      <c r="H987" t="s">
        <v>234</v>
      </c>
      <c r="I987" t="s">
        <v>428</v>
      </c>
      <c r="J987" t="s">
        <v>429</v>
      </c>
    </row>
    <row r="988" spans="1:22" x14ac:dyDescent="0.25">
      <c r="A988" t="s">
        <v>509</v>
      </c>
      <c r="B988">
        <v>3474839</v>
      </c>
      <c r="C988" t="s">
        <v>142</v>
      </c>
      <c r="D988" t="s">
        <v>512</v>
      </c>
      <c r="E988" t="s">
        <v>399</v>
      </c>
      <c r="K988" t="s">
        <v>400</v>
      </c>
      <c r="M988" t="s">
        <v>401</v>
      </c>
      <c r="P988" t="s">
        <v>401</v>
      </c>
      <c r="Q988" t="s">
        <v>401</v>
      </c>
      <c r="S988" t="s">
        <v>402</v>
      </c>
      <c r="V988" t="s">
        <v>403</v>
      </c>
    </row>
    <row r="989" spans="1:22" x14ac:dyDescent="0.25">
      <c r="F989">
        <v>23677661</v>
      </c>
      <c r="H989" t="s">
        <v>2</v>
      </c>
      <c r="I989" t="s">
        <v>404</v>
      </c>
      <c r="J989" t="s">
        <v>405</v>
      </c>
    </row>
    <row r="990" spans="1:22" x14ac:dyDescent="0.25">
      <c r="F990">
        <v>23677662</v>
      </c>
      <c r="H990" t="s">
        <v>3</v>
      </c>
      <c r="I990" t="s">
        <v>406</v>
      </c>
      <c r="J990" t="s">
        <v>407</v>
      </c>
    </row>
    <row r="991" spans="1:22" x14ac:dyDescent="0.25">
      <c r="F991">
        <v>23677663</v>
      </c>
      <c r="H991" t="s">
        <v>4</v>
      </c>
      <c r="I991" t="s">
        <v>408</v>
      </c>
      <c r="J991" t="s">
        <v>409</v>
      </c>
    </row>
    <row r="992" spans="1:22" x14ac:dyDescent="0.25">
      <c r="F992">
        <v>23677664</v>
      </c>
      <c r="H992" t="s">
        <v>226</v>
      </c>
      <c r="I992" t="s">
        <v>410</v>
      </c>
      <c r="J992" t="s">
        <v>411</v>
      </c>
    </row>
    <row r="993" spans="1:22" x14ac:dyDescent="0.25">
      <c r="F993">
        <v>23677665</v>
      </c>
      <c r="H993" t="s">
        <v>238</v>
      </c>
      <c r="I993" t="s">
        <v>472</v>
      </c>
      <c r="J993" t="s">
        <v>473</v>
      </c>
    </row>
    <row r="994" spans="1:22" x14ac:dyDescent="0.25">
      <c r="F994">
        <v>23677666</v>
      </c>
      <c r="H994" t="s">
        <v>239</v>
      </c>
      <c r="I994" t="s">
        <v>474</v>
      </c>
      <c r="J994" t="s">
        <v>413</v>
      </c>
    </row>
    <row r="995" spans="1:22" x14ac:dyDescent="0.25">
      <c r="F995">
        <v>23677667</v>
      </c>
      <c r="H995" t="s">
        <v>228</v>
      </c>
      <c r="I995" t="s">
        <v>475</v>
      </c>
      <c r="J995" t="s">
        <v>476</v>
      </c>
    </row>
    <row r="996" spans="1:22" x14ac:dyDescent="0.25">
      <c r="F996">
        <v>23677668</v>
      </c>
      <c r="H996" t="s">
        <v>231</v>
      </c>
      <c r="I996" t="s">
        <v>422</v>
      </c>
      <c r="J996" t="s">
        <v>423</v>
      </c>
    </row>
    <row r="997" spans="1:22" x14ac:dyDescent="0.25">
      <c r="F997">
        <v>23677669</v>
      </c>
      <c r="H997" t="s">
        <v>232</v>
      </c>
      <c r="I997" t="s">
        <v>424</v>
      </c>
      <c r="J997" t="s">
        <v>425</v>
      </c>
    </row>
    <row r="998" spans="1:22" x14ac:dyDescent="0.25">
      <c r="F998">
        <v>23677670</v>
      </c>
      <c r="H998" t="s">
        <v>233</v>
      </c>
      <c r="I998" t="s">
        <v>426</v>
      </c>
      <c r="J998" t="s">
        <v>427</v>
      </c>
    </row>
    <row r="999" spans="1:22" x14ac:dyDescent="0.25">
      <c r="F999">
        <v>23677671</v>
      </c>
      <c r="H999" t="s">
        <v>234</v>
      </c>
      <c r="I999" t="s">
        <v>428</v>
      </c>
      <c r="J999" t="s">
        <v>429</v>
      </c>
    </row>
    <row r="1000" spans="1:22" x14ac:dyDescent="0.25">
      <c r="A1000" t="s">
        <v>509</v>
      </c>
      <c r="B1000">
        <v>3474840</v>
      </c>
      <c r="C1000" t="s">
        <v>143</v>
      </c>
      <c r="D1000" t="s">
        <v>513</v>
      </c>
      <c r="E1000" t="s">
        <v>399</v>
      </c>
      <c r="K1000" t="s">
        <v>400</v>
      </c>
      <c r="M1000" t="s">
        <v>401</v>
      </c>
      <c r="P1000" t="s">
        <v>401</v>
      </c>
      <c r="Q1000" t="s">
        <v>401</v>
      </c>
      <c r="S1000" t="s">
        <v>402</v>
      </c>
      <c r="V1000" t="s">
        <v>403</v>
      </c>
    </row>
    <row r="1001" spans="1:22" x14ac:dyDescent="0.25">
      <c r="F1001">
        <v>23677735</v>
      </c>
      <c r="H1001" t="s">
        <v>2</v>
      </c>
      <c r="I1001" t="s">
        <v>404</v>
      </c>
      <c r="J1001" t="s">
        <v>405</v>
      </c>
    </row>
    <row r="1002" spans="1:22" x14ac:dyDescent="0.25">
      <c r="F1002">
        <v>23677736</v>
      </c>
      <c r="H1002" t="s">
        <v>3</v>
      </c>
      <c r="I1002" t="s">
        <v>406</v>
      </c>
      <c r="J1002" t="s">
        <v>407</v>
      </c>
    </row>
    <row r="1003" spans="1:22" x14ac:dyDescent="0.25">
      <c r="F1003">
        <v>23677737</v>
      </c>
      <c r="H1003" t="s">
        <v>4</v>
      </c>
      <c r="I1003" t="s">
        <v>408</v>
      </c>
      <c r="J1003" t="s">
        <v>409</v>
      </c>
    </row>
    <row r="1004" spans="1:22" x14ac:dyDescent="0.25">
      <c r="F1004">
        <v>23677738</v>
      </c>
      <c r="H1004" t="s">
        <v>226</v>
      </c>
      <c r="I1004" t="s">
        <v>410</v>
      </c>
      <c r="J1004" t="s">
        <v>411</v>
      </c>
    </row>
    <row r="1005" spans="1:22" x14ac:dyDescent="0.25">
      <c r="F1005">
        <v>23677739</v>
      </c>
      <c r="H1005" t="s">
        <v>238</v>
      </c>
      <c r="I1005" t="s">
        <v>472</v>
      </c>
      <c r="J1005" t="s">
        <v>473</v>
      </c>
    </row>
    <row r="1006" spans="1:22" x14ac:dyDescent="0.25">
      <c r="F1006">
        <v>23677740</v>
      </c>
      <c r="H1006" t="s">
        <v>239</v>
      </c>
      <c r="I1006" t="s">
        <v>478</v>
      </c>
      <c r="J1006" t="s">
        <v>413</v>
      </c>
    </row>
    <row r="1007" spans="1:22" x14ac:dyDescent="0.25">
      <c r="F1007">
        <v>23677741</v>
      </c>
      <c r="H1007" t="s">
        <v>228</v>
      </c>
      <c r="I1007" t="s">
        <v>475</v>
      </c>
      <c r="J1007" t="s">
        <v>476</v>
      </c>
    </row>
    <row r="1008" spans="1:22" x14ac:dyDescent="0.25">
      <c r="F1008">
        <v>23677742</v>
      </c>
      <c r="H1008" t="s">
        <v>231</v>
      </c>
      <c r="I1008" t="s">
        <v>422</v>
      </c>
      <c r="J1008" t="s">
        <v>423</v>
      </c>
    </row>
    <row r="1009" spans="1:22" x14ac:dyDescent="0.25">
      <c r="F1009">
        <v>23677743</v>
      </c>
      <c r="H1009" t="s">
        <v>232</v>
      </c>
      <c r="I1009" t="s">
        <v>424</v>
      </c>
      <c r="J1009" t="s">
        <v>425</v>
      </c>
    </row>
    <row r="1010" spans="1:22" x14ac:dyDescent="0.25">
      <c r="F1010">
        <v>23677744</v>
      </c>
      <c r="H1010" t="s">
        <v>233</v>
      </c>
      <c r="I1010" t="s">
        <v>426</v>
      </c>
      <c r="J1010" t="s">
        <v>427</v>
      </c>
    </row>
    <row r="1011" spans="1:22" x14ac:dyDescent="0.25">
      <c r="F1011">
        <v>23677745</v>
      </c>
      <c r="H1011" t="s">
        <v>234</v>
      </c>
      <c r="I1011" t="s">
        <v>428</v>
      </c>
      <c r="J1011" t="s">
        <v>429</v>
      </c>
    </row>
    <row r="1012" spans="1:22" x14ac:dyDescent="0.25">
      <c r="A1012" t="s">
        <v>514</v>
      </c>
      <c r="B1012">
        <v>3474842</v>
      </c>
      <c r="C1012" t="s">
        <v>144</v>
      </c>
      <c r="D1012" t="s">
        <v>510</v>
      </c>
      <c r="E1012" t="s">
        <v>399</v>
      </c>
      <c r="K1012" t="s">
        <v>400</v>
      </c>
      <c r="M1012" t="s">
        <v>401</v>
      </c>
      <c r="P1012" t="s">
        <v>401</v>
      </c>
      <c r="Q1012" t="s">
        <v>401</v>
      </c>
      <c r="S1012" t="s">
        <v>402</v>
      </c>
      <c r="V1012" t="s">
        <v>403</v>
      </c>
    </row>
    <row r="1013" spans="1:22" x14ac:dyDescent="0.25">
      <c r="F1013">
        <v>23677513</v>
      </c>
      <c r="H1013" t="s">
        <v>2</v>
      </c>
      <c r="I1013" t="s">
        <v>404</v>
      </c>
      <c r="J1013" t="s">
        <v>405</v>
      </c>
    </row>
    <row r="1014" spans="1:22" x14ac:dyDescent="0.25">
      <c r="F1014">
        <v>23677514</v>
      </c>
      <c r="H1014" t="s">
        <v>3</v>
      </c>
      <c r="I1014" t="s">
        <v>406</v>
      </c>
      <c r="J1014" t="s">
        <v>407</v>
      </c>
    </row>
    <row r="1015" spans="1:22" x14ac:dyDescent="0.25">
      <c r="F1015">
        <v>23677515</v>
      </c>
      <c r="H1015" t="s">
        <v>4</v>
      </c>
      <c r="I1015" t="s">
        <v>408</v>
      </c>
      <c r="J1015" t="s">
        <v>409</v>
      </c>
    </row>
    <row r="1016" spans="1:22" x14ac:dyDescent="0.25">
      <c r="F1016">
        <v>23677516</v>
      </c>
      <c r="H1016" t="s">
        <v>226</v>
      </c>
      <c r="I1016" t="s">
        <v>410</v>
      </c>
      <c r="J1016" t="s">
        <v>411</v>
      </c>
    </row>
    <row r="1017" spans="1:22" x14ac:dyDescent="0.25">
      <c r="F1017">
        <v>23677517</v>
      </c>
      <c r="H1017" t="s">
        <v>227</v>
      </c>
      <c r="I1017" t="s">
        <v>412</v>
      </c>
      <c r="J1017" t="s">
        <v>413</v>
      </c>
    </row>
    <row r="1018" spans="1:22" x14ac:dyDescent="0.25">
      <c r="F1018">
        <v>23677518</v>
      </c>
      <c r="H1018" t="s">
        <v>228</v>
      </c>
      <c r="I1018" t="s">
        <v>414</v>
      </c>
      <c r="J1018" t="s">
        <v>415</v>
      </c>
    </row>
    <row r="1019" spans="1:22" x14ac:dyDescent="0.25">
      <c r="F1019">
        <v>23677519</v>
      </c>
      <c r="H1019" t="s">
        <v>229</v>
      </c>
      <c r="I1019" t="s">
        <v>416</v>
      </c>
      <c r="J1019" t="s">
        <v>417</v>
      </c>
    </row>
    <row r="1020" spans="1:22" x14ac:dyDescent="0.25">
      <c r="F1020">
        <v>23677520</v>
      </c>
      <c r="H1020" t="s">
        <v>230</v>
      </c>
      <c r="I1020" t="s">
        <v>418</v>
      </c>
      <c r="J1020" t="s">
        <v>417</v>
      </c>
    </row>
    <row r="1021" spans="1:22" x14ac:dyDescent="0.25">
      <c r="F1021">
        <v>23677521</v>
      </c>
      <c r="H1021" t="s">
        <v>235</v>
      </c>
      <c r="I1021" t="s">
        <v>432</v>
      </c>
      <c r="J1021" t="s">
        <v>433</v>
      </c>
    </row>
    <row r="1022" spans="1:22" x14ac:dyDescent="0.25">
      <c r="F1022">
        <v>23677522</v>
      </c>
      <c r="H1022" t="s">
        <v>231</v>
      </c>
      <c r="I1022" t="s">
        <v>422</v>
      </c>
      <c r="J1022" t="s">
        <v>423</v>
      </c>
    </row>
    <row r="1023" spans="1:22" x14ac:dyDescent="0.25">
      <c r="F1023">
        <v>23677523</v>
      </c>
      <c r="H1023" t="s">
        <v>232</v>
      </c>
      <c r="I1023" t="s">
        <v>424</v>
      </c>
      <c r="J1023" t="s">
        <v>425</v>
      </c>
    </row>
    <row r="1024" spans="1:22" x14ac:dyDescent="0.25">
      <c r="F1024">
        <v>23677524</v>
      </c>
      <c r="H1024" t="s">
        <v>233</v>
      </c>
      <c r="I1024" t="s">
        <v>426</v>
      </c>
      <c r="J1024" t="s">
        <v>427</v>
      </c>
    </row>
    <row r="1025" spans="1:22" x14ac:dyDescent="0.25">
      <c r="F1025">
        <v>23677525</v>
      </c>
      <c r="H1025" t="s">
        <v>234</v>
      </c>
      <c r="I1025" t="s">
        <v>428</v>
      </c>
      <c r="J1025" t="s">
        <v>429</v>
      </c>
    </row>
    <row r="1026" spans="1:22" x14ac:dyDescent="0.25">
      <c r="A1026" t="s">
        <v>514</v>
      </c>
      <c r="B1026">
        <v>3474843</v>
      </c>
      <c r="C1026" t="s">
        <v>145</v>
      </c>
      <c r="D1026" t="s">
        <v>511</v>
      </c>
      <c r="E1026" t="s">
        <v>399</v>
      </c>
      <c r="K1026" t="s">
        <v>400</v>
      </c>
      <c r="M1026" t="s">
        <v>401</v>
      </c>
      <c r="P1026" t="s">
        <v>401</v>
      </c>
      <c r="Q1026" t="s">
        <v>401</v>
      </c>
      <c r="S1026" t="s">
        <v>402</v>
      </c>
      <c r="V1026" t="s">
        <v>403</v>
      </c>
    </row>
    <row r="1027" spans="1:22" x14ac:dyDescent="0.25">
      <c r="F1027">
        <v>23677591</v>
      </c>
      <c r="H1027" t="s">
        <v>2</v>
      </c>
      <c r="I1027" t="s">
        <v>404</v>
      </c>
      <c r="J1027" t="s">
        <v>405</v>
      </c>
    </row>
    <row r="1028" spans="1:22" x14ac:dyDescent="0.25">
      <c r="F1028">
        <v>23677592</v>
      </c>
      <c r="H1028" t="s">
        <v>3</v>
      </c>
      <c r="I1028" t="s">
        <v>406</v>
      </c>
      <c r="J1028" t="s">
        <v>407</v>
      </c>
    </row>
    <row r="1029" spans="1:22" x14ac:dyDescent="0.25">
      <c r="F1029">
        <v>23677593</v>
      </c>
      <c r="H1029" t="s">
        <v>4</v>
      </c>
      <c r="I1029" t="s">
        <v>408</v>
      </c>
      <c r="J1029" t="s">
        <v>409</v>
      </c>
    </row>
    <row r="1030" spans="1:22" x14ac:dyDescent="0.25">
      <c r="F1030">
        <v>23677594</v>
      </c>
      <c r="H1030" t="s">
        <v>226</v>
      </c>
      <c r="I1030" t="s">
        <v>410</v>
      </c>
      <c r="J1030" t="s">
        <v>411</v>
      </c>
    </row>
    <row r="1031" spans="1:22" x14ac:dyDescent="0.25">
      <c r="F1031">
        <v>23677595</v>
      </c>
      <c r="H1031" t="s">
        <v>227</v>
      </c>
      <c r="I1031" t="s">
        <v>412</v>
      </c>
      <c r="J1031" t="s">
        <v>413</v>
      </c>
    </row>
    <row r="1032" spans="1:22" x14ac:dyDescent="0.25">
      <c r="F1032">
        <v>23677596</v>
      </c>
      <c r="H1032" t="s">
        <v>228</v>
      </c>
      <c r="I1032" t="s">
        <v>414</v>
      </c>
      <c r="J1032" t="s">
        <v>503</v>
      </c>
    </row>
    <row r="1033" spans="1:22" x14ac:dyDescent="0.25">
      <c r="F1033">
        <v>23677597</v>
      </c>
      <c r="H1033" t="s">
        <v>229</v>
      </c>
      <c r="I1033" t="s">
        <v>416</v>
      </c>
      <c r="J1033" t="s">
        <v>417</v>
      </c>
    </row>
    <row r="1034" spans="1:22" x14ac:dyDescent="0.25">
      <c r="F1034">
        <v>23677598</v>
      </c>
      <c r="H1034" t="s">
        <v>230</v>
      </c>
      <c r="I1034" t="s">
        <v>418</v>
      </c>
      <c r="J1034" t="s">
        <v>417</v>
      </c>
    </row>
    <row r="1035" spans="1:22" x14ac:dyDescent="0.25">
      <c r="F1035">
        <v>23677599</v>
      </c>
      <c r="H1035" t="s">
        <v>235</v>
      </c>
      <c r="I1035" t="s">
        <v>432</v>
      </c>
      <c r="J1035" t="s">
        <v>433</v>
      </c>
    </row>
    <row r="1036" spans="1:22" x14ac:dyDescent="0.25">
      <c r="F1036">
        <v>23677600</v>
      </c>
      <c r="H1036" t="s">
        <v>231</v>
      </c>
      <c r="I1036" t="s">
        <v>422</v>
      </c>
      <c r="J1036" t="s">
        <v>423</v>
      </c>
    </row>
    <row r="1037" spans="1:22" x14ac:dyDescent="0.25">
      <c r="F1037">
        <v>23677601</v>
      </c>
      <c r="H1037" t="s">
        <v>232</v>
      </c>
      <c r="I1037" t="s">
        <v>424</v>
      </c>
      <c r="J1037" t="s">
        <v>425</v>
      </c>
    </row>
    <row r="1038" spans="1:22" x14ac:dyDescent="0.25">
      <c r="F1038">
        <v>23677602</v>
      </c>
      <c r="H1038" t="s">
        <v>233</v>
      </c>
      <c r="I1038" t="s">
        <v>426</v>
      </c>
      <c r="J1038" t="s">
        <v>427</v>
      </c>
    </row>
    <row r="1039" spans="1:22" x14ac:dyDescent="0.25">
      <c r="F1039">
        <v>23677603</v>
      </c>
      <c r="H1039" t="s">
        <v>234</v>
      </c>
      <c r="I1039" t="s">
        <v>428</v>
      </c>
      <c r="J1039" t="s">
        <v>429</v>
      </c>
    </row>
    <row r="1040" spans="1:22" x14ac:dyDescent="0.25">
      <c r="A1040" t="s">
        <v>514</v>
      </c>
      <c r="B1040">
        <v>3474844</v>
      </c>
      <c r="C1040" t="s">
        <v>146</v>
      </c>
      <c r="D1040" t="s">
        <v>512</v>
      </c>
      <c r="E1040" t="s">
        <v>399</v>
      </c>
      <c r="K1040" t="s">
        <v>400</v>
      </c>
      <c r="M1040" t="s">
        <v>401</v>
      </c>
      <c r="P1040" t="s">
        <v>401</v>
      </c>
      <c r="Q1040" t="s">
        <v>401</v>
      </c>
      <c r="S1040" t="s">
        <v>402</v>
      </c>
      <c r="V1040" t="s">
        <v>403</v>
      </c>
    </row>
    <row r="1041" spans="1:22" x14ac:dyDescent="0.25">
      <c r="F1041">
        <v>23677672</v>
      </c>
      <c r="H1041" t="s">
        <v>2</v>
      </c>
      <c r="I1041" t="s">
        <v>404</v>
      </c>
      <c r="J1041" t="s">
        <v>405</v>
      </c>
    </row>
    <row r="1042" spans="1:22" x14ac:dyDescent="0.25">
      <c r="F1042">
        <v>23677673</v>
      </c>
      <c r="H1042" t="s">
        <v>3</v>
      </c>
      <c r="I1042" t="s">
        <v>406</v>
      </c>
      <c r="J1042" t="s">
        <v>407</v>
      </c>
    </row>
    <row r="1043" spans="1:22" x14ac:dyDescent="0.25">
      <c r="F1043">
        <v>23677674</v>
      </c>
      <c r="H1043" t="s">
        <v>4</v>
      </c>
      <c r="I1043" t="s">
        <v>408</v>
      </c>
      <c r="J1043" t="s">
        <v>409</v>
      </c>
    </row>
    <row r="1044" spans="1:22" x14ac:dyDescent="0.25">
      <c r="F1044">
        <v>23677675</v>
      </c>
      <c r="H1044" t="s">
        <v>226</v>
      </c>
      <c r="I1044" t="s">
        <v>410</v>
      </c>
      <c r="J1044" t="s">
        <v>411</v>
      </c>
    </row>
    <row r="1045" spans="1:22" x14ac:dyDescent="0.25">
      <c r="F1045">
        <v>23677676</v>
      </c>
      <c r="H1045" t="s">
        <v>238</v>
      </c>
      <c r="I1045" t="s">
        <v>472</v>
      </c>
      <c r="J1045" t="s">
        <v>473</v>
      </c>
    </row>
    <row r="1046" spans="1:22" x14ac:dyDescent="0.25">
      <c r="F1046">
        <v>23677677</v>
      </c>
      <c r="H1046" t="s">
        <v>239</v>
      </c>
      <c r="I1046" t="s">
        <v>474</v>
      </c>
      <c r="J1046" t="s">
        <v>413</v>
      </c>
    </row>
    <row r="1047" spans="1:22" x14ac:dyDescent="0.25">
      <c r="F1047">
        <v>23677678</v>
      </c>
      <c r="H1047" t="s">
        <v>228</v>
      </c>
      <c r="I1047" t="s">
        <v>475</v>
      </c>
      <c r="J1047" t="s">
        <v>476</v>
      </c>
    </row>
    <row r="1048" spans="1:22" x14ac:dyDescent="0.25">
      <c r="F1048">
        <v>23677679</v>
      </c>
      <c r="H1048" t="s">
        <v>231</v>
      </c>
      <c r="I1048" t="s">
        <v>422</v>
      </c>
      <c r="J1048" t="s">
        <v>423</v>
      </c>
    </row>
    <row r="1049" spans="1:22" x14ac:dyDescent="0.25">
      <c r="F1049">
        <v>23677680</v>
      </c>
      <c r="H1049" t="s">
        <v>232</v>
      </c>
      <c r="I1049" t="s">
        <v>424</v>
      </c>
      <c r="J1049" t="s">
        <v>425</v>
      </c>
    </row>
    <row r="1050" spans="1:22" x14ac:dyDescent="0.25">
      <c r="F1050">
        <v>23677681</v>
      </c>
      <c r="H1050" t="s">
        <v>233</v>
      </c>
      <c r="I1050" t="s">
        <v>426</v>
      </c>
      <c r="J1050" t="s">
        <v>427</v>
      </c>
    </row>
    <row r="1051" spans="1:22" x14ac:dyDescent="0.25">
      <c r="F1051">
        <v>23677682</v>
      </c>
      <c r="H1051" t="s">
        <v>234</v>
      </c>
      <c r="I1051" t="s">
        <v>428</v>
      </c>
      <c r="J1051" t="s">
        <v>429</v>
      </c>
    </row>
    <row r="1052" spans="1:22" x14ac:dyDescent="0.25">
      <c r="A1052" t="s">
        <v>514</v>
      </c>
      <c r="B1052">
        <v>3474845</v>
      </c>
      <c r="C1052" t="s">
        <v>147</v>
      </c>
      <c r="D1052" t="s">
        <v>513</v>
      </c>
      <c r="E1052" t="s">
        <v>399</v>
      </c>
      <c r="K1052" t="s">
        <v>400</v>
      </c>
      <c r="M1052" t="s">
        <v>401</v>
      </c>
      <c r="P1052" t="s">
        <v>401</v>
      </c>
      <c r="Q1052" t="s">
        <v>401</v>
      </c>
      <c r="S1052" t="s">
        <v>402</v>
      </c>
      <c r="V1052" t="s">
        <v>403</v>
      </c>
    </row>
    <row r="1053" spans="1:22" x14ac:dyDescent="0.25">
      <c r="F1053">
        <v>23677747</v>
      </c>
      <c r="H1053" t="s">
        <v>2</v>
      </c>
      <c r="I1053" t="s">
        <v>404</v>
      </c>
      <c r="J1053" t="s">
        <v>405</v>
      </c>
    </row>
    <row r="1054" spans="1:22" x14ac:dyDescent="0.25">
      <c r="F1054">
        <v>23677748</v>
      </c>
      <c r="H1054" t="s">
        <v>3</v>
      </c>
      <c r="I1054" t="s">
        <v>406</v>
      </c>
      <c r="J1054" t="s">
        <v>407</v>
      </c>
    </row>
    <row r="1055" spans="1:22" x14ac:dyDescent="0.25">
      <c r="F1055">
        <v>23677749</v>
      </c>
      <c r="H1055" t="s">
        <v>4</v>
      </c>
      <c r="I1055" t="s">
        <v>408</v>
      </c>
      <c r="J1055" t="s">
        <v>409</v>
      </c>
    </row>
    <row r="1056" spans="1:22" x14ac:dyDescent="0.25">
      <c r="F1056">
        <v>23677750</v>
      </c>
      <c r="H1056" t="s">
        <v>226</v>
      </c>
      <c r="I1056" t="s">
        <v>410</v>
      </c>
      <c r="J1056" t="s">
        <v>411</v>
      </c>
    </row>
    <row r="1057" spans="1:22" x14ac:dyDescent="0.25">
      <c r="F1057">
        <v>23677751</v>
      </c>
      <c r="H1057" t="s">
        <v>238</v>
      </c>
      <c r="I1057" t="s">
        <v>472</v>
      </c>
      <c r="J1057" t="s">
        <v>473</v>
      </c>
    </row>
    <row r="1058" spans="1:22" x14ac:dyDescent="0.25">
      <c r="F1058">
        <v>23677752</v>
      </c>
      <c r="H1058" t="s">
        <v>239</v>
      </c>
      <c r="I1058" t="s">
        <v>478</v>
      </c>
      <c r="J1058" t="s">
        <v>413</v>
      </c>
    </row>
    <row r="1059" spans="1:22" x14ac:dyDescent="0.25">
      <c r="F1059">
        <v>23677753</v>
      </c>
      <c r="H1059" t="s">
        <v>228</v>
      </c>
      <c r="I1059" t="s">
        <v>475</v>
      </c>
      <c r="J1059" t="s">
        <v>476</v>
      </c>
    </row>
    <row r="1060" spans="1:22" x14ac:dyDescent="0.25">
      <c r="F1060">
        <v>23677754</v>
      </c>
      <c r="H1060" t="s">
        <v>231</v>
      </c>
      <c r="I1060" t="s">
        <v>422</v>
      </c>
      <c r="J1060" t="s">
        <v>423</v>
      </c>
    </row>
    <row r="1061" spans="1:22" x14ac:dyDescent="0.25">
      <c r="F1061">
        <v>23677755</v>
      </c>
      <c r="H1061" t="s">
        <v>232</v>
      </c>
      <c r="I1061" t="s">
        <v>424</v>
      </c>
      <c r="J1061" t="s">
        <v>425</v>
      </c>
    </row>
    <row r="1062" spans="1:22" x14ac:dyDescent="0.25">
      <c r="F1062">
        <v>23677756</v>
      </c>
      <c r="H1062" t="s">
        <v>233</v>
      </c>
      <c r="I1062" t="s">
        <v>426</v>
      </c>
      <c r="J1062" t="s">
        <v>427</v>
      </c>
    </row>
    <row r="1063" spans="1:22" x14ac:dyDescent="0.25">
      <c r="F1063">
        <v>23677757</v>
      </c>
      <c r="H1063" t="s">
        <v>234</v>
      </c>
      <c r="I1063" t="s">
        <v>428</v>
      </c>
      <c r="J1063" t="s">
        <v>429</v>
      </c>
    </row>
    <row r="1064" spans="1:22" x14ac:dyDescent="0.25">
      <c r="A1064" t="s">
        <v>515</v>
      </c>
      <c r="B1064">
        <v>3474847</v>
      </c>
      <c r="C1064" t="s">
        <v>148</v>
      </c>
      <c r="D1064" t="s">
        <v>510</v>
      </c>
      <c r="E1064" t="s">
        <v>399</v>
      </c>
      <c r="K1064" t="s">
        <v>400</v>
      </c>
      <c r="M1064" t="s">
        <v>401</v>
      </c>
      <c r="P1064" t="s">
        <v>401</v>
      </c>
      <c r="Q1064" t="s">
        <v>401</v>
      </c>
      <c r="S1064" t="s">
        <v>402</v>
      </c>
      <c r="V1064" t="s">
        <v>403</v>
      </c>
    </row>
    <row r="1065" spans="1:22" x14ac:dyDescent="0.25">
      <c r="F1065">
        <v>23677526</v>
      </c>
      <c r="H1065" t="s">
        <v>2</v>
      </c>
      <c r="I1065" t="s">
        <v>404</v>
      </c>
      <c r="J1065" t="s">
        <v>405</v>
      </c>
    </row>
    <row r="1066" spans="1:22" x14ac:dyDescent="0.25">
      <c r="F1066">
        <v>23677527</v>
      </c>
      <c r="H1066" t="s">
        <v>3</v>
      </c>
      <c r="I1066" t="s">
        <v>406</v>
      </c>
      <c r="J1066" t="s">
        <v>407</v>
      </c>
    </row>
    <row r="1067" spans="1:22" x14ac:dyDescent="0.25">
      <c r="F1067">
        <v>23677528</v>
      </c>
      <c r="H1067" t="s">
        <v>4</v>
      </c>
      <c r="I1067" t="s">
        <v>408</v>
      </c>
      <c r="J1067" t="s">
        <v>409</v>
      </c>
    </row>
    <row r="1068" spans="1:22" x14ac:dyDescent="0.25">
      <c r="F1068">
        <v>23677529</v>
      </c>
      <c r="H1068" t="s">
        <v>226</v>
      </c>
      <c r="I1068" t="s">
        <v>410</v>
      </c>
      <c r="J1068" t="s">
        <v>411</v>
      </c>
    </row>
    <row r="1069" spans="1:22" x14ac:dyDescent="0.25">
      <c r="F1069">
        <v>23677530</v>
      </c>
      <c r="H1069" t="s">
        <v>227</v>
      </c>
      <c r="I1069" t="s">
        <v>412</v>
      </c>
      <c r="J1069" t="s">
        <v>413</v>
      </c>
    </row>
    <row r="1070" spans="1:22" x14ac:dyDescent="0.25">
      <c r="F1070">
        <v>23677531</v>
      </c>
      <c r="H1070" t="s">
        <v>228</v>
      </c>
      <c r="I1070" t="s">
        <v>414</v>
      </c>
      <c r="J1070" t="s">
        <v>415</v>
      </c>
    </row>
    <row r="1071" spans="1:22" x14ac:dyDescent="0.25">
      <c r="F1071">
        <v>23677532</v>
      </c>
      <c r="H1071" t="s">
        <v>229</v>
      </c>
      <c r="I1071" t="s">
        <v>416</v>
      </c>
      <c r="J1071" t="s">
        <v>417</v>
      </c>
    </row>
    <row r="1072" spans="1:22" x14ac:dyDescent="0.25">
      <c r="F1072">
        <v>23677533</v>
      </c>
      <c r="H1072" t="s">
        <v>230</v>
      </c>
      <c r="I1072" t="s">
        <v>418</v>
      </c>
      <c r="J1072" t="s">
        <v>417</v>
      </c>
    </row>
    <row r="1073" spans="1:22" x14ac:dyDescent="0.25">
      <c r="F1073">
        <v>23677534</v>
      </c>
      <c r="H1073" t="s">
        <v>235</v>
      </c>
      <c r="I1073" t="s">
        <v>432</v>
      </c>
      <c r="J1073" t="s">
        <v>433</v>
      </c>
    </row>
    <row r="1074" spans="1:22" x14ac:dyDescent="0.25">
      <c r="F1074">
        <v>23677535</v>
      </c>
      <c r="H1074" t="s">
        <v>231</v>
      </c>
      <c r="I1074" t="s">
        <v>422</v>
      </c>
      <c r="J1074" t="s">
        <v>423</v>
      </c>
    </row>
    <row r="1075" spans="1:22" x14ac:dyDescent="0.25">
      <c r="F1075">
        <v>23677536</v>
      </c>
      <c r="H1075" t="s">
        <v>232</v>
      </c>
      <c r="I1075" t="s">
        <v>424</v>
      </c>
      <c r="J1075" t="s">
        <v>425</v>
      </c>
    </row>
    <row r="1076" spans="1:22" x14ac:dyDescent="0.25">
      <c r="F1076">
        <v>23677537</v>
      </c>
      <c r="H1076" t="s">
        <v>233</v>
      </c>
      <c r="I1076" t="s">
        <v>426</v>
      </c>
      <c r="J1076" t="s">
        <v>427</v>
      </c>
    </row>
    <row r="1077" spans="1:22" x14ac:dyDescent="0.25">
      <c r="F1077">
        <v>23677538</v>
      </c>
      <c r="H1077" t="s">
        <v>234</v>
      </c>
      <c r="I1077" t="s">
        <v>428</v>
      </c>
      <c r="J1077" t="s">
        <v>429</v>
      </c>
    </row>
    <row r="1078" spans="1:22" x14ac:dyDescent="0.25">
      <c r="A1078" t="s">
        <v>515</v>
      </c>
      <c r="B1078">
        <v>3474848</v>
      </c>
      <c r="C1078" t="s">
        <v>149</v>
      </c>
      <c r="D1078" t="s">
        <v>511</v>
      </c>
      <c r="E1078" t="s">
        <v>399</v>
      </c>
      <c r="K1078" t="s">
        <v>400</v>
      </c>
      <c r="M1078" t="s">
        <v>401</v>
      </c>
      <c r="P1078" t="s">
        <v>401</v>
      </c>
      <c r="Q1078" t="s">
        <v>401</v>
      </c>
      <c r="S1078" t="s">
        <v>402</v>
      </c>
      <c r="V1078" t="s">
        <v>403</v>
      </c>
    </row>
    <row r="1079" spans="1:22" x14ac:dyDescent="0.25">
      <c r="F1079">
        <v>23677607</v>
      </c>
      <c r="H1079" t="s">
        <v>2</v>
      </c>
      <c r="I1079" t="s">
        <v>404</v>
      </c>
      <c r="J1079" t="s">
        <v>405</v>
      </c>
    </row>
    <row r="1080" spans="1:22" x14ac:dyDescent="0.25">
      <c r="F1080">
        <v>23677608</v>
      </c>
      <c r="H1080" t="s">
        <v>3</v>
      </c>
      <c r="I1080" t="s">
        <v>406</v>
      </c>
      <c r="J1080" t="s">
        <v>407</v>
      </c>
    </row>
    <row r="1081" spans="1:22" x14ac:dyDescent="0.25">
      <c r="F1081">
        <v>23677609</v>
      </c>
      <c r="H1081" t="s">
        <v>4</v>
      </c>
      <c r="I1081" t="s">
        <v>408</v>
      </c>
      <c r="J1081" t="s">
        <v>409</v>
      </c>
    </row>
    <row r="1082" spans="1:22" x14ac:dyDescent="0.25">
      <c r="F1082">
        <v>23677610</v>
      </c>
      <c r="H1082" t="s">
        <v>226</v>
      </c>
      <c r="I1082" t="s">
        <v>410</v>
      </c>
      <c r="J1082" t="s">
        <v>411</v>
      </c>
    </row>
    <row r="1083" spans="1:22" x14ac:dyDescent="0.25">
      <c r="F1083">
        <v>23677611</v>
      </c>
      <c r="H1083" t="s">
        <v>227</v>
      </c>
      <c r="I1083" t="s">
        <v>412</v>
      </c>
      <c r="J1083" t="s">
        <v>413</v>
      </c>
    </row>
    <row r="1084" spans="1:22" x14ac:dyDescent="0.25">
      <c r="F1084">
        <v>23677612</v>
      </c>
      <c r="H1084" t="s">
        <v>228</v>
      </c>
      <c r="I1084" t="s">
        <v>414</v>
      </c>
      <c r="J1084" t="s">
        <v>503</v>
      </c>
    </row>
    <row r="1085" spans="1:22" x14ac:dyDescent="0.25">
      <c r="F1085">
        <v>23677613</v>
      </c>
      <c r="H1085" t="s">
        <v>229</v>
      </c>
      <c r="I1085" t="s">
        <v>416</v>
      </c>
      <c r="J1085" t="s">
        <v>417</v>
      </c>
    </row>
    <row r="1086" spans="1:22" x14ac:dyDescent="0.25">
      <c r="F1086">
        <v>23677614</v>
      </c>
      <c r="H1086" t="s">
        <v>230</v>
      </c>
      <c r="I1086" t="s">
        <v>418</v>
      </c>
      <c r="J1086" t="s">
        <v>417</v>
      </c>
    </row>
    <row r="1087" spans="1:22" x14ac:dyDescent="0.25">
      <c r="F1087">
        <v>23677615</v>
      </c>
      <c r="H1087" t="s">
        <v>235</v>
      </c>
      <c r="I1087" t="s">
        <v>432</v>
      </c>
      <c r="J1087" t="s">
        <v>433</v>
      </c>
    </row>
    <row r="1088" spans="1:22" x14ac:dyDescent="0.25">
      <c r="F1088">
        <v>23677616</v>
      </c>
      <c r="H1088" t="s">
        <v>231</v>
      </c>
      <c r="I1088" t="s">
        <v>422</v>
      </c>
      <c r="J1088" t="s">
        <v>423</v>
      </c>
    </row>
    <row r="1089" spans="1:22" x14ac:dyDescent="0.25">
      <c r="F1089">
        <v>23677617</v>
      </c>
      <c r="H1089" t="s">
        <v>232</v>
      </c>
      <c r="I1089" t="s">
        <v>424</v>
      </c>
      <c r="J1089" t="s">
        <v>425</v>
      </c>
    </row>
    <row r="1090" spans="1:22" x14ac:dyDescent="0.25">
      <c r="F1090">
        <v>23677618</v>
      </c>
      <c r="H1090" t="s">
        <v>233</v>
      </c>
      <c r="I1090" t="s">
        <v>426</v>
      </c>
      <c r="J1090" t="s">
        <v>427</v>
      </c>
    </row>
    <row r="1091" spans="1:22" x14ac:dyDescent="0.25">
      <c r="F1091">
        <v>23677619</v>
      </c>
      <c r="H1091" t="s">
        <v>234</v>
      </c>
      <c r="I1091" t="s">
        <v>428</v>
      </c>
      <c r="J1091" t="s">
        <v>429</v>
      </c>
    </row>
    <row r="1092" spans="1:22" x14ac:dyDescent="0.25">
      <c r="A1092" t="s">
        <v>515</v>
      </c>
      <c r="B1092">
        <v>3474849</v>
      </c>
      <c r="C1092" t="s">
        <v>150</v>
      </c>
      <c r="D1092" t="s">
        <v>512</v>
      </c>
      <c r="E1092" t="s">
        <v>399</v>
      </c>
      <c r="K1092" t="s">
        <v>400</v>
      </c>
      <c r="M1092" t="s">
        <v>401</v>
      </c>
      <c r="P1092" t="s">
        <v>401</v>
      </c>
      <c r="Q1092" t="s">
        <v>401</v>
      </c>
      <c r="S1092" t="s">
        <v>402</v>
      </c>
      <c r="V1092" t="s">
        <v>403</v>
      </c>
    </row>
    <row r="1093" spans="1:22" x14ac:dyDescent="0.25">
      <c r="F1093">
        <v>23677685</v>
      </c>
      <c r="H1093" t="s">
        <v>2</v>
      </c>
      <c r="I1093" t="s">
        <v>404</v>
      </c>
      <c r="J1093" t="s">
        <v>405</v>
      </c>
    </row>
    <row r="1094" spans="1:22" x14ac:dyDescent="0.25">
      <c r="F1094">
        <v>23677686</v>
      </c>
      <c r="H1094" t="s">
        <v>3</v>
      </c>
      <c r="I1094" t="s">
        <v>406</v>
      </c>
      <c r="J1094" t="s">
        <v>407</v>
      </c>
    </row>
    <row r="1095" spans="1:22" x14ac:dyDescent="0.25">
      <c r="F1095">
        <v>23677687</v>
      </c>
      <c r="H1095" t="s">
        <v>4</v>
      </c>
      <c r="I1095" t="s">
        <v>408</v>
      </c>
      <c r="J1095" t="s">
        <v>409</v>
      </c>
    </row>
    <row r="1096" spans="1:22" x14ac:dyDescent="0.25">
      <c r="F1096">
        <v>23677688</v>
      </c>
      <c r="H1096" t="s">
        <v>226</v>
      </c>
      <c r="I1096" t="s">
        <v>410</v>
      </c>
      <c r="J1096" t="s">
        <v>411</v>
      </c>
    </row>
    <row r="1097" spans="1:22" x14ac:dyDescent="0.25">
      <c r="F1097">
        <v>23677689</v>
      </c>
      <c r="H1097" t="s">
        <v>238</v>
      </c>
      <c r="I1097" t="s">
        <v>472</v>
      </c>
      <c r="J1097" t="s">
        <v>473</v>
      </c>
    </row>
    <row r="1098" spans="1:22" x14ac:dyDescent="0.25">
      <c r="F1098">
        <v>23677690</v>
      </c>
      <c r="H1098" t="s">
        <v>239</v>
      </c>
      <c r="I1098" t="s">
        <v>474</v>
      </c>
      <c r="J1098" t="s">
        <v>413</v>
      </c>
    </row>
    <row r="1099" spans="1:22" x14ac:dyDescent="0.25">
      <c r="F1099">
        <v>23677691</v>
      </c>
      <c r="H1099" t="s">
        <v>228</v>
      </c>
      <c r="I1099" t="s">
        <v>475</v>
      </c>
      <c r="J1099" t="s">
        <v>476</v>
      </c>
    </row>
    <row r="1100" spans="1:22" x14ac:dyDescent="0.25">
      <c r="F1100">
        <v>23677692</v>
      </c>
      <c r="H1100" t="s">
        <v>231</v>
      </c>
      <c r="I1100" t="s">
        <v>422</v>
      </c>
      <c r="J1100" t="s">
        <v>423</v>
      </c>
    </row>
    <row r="1101" spans="1:22" x14ac:dyDescent="0.25">
      <c r="F1101">
        <v>23677693</v>
      </c>
      <c r="H1101" t="s">
        <v>232</v>
      </c>
      <c r="I1101" t="s">
        <v>424</v>
      </c>
      <c r="J1101" t="s">
        <v>425</v>
      </c>
    </row>
    <row r="1102" spans="1:22" x14ac:dyDescent="0.25">
      <c r="F1102">
        <v>23677694</v>
      </c>
      <c r="H1102" t="s">
        <v>233</v>
      </c>
      <c r="I1102" t="s">
        <v>426</v>
      </c>
      <c r="J1102" t="s">
        <v>427</v>
      </c>
    </row>
    <row r="1103" spans="1:22" x14ac:dyDescent="0.25">
      <c r="F1103">
        <v>23677695</v>
      </c>
      <c r="H1103" t="s">
        <v>234</v>
      </c>
      <c r="I1103" t="s">
        <v>428</v>
      </c>
      <c r="J1103" t="s">
        <v>429</v>
      </c>
    </row>
    <row r="1104" spans="1:22" x14ac:dyDescent="0.25">
      <c r="A1104" t="s">
        <v>515</v>
      </c>
      <c r="B1104">
        <v>3474850</v>
      </c>
      <c r="C1104" t="s">
        <v>151</v>
      </c>
      <c r="D1104" t="s">
        <v>513</v>
      </c>
      <c r="E1104" t="s">
        <v>399</v>
      </c>
      <c r="K1104" t="s">
        <v>400</v>
      </c>
      <c r="M1104" t="s">
        <v>401</v>
      </c>
      <c r="P1104" t="s">
        <v>401</v>
      </c>
      <c r="Q1104" t="s">
        <v>401</v>
      </c>
      <c r="S1104" t="s">
        <v>402</v>
      </c>
      <c r="V1104" t="s">
        <v>403</v>
      </c>
    </row>
    <row r="1105" spans="1:22" x14ac:dyDescent="0.25">
      <c r="F1105">
        <v>23677758</v>
      </c>
      <c r="H1105" t="s">
        <v>2</v>
      </c>
      <c r="I1105" t="s">
        <v>404</v>
      </c>
      <c r="J1105" t="s">
        <v>405</v>
      </c>
    </row>
    <row r="1106" spans="1:22" x14ac:dyDescent="0.25">
      <c r="F1106">
        <v>23677759</v>
      </c>
      <c r="H1106" t="s">
        <v>3</v>
      </c>
      <c r="I1106" t="s">
        <v>406</v>
      </c>
      <c r="J1106" t="s">
        <v>407</v>
      </c>
    </row>
    <row r="1107" spans="1:22" x14ac:dyDescent="0.25">
      <c r="F1107">
        <v>23677760</v>
      </c>
      <c r="H1107" t="s">
        <v>4</v>
      </c>
      <c r="I1107" t="s">
        <v>408</v>
      </c>
      <c r="J1107" t="s">
        <v>409</v>
      </c>
    </row>
    <row r="1108" spans="1:22" x14ac:dyDescent="0.25">
      <c r="F1108">
        <v>23677761</v>
      </c>
      <c r="H1108" t="s">
        <v>226</v>
      </c>
      <c r="I1108" t="s">
        <v>410</v>
      </c>
      <c r="J1108" t="s">
        <v>411</v>
      </c>
    </row>
    <row r="1109" spans="1:22" x14ac:dyDescent="0.25">
      <c r="F1109">
        <v>23677762</v>
      </c>
      <c r="H1109" t="s">
        <v>238</v>
      </c>
      <c r="I1109" t="s">
        <v>472</v>
      </c>
      <c r="J1109" t="s">
        <v>473</v>
      </c>
    </row>
    <row r="1110" spans="1:22" x14ac:dyDescent="0.25">
      <c r="F1110">
        <v>23677763</v>
      </c>
      <c r="H1110" t="s">
        <v>239</v>
      </c>
      <c r="I1110" t="s">
        <v>478</v>
      </c>
      <c r="J1110" t="s">
        <v>413</v>
      </c>
    </row>
    <row r="1111" spans="1:22" x14ac:dyDescent="0.25">
      <c r="F1111">
        <v>23677764</v>
      </c>
      <c r="H1111" t="s">
        <v>228</v>
      </c>
      <c r="I1111" t="s">
        <v>475</v>
      </c>
      <c r="J1111" t="s">
        <v>476</v>
      </c>
    </row>
    <row r="1112" spans="1:22" x14ac:dyDescent="0.25">
      <c r="F1112">
        <v>23677765</v>
      </c>
      <c r="H1112" t="s">
        <v>231</v>
      </c>
      <c r="I1112" t="s">
        <v>422</v>
      </c>
      <c r="J1112" t="s">
        <v>423</v>
      </c>
    </row>
    <row r="1113" spans="1:22" x14ac:dyDescent="0.25">
      <c r="F1113">
        <v>23677766</v>
      </c>
      <c r="H1113" t="s">
        <v>232</v>
      </c>
      <c r="I1113" t="s">
        <v>424</v>
      </c>
      <c r="J1113" t="s">
        <v>425</v>
      </c>
    </row>
    <row r="1114" spans="1:22" x14ac:dyDescent="0.25">
      <c r="F1114">
        <v>23677767</v>
      </c>
      <c r="H1114" t="s">
        <v>233</v>
      </c>
      <c r="I1114" t="s">
        <v>426</v>
      </c>
      <c r="J1114" t="s">
        <v>427</v>
      </c>
    </row>
    <row r="1115" spans="1:22" x14ac:dyDescent="0.25">
      <c r="F1115">
        <v>23677768</v>
      </c>
      <c r="H1115" t="s">
        <v>234</v>
      </c>
      <c r="I1115" t="s">
        <v>428</v>
      </c>
      <c r="J1115" t="s">
        <v>429</v>
      </c>
    </row>
    <row r="1116" spans="1:22" x14ac:dyDescent="0.25">
      <c r="A1116" t="s">
        <v>516</v>
      </c>
      <c r="B1116">
        <v>3474852</v>
      </c>
      <c r="C1116" t="s">
        <v>152</v>
      </c>
      <c r="D1116" t="s">
        <v>511</v>
      </c>
      <c r="E1116" t="s">
        <v>399</v>
      </c>
      <c r="K1116" t="s">
        <v>400</v>
      </c>
      <c r="M1116" t="s">
        <v>401</v>
      </c>
      <c r="P1116" t="s">
        <v>401</v>
      </c>
      <c r="Q1116" t="s">
        <v>401</v>
      </c>
      <c r="S1116" t="s">
        <v>402</v>
      </c>
      <c r="V1116" t="s">
        <v>403</v>
      </c>
    </row>
    <row r="1117" spans="1:22" x14ac:dyDescent="0.25">
      <c r="F1117">
        <v>23677620</v>
      </c>
      <c r="H1117" t="s">
        <v>2</v>
      </c>
      <c r="I1117" t="s">
        <v>404</v>
      </c>
      <c r="J1117" t="s">
        <v>405</v>
      </c>
    </row>
    <row r="1118" spans="1:22" x14ac:dyDescent="0.25">
      <c r="F1118">
        <v>23677621</v>
      </c>
      <c r="H1118" t="s">
        <v>3</v>
      </c>
      <c r="I1118" t="s">
        <v>406</v>
      </c>
      <c r="J1118" t="s">
        <v>407</v>
      </c>
    </row>
    <row r="1119" spans="1:22" x14ac:dyDescent="0.25">
      <c r="F1119">
        <v>23677622</v>
      </c>
      <c r="H1119" t="s">
        <v>4</v>
      </c>
      <c r="I1119" t="s">
        <v>408</v>
      </c>
      <c r="J1119" t="s">
        <v>409</v>
      </c>
    </row>
    <row r="1120" spans="1:22" x14ac:dyDescent="0.25">
      <c r="F1120">
        <v>23677623</v>
      </c>
      <c r="H1120" t="s">
        <v>226</v>
      </c>
      <c r="I1120" t="s">
        <v>410</v>
      </c>
      <c r="J1120" t="s">
        <v>411</v>
      </c>
    </row>
    <row r="1121" spans="1:22" x14ac:dyDescent="0.25">
      <c r="F1121">
        <v>23677624</v>
      </c>
      <c r="H1121" t="s">
        <v>227</v>
      </c>
      <c r="I1121" t="s">
        <v>412</v>
      </c>
      <c r="J1121" t="s">
        <v>413</v>
      </c>
    </row>
    <row r="1122" spans="1:22" x14ac:dyDescent="0.25">
      <c r="F1122">
        <v>23677625</v>
      </c>
      <c r="H1122" t="s">
        <v>228</v>
      </c>
      <c r="I1122" t="s">
        <v>414</v>
      </c>
      <c r="J1122" t="s">
        <v>503</v>
      </c>
    </row>
    <row r="1123" spans="1:22" x14ac:dyDescent="0.25">
      <c r="F1123">
        <v>23677626</v>
      </c>
      <c r="H1123" t="s">
        <v>229</v>
      </c>
      <c r="I1123" t="s">
        <v>416</v>
      </c>
      <c r="J1123" t="s">
        <v>417</v>
      </c>
    </row>
    <row r="1124" spans="1:22" x14ac:dyDescent="0.25">
      <c r="F1124">
        <v>23677627</v>
      </c>
      <c r="H1124" t="s">
        <v>230</v>
      </c>
      <c r="I1124" t="s">
        <v>418</v>
      </c>
      <c r="J1124" t="s">
        <v>417</v>
      </c>
    </row>
    <row r="1125" spans="1:22" x14ac:dyDescent="0.25">
      <c r="F1125">
        <v>23677628</v>
      </c>
      <c r="H1125" t="s">
        <v>235</v>
      </c>
      <c r="I1125" t="s">
        <v>432</v>
      </c>
      <c r="J1125" t="s">
        <v>433</v>
      </c>
    </row>
    <row r="1126" spans="1:22" x14ac:dyDescent="0.25">
      <c r="F1126">
        <v>23677629</v>
      </c>
      <c r="H1126" t="s">
        <v>231</v>
      </c>
      <c r="I1126" t="s">
        <v>422</v>
      </c>
      <c r="J1126" t="s">
        <v>423</v>
      </c>
    </row>
    <row r="1127" spans="1:22" x14ac:dyDescent="0.25">
      <c r="F1127">
        <v>23677630</v>
      </c>
      <c r="H1127" t="s">
        <v>232</v>
      </c>
      <c r="I1127" t="s">
        <v>424</v>
      </c>
      <c r="J1127" t="s">
        <v>425</v>
      </c>
    </row>
    <row r="1128" spans="1:22" x14ac:dyDescent="0.25">
      <c r="F1128">
        <v>23677631</v>
      </c>
      <c r="H1128" t="s">
        <v>233</v>
      </c>
      <c r="I1128" t="s">
        <v>426</v>
      </c>
      <c r="J1128" t="s">
        <v>427</v>
      </c>
    </row>
    <row r="1129" spans="1:22" x14ac:dyDescent="0.25">
      <c r="F1129">
        <v>23677632</v>
      </c>
      <c r="H1129" t="s">
        <v>234</v>
      </c>
      <c r="I1129" t="s">
        <v>428</v>
      </c>
      <c r="J1129" t="s">
        <v>429</v>
      </c>
    </row>
    <row r="1130" spans="1:22" x14ac:dyDescent="0.25">
      <c r="A1130" t="s">
        <v>516</v>
      </c>
      <c r="B1130">
        <v>3474853</v>
      </c>
      <c r="C1130" t="s">
        <v>153</v>
      </c>
      <c r="D1130" t="s">
        <v>513</v>
      </c>
      <c r="E1130" t="s">
        <v>399</v>
      </c>
      <c r="K1130" t="s">
        <v>400</v>
      </c>
      <c r="M1130" t="s">
        <v>401</v>
      </c>
      <c r="P1130" t="s">
        <v>401</v>
      </c>
      <c r="Q1130" t="s">
        <v>401</v>
      </c>
      <c r="S1130" t="s">
        <v>402</v>
      </c>
      <c r="V1130" t="s">
        <v>403</v>
      </c>
    </row>
    <row r="1131" spans="1:22" x14ac:dyDescent="0.25">
      <c r="F1131">
        <v>23677769</v>
      </c>
      <c r="H1131" t="s">
        <v>2</v>
      </c>
      <c r="I1131" t="s">
        <v>404</v>
      </c>
      <c r="J1131" t="s">
        <v>405</v>
      </c>
    </row>
    <row r="1132" spans="1:22" x14ac:dyDescent="0.25">
      <c r="F1132">
        <v>23677770</v>
      </c>
      <c r="H1132" t="s">
        <v>3</v>
      </c>
      <c r="I1132" t="s">
        <v>406</v>
      </c>
      <c r="J1132" t="s">
        <v>407</v>
      </c>
    </row>
    <row r="1133" spans="1:22" x14ac:dyDescent="0.25">
      <c r="F1133">
        <v>23677771</v>
      </c>
      <c r="H1133" t="s">
        <v>4</v>
      </c>
      <c r="I1133" t="s">
        <v>408</v>
      </c>
      <c r="J1133" t="s">
        <v>409</v>
      </c>
    </row>
    <row r="1134" spans="1:22" x14ac:dyDescent="0.25">
      <c r="F1134">
        <v>23677772</v>
      </c>
      <c r="H1134" t="s">
        <v>226</v>
      </c>
      <c r="I1134" t="s">
        <v>410</v>
      </c>
      <c r="J1134" t="s">
        <v>411</v>
      </c>
    </row>
    <row r="1135" spans="1:22" x14ac:dyDescent="0.25">
      <c r="F1135">
        <v>23677773</v>
      </c>
      <c r="H1135" t="s">
        <v>238</v>
      </c>
      <c r="I1135" t="s">
        <v>472</v>
      </c>
      <c r="J1135" t="s">
        <v>473</v>
      </c>
    </row>
    <row r="1136" spans="1:22" x14ac:dyDescent="0.25">
      <c r="F1136">
        <v>23677774</v>
      </c>
      <c r="H1136" t="s">
        <v>239</v>
      </c>
      <c r="I1136" t="s">
        <v>478</v>
      </c>
      <c r="J1136" t="s">
        <v>413</v>
      </c>
    </row>
    <row r="1137" spans="1:22" x14ac:dyDescent="0.25">
      <c r="F1137">
        <v>23677775</v>
      </c>
      <c r="H1137" t="s">
        <v>228</v>
      </c>
      <c r="I1137" t="s">
        <v>475</v>
      </c>
      <c r="J1137" t="s">
        <v>476</v>
      </c>
    </row>
    <row r="1138" spans="1:22" x14ac:dyDescent="0.25">
      <c r="F1138">
        <v>23677776</v>
      </c>
      <c r="H1138" t="s">
        <v>231</v>
      </c>
      <c r="I1138" t="s">
        <v>422</v>
      </c>
      <c r="J1138" t="s">
        <v>423</v>
      </c>
    </row>
    <row r="1139" spans="1:22" x14ac:dyDescent="0.25">
      <c r="F1139">
        <v>23677777</v>
      </c>
      <c r="H1139" t="s">
        <v>232</v>
      </c>
      <c r="I1139" t="s">
        <v>424</v>
      </c>
      <c r="J1139" t="s">
        <v>425</v>
      </c>
    </row>
    <row r="1140" spans="1:22" x14ac:dyDescent="0.25">
      <c r="F1140">
        <v>23677778</v>
      </c>
      <c r="H1140" t="s">
        <v>233</v>
      </c>
      <c r="I1140" t="s">
        <v>426</v>
      </c>
      <c r="J1140" t="s">
        <v>427</v>
      </c>
    </row>
    <row r="1141" spans="1:22" x14ac:dyDescent="0.25">
      <c r="F1141">
        <v>23677779</v>
      </c>
      <c r="H1141" t="s">
        <v>234</v>
      </c>
      <c r="I1141" t="s">
        <v>428</v>
      </c>
      <c r="J1141" t="s">
        <v>429</v>
      </c>
    </row>
    <row r="1142" spans="1:22" x14ac:dyDescent="0.25">
      <c r="A1142" t="s">
        <v>517</v>
      </c>
      <c r="B1142">
        <v>3474388</v>
      </c>
      <c r="C1142" t="s">
        <v>154</v>
      </c>
      <c r="D1142" t="s">
        <v>518</v>
      </c>
      <c r="E1142" t="s">
        <v>399</v>
      </c>
      <c r="K1142" t="s">
        <v>400</v>
      </c>
      <c r="M1142" t="s">
        <v>401</v>
      </c>
      <c r="P1142" t="s">
        <v>401</v>
      </c>
      <c r="Q1142" t="s">
        <v>401</v>
      </c>
      <c r="S1142" t="s">
        <v>402</v>
      </c>
      <c r="V1142" t="s">
        <v>403</v>
      </c>
    </row>
    <row r="1143" spans="1:22" x14ac:dyDescent="0.25">
      <c r="F1143">
        <v>23677786</v>
      </c>
      <c r="H1143" t="s">
        <v>2</v>
      </c>
      <c r="I1143" t="s">
        <v>404</v>
      </c>
      <c r="J1143" t="s">
        <v>405</v>
      </c>
    </row>
    <row r="1144" spans="1:22" x14ac:dyDescent="0.25">
      <c r="F1144">
        <v>23677787</v>
      </c>
      <c r="H1144" t="s">
        <v>3</v>
      </c>
      <c r="I1144" t="s">
        <v>406</v>
      </c>
      <c r="J1144" t="s">
        <v>407</v>
      </c>
    </row>
    <row r="1145" spans="1:22" x14ac:dyDescent="0.25">
      <c r="F1145">
        <v>23677788</v>
      </c>
      <c r="H1145" t="s">
        <v>4</v>
      </c>
      <c r="I1145" t="s">
        <v>408</v>
      </c>
      <c r="J1145" t="s">
        <v>519</v>
      </c>
    </row>
    <row r="1146" spans="1:22" x14ac:dyDescent="0.25">
      <c r="A1146" t="s">
        <v>520</v>
      </c>
      <c r="B1146">
        <v>3474396</v>
      </c>
      <c r="C1146" t="s">
        <v>155</v>
      </c>
      <c r="D1146" t="s">
        <v>518</v>
      </c>
      <c r="E1146" t="s">
        <v>399</v>
      </c>
      <c r="K1146" t="s">
        <v>400</v>
      </c>
      <c r="M1146" t="s">
        <v>401</v>
      </c>
      <c r="P1146" t="s">
        <v>401</v>
      </c>
      <c r="Q1146" t="s">
        <v>401</v>
      </c>
      <c r="S1146" t="s">
        <v>402</v>
      </c>
      <c r="V1146" t="s">
        <v>403</v>
      </c>
    </row>
    <row r="1147" spans="1:22" x14ac:dyDescent="0.25">
      <c r="F1147">
        <v>23677790</v>
      </c>
      <c r="H1147" t="s">
        <v>2</v>
      </c>
      <c r="I1147" t="s">
        <v>404</v>
      </c>
      <c r="J1147" t="s">
        <v>405</v>
      </c>
    </row>
    <row r="1148" spans="1:22" x14ac:dyDescent="0.25">
      <c r="F1148">
        <v>23677791</v>
      </c>
      <c r="H1148" t="s">
        <v>3</v>
      </c>
      <c r="I1148" t="s">
        <v>406</v>
      </c>
      <c r="J1148" t="s">
        <v>407</v>
      </c>
    </row>
    <row r="1149" spans="1:22" x14ac:dyDescent="0.25">
      <c r="F1149">
        <v>23677792</v>
      </c>
      <c r="H1149" t="s">
        <v>4</v>
      </c>
      <c r="I1149" t="s">
        <v>408</v>
      </c>
      <c r="J1149" t="s">
        <v>521</v>
      </c>
    </row>
    <row r="1150" spans="1:22" x14ac:dyDescent="0.25">
      <c r="A1150" t="s">
        <v>522</v>
      </c>
      <c r="B1150">
        <v>3474399</v>
      </c>
      <c r="C1150" t="s">
        <v>156</v>
      </c>
      <c r="D1150" t="s">
        <v>518</v>
      </c>
      <c r="E1150" t="s">
        <v>399</v>
      </c>
      <c r="K1150" t="s">
        <v>400</v>
      </c>
      <c r="M1150" t="s">
        <v>401</v>
      </c>
      <c r="P1150" t="s">
        <v>401</v>
      </c>
      <c r="Q1150" t="s">
        <v>401</v>
      </c>
      <c r="S1150" t="s">
        <v>402</v>
      </c>
      <c r="V1150" t="s">
        <v>403</v>
      </c>
    </row>
    <row r="1151" spans="1:22" x14ac:dyDescent="0.25">
      <c r="F1151">
        <v>23677793</v>
      </c>
      <c r="H1151" t="s">
        <v>2</v>
      </c>
      <c r="I1151" t="s">
        <v>404</v>
      </c>
      <c r="J1151" t="s">
        <v>405</v>
      </c>
    </row>
    <row r="1152" spans="1:22" x14ac:dyDescent="0.25">
      <c r="F1152">
        <v>23677794</v>
      </c>
      <c r="H1152" t="s">
        <v>3</v>
      </c>
      <c r="I1152" t="s">
        <v>406</v>
      </c>
      <c r="J1152" t="s">
        <v>407</v>
      </c>
    </row>
    <row r="1153" spans="1:22" x14ac:dyDescent="0.25">
      <c r="F1153">
        <v>23677795</v>
      </c>
      <c r="H1153" t="s">
        <v>4</v>
      </c>
      <c r="I1153" t="s">
        <v>408</v>
      </c>
      <c r="J1153" t="s">
        <v>521</v>
      </c>
    </row>
    <row r="1154" spans="1:22" x14ac:dyDescent="0.25">
      <c r="A1154" t="s">
        <v>523</v>
      </c>
      <c r="B1154">
        <v>3474402</v>
      </c>
      <c r="C1154" t="s">
        <v>157</v>
      </c>
      <c r="D1154" t="s">
        <v>524</v>
      </c>
      <c r="E1154" t="s">
        <v>399</v>
      </c>
      <c r="K1154" t="s">
        <v>400</v>
      </c>
      <c r="M1154" t="s">
        <v>401</v>
      </c>
      <c r="P1154" t="s">
        <v>401</v>
      </c>
      <c r="Q1154" t="s">
        <v>401</v>
      </c>
      <c r="S1154" t="s">
        <v>402</v>
      </c>
      <c r="V1154" t="s">
        <v>403</v>
      </c>
    </row>
    <row r="1155" spans="1:22" x14ac:dyDescent="0.25">
      <c r="F1155">
        <v>23677796</v>
      </c>
      <c r="H1155" t="s">
        <v>2</v>
      </c>
      <c r="I1155" t="s">
        <v>404</v>
      </c>
      <c r="J1155" t="s">
        <v>405</v>
      </c>
    </row>
    <row r="1156" spans="1:22" x14ac:dyDescent="0.25">
      <c r="F1156">
        <v>23677797</v>
      </c>
      <c r="H1156" t="s">
        <v>3</v>
      </c>
      <c r="I1156" t="s">
        <v>406</v>
      </c>
      <c r="J1156" t="s">
        <v>407</v>
      </c>
    </row>
    <row r="1157" spans="1:22" x14ac:dyDescent="0.25">
      <c r="F1157">
        <v>23677798</v>
      </c>
      <c r="H1157" t="s">
        <v>4</v>
      </c>
      <c r="I1157" t="s">
        <v>408</v>
      </c>
      <c r="J1157" t="s">
        <v>521</v>
      </c>
    </row>
    <row r="1158" spans="1:22" x14ac:dyDescent="0.25">
      <c r="A1158" t="s">
        <v>525</v>
      </c>
      <c r="B1158">
        <v>3474406</v>
      </c>
      <c r="C1158" t="s">
        <v>158</v>
      </c>
      <c r="D1158" t="s">
        <v>526</v>
      </c>
      <c r="E1158" t="s">
        <v>399</v>
      </c>
      <c r="K1158" t="s">
        <v>400</v>
      </c>
      <c r="M1158" t="s">
        <v>401</v>
      </c>
      <c r="P1158" t="s">
        <v>401</v>
      </c>
      <c r="Q1158" t="s">
        <v>401</v>
      </c>
      <c r="S1158" t="s">
        <v>402</v>
      </c>
      <c r="V1158" t="s">
        <v>403</v>
      </c>
    </row>
    <row r="1159" spans="1:22" x14ac:dyDescent="0.25">
      <c r="F1159">
        <v>23677826</v>
      </c>
      <c r="H1159" t="s">
        <v>2</v>
      </c>
      <c r="I1159" t="s">
        <v>404</v>
      </c>
      <c r="J1159" t="s">
        <v>405</v>
      </c>
    </row>
    <row r="1160" spans="1:22" x14ac:dyDescent="0.25">
      <c r="F1160">
        <v>23677827</v>
      </c>
      <c r="H1160" t="s">
        <v>3</v>
      </c>
      <c r="I1160" t="s">
        <v>406</v>
      </c>
      <c r="J1160" t="s">
        <v>407</v>
      </c>
    </row>
    <row r="1161" spans="1:22" x14ac:dyDescent="0.25">
      <c r="F1161">
        <v>23677828</v>
      </c>
      <c r="H1161" t="s">
        <v>4</v>
      </c>
      <c r="I1161" t="s">
        <v>408</v>
      </c>
      <c r="J1161" t="s">
        <v>519</v>
      </c>
    </row>
    <row r="1162" spans="1:22" x14ac:dyDescent="0.25">
      <c r="A1162" t="s">
        <v>527</v>
      </c>
      <c r="B1162">
        <v>3474408</v>
      </c>
      <c r="C1162" t="s">
        <v>159</v>
      </c>
      <c r="D1162" t="s">
        <v>526</v>
      </c>
      <c r="E1162" t="s">
        <v>399</v>
      </c>
      <c r="K1162" t="s">
        <v>400</v>
      </c>
      <c r="M1162" t="s">
        <v>401</v>
      </c>
      <c r="P1162" t="s">
        <v>401</v>
      </c>
      <c r="Q1162" t="s">
        <v>401</v>
      </c>
      <c r="S1162" t="s">
        <v>402</v>
      </c>
      <c r="V1162" t="s">
        <v>403</v>
      </c>
    </row>
    <row r="1163" spans="1:22" x14ac:dyDescent="0.25">
      <c r="F1163">
        <v>23677831</v>
      </c>
      <c r="H1163" t="s">
        <v>2</v>
      </c>
      <c r="I1163" t="s">
        <v>404</v>
      </c>
      <c r="J1163" t="s">
        <v>405</v>
      </c>
    </row>
    <row r="1164" spans="1:22" x14ac:dyDescent="0.25">
      <c r="F1164">
        <v>23677832</v>
      </c>
      <c r="H1164" t="s">
        <v>3</v>
      </c>
      <c r="I1164" t="s">
        <v>406</v>
      </c>
      <c r="J1164" t="s">
        <v>407</v>
      </c>
    </row>
    <row r="1165" spans="1:22" x14ac:dyDescent="0.25">
      <c r="F1165">
        <v>23677833</v>
      </c>
      <c r="H1165" t="s">
        <v>4</v>
      </c>
      <c r="I1165" t="s">
        <v>408</v>
      </c>
      <c r="J1165" t="s">
        <v>519</v>
      </c>
    </row>
    <row r="1166" spans="1:22" x14ac:dyDescent="0.25">
      <c r="A1166" t="s">
        <v>528</v>
      </c>
      <c r="B1166">
        <v>3474410</v>
      </c>
      <c r="C1166" t="s">
        <v>160</v>
      </c>
      <c r="D1166" t="s">
        <v>526</v>
      </c>
      <c r="E1166" t="s">
        <v>399</v>
      </c>
      <c r="K1166" t="s">
        <v>400</v>
      </c>
      <c r="M1166" t="s">
        <v>401</v>
      </c>
      <c r="P1166" t="s">
        <v>401</v>
      </c>
      <c r="Q1166" t="s">
        <v>401</v>
      </c>
      <c r="S1166" t="s">
        <v>402</v>
      </c>
      <c r="V1166" t="s">
        <v>403</v>
      </c>
    </row>
    <row r="1167" spans="1:22" x14ac:dyDescent="0.25">
      <c r="F1167">
        <v>23677834</v>
      </c>
      <c r="H1167" t="s">
        <v>2</v>
      </c>
      <c r="I1167" t="s">
        <v>404</v>
      </c>
      <c r="J1167" t="s">
        <v>405</v>
      </c>
    </row>
    <row r="1168" spans="1:22" x14ac:dyDescent="0.25">
      <c r="F1168">
        <v>23677835</v>
      </c>
      <c r="H1168" t="s">
        <v>3</v>
      </c>
      <c r="I1168" t="s">
        <v>406</v>
      </c>
      <c r="J1168" t="s">
        <v>407</v>
      </c>
    </row>
    <row r="1169" spans="1:22" x14ac:dyDescent="0.25">
      <c r="F1169">
        <v>23677836</v>
      </c>
      <c r="H1169" t="s">
        <v>4</v>
      </c>
      <c r="I1169" t="s">
        <v>408</v>
      </c>
      <c r="J1169" t="s">
        <v>519</v>
      </c>
    </row>
    <row r="1170" spans="1:22" x14ac:dyDescent="0.25">
      <c r="A1170" t="s">
        <v>529</v>
      </c>
      <c r="B1170">
        <v>3474412</v>
      </c>
      <c r="C1170" t="s">
        <v>161</v>
      </c>
      <c r="D1170" t="s">
        <v>530</v>
      </c>
      <c r="E1170" t="s">
        <v>399</v>
      </c>
      <c r="K1170" t="s">
        <v>400</v>
      </c>
      <c r="M1170" t="s">
        <v>401</v>
      </c>
      <c r="P1170" t="s">
        <v>401</v>
      </c>
      <c r="Q1170" t="s">
        <v>401</v>
      </c>
      <c r="S1170" t="s">
        <v>402</v>
      </c>
      <c r="V1170" t="s">
        <v>403</v>
      </c>
    </row>
    <row r="1171" spans="1:22" x14ac:dyDescent="0.25">
      <c r="F1171">
        <v>23677837</v>
      </c>
      <c r="H1171" t="s">
        <v>2</v>
      </c>
      <c r="I1171" t="s">
        <v>404</v>
      </c>
      <c r="J1171" t="s">
        <v>405</v>
      </c>
    </row>
    <row r="1172" spans="1:22" x14ac:dyDescent="0.25">
      <c r="F1172">
        <v>23677838</v>
      </c>
      <c r="H1172" t="s">
        <v>3</v>
      </c>
      <c r="I1172" t="s">
        <v>406</v>
      </c>
      <c r="J1172" t="s">
        <v>407</v>
      </c>
    </row>
    <row r="1173" spans="1:22" x14ac:dyDescent="0.25">
      <c r="F1173">
        <v>23677839</v>
      </c>
      <c r="H1173" t="s">
        <v>4</v>
      </c>
      <c r="I1173" t="s">
        <v>408</v>
      </c>
      <c r="J1173" t="s">
        <v>519</v>
      </c>
    </row>
    <row r="1174" spans="1:22" x14ac:dyDescent="0.25">
      <c r="A1174" t="s">
        <v>531</v>
      </c>
      <c r="B1174">
        <v>3474479</v>
      </c>
      <c r="C1174" t="s">
        <v>162</v>
      </c>
      <c r="D1174" t="s">
        <v>532</v>
      </c>
      <c r="E1174" t="s">
        <v>399</v>
      </c>
      <c r="K1174" t="s">
        <v>400</v>
      </c>
      <c r="M1174" t="s">
        <v>401</v>
      </c>
      <c r="P1174" t="s">
        <v>401</v>
      </c>
      <c r="Q1174" t="s">
        <v>401</v>
      </c>
      <c r="S1174" t="s">
        <v>402</v>
      </c>
      <c r="V1174" t="s">
        <v>403</v>
      </c>
    </row>
    <row r="1175" spans="1:22" x14ac:dyDescent="0.25">
      <c r="F1175">
        <v>23677959</v>
      </c>
      <c r="H1175" t="s">
        <v>2</v>
      </c>
      <c r="I1175" t="s">
        <v>404</v>
      </c>
      <c r="J1175" t="s">
        <v>405</v>
      </c>
    </row>
    <row r="1176" spans="1:22" x14ac:dyDescent="0.25">
      <c r="F1176">
        <v>23677960</v>
      </c>
      <c r="H1176" t="s">
        <v>3</v>
      </c>
      <c r="I1176" t="s">
        <v>406</v>
      </c>
      <c r="J1176" t="s">
        <v>407</v>
      </c>
    </row>
    <row r="1177" spans="1:22" x14ac:dyDescent="0.25">
      <c r="F1177">
        <v>23677961</v>
      </c>
      <c r="H1177" t="s">
        <v>4</v>
      </c>
      <c r="I1177" t="s">
        <v>408</v>
      </c>
      <c r="J1177" t="s">
        <v>409</v>
      </c>
    </row>
    <row r="1178" spans="1:22" x14ac:dyDescent="0.25">
      <c r="F1178">
        <v>23677962</v>
      </c>
      <c r="H1178" t="s">
        <v>226</v>
      </c>
      <c r="I1178" t="s">
        <v>410</v>
      </c>
      <c r="J1178" t="s">
        <v>411</v>
      </c>
    </row>
    <row r="1179" spans="1:22" x14ac:dyDescent="0.25">
      <c r="F1179">
        <v>23677963</v>
      </c>
      <c r="H1179" t="s">
        <v>238</v>
      </c>
      <c r="I1179" t="s">
        <v>472</v>
      </c>
      <c r="J1179" t="s">
        <v>473</v>
      </c>
    </row>
    <row r="1180" spans="1:22" x14ac:dyDescent="0.25">
      <c r="F1180">
        <v>23677964</v>
      </c>
      <c r="H1180" t="s">
        <v>239</v>
      </c>
      <c r="I1180" t="s">
        <v>474</v>
      </c>
      <c r="J1180" t="s">
        <v>413</v>
      </c>
    </row>
    <row r="1181" spans="1:22" x14ac:dyDescent="0.25">
      <c r="F1181">
        <v>23677965</v>
      </c>
      <c r="H1181" t="s">
        <v>832</v>
      </c>
      <c r="I1181" t="s">
        <v>475</v>
      </c>
      <c r="J1181" t="s">
        <v>476</v>
      </c>
    </row>
    <row r="1182" spans="1:22" x14ac:dyDescent="0.25">
      <c r="A1182" t="s">
        <v>531</v>
      </c>
      <c r="B1182">
        <v>3474480</v>
      </c>
      <c r="C1182" t="s">
        <v>163</v>
      </c>
      <c r="D1182" t="s">
        <v>533</v>
      </c>
      <c r="E1182" t="s">
        <v>399</v>
      </c>
      <c r="K1182" t="s">
        <v>400</v>
      </c>
      <c r="M1182" t="s">
        <v>401</v>
      </c>
      <c r="P1182" t="s">
        <v>401</v>
      </c>
      <c r="Q1182" t="s">
        <v>401</v>
      </c>
      <c r="S1182" t="s">
        <v>402</v>
      </c>
      <c r="V1182" t="s">
        <v>403</v>
      </c>
    </row>
    <row r="1183" spans="1:22" x14ac:dyDescent="0.25">
      <c r="F1183">
        <v>23677952</v>
      </c>
      <c r="H1183" t="s">
        <v>2</v>
      </c>
      <c r="I1183" t="s">
        <v>404</v>
      </c>
      <c r="J1183" t="s">
        <v>405</v>
      </c>
    </row>
    <row r="1184" spans="1:22" x14ac:dyDescent="0.25">
      <c r="F1184">
        <v>23677953</v>
      </c>
      <c r="H1184" t="s">
        <v>3</v>
      </c>
      <c r="I1184" t="s">
        <v>406</v>
      </c>
      <c r="J1184" t="s">
        <v>407</v>
      </c>
    </row>
    <row r="1185" spans="1:22" x14ac:dyDescent="0.25">
      <c r="F1185">
        <v>23677954</v>
      </c>
      <c r="H1185" t="s">
        <v>4</v>
      </c>
      <c r="I1185" t="s">
        <v>408</v>
      </c>
      <c r="J1185" t="s">
        <v>409</v>
      </c>
    </row>
    <row r="1186" spans="1:22" x14ac:dyDescent="0.25">
      <c r="F1186">
        <v>23677955</v>
      </c>
      <c r="H1186" t="s">
        <v>226</v>
      </c>
      <c r="I1186" t="s">
        <v>410</v>
      </c>
      <c r="J1186" t="s">
        <v>411</v>
      </c>
    </row>
    <row r="1187" spans="1:22" x14ac:dyDescent="0.25">
      <c r="F1187">
        <v>23677956</v>
      </c>
      <c r="H1187" t="s">
        <v>227</v>
      </c>
      <c r="I1187" t="s">
        <v>412</v>
      </c>
      <c r="J1187" t="s">
        <v>413</v>
      </c>
    </row>
    <row r="1188" spans="1:22" x14ac:dyDescent="0.25">
      <c r="F1188">
        <v>23677957</v>
      </c>
      <c r="H1188" t="s">
        <v>228</v>
      </c>
      <c r="I1188" t="s">
        <v>414</v>
      </c>
      <c r="J1188" t="s">
        <v>415</v>
      </c>
    </row>
    <row r="1189" spans="1:22" x14ac:dyDescent="0.25">
      <c r="F1189">
        <v>23677958</v>
      </c>
      <c r="H1189" t="s">
        <v>229</v>
      </c>
      <c r="I1189" t="s">
        <v>416</v>
      </c>
      <c r="J1189" t="s">
        <v>417</v>
      </c>
    </row>
    <row r="1190" spans="1:22" x14ac:dyDescent="0.25">
      <c r="A1190" t="s">
        <v>534</v>
      </c>
      <c r="B1190">
        <v>3474483</v>
      </c>
      <c r="C1190" t="s">
        <v>164</v>
      </c>
      <c r="D1190" t="s">
        <v>532</v>
      </c>
      <c r="E1190" t="s">
        <v>399</v>
      </c>
      <c r="K1190" t="s">
        <v>400</v>
      </c>
      <c r="M1190" t="s">
        <v>401</v>
      </c>
      <c r="P1190" t="s">
        <v>401</v>
      </c>
      <c r="Q1190" t="s">
        <v>401</v>
      </c>
      <c r="S1190" t="s">
        <v>402</v>
      </c>
      <c r="V1190" t="s">
        <v>403</v>
      </c>
    </row>
    <row r="1191" spans="1:22" x14ac:dyDescent="0.25">
      <c r="F1191">
        <v>23677967</v>
      </c>
      <c r="H1191" t="s">
        <v>2</v>
      </c>
      <c r="I1191" t="s">
        <v>404</v>
      </c>
      <c r="J1191" t="s">
        <v>405</v>
      </c>
    </row>
    <row r="1192" spans="1:22" x14ac:dyDescent="0.25">
      <c r="F1192">
        <v>23677968</v>
      </c>
      <c r="H1192" t="s">
        <v>3</v>
      </c>
      <c r="I1192" t="s">
        <v>406</v>
      </c>
      <c r="J1192" t="s">
        <v>407</v>
      </c>
    </row>
    <row r="1193" spans="1:22" x14ac:dyDescent="0.25">
      <c r="F1193">
        <v>23677969</v>
      </c>
      <c r="H1193" t="s">
        <v>4</v>
      </c>
      <c r="I1193" t="s">
        <v>408</v>
      </c>
      <c r="J1193" t="s">
        <v>409</v>
      </c>
    </row>
    <row r="1194" spans="1:22" x14ac:dyDescent="0.25">
      <c r="F1194">
        <v>23677970</v>
      </c>
      <c r="H1194" t="s">
        <v>226</v>
      </c>
      <c r="I1194" t="s">
        <v>410</v>
      </c>
      <c r="J1194" t="s">
        <v>411</v>
      </c>
    </row>
    <row r="1195" spans="1:22" x14ac:dyDescent="0.25">
      <c r="F1195">
        <v>23677971</v>
      </c>
      <c r="H1195" t="s">
        <v>238</v>
      </c>
      <c r="I1195" t="s">
        <v>472</v>
      </c>
      <c r="J1195" t="s">
        <v>473</v>
      </c>
    </row>
    <row r="1196" spans="1:22" x14ac:dyDescent="0.25">
      <c r="F1196">
        <v>23677972</v>
      </c>
      <c r="H1196" t="s">
        <v>239</v>
      </c>
      <c r="I1196" t="s">
        <v>474</v>
      </c>
      <c r="J1196" t="s">
        <v>413</v>
      </c>
    </row>
    <row r="1197" spans="1:22" x14ac:dyDescent="0.25">
      <c r="F1197">
        <v>23677973</v>
      </c>
      <c r="H1197" t="s">
        <v>832</v>
      </c>
      <c r="I1197" t="s">
        <v>475</v>
      </c>
      <c r="J1197" t="s">
        <v>476</v>
      </c>
    </row>
    <row r="1198" spans="1:22" x14ac:dyDescent="0.25">
      <c r="A1198" t="s">
        <v>534</v>
      </c>
      <c r="B1198">
        <v>3474484</v>
      </c>
      <c r="C1198" t="s">
        <v>165</v>
      </c>
      <c r="D1198" t="s">
        <v>533</v>
      </c>
      <c r="E1198" t="s">
        <v>399</v>
      </c>
      <c r="K1198" t="s">
        <v>400</v>
      </c>
      <c r="M1198" t="s">
        <v>401</v>
      </c>
      <c r="P1198" t="s">
        <v>401</v>
      </c>
      <c r="Q1198" t="s">
        <v>401</v>
      </c>
      <c r="S1198" t="s">
        <v>402</v>
      </c>
      <c r="V1198" t="s">
        <v>403</v>
      </c>
    </row>
    <row r="1199" spans="1:22" x14ac:dyDescent="0.25">
      <c r="F1199">
        <v>23678002</v>
      </c>
      <c r="H1199" t="s">
        <v>2</v>
      </c>
      <c r="I1199" t="s">
        <v>404</v>
      </c>
      <c r="J1199" t="s">
        <v>405</v>
      </c>
    </row>
    <row r="1200" spans="1:22" x14ac:dyDescent="0.25">
      <c r="F1200">
        <v>23678003</v>
      </c>
      <c r="H1200" t="s">
        <v>3</v>
      </c>
      <c r="I1200" t="s">
        <v>406</v>
      </c>
      <c r="J1200" t="s">
        <v>407</v>
      </c>
    </row>
    <row r="1201" spans="1:22" x14ac:dyDescent="0.25">
      <c r="F1201">
        <v>23678004</v>
      </c>
      <c r="H1201" t="s">
        <v>4</v>
      </c>
      <c r="I1201" t="s">
        <v>408</v>
      </c>
      <c r="J1201" t="s">
        <v>409</v>
      </c>
    </row>
    <row r="1202" spans="1:22" x14ac:dyDescent="0.25">
      <c r="F1202">
        <v>23678005</v>
      </c>
      <c r="H1202" t="s">
        <v>226</v>
      </c>
      <c r="I1202" t="s">
        <v>410</v>
      </c>
      <c r="J1202" t="s">
        <v>411</v>
      </c>
    </row>
    <row r="1203" spans="1:22" x14ac:dyDescent="0.25">
      <c r="F1203">
        <v>23678006</v>
      </c>
      <c r="H1203" t="s">
        <v>227</v>
      </c>
      <c r="I1203" t="s">
        <v>412</v>
      </c>
      <c r="J1203" t="s">
        <v>413</v>
      </c>
    </row>
    <row r="1204" spans="1:22" x14ac:dyDescent="0.25">
      <c r="F1204">
        <v>23678007</v>
      </c>
      <c r="H1204" t="s">
        <v>228</v>
      </c>
      <c r="I1204" t="s">
        <v>414</v>
      </c>
      <c r="J1204" t="s">
        <v>415</v>
      </c>
    </row>
    <row r="1205" spans="1:22" x14ac:dyDescent="0.25">
      <c r="F1205">
        <v>23678008</v>
      </c>
      <c r="H1205" t="s">
        <v>229</v>
      </c>
      <c r="I1205" t="s">
        <v>416</v>
      </c>
      <c r="J1205" t="s">
        <v>417</v>
      </c>
    </row>
    <row r="1206" spans="1:22" x14ac:dyDescent="0.25">
      <c r="A1206" t="s">
        <v>535</v>
      </c>
      <c r="B1206">
        <v>3474486</v>
      </c>
      <c r="C1206" t="s">
        <v>166</v>
      </c>
      <c r="D1206" t="s">
        <v>532</v>
      </c>
      <c r="E1206" t="s">
        <v>399</v>
      </c>
      <c r="K1206" t="s">
        <v>400</v>
      </c>
      <c r="M1206" t="s">
        <v>401</v>
      </c>
      <c r="P1206" t="s">
        <v>401</v>
      </c>
      <c r="Q1206" t="s">
        <v>401</v>
      </c>
      <c r="S1206" t="s">
        <v>402</v>
      </c>
      <c r="V1206" t="s">
        <v>403</v>
      </c>
    </row>
    <row r="1207" spans="1:22" x14ac:dyDescent="0.25">
      <c r="F1207">
        <v>23677974</v>
      </c>
      <c r="H1207" t="s">
        <v>2</v>
      </c>
      <c r="I1207" t="s">
        <v>404</v>
      </c>
      <c r="J1207" t="s">
        <v>405</v>
      </c>
    </row>
    <row r="1208" spans="1:22" x14ac:dyDescent="0.25">
      <c r="F1208">
        <v>23677975</v>
      </c>
      <c r="H1208" t="s">
        <v>3</v>
      </c>
      <c r="I1208" t="s">
        <v>406</v>
      </c>
      <c r="J1208" t="s">
        <v>407</v>
      </c>
    </row>
    <row r="1209" spans="1:22" x14ac:dyDescent="0.25">
      <c r="F1209">
        <v>23677976</v>
      </c>
      <c r="H1209" t="s">
        <v>4</v>
      </c>
      <c r="I1209" t="s">
        <v>408</v>
      </c>
      <c r="J1209" t="s">
        <v>409</v>
      </c>
    </row>
    <row r="1210" spans="1:22" x14ac:dyDescent="0.25">
      <c r="F1210">
        <v>23677977</v>
      </c>
      <c r="H1210" t="s">
        <v>226</v>
      </c>
      <c r="I1210" t="s">
        <v>410</v>
      </c>
      <c r="J1210" t="s">
        <v>411</v>
      </c>
    </row>
    <row r="1211" spans="1:22" x14ac:dyDescent="0.25">
      <c r="F1211">
        <v>23677978</v>
      </c>
      <c r="H1211" t="s">
        <v>238</v>
      </c>
      <c r="I1211" t="s">
        <v>472</v>
      </c>
      <c r="J1211" t="s">
        <v>473</v>
      </c>
    </row>
    <row r="1212" spans="1:22" x14ac:dyDescent="0.25">
      <c r="F1212">
        <v>23677979</v>
      </c>
      <c r="H1212" t="s">
        <v>239</v>
      </c>
      <c r="I1212" t="s">
        <v>474</v>
      </c>
      <c r="J1212" t="s">
        <v>413</v>
      </c>
    </row>
    <row r="1213" spans="1:22" x14ac:dyDescent="0.25">
      <c r="F1213">
        <v>23677980</v>
      </c>
      <c r="H1213" t="s">
        <v>832</v>
      </c>
      <c r="I1213" t="s">
        <v>475</v>
      </c>
      <c r="J1213" t="s">
        <v>476</v>
      </c>
    </row>
    <row r="1214" spans="1:22" x14ac:dyDescent="0.25">
      <c r="A1214" t="s">
        <v>535</v>
      </c>
      <c r="B1214">
        <v>3474487</v>
      </c>
      <c r="C1214" t="s">
        <v>167</v>
      </c>
      <c r="D1214" t="s">
        <v>533</v>
      </c>
      <c r="E1214" t="s">
        <v>399</v>
      </c>
      <c r="K1214" t="s">
        <v>400</v>
      </c>
      <c r="M1214" t="s">
        <v>401</v>
      </c>
      <c r="P1214" t="s">
        <v>401</v>
      </c>
      <c r="Q1214" t="s">
        <v>401</v>
      </c>
      <c r="S1214" t="s">
        <v>402</v>
      </c>
      <c r="V1214" t="s">
        <v>403</v>
      </c>
    </row>
    <row r="1215" spans="1:22" x14ac:dyDescent="0.25">
      <c r="F1215">
        <v>23678009</v>
      </c>
      <c r="H1215" t="s">
        <v>2</v>
      </c>
      <c r="I1215" t="s">
        <v>404</v>
      </c>
      <c r="J1215" t="s">
        <v>405</v>
      </c>
    </row>
    <row r="1216" spans="1:22" x14ac:dyDescent="0.25">
      <c r="F1216">
        <v>23678010</v>
      </c>
      <c r="H1216" t="s">
        <v>3</v>
      </c>
      <c r="I1216" t="s">
        <v>406</v>
      </c>
      <c r="J1216" t="s">
        <v>407</v>
      </c>
    </row>
    <row r="1217" spans="1:22" x14ac:dyDescent="0.25">
      <c r="F1217">
        <v>23678011</v>
      </c>
      <c r="H1217" t="s">
        <v>4</v>
      </c>
      <c r="I1217" t="s">
        <v>408</v>
      </c>
      <c r="J1217" t="s">
        <v>409</v>
      </c>
    </row>
    <row r="1218" spans="1:22" x14ac:dyDescent="0.25">
      <c r="F1218">
        <v>23678012</v>
      </c>
      <c r="H1218" t="s">
        <v>226</v>
      </c>
      <c r="I1218" t="s">
        <v>410</v>
      </c>
      <c r="J1218" t="s">
        <v>411</v>
      </c>
    </row>
    <row r="1219" spans="1:22" x14ac:dyDescent="0.25">
      <c r="F1219">
        <v>23678013</v>
      </c>
      <c r="H1219" t="s">
        <v>227</v>
      </c>
      <c r="I1219" t="s">
        <v>412</v>
      </c>
      <c r="J1219" t="s">
        <v>413</v>
      </c>
    </row>
    <row r="1220" spans="1:22" x14ac:dyDescent="0.25">
      <c r="F1220">
        <v>23678014</v>
      </c>
      <c r="H1220" t="s">
        <v>228</v>
      </c>
      <c r="I1220" t="s">
        <v>414</v>
      </c>
      <c r="J1220" t="s">
        <v>415</v>
      </c>
    </row>
    <row r="1221" spans="1:22" x14ac:dyDescent="0.25">
      <c r="F1221">
        <v>23678015</v>
      </c>
      <c r="H1221" t="s">
        <v>229</v>
      </c>
      <c r="I1221" t="s">
        <v>416</v>
      </c>
      <c r="J1221" t="s">
        <v>417</v>
      </c>
    </row>
    <row r="1222" spans="1:22" x14ac:dyDescent="0.25">
      <c r="A1222" t="s">
        <v>536</v>
      </c>
      <c r="B1222">
        <v>3474489</v>
      </c>
      <c r="C1222" t="s">
        <v>168</v>
      </c>
      <c r="D1222" t="s">
        <v>537</v>
      </c>
      <c r="E1222" t="s">
        <v>399</v>
      </c>
      <c r="K1222" t="s">
        <v>400</v>
      </c>
      <c r="M1222" t="s">
        <v>401</v>
      </c>
      <c r="P1222" t="s">
        <v>401</v>
      </c>
      <c r="Q1222" t="s">
        <v>401</v>
      </c>
      <c r="S1222" t="s">
        <v>402</v>
      </c>
      <c r="V1222" t="s">
        <v>403</v>
      </c>
    </row>
    <row r="1223" spans="1:22" x14ac:dyDescent="0.25">
      <c r="F1223">
        <v>23678061</v>
      </c>
      <c r="H1223" t="s">
        <v>2</v>
      </c>
      <c r="I1223" t="s">
        <v>404</v>
      </c>
      <c r="J1223" t="s">
        <v>405</v>
      </c>
    </row>
    <row r="1224" spans="1:22" x14ac:dyDescent="0.25">
      <c r="F1224">
        <v>23678062</v>
      </c>
      <c r="H1224" t="s">
        <v>3</v>
      </c>
      <c r="I1224" t="s">
        <v>406</v>
      </c>
      <c r="J1224" t="s">
        <v>407</v>
      </c>
    </row>
    <row r="1225" spans="1:22" x14ac:dyDescent="0.25">
      <c r="F1225">
        <v>23678063</v>
      </c>
      <c r="H1225" t="s">
        <v>4</v>
      </c>
      <c r="I1225" t="s">
        <v>408</v>
      </c>
      <c r="J1225" t="s">
        <v>409</v>
      </c>
    </row>
    <row r="1226" spans="1:22" x14ac:dyDescent="0.25">
      <c r="F1226">
        <v>23678064</v>
      </c>
      <c r="H1226" t="s">
        <v>226</v>
      </c>
      <c r="I1226" t="s">
        <v>410</v>
      </c>
      <c r="J1226" t="s">
        <v>411</v>
      </c>
    </row>
    <row r="1227" spans="1:22" x14ac:dyDescent="0.25">
      <c r="F1227">
        <v>23678065</v>
      </c>
      <c r="H1227" t="s">
        <v>238</v>
      </c>
      <c r="I1227" t="s">
        <v>472</v>
      </c>
      <c r="J1227" t="s">
        <v>473</v>
      </c>
    </row>
    <row r="1228" spans="1:22" x14ac:dyDescent="0.25">
      <c r="F1228">
        <v>23678066</v>
      </c>
      <c r="H1228" t="s">
        <v>239</v>
      </c>
      <c r="I1228" t="s">
        <v>478</v>
      </c>
      <c r="J1228" t="s">
        <v>413</v>
      </c>
    </row>
    <row r="1229" spans="1:22" x14ac:dyDescent="0.25">
      <c r="F1229">
        <v>23678067</v>
      </c>
      <c r="H1229" t="s">
        <v>832</v>
      </c>
      <c r="I1229" t="s">
        <v>475</v>
      </c>
      <c r="J1229" t="s">
        <v>476</v>
      </c>
    </row>
    <row r="1230" spans="1:22" x14ac:dyDescent="0.25">
      <c r="A1230" t="s">
        <v>536</v>
      </c>
      <c r="B1230">
        <v>3474490</v>
      </c>
      <c r="C1230" t="s">
        <v>169</v>
      </c>
      <c r="D1230" t="s">
        <v>538</v>
      </c>
      <c r="E1230" t="s">
        <v>399</v>
      </c>
      <c r="K1230" t="s">
        <v>400</v>
      </c>
      <c r="M1230" t="s">
        <v>401</v>
      </c>
      <c r="P1230" t="s">
        <v>401</v>
      </c>
      <c r="Q1230" t="s">
        <v>401</v>
      </c>
      <c r="S1230" t="s">
        <v>402</v>
      </c>
      <c r="V1230" t="s">
        <v>403</v>
      </c>
    </row>
    <row r="1231" spans="1:22" x14ac:dyDescent="0.25">
      <c r="F1231">
        <v>23678016</v>
      </c>
      <c r="H1231" t="s">
        <v>2</v>
      </c>
      <c r="I1231" t="s">
        <v>404</v>
      </c>
      <c r="J1231" t="s">
        <v>405</v>
      </c>
    </row>
    <row r="1232" spans="1:22" x14ac:dyDescent="0.25">
      <c r="F1232">
        <v>23678017</v>
      </c>
      <c r="H1232" t="s">
        <v>3</v>
      </c>
      <c r="I1232" t="s">
        <v>406</v>
      </c>
      <c r="J1232" t="s">
        <v>407</v>
      </c>
    </row>
    <row r="1233" spans="1:22" x14ac:dyDescent="0.25">
      <c r="F1233">
        <v>23678018</v>
      </c>
      <c r="H1233" t="s">
        <v>4</v>
      </c>
      <c r="I1233" t="s">
        <v>408</v>
      </c>
      <c r="J1233" t="s">
        <v>409</v>
      </c>
    </row>
    <row r="1234" spans="1:22" x14ac:dyDescent="0.25">
      <c r="F1234">
        <v>23678019</v>
      </c>
      <c r="H1234" t="s">
        <v>226</v>
      </c>
      <c r="I1234" t="s">
        <v>410</v>
      </c>
      <c r="J1234" t="s">
        <v>411</v>
      </c>
    </row>
    <row r="1235" spans="1:22" x14ac:dyDescent="0.25">
      <c r="F1235">
        <v>23678020</v>
      </c>
      <c r="H1235" t="s">
        <v>227</v>
      </c>
      <c r="I1235" t="s">
        <v>412</v>
      </c>
      <c r="J1235" t="s">
        <v>413</v>
      </c>
    </row>
    <row r="1236" spans="1:22" x14ac:dyDescent="0.25">
      <c r="F1236">
        <v>23678021</v>
      </c>
      <c r="H1236" t="s">
        <v>228</v>
      </c>
      <c r="I1236" t="s">
        <v>414</v>
      </c>
      <c r="J1236" t="s">
        <v>415</v>
      </c>
    </row>
    <row r="1237" spans="1:22" x14ac:dyDescent="0.25">
      <c r="F1237">
        <v>23678022</v>
      </c>
      <c r="H1237" t="s">
        <v>229</v>
      </c>
      <c r="I1237" t="s">
        <v>416</v>
      </c>
      <c r="J1237" t="s">
        <v>417</v>
      </c>
    </row>
    <row r="1238" spans="1:22" x14ac:dyDescent="0.25">
      <c r="A1238" t="s">
        <v>539</v>
      </c>
      <c r="B1238">
        <v>3474493</v>
      </c>
      <c r="C1238" t="s">
        <v>170</v>
      </c>
      <c r="D1238" t="s">
        <v>540</v>
      </c>
      <c r="E1238" t="s">
        <v>399</v>
      </c>
      <c r="K1238" t="s">
        <v>400</v>
      </c>
      <c r="M1238" t="s">
        <v>401</v>
      </c>
      <c r="P1238" t="s">
        <v>401</v>
      </c>
      <c r="Q1238" t="s">
        <v>401</v>
      </c>
      <c r="S1238" t="s">
        <v>402</v>
      </c>
      <c r="V1238" t="s">
        <v>403</v>
      </c>
    </row>
    <row r="1239" spans="1:22" x14ac:dyDescent="0.25">
      <c r="F1239">
        <v>23677981</v>
      </c>
      <c r="H1239" t="s">
        <v>2</v>
      </c>
      <c r="I1239" t="s">
        <v>404</v>
      </c>
      <c r="J1239" t="s">
        <v>405</v>
      </c>
    </row>
    <row r="1240" spans="1:22" x14ac:dyDescent="0.25">
      <c r="F1240">
        <v>23677982</v>
      </c>
      <c r="H1240" t="s">
        <v>3</v>
      </c>
      <c r="I1240" t="s">
        <v>406</v>
      </c>
      <c r="J1240" t="s">
        <v>407</v>
      </c>
    </row>
    <row r="1241" spans="1:22" x14ac:dyDescent="0.25">
      <c r="F1241">
        <v>23677983</v>
      </c>
      <c r="H1241" t="s">
        <v>4</v>
      </c>
      <c r="I1241" t="s">
        <v>408</v>
      </c>
      <c r="J1241" t="s">
        <v>409</v>
      </c>
    </row>
    <row r="1242" spans="1:22" x14ac:dyDescent="0.25">
      <c r="F1242">
        <v>23677984</v>
      </c>
      <c r="H1242" t="s">
        <v>226</v>
      </c>
      <c r="I1242" t="s">
        <v>410</v>
      </c>
      <c r="J1242" t="s">
        <v>411</v>
      </c>
    </row>
    <row r="1243" spans="1:22" x14ac:dyDescent="0.25">
      <c r="F1243">
        <v>23677985</v>
      </c>
      <c r="H1243" t="s">
        <v>238</v>
      </c>
      <c r="I1243" t="s">
        <v>472</v>
      </c>
      <c r="J1243" t="s">
        <v>473</v>
      </c>
    </row>
    <row r="1244" spans="1:22" x14ac:dyDescent="0.25">
      <c r="F1244">
        <v>23677986</v>
      </c>
      <c r="H1244" t="s">
        <v>239</v>
      </c>
      <c r="I1244" t="s">
        <v>474</v>
      </c>
      <c r="J1244" t="s">
        <v>413</v>
      </c>
    </row>
    <row r="1245" spans="1:22" x14ac:dyDescent="0.25">
      <c r="F1245">
        <v>23677987</v>
      </c>
      <c r="H1245" t="s">
        <v>832</v>
      </c>
      <c r="I1245" t="s">
        <v>475</v>
      </c>
      <c r="J1245" t="s">
        <v>476</v>
      </c>
    </row>
    <row r="1246" spans="1:22" x14ac:dyDescent="0.25">
      <c r="A1246" t="s">
        <v>539</v>
      </c>
      <c r="B1246">
        <v>3474494</v>
      </c>
      <c r="C1246" t="s">
        <v>171</v>
      </c>
      <c r="D1246" t="s">
        <v>541</v>
      </c>
      <c r="E1246" t="s">
        <v>399</v>
      </c>
      <c r="K1246" t="s">
        <v>400</v>
      </c>
      <c r="M1246" t="s">
        <v>401</v>
      </c>
      <c r="P1246" t="s">
        <v>401</v>
      </c>
      <c r="Q1246" t="s">
        <v>401</v>
      </c>
      <c r="S1246" t="s">
        <v>402</v>
      </c>
      <c r="V1246" t="s">
        <v>403</v>
      </c>
    </row>
    <row r="1247" spans="1:22" x14ac:dyDescent="0.25">
      <c r="F1247">
        <v>23678023</v>
      </c>
      <c r="H1247" t="s">
        <v>2</v>
      </c>
      <c r="I1247" t="s">
        <v>404</v>
      </c>
      <c r="J1247" t="s">
        <v>405</v>
      </c>
    </row>
    <row r="1248" spans="1:22" x14ac:dyDescent="0.25">
      <c r="F1248">
        <v>23678024</v>
      </c>
      <c r="H1248" t="s">
        <v>3</v>
      </c>
      <c r="I1248" t="s">
        <v>406</v>
      </c>
      <c r="J1248" t="s">
        <v>407</v>
      </c>
    </row>
    <row r="1249" spans="1:22" x14ac:dyDescent="0.25">
      <c r="F1249">
        <v>23678025</v>
      </c>
      <c r="H1249" t="s">
        <v>4</v>
      </c>
      <c r="I1249" t="s">
        <v>408</v>
      </c>
      <c r="J1249" t="s">
        <v>409</v>
      </c>
    </row>
    <row r="1250" spans="1:22" x14ac:dyDescent="0.25">
      <c r="F1250">
        <v>23678026</v>
      </c>
      <c r="H1250" t="s">
        <v>226</v>
      </c>
      <c r="I1250" t="s">
        <v>410</v>
      </c>
      <c r="J1250" t="s">
        <v>411</v>
      </c>
    </row>
    <row r="1251" spans="1:22" x14ac:dyDescent="0.25">
      <c r="F1251">
        <v>23678027</v>
      </c>
      <c r="H1251" t="s">
        <v>227</v>
      </c>
      <c r="I1251" t="s">
        <v>412</v>
      </c>
      <c r="J1251" t="s">
        <v>413</v>
      </c>
    </row>
    <row r="1252" spans="1:22" x14ac:dyDescent="0.25">
      <c r="F1252">
        <v>23678028</v>
      </c>
      <c r="H1252" t="s">
        <v>228</v>
      </c>
      <c r="I1252" t="s">
        <v>414</v>
      </c>
      <c r="J1252" t="s">
        <v>415</v>
      </c>
    </row>
    <row r="1253" spans="1:22" x14ac:dyDescent="0.25">
      <c r="F1253">
        <v>23678029</v>
      </c>
      <c r="H1253" t="s">
        <v>229</v>
      </c>
      <c r="I1253" t="s">
        <v>416</v>
      </c>
      <c r="J1253" t="s">
        <v>417</v>
      </c>
    </row>
    <row r="1254" spans="1:22" x14ac:dyDescent="0.25">
      <c r="A1254" t="s">
        <v>542</v>
      </c>
      <c r="B1254">
        <v>3474496</v>
      </c>
      <c r="C1254" t="s">
        <v>172</v>
      </c>
      <c r="D1254" t="s">
        <v>540</v>
      </c>
      <c r="E1254" t="s">
        <v>399</v>
      </c>
      <c r="K1254" t="s">
        <v>400</v>
      </c>
      <c r="M1254" t="s">
        <v>401</v>
      </c>
      <c r="P1254" t="s">
        <v>401</v>
      </c>
      <c r="Q1254" t="s">
        <v>401</v>
      </c>
      <c r="S1254" t="s">
        <v>402</v>
      </c>
      <c r="V1254" t="s">
        <v>403</v>
      </c>
    </row>
    <row r="1255" spans="1:22" x14ac:dyDescent="0.25">
      <c r="F1255">
        <v>23677988</v>
      </c>
      <c r="H1255" t="s">
        <v>2</v>
      </c>
      <c r="I1255" t="s">
        <v>404</v>
      </c>
      <c r="J1255" t="s">
        <v>405</v>
      </c>
    </row>
    <row r="1256" spans="1:22" x14ac:dyDescent="0.25">
      <c r="F1256">
        <v>23677989</v>
      </c>
      <c r="H1256" t="s">
        <v>3</v>
      </c>
      <c r="I1256" t="s">
        <v>406</v>
      </c>
      <c r="J1256" t="s">
        <v>407</v>
      </c>
    </row>
    <row r="1257" spans="1:22" x14ac:dyDescent="0.25">
      <c r="F1257">
        <v>23677990</v>
      </c>
      <c r="H1257" t="s">
        <v>4</v>
      </c>
      <c r="I1257" t="s">
        <v>408</v>
      </c>
      <c r="J1257" t="s">
        <v>409</v>
      </c>
    </row>
    <row r="1258" spans="1:22" x14ac:dyDescent="0.25">
      <c r="F1258">
        <v>23677991</v>
      </c>
      <c r="H1258" t="s">
        <v>226</v>
      </c>
      <c r="I1258" t="s">
        <v>410</v>
      </c>
      <c r="J1258" t="s">
        <v>411</v>
      </c>
    </row>
    <row r="1259" spans="1:22" x14ac:dyDescent="0.25">
      <c r="F1259">
        <v>23677992</v>
      </c>
      <c r="H1259" t="s">
        <v>238</v>
      </c>
      <c r="I1259" t="s">
        <v>472</v>
      </c>
      <c r="J1259" t="s">
        <v>473</v>
      </c>
    </row>
    <row r="1260" spans="1:22" x14ac:dyDescent="0.25">
      <c r="F1260">
        <v>23677993</v>
      </c>
      <c r="H1260" t="s">
        <v>239</v>
      </c>
      <c r="I1260" t="s">
        <v>474</v>
      </c>
      <c r="J1260" t="s">
        <v>413</v>
      </c>
    </row>
    <row r="1261" spans="1:22" x14ac:dyDescent="0.25">
      <c r="F1261">
        <v>23677994</v>
      </c>
      <c r="H1261" t="s">
        <v>832</v>
      </c>
      <c r="I1261" t="s">
        <v>475</v>
      </c>
      <c r="J1261" t="s">
        <v>476</v>
      </c>
    </row>
    <row r="1262" spans="1:22" x14ac:dyDescent="0.25">
      <c r="A1262" t="s">
        <v>542</v>
      </c>
      <c r="B1262">
        <v>3474497</v>
      </c>
      <c r="C1262" t="s">
        <v>173</v>
      </c>
      <c r="D1262" t="s">
        <v>541</v>
      </c>
      <c r="E1262" t="s">
        <v>399</v>
      </c>
      <c r="K1262" t="s">
        <v>400</v>
      </c>
      <c r="M1262" t="s">
        <v>401</v>
      </c>
      <c r="P1262" t="s">
        <v>401</v>
      </c>
      <c r="Q1262" t="s">
        <v>401</v>
      </c>
      <c r="S1262" t="s">
        <v>402</v>
      </c>
      <c r="V1262" t="s">
        <v>403</v>
      </c>
    </row>
    <row r="1263" spans="1:22" x14ac:dyDescent="0.25">
      <c r="F1263">
        <v>23678030</v>
      </c>
      <c r="H1263" t="s">
        <v>2</v>
      </c>
      <c r="I1263" t="s">
        <v>404</v>
      </c>
      <c r="J1263" t="s">
        <v>405</v>
      </c>
    </row>
    <row r="1264" spans="1:22" x14ac:dyDescent="0.25">
      <c r="F1264">
        <v>23678031</v>
      </c>
      <c r="H1264" t="s">
        <v>3</v>
      </c>
      <c r="I1264" t="s">
        <v>406</v>
      </c>
      <c r="J1264" t="s">
        <v>407</v>
      </c>
    </row>
    <row r="1265" spans="1:22" x14ac:dyDescent="0.25">
      <c r="F1265">
        <v>23678032</v>
      </c>
      <c r="H1265" t="s">
        <v>4</v>
      </c>
      <c r="I1265" t="s">
        <v>408</v>
      </c>
      <c r="J1265" t="s">
        <v>409</v>
      </c>
    </row>
    <row r="1266" spans="1:22" x14ac:dyDescent="0.25">
      <c r="F1266">
        <v>23678033</v>
      </c>
      <c r="H1266" t="s">
        <v>226</v>
      </c>
      <c r="I1266" t="s">
        <v>410</v>
      </c>
      <c r="J1266" t="s">
        <v>411</v>
      </c>
    </row>
    <row r="1267" spans="1:22" x14ac:dyDescent="0.25">
      <c r="F1267">
        <v>23678034</v>
      </c>
      <c r="H1267" t="s">
        <v>227</v>
      </c>
      <c r="I1267" t="s">
        <v>412</v>
      </c>
      <c r="J1267" t="s">
        <v>413</v>
      </c>
    </row>
    <row r="1268" spans="1:22" x14ac:dyDescent="0.25">
      <c r="F1268">
        <v>23678035</v>
      </c>
      <c r="H1268" t="s">
        <v>228</v>
      </c>
      <c r="I1268" t="s">
        <v>414</v>
      </c>
      <c r="J1268" t="s">
        <v>415</v>
      </c>
    </row>
    <row r="1269" spans="1:22" x14ac:dyDescent="0.25">
      <c r="F1269">
        <v>23678036</v>
      </c>
      <c r="H1269" t="s">
        <v>229</v>
      </c>
      <c r="I1269" t="s">
        <v>416</v>
      </c>
      <c r="J1269" t="s">
        <v>417</v>
      </c>
    </row>
    <row r="1270" spans="1:22" x14ac:dyDescent="0.25">
      <c r="A1270" t="s">
        <v>543</v>
      </c>
      <c r="B1270">
        <v>3474499</v>
      </c>
      <c r="C1270" t="s">
        <v>174</v>
      </c>
      <c r="D1270" t="s">
        <v>540</v>
      </c>
      <c r="E1270" t="s">
        <v>399</v>
      </c>
      <c r="K1270" t="s">
        <v>400</v>
      </c>
      <c r="M1270" t="s">
        <v>401</v>
      </c>
      <c r="P1270" t="s">
        <v>401</v>
      </c>
      <c r="Q1270" t="s">
        <v>401</v>
      </c>
      <c r="S1270" t="s">
        <v>402</v>
      </c>
      <c r="V1270" t="s">
        <v>403</v>
      </c>
    </row>
    <row r="1271" spans="1:22" x14ac:dyDescent="0.25">
      <c r="F1271">
        <v>23677995</v>
      </c>
      <c r="H1271" t="s">
        <v>2</v>
      </c>
      <c r="I1271" t="s">
        <v>404</v>
      </c>
      <c r="J1271" t="s">
        <v>405</v>
      </c>
    </row>
    <row r="1272" spans="1:22" x14ac:dyDescent="0.25">
      <c r="F1272">
        <v>23677996</v>
      </c>
      <c r="H1272" t="s">
        <v>3</v>
      </c>
      <c r="I1272" t="s">
        <v>406</v>
      </c>
      <c r="J1272" t="s">
        <v>407</v>
      </c>
    </row>
    <row r="1273" spans="1:22" x14ac:dyDescent="0.25">
      <c r="F1273">
        <v>23677997</v>
      </c>
      <c r="H1273" t="s">
        <v>4</v>
      </c>
      <c r="I1273" t="s">
        <v>408</v>
      </c>
      <c r="J1273" t="s">
        <v>409</v>
      </c>
    </row>
    <row r="1274" spans="1:22" x14ac:dyDescent="0.25">
      <c r="F1274">
        <v>23677998</v>
      </c>
      <c r="H1274" t="s">
        <v>226</v>
      </c>
      <c r="I1274" t="s">
        <v>410</v>
      </c>
      <c r="J1274" t="s">
        <v>411</v>
      </c>
    </row>
    <row r="1275" spans="1:22" x14ac:dyDescent="0.25">
      <c r="F1275">
        <v>23677999</v>
      </c>
      <c r="H1275" t="s">
        <v>238</v>
      </c>
      <c r="I1275" t="s">
        <v>472</v>
      </c>
      <c r="J1275" t="s">
        <v>473</v>
      </c>
    </row>
    <row r="1276" spans="1:22" x14ac:dyDescent="0.25">
      <c r="F1276">
        <v>23678000</v>
      </c>
      <c r="H1276" t="s">
        <v>239</v>
      </c>
      <c r="I1276" t="s">
        <v>474</v>
      </c>
      <c r="J1276" t="s">
        <v>413</v>
      </c>
    </row>
    <row r="1277" spans="1:22" x14ac:dyDescent="0.25">
      <c r="F1277">
        <v>23678001</v>
      </c>
      <c r="H1277" t="s">
        <v>832</v>
      </c>
      <c r="I1277" t="s">
        <v>475</v>
      </c>
      <c r="J1277" t="s">
        <v>476</v>
      </c>
    </row>
    <row r="1278" spans="1:22" x14ac:dyDescent="0.25">
      <c r="A1278" t="s">
        <v>543</v>
      </c>
      <c r="B1278">
        <v>3474500</v>
      </c>
      <c r="C1278" t="s">
        <v>175</v>
      </c>
      <c r="D1278" t="s">
        <v>541</v>
      </c>
      <c r="E1278" t="s">
        <v>399</v>
      </c>
      <c r="K1278" t="s">
        <v>400</v>
      </c>
      <c r="M1278" t="s">
        <v>401</v>
      </c>
      <c r="P1278" t="s">
        <v>401</v>
      </c>
      <c r="Q1278" t="s">
        <v>401</v>
      </c>
      <c r="S1278" t="s">
        <v>402</v>
      </c>
      <c r="V1278" t="s">
        <v>403</v>
      </c>
    </row>
    <row r="1279" spans="1:22" x14ac:dyDescent="0.25">
      <c r="F1279">
        <v>23678037</v>
      </c>
      <c r="H1279" t="s">
        <v>2</v>
      </c>
      <c r="I1279" t="s">
        <v>404</v>
      </c>
      <c r="J1279" t="s">
        <v>405</v>
      </c>
    </row>
    <row r="1280" spans="1:22" x14ac:dyDescent="0.25">
      <c r="F1280">
        <v>23678038</v>
      </c>
      <c r="H1280" t="s">
        <v>3</v>
      </c>
      <c r="I1280" t="s">
        <v>406</v>
      </c>
      <c r="J1280" t="s">
        <v>407</v>
      </c>
    </row>
    <row r="1281" spans="1:22" x14ac:dyDescent="0.25">
      <c r="F1281">
        <v>23678039</v>
      </c>
      <c r="H1281" t="s">
        <v>4</v>
      </c>
      <c r="I1281" t="s">
        <v>408</v>
      </c>
      <c r="J1281" t="s">
        <v>409</v>
      </c>
    </row>
    <row r="1282" spans="1:22" x14ac:dyDescent="0.25">
      <c r="F1282">
        <v>23678040</v>
      </c>
      <c r="H1282" t="s">
        <v>226</v>
      </c>
      <c r="I1282" t="s">
        <v>410</v>
      </c>
      <c r="J1282" t="s">
        <v>411</v>
      </c>
    </row>
    <row r="1283" spans="1:22" x14ac:dyDescent="0.25">
      <c r="F1283">
        <v>23678041</v>
      </c>
      <c r="H1283" t="s">
        <v>227</v>
      </c>
      <c r="I1283" t="s">
        <v>412</v>
      </c>
      <c r="J1283" t="s">
        <v>413</v>
      </c>
    </row>
    <row r="1284" spans="1:22" x14ac:dyDescent="0.25">
      <c r="F1284">
        <v>23678042</v>
      </c>
      <c r="H1284" t="s">
        <v>228</v>
      </c>
      <c r="I1284" t="s">
        <v>414</v>
      </c>
      <c r="J1284" t="s">
        <v>415</v>
      </c>
    </row>
    <row r="1285" spans="1:22" x14ac:dyDescent="0.25">
      <c r="F1285">
        <v>23678043</v>
      </c>
      <c r="H1285" t="s">
        <v>229</v>
      </c>
      <c r="I1285" t="s">
        <v>416</v>
      </c>
      <c r="J1285" t="s">
        <v>417</v>
      </c>
    </row>
    <row r="1286" spans="1:22" x14ac:dyDescent="0.25">
      <c r="A1286" t="s">
        <v>544</v>
      </c>
      <c r="B1286">
        <v>3474502</v>
      </c>
      <c r="C1286" t="s">
        <v>176</v>
      </c>
      <c r="D1286" t="s">
        <v>545</v>
      </c>
      <c r="E1286" t="s">
        <v>399</v>
      </c>
      <c r="K1286" t="s">
        <v>400</v>
      </c>
      <c r="M1286" t="s">
        <v>401</v>
      </c>
      <c r="P1286" t="s">
        <v>401</v>
      </c>
      <c r="Q1286" t="s">
        <v>401</v>
      </c>
      <c r="S1286" t="s">
        <v>402</v>
      </c>
      <c r="V1286" t="s">
        <v>403</v>
      </c>
    </row>
    <row r="1287" spans="1:22" x14ac:dyDescent="0.25">
      <c r="F1287">
        <v>23678069</v>
      </c>
      <c r="H1287" t="s">
        <v>2</v>
      </c>
      <c r="I1287" t="s">
        <v>404</v>
      </c>
      <c r="J1287" t="s">
        <v>405</v>
      </c>
    </row>
    <row r="1288" spans="1:22" x14ac:dyDescent="0.25">
      <c r="F1288">
        <v>23678070</v>
      </c>
      <c r="H1288" t="s">
        <v>3</v>
      </c>
      <c r="I1288" t="s">
        <v>406</v>
      </c>
      <c r="J1288" t="s">
        <v>407</v>
      </c>
    </row>
    <row r="1289" spans="1:22" x14ac:dyDescent="0.25">
      <c r="F1289">
        <v>23678071</v>
      </c>
      <c r="H1289" t="s">
        <v>4</v>
      </c>
      <c r="I1289" t="s">
        <v>408</v>
      </c>
      <c r="J1289" t="s">
        <v>409</v>
      </c>
    </row>
    <row r="1290" spans="1:22" x14ac:dyDescent="0.25">
      <c r="F1290">
        <v>23678072</v>
      </c>
      <c r="H1290" t="s">
        <v>226</v>
      </c>
      <c r="I1290" t="s">
        <v>410</v>
      </c>
      <c r="J1290" t="s">
        <v>411</v>
      </c>
    </row>
    <row r="1291" spans="1:22" x14ac:dyDescent="0.25">
      <c r="F1291">
        <v>23678073</v>
      </c>
      <c r="H1291" t="s">
        <v>238</v>
      </c>
      <c r="I1291" t="s">
        <v>472</v>
      </c>
      <c r="J1291" t="s">
        <v>473</v>
      </c>
    </row>
    <row r="1292" spans="1:22" x14ac:dyDescent="0.25">
      <c r="F1292">
        <v>23678074</v>
      </c>
      <c r="H1292" t="s">
        <v>239</v>
      </c>
      <c r="I1292" t="s">
        <v>478</v>
      </c>
      <c r="J1292" t="s">
        <v>413</v>
      </c>
    </row>
    <row r="1293" spans="1:22" x14ac:dyDescent="0.25">
      <c r="F1293">
        <v>23678075</v>
      </c>
      <c r="H1293" t="s">
        <v>832</v>
      </c>
      <c r="I1293" t="s">
        <v>475</v>
      </c>
      <c r="J1293" t="s">
        <v>476</v>
      </c>
    </row>
    <row r="1294" spans="1:22" x14ac:dyDescent="0.25">
      <c r="A1294" t="s">
        <v>544</v>
      </c>
      <c r="B1294">
        <v>3474503</v>
      </c>
      <c r="C1294" t="s">
        <v>177</v>
      </c>
      <c r="D1294" t="s">
        <v>546</v>
      </c>
      <c r="E1294" t="s">
        <v>399</v>
      </c>
      <c r="K1294" t="s">
        <v>400</v>
      </c>
      <c r="M1294" t="s">
        <v>401</v>
      </c>
      <c r="P1294" t="s">
        <v>401</v>
      </c>
      <c r="Q1294" t="s">
        <v>401</v>
      </c>
      <c r="S1294" t="s">
        <v>402</v>
      </c>
      <c r="V1294" t="s">
        <v>403</v>
      </c>
    </row>
    <row r="1295" spans="1:22" x14ac:dyDescent="0.25">
      <c r="F1295">
        <v>23678044</v>
      </c>
      <c r="H1295" t="s">
        <v>2</v>
      </c>
      <c r="I1295" t="s">
        <v>404</v>
      </c>
      <c r="J1295" t="s">
        <v>405</v>
      </c>
    </row>
    <row r="1296" spans="1:22" x14ac:dyDescent="0.25">
      <c r="F1296">
        <v>23678045</v>
      </c>
      <c r="H1296" t="s">
        <v>3</v>
      </c>
      <c r="I1296" t="s">
        <v>406</v>
      </c>
      <c r="J1296" t="s">
        <v>407</v>
      </c>
    </row>
    <row r="1297" spans="1:22" x14ac:dyDescent="0.25">
      <c r="F1297">
        <v>23678046</v>
      </c>
      <c r="H1297" t="s">
        <v>4</v>
      </c>
      <c r="I1297" t="s">
        <v>408</v>
      </c>
      <c r="J1297" t="s">
        <v>409</v>
      </c>
    </row>
    <row r="1298" spans="1:22" x14ac:dyDescent="0.25">
      <c r="F1298">
        <v>23678047</v>
      </c>
      <c r="H1298" t="s">
        <v>226</v>
      </c>
      <c r="I1298" t="s">
        <v>410</v>
      </c>
      <c r="J1298" t="s">
        <v>411</v>
      </c>
    </row>
    <row r="1299" spans="1:22" x14ac:dyDescent="0.25">
      <c r="F1299">
        <v>23678048</v>
      </c>
      <c r="H1299" t="s">
        <v>227</v>
      </c>
      <c r="I1299" t="s">
        <v>412</v>
      </c>
      <c r="J1299" t="s">
        <v>413</v>
      </c>
    </row>
    <row r="1300" spans="1:22" x14ac:dyDescent="0.25">
      <c r="F1300">
        <v>23678049</v>
      </c>
      <c r="H1300" t="s">
        <v>228</v>
      </c>
      <c r="I1300" t="s">
        <v>414</v>
      </c>
      <c r="J1300" t="s">
        <v>415</v>
      </c>
    </row>
    <row r="1301" spans="1:22" x14ac:dyDescent="0.25">
      <c r="F1301">
        <v>23678050</v>
      </c>
      <c r="H1301" t="s">
        <v>229</v>
      </c>
      <c r="I1301" t="s">
        <v>416</v>
      </c>
      <c r="J1301" t="s">
        <v>417</v>
      </c>
    </row>
    <row r="1302" spans="1:22" x14ac:dyDescent="0.25">
      <c r="A1302" t="s">
        <v>547</v>
      </c>
      <c r="B1302">
        <v>3474601</v>
      </c>
      <c r="C1302" t="s">
        <v>178</v>
      </c>
      <c r="D1302" t="s">
        <v>548</v>
      </c>
      <c r="E1302" t="s">
        <v>399</v>
      </c>
      <c r="K1302" t="s">
        <v>400</v>
      </c>
      <c r="M1302" t="s">
        <v>401</v>
      </c>
      <c r="P1302" t="s">
        <v>401</v>
      </c>
      <c r="Q1302" t="s">
        <v>401</v>
      </c>
      <c r="S1302" t="s">
        <v>402</v>
      </c>
      <c r="V1302" t="s">
        <v>403</v>
      </c>
    </row>
    <row r="1303" spans="1:22" x14ac:dyDescent="0.25">
      <c r="F1303">
        <v>23683784</v>
      </c>
      <c r="H1303" t="s">
        <v>2</v>
      </c>
      <c r="I1303" t="s">
        <v>404</v>
      </c>
      <c r="J1303" t="s">
        <v>405</v>
      </c>
    </row>
    <row r="1304" spans="1:22" x14ac:dyDescent="0.25">
      <c r="F1304">
        <v>23683785</v>
      </c>
      <c r="H1304" t="s">
        <v>3</v>
      </c>
      <c r="I1304" t="s">
        <v>406</v>
      </c>
      <c r="J1304" t="s">
        <v>407</v>
      </c>
    </row>
    <row r="1305" spans="1:22" x14ac:dyDescent="0.25">
      <c r="F1305">
        <v>23683786</v>
      </c>
      <c r="H1305" t="s">
        <v>4</v>
      </c>
      <c r="I1305" t="s">
        <v>408</v>
      </c>
      <c r="J1305" t="s">
        <v>409</v>
      </c>
    </row>
    <row r="1306" spans="1:22" x14ac:dyDescent="0.25">
      <c r="F1306">
        <v>23683787</v>
      </c>
      <c r="H1306" t="s">
        <v>226</v>
      </c>
      <c r="I1306" t="s">
        <v>410</v>
      </c>
      <c r="J1306" t="s">
        <v>411</v>
      </c>
    </row>
    <row r="1307" spans="1:22" x14ac:dyDescent="0.25">
      <c r="F1307">
        <v>23683788</v>
      </c>
      <c r="H1307" t="s">
        <v>227</v>
      </c>
      <c r="I1307" t="s">
        <v>412</v>
      </c>
      <c r="J1307" t="s">
        <v>413</v>
      </c>
    </row>
    <row r="1308" spans="1:22" x14ac:dyDescent="0.25">
      <c r="F1308">
        <v>23683789</v>
      </c>
      <c r="H1308" t="s">
        <v>228</v>
      </c>
      <c r="I1308" t="s">
        <v>414</v>
      </c>
      <c r="J1308" t="s">
        <v>415</v>
      </c>
    </row>
    <row r="1309" spans="1:22" x14ac:dyDescent="0.25">
      <c r="F1309">
        <v>23683790</v>
      </c>
      <c r="H1309" t="s">
        <v>229</v>
      </c>
      <c r="I1309" t="s">
        <v>416</v>
      </c>
      <c r="J1309" t="s">
        <v>417</v>
      </c>
    </row>
    <row r="1310" spans="1:22" x14ac:dyDescent="0.25">
      <c r="F1310">
        <v>23683791</v>
      </c>
      <c r="H1310" t="s">
        <v>230</v>
      </c>
      <c r="I1310" t="s">
        <v>418</v>
      </c>
      <c r="J1310" t="s">
        <v>419</v>
      </c>
    </row>
    <row r="1311" spans="1:22" x14ac:dyDescent="0.25">
      <c r="F1311">
        <v>23683792</v>
      </c>
      <c r="H1311" t="s">
        <v>240</v>
      </c>
      <c r="I1311" t="s">
        <v>549</v>
      </c>
      <c r="J1311" t="s">
        <v>550</v>
      </c>
    </row>
    <row r="1312" spans="1:22" x14ac:dyDescent="0.25">
      <c r="A1312" t="s">
        <v>547</v>
      </c>
      <c r="B1312">
        <v>3474602</v>
      </c>
      <c r="C1312" t="s">
        <v>179</v>
      </c>
      <c r="D1312" t="s">
        <v>551</v>
      </c>
      <c r="E1312" t="s">
        <v>399</v>
      </c>
      <c r="K1312" t="s">
        <v>400</v>
      </c>
      <c r="M1312" t="s">
        <v>401</v>
      </c>
      <c r="P1312" t="s">
        <v>401</v>
      </c>
      <c r="Q1312" t="s">
        <v>401</v>
      </c>
      <c r="S1312" t="s">
        <v>402</v>
      </c>
      <c r="V1312" t="s">
        <v>403</v>
      </c>
    </row>
    <row r="1313" spans="1:22" x14ac:dyDescent="0.25">
      <c r="F1313">
        <v>23685271</v>
      </c>
      <c r="H1313" t="s">
        <v>2</v>
      </c>
      <c r="I1313" t="s">
        <v>404</v>
      </c>
      <c r="J1313" t="s">
        <v>405</v>
      </c>
    </row>
    <row r="1314" spans="1:22" x14ac:dyDescent="0.25">
      <c r="F1314">
        <v>23685272</v>
      </c>
      <c r="H1314" t="s">
        <v>3</v>
      </c>
      <c r="I1314" t="s">
        <v>406</v>
      </c>
      <c r="J1314" t="s">
        <v>407</v>
      </c>
    </row>
    <row r="1315" spans="1:22" x14ac:dyDescent="0.25">
      <c r="F1315">
        <v>23685273</v>
      </c>
      <c r="H1315" t="s">
        <v>4</v>
      </c>
      <c r="I1315" t="s">
        <v>408</v>
      </c>
      <c r="J1315" t="s">
        <v>409</v>
      </c>
    </row>
    <row r="1316" spans="1:22" x14ac:dyDescent="0.25">
      <c r="F1316">
        <v>23685274</v>
      </c>
      <c r="H1316" t="s">
        <v>226</v>
      </c>
      <c r="I1316" t="s">
        <v>410</v>
      </c>
      <c r="J1316" t="s">
        <v>411</v>
      </c>
    </row>
    <row r="1317" spans="1:22" x14ac:dyDescent="0.25">
      <c r="F1317">
        <v>23685275</v>
      </c>
      <c r="H1317" t="s">
        <v>227</v>
      </c>
      <c r="I1317" t="s">
        <v>412</v>
      </c>
      <c r="J1317" t="s">
        <v>413</v>
      </c>
    </row>
    <row r="1318" spans="1:22" x14ac:dyDescent="0.25">
      <c r="F1318">
        <v>23685276</v>
      </c>
      <c r="H1318" t="s">
        <v>228</v>
      </c>
      <c r="I1318" t="s">
        <v>414</v>
      </c>
      <c r="J1318" t="s">
        <v>415</v>
      </c>
    </row>
    <row r="1319" spans="1:22" x14ac:dyDescent="0.25">
      <c r="F1319">
        <v>23685277</v>
      </c>
      <c r="H1319" t="s">
        <v>229</v>
      </c>
      <c r="I1319" t="s">
        <v>416</v>
      </c>
      <c r="J1319" t="s">
        <v>417</v>
      </c>
    </row>
    <row r="1320" spans="1:22" x14ac:dyDescent="0.25">
      <c r="F1320">
        <v>23685278</v>
      </c>
      <c r="H1320" t="s">
        <v>230</v>
      </c>
      <c r="I1320" t="s">
        <v>418</v>
      </c>
      <c r="J1320" t="s">
        <v>419</v>
      </c>
    </row>
    <row r="1321" spans="1:22" x14ac:dyDescent="0.25">
      <c r="F1321">
        <v>23685279</v>
      </c>
      <c r="H1321" t="s">
        <v>241</v>
      </c>
      <c r="I1321" t="s">
        <v>552</v>
      </c>
      <c r="J1321" t="s">
        <v>553</v>
      </c>
    </row>
    <row r="1322" spans="1:22" x14ac:dyDescent="0.25">
      <c r="A1322" t="s">
        <v>554</v>
      </c>
      <c r="B1322">
        <v>3474605</v>
      </c>
      <c r="C1322" t="s">
        <v>180</v>
      </c>
      <c r="D1322" t="s">
        <v>548</v>
      </c>
      <c r="E1322" t="s">
        <v>399</v>
      </c>
      <c r="K1322" t="s">
        <v>400</v>
      </c>
      <c r="M1322" t="s">
        <v>401</v>
      </c>
      <c r="P1322" t="s">
        <v>401</v>
      </c>
      <c r="Q1322" t="s">
        <v>401</v>
      </c>
      <c r="S1322" t="s">
        <v>402</v>
      </c>
      <c r="V1322" t="s">
        <v>403</v>
      </c>
    </row>
    <row r="1323" spans="1:22" x14ac:dyDescent="0.25">
      <c r="F1323">
        <v>23685287</v>
      </c>
      <c r="H1323" t="s">
        <v>2</v>
      </c>
      <c r="I1323" t="s">
        <v>404</v>
      </c>
      <c r="J1323" t="s">
        <v>405</v>
      </c>
    </row>
    <row r="1324" spans="1:22" x14ac:dyDescent="0.25">
      <c r="F1324">
        <v>23685288</v>
      </c>
      <c r="H1324" t="s">
        <v>3</v>
      </c>
      <c r="I1324" t="s">
        <v>406</v>
      </c>
      <c r="J1324" t="s">
        <v>407</v>
      </c>
    </row>
    <row r="1325" spans="1:22" x14ac:dyDescent="0.25">
      <c r="F1325">
        <v>23685289</v>
      </c>
      <c r="H1325" t="s">
        <v>4</v>
      </c>
      <c r="I1325" t="s">
        <v>408</v>
      </c>
      <c r="J1325" t="s">
        <v>409</v>
      </c>
    </row>
    <row r="1326" spans="1:22" x14ac:dyDescent="0.25">
      <c r="F1326">
        <v>23685290</v>
      </c>
      <c r="H1326" t="s">
        <v>226</v>
      </c>
      <c r="I1326" t="s">
        <v>410</v>
      </c>
      <c r="J1326" t="s">
        <v>411</v>
      </c>
    </row>
    <row r="1327" spans="1:22" x14ac:dyDescent="0.25">
      <c r="F1327">
        <v>23685291</v>
      </c>
      <c r="H1327" t="s">
        <v>227</v>
      </c>
      <c r="I1327" t="s">
        <v>412</v>
      </c>
      <c r="J1327" t="s">
        <v>413</v>
      </c>
    </row>
    <row r="1328" spans="1:22" x14ac:dyDescent="0.25">
      <c r="F1328">
        <v>23685292</v>
      </c>
      <c r="H1328" t="s">
        <v>228</v>
      </c>
      <c r="I1328" t="s">
        <v>414</v>
      </c>
      <c r="J1328" t="s">
        <v>415</v>
      </c>
    </row>
    <row r="1329" spans="1:22" x14ac:dyDescent="0.25">
      <c r="F1329">
        <v>23685293</v>
      </c>
      <c r="H1329" t="s">
        <v>229</v>
      </c>
      <c r="I1329" t="s">
        <v>416</v>
      </c>
      <c r="J1329" t="s">
        <v>417</v>
      </c>
    </row>
    <row r="1330" spans="1:22" x14ac:dyDescent="0.25">
      <c r="F1330">
        <v>23685294</v>
      </c>
      <c r="H1330" t="s">
        <v>230</v>
      </c>
      <c r="I1330" t="s">
        <v>418</v>
      </c>
      <c r="J1330" t="s">
        <v>419</v>
      </c>
    </row>
    <row r="1331" spans="1:22" x14ac:dyDescent="0.25">
      <c r="F1331">
        <v>23685295</v>
      </c>
      <c r="H1331" t="s">
        <v>240</v>
      </c>
      <c r="I1331" t="s">
        <v>549</v>
      </c>
      <c r="J1331" t="s">
        <v>550</v>
      </c>
    </row>
    <row r="1332" spans="1:22" x14ac:dyDescent="0.25">
      <c r="A1332" t="s">
        <v>554</v>
      </c>
      <c r="B1332">
        <v>3474606</v>
      </c>
      <c r="C1332" t="s">
        <v>181</v>
      </c>
      <c r="D1332" t="s">
        <v>551</v>
      </c>
      <c r="E1332" t="s">
        <v>399</v>
      </c>
      <c r="K1332" t="s">
        <v>400</v>
      </c>
      <c r="M1332" t="s">
        <v>401</v>
      </c>
      <c r="P1332" t="s">
        <v>401</v>
      </c>
      <c r="Q1332" t="s">
        <v>401</v>
      </c>
      <c r="S1332" t="s">
        <v>402</v>
      </c>
      <c r="V1332" t="s">
        <v>403</v>
      </c>
    </row>
    <row r="1333" spans="1:22" x14ac:dyDescent="0.25">
      <c r="F1333">
        <v>23685352</v>
      </c>
      <c r="H1333" t="s">
        <v>2</v>
      </c>
      <c r="I1333" t="s">
        <v>404</v>
      </c>
      <c r="J1333" t="s">
        <v>405</v>
      </c>
    </row>
    <row r="1334" spans="1:22" x14ac:dyDescent="0.25">
      <c r="F1334">
        <v>23685353</v>
      </c>
      <c r="H1334" t="s">
        <v>3</v>
      </c>
      <c r="I1334" t="s">
        <v>406</v>
      </c>
      <c r="J1334" t="s">
        <v>407</v>
      </c>
    </row>
    <row r="1335" spans="1:22" x14ac:dyDescent="0.25">
      <c r="F1335">
        <v>23685354</v>
      </c>
      <c r="H1335" t="s">
        <v>4</v>
      </c>
      <c r="I1335" t="s">
        <v>408</v>
      </c>
      <c r="J1335" t="s">
        <v>409</v>
      </c>
    </row>
    <row r="1336" spans="1:22" x14ac:dyDescent="0.25">
      <c r="F1336">
        <v>23685355</v>
      </c>
      <c r="H1336" t="s">
        <v>226</v>
      </c>
      <c r="I1336" t="s">
        <v>410</v>
      </c>
      <c r="J1336" t="s">
        <v>411</v>
      </c>
    </row>
    <row r="1337" spans="1:22" x14ac:dyDescent="0.25">
      <c r="F1337">
        <v>23685356</v>
      </c>
      <c r="H1337" t="s">
        <v>227</v>
      </c>
      <c r="I1337" t="s">
        <v>412</v>
      </c>
      <c r="J1337" t="s">
        <v>413</v>
      </c>
    </row>
    <row r="1338" spans="1:22" x14ac:dyDescent="0.25">
      <c r="F1338">
        <v>23685357</v>
      </c>
      <c r="H1338" t="s">
        <v>228</v>
      </c>
      <c r="I1338" t="s">
        <v>414</v>
      </c>
      <c r="J1338" t="s">
        <v>415</v>
      </c>
    </row>
    <row r="1339" spans="1:22" x14ac:dyDescent="0.25">
      <c r="F1339">
        <v>23685358</v>
      </c>
      <c r="H1339" t="s">
        <v>229</v>
      </c>
      <c r="I1339" t="s">
        <v>416</v>
      </c>
      <c r="J1339" t="s">
        <v>417</v>
      </c>
    </row>
    <row r="1340" spans="1:22" x14ac:dyDescent="0.25">
      <c r="F1340">
        <v>23685359</v>
      </c>
      <c r="H1340" t="s">
        <v>230</v>
      </c>
      <c r="I1340" t="s">
        <v>418</v>
      </c>
      <c r="J1340" t="s">
        <v>419</v>
      </c>
    </row>
    <row r="1341" spans="1:22" x14ac:dyDescent="0.25">
      <c r="F1341">
        <v>23685360</v>
      </c>
      <c r="H1341" t="s">
        <v>241</v>
      </c>
      <c r="I1341" t="s">
        <v>552</v>
      </c>
      <c r="J1341" t="s">
        <v>553</v>
      </c>
    </row>
    <row r="1342" spans="1:22" x14ac:dyDescent="0.25">
      <c r="A1342" t="s">
        <v>555</v>
      </c>
      <c r="B1342">
        <v>3474608</v>
      </c>
      <c r="C1342" t="s">
        <v>182</v>
      </c>
      <c r="D1342" t="s">
        <v>548</v>
      </c>
      <c r="E1342" t="s">
        <v>399</v>
      </c>
      <c r="K1342" t="s">
        <v>400</v>
      </c>
      <c r="M1342" t="s">
        <v>401</v>
      </c>
      <c r="P1342" t="s">
        <v>401</v>
      </c>
      <c r="Q1342" t="s">
        <v>401</v>
      </c>
      <c r="S1342" t="s">
        <v>402</v>
      </c>
      <c r="V1342" t="s">
        <v>403</v>
      </c>
    </row>
    <row r="1343" spans="1:22" x14ac:dyDescent="0.25">
      <c r="F1343">
        <v>23685296</v>
      </c>
      <c r="H1343" t="s">
        <v>2</v>
      </c>
      <c r="I1343" t="s">
        <v>404</v>
      </c>
      <c r="J1343" t="s">
        <v>405</v>
      </c>
    </row>
    <row r="1344" spans="1:22" x14ac:dyDescent="0.25">
      <c r="F1344">
        <v>23685297</v>
      </c>
      <c r="H1344" t="s">
        <v>3</v>
      </c>
      <c r="I1344" t="s">
        <v>406</v>
      </c>
      <c r="J1344" t="s">
        <v>407</v>
      </c>
    </row>
    <row r="1345" spans="1:22" x14ac:dyDescent="0.25">
      <c r="F1345">
        <v>23685298</v>
      </c>
      <c r="H1345" t="s">
        <v>4</v>
      </c>
      <c r="I1345" t="s">
        <v>408</v>
      </c>
      <c r="J1345" t="s">
        <v>409</v>
      </c>
    </row>
    <row r="1346" spans="1:22" x14ac:dyDescent="0.25">
      <c r="F1346">
        <v>23685299</v>
      </c>
      <c r="H1346" t="s">
        <v>226</v>
      </c>
      <c r="I1346" t="s">
        <v>410</v>
      </c>
      <c r="J1346" t="s">
        <v>411</v>
      </c>
    </row>
    <row r="1347" spans="1:22" x14ac:dyDescent="0.25">
      <c r="F1347">
        <v>23685300</v>
      </c>
      <c r="H1347" t="s">
        <v>227</v>
      </c>
      <c r="I1347" t="s">
        <v>412</v>
      </c>
      <c r="J1347" t="s">
        <v>413</v>
      </c>
    </row>
    <row r="1348" spans="1:22" x14ac:dyDescent="0.25">
      <c r="F1348">
        <v>23685301</v>
      </c>
      <c r="H1348" t="s">
        <v>228</v>
      </c>
      <c r="I1348" t="s">
        <v>414</v>
      </c>
      <c r="J1348" t="s">
        <v>415</v>
      </c>
    </row>
    <row r="1349" spans="1:22" x14ac:dyDescent="0.25">
      <c r="F1349">
        <v>23685302</v>
      </c>
      <c r="H1349" t="s">
        <v>229</v>
      </c>
      <c r="I1349" t="s">
        <v>416</v>
      </c>
      <c r="J1349" t="s">
        <v>417</v>
      </c>
    </row>
    <row r="1350" spans="1:22" x14ac:dyDescent="0.25">
      <c r="F1350">
        <v>23685303</v>
      </c>
      <c r="H1350" t="s">
        <v>230</v>
      </c>
      <c r="I1350" t="s">
        <v>418</v>
      </c>
      <c r="J1350" t="s">
        <v>419</v>
      </c>
    </row>
    <row r="1351" spans="1:22" x14ac:dyDescent="0.25">
      <c r="F1351">
        <v>23685304</v>
      </c>
      <c r="H1351" t="s">
        <v>240</v>
      </c>
      <c r="I1351" t="s">
        <v>549</v>
      </c>
      <c r="J1351" t="s">
        <v>550</v>
      </c>
    </row>
    <row r="1352" spans="1:22" x14ac:dyDescent="0.25">
      <c r="A1352" t="s">
        <v>555</v>
      </c>
      <c r="B1352">
        <v>3474609</v>
      </c>
      <c r="C1352" t="s">
        <v>183</v>
      </c>
      <c r="D1352" t="s">
        <v>551</v>
      </c>
      <c r="E1352" t="s">
        <v>399</v>
      </c>
      <c r="K1352" t="s">
        <v>400</v>
      </c>
      <c r="M1352" t="s">
        <v>401</v>
      </c>
      <c r="P1352" t="s">
        <v>401</v>
      </c>
      <c r="Q1352" t="s">
        <v>401</v>
      </c>
      <c r="S1352" t="s">
        <v>402</v>
      </c>
      <c r="V1352" t="s">
        <v>403</v>
      </c>
    </row>
    <row r="1353" spans="1:22" x14ac:dyDescent="0.25">
      <c r="F1353">
        <v>23685361</v>
      </c>
      <c r="H1353" t="s">
        <v>2</v>
      </c>
      <c r="I1353" t="s">
        <v>404</v>
      </c>
      <c r="J1353" t="s">
        <v>405</v>
      </c>
    </row>
    <row r="1354" spans="1:22" x14ac:dyDescent="0.25">
      <c r="F1354">
        <v>23685362</v>
      </c>
      <c r="H1354" t="s">
        <v>3</v>
      </c>
      <c r="I1354" t="s">
        <v>406</v>
      </c>
      <c r="J1354" t="s">
        <v>407</v>
      </c>
    </row>
    <row r="1355" spans="1:22" x14ac:dyDescent="0.25">
      <c r="F1355">
        <v>23685363</v>
      </c>
      <c r="H1355" t="s">
        <v>4</v>
      </c>
      <c r="I1355" t="s">
        <v>408</v>
      </c>
      <c r="J1355" t="s">
        <v>409</v>
      </c>
    </row>
    <row r="1356" spans="1:22" x14ac:dyDescent="0.25">
      <c r="F1356">
        <v>23685364</v>
      </c>
      <c r="H1356" t="s">
        <v>226</v>
      </c>
      <c r="I1356" t="s">
        <v>410</v>
      </c>
      <c r="J1356" t="s">
        <v>411</v>
      </c>
    </row>
    <row r="1357" spans="1:22" x14ac:dyDescent="0.25">
      <c r="F1357">
        <v>23685365</v>
      </c>
      <c r="H1357" t="s">
        <v>227</v>
      </c>
      <c r="I1357" t="s">
        <v>412</v>
      </c>
      <c r="J1357" t="s">
        <v>413</v>
      </c>
    </row>
    <row r="1358" spans="1:22" x14ac:dyDescent="0.25">
      <c r="F1358">
        <v>23685366</v>
      </c>
      <c r="H1358" t="s">
        <v>228</v>
      </c>
      <c r="I1358" t="s">
        <v>414</v>
      </c>
      <c r="J1358" t="s">
        <v>415</v>
      </c>
    </row>
    <row r="1359" spans="1:22" x14ac:dyDescent="0.25">
      <c r="F1359">
        <v>23685367</v>
      </c>
      <c r="H1359" t="s">
        <v>229</v>
      </c>
      <c r="I1359" t="s">
        <v>416</v>
      </c>
      <c r="J1359" t="s">
        <v>417</v>
      </c>
    </row>
    <row r="1360" spans="1:22" x14ac:dyDescent="0.25">
      <c r="F1360">
        <v>23685368</v>
      </c>
      <c r="H1360" t="s">
        <v>230</v>
      </c>
      <c r="I1360" t="s">
        <v>418</v>
      </c>
      <c r="J1360" t="s">
        <v>419</v>
      </c>
    </row>
    <row r="1361" spans="1:22" x14ac:dyDescent="0.25">
      <c r="F1361">
        <v>23685369</v>
      </c>
      <c r="H1361" t="s">
        <v>241</v>
      </c>
      <c r="I1361" t="s">
        <v>552</v>
      </c>
      <c r="J1361" t="s">
        <v>553</v>
      </c>
    </row>
    <row r="1362" spans="1:22" x14ac:dyDescent="0.25">
      <c r="A1362" t="s">
        <v>556</v>
      </c>
      <c r="B1362">
        <v>3474612</v>
      </c>
      <c r="C1362" t="s">
        <v>184</v>
      </c>
      <c r="D1362" t="s">
        <v>548</v>
      </c>
      <c r="E1362" t="s">
        <v>399</v>
      </c>
      <c r="K1362" t="s">
        <v>400</v>
      </c>
      <c r="M1362" t="s">
        <v>401</v>
      </c>
      <c r="P1362" t="s">
        <v>401</v>
      </c>
      <c r="Q1362" t="s">
        <v>401</v>
      </c>
      <c r="S1362" t="s">
        <v>402</v>
      </c>
      <c r="V1362" t="s">
        <v>403</v>
      </c>
    </row>
    <row r="1363" spans="1:22" x14ac:dyDescent="0.25">
      <c r="F1363">
        <v>23685305</v>
      </c>
      <c r="H1363" t="s">
        <v>2</v>
      </c>
      <c r="I1363" t="s">
        <v>404</v>
      </c>
      <c r="J1363" t="s">
        <v>405</v>
      </c>
    </row>
    <row r="1364" spans="1:22" x14ac:dyDescent="0.25">
      <c r="F1364">
        <v>23685306</v>
      </c>
      <c r="H1364" t="s">
        <v>3</v>
      </c>
      <c r="I1364" t="s">
        <v>406</v>
      </c>
      <c r="J1364" t="s">
        <v>407</v>
      </c>
    </row>
    <row r="1365" spans="1:22" x14ac:dyDescent="0.25">
      <c r="F1365">
        <v>23685307</v>
      </c>
      <c r="H1365" t="s">
        <v>4</v>
      </c>
      <c r="I1365" t="s">
        <v>408</v>
      </c>
      <c r="J1365" t="s">
        <v>409</v>
      </c>
    </row>
    <row r="1366" spans="1:22" x14ac:dyDescent="0.25">
      <c r="F1366">
        <v>23685308</v>
      </c>
      <c r="H1366" t="s">
        <v>226</v>
      </c>
      <c r="I1366" t="s">
        <v>410</v>
      </c>
      <c r="J1366" t="s">
        <v>411</v>
      </c>
    </row>
    <row r="1367" spans="1:22" x14ac:dyDescent="0.25">
      <c r="F1367">
        <v>23685309</v>
      </c>
      <c r="H1367" t="s">
        <v>227</v>
      </c>
      <c r="I1367" t="s">
        <v>412</v>
      </c>
      <c r="J1367" t="s">
        <v>413</v>
      </c>
    </row>
    <row r="1368" spans="1:22" x14ac:dyDescent="0.25">
      <c r="F1368">
        <v>23685310</v>
      </c>
      <c r="H1368" t="s">
        <v>228</v>
      </c>
      <c r="I1368" t="s">
        <v>414</v>
      </c>
      <c r="J1368" t="s">
        <v>415</v>
      </c>
    </row>
    <row r="1369" spans="1:22" x14ac:dyDescent="0.25">
      <c r="F1369">
        <v>23685311</v>
      </c>
      <c r="H1369" t="s">
        <v>229</v>
      </c>
      <c r="I1369" t="s">
        <v>416</v>
      </c>
      <c r="J1369" t="s">
        <v>417</v>
      </c>
    </row>
    <row r="1370" spans="1:22" x14ac:dyDescent="0.25">
      <c r="F1370">
        <v>23685312</v>
      </c>
      <c r="H1370" t="s">
        <v>230</v>
      </c>
      <c r="I1370" t="s">
        <v>418</v>
      </c>
      <c r="J1370" t="s">
        <v>419</v>
      </c>
    </row>
    <row r="1371" spans="1:22" x14ac:dyDescent="0.25">
      <c r="F1371">
        <v>23685313</v>
      </c>
      <c r="H1371" t="s">
        <v>240</v>
      </c>
      <c r="I1371" t="s">
        <v>549</v>
      </c>
      <c r="J1371" t="s">
        <v>550</v>
      </c>
    </row>
    <row r="1372" spans="1:22" x14ac:dyDescent="0.25">
      <c r="A1372" t="s">
        <v>556</v>
      </c>
      <c r="B1372">
        <v>3474613</v>
      </c>
      <c r="C1372" t="s">
        <v>185</v>
      </c>
      <c r="D1372" t="s">
        <v>551</v>
      </c>
      <c r="E1372" t="s">
        <v>399</v>
      </c>
      <c r="K1372" t="s">
        <v>400</v>
      </c>
      <c r="M1372" t="s">
        <v>401</v>
      </c>
      <c r="P1372" t="s">
        <v>401</v>
      </c>
      <c r="Q1372" t="s">
        <v>401</v>
      </c>
      <c r="S1372" t="s">
        <v>402</v>
      </c>
      <c r="V1372" t="s">
        <v>403</v>
      </c>
    </row>
    <row r="1373" spans="1:22" x14ac:dyDescent="0.25">
      <c r="F1373">
        <v>23685372</v>
      </c>
      <c r="H1373" t="s">
        <v>2</v>
      </c>
      <c r="I1373" t="s">
        <v>404</v>
      </c>
      <c r="J1373" t="s">
        <v>405</v>
      </c>
    </row>
    <row r="1374" spans="1:22" x14ac:dyDescent="0.25">
      <c r="F1374">
        <v>23685373</v>
      </c>
      <c r="H1374" t="s">
        <v>3</v>
      </c>
      <c r="I1374" t="s">
        <v>406</v>
      </c>
      <c r="J1374" t="s">
        <v>407</v>
      </c>
    </row>
    <row r="1375" spans="1:22" x14ac:dyDescent="0.25">
      <c r="F1375">
        <v>23685374</v>
      </c>
      <c r="H1375" t="s">
        <v>4</v>
      </c>
      <c r="I1375" t="s">
        <v>408</v>
      </c>
      <c r="J1375" t="s">
        <v>409</v>
      </c>
    </row>
    <row r="1376" spans="1:22" x14ac:dyDescent="0.25">
      <c r="F1376">
        <v>23685375</v>
      </c>
      <c r="H1376" t="s">
        <v>226</v>
      </c>
      <c r="I1376" t="s">
        <v>410</v>
      </c>
      <c r="J1376" t="s">
        <v>411</v>
      </c>
    </row>
    <row r="1377" spans="1:22" x14ac:dyDescent="0.25">
      <c r="F1377">
        <v>23685376</v>
      </c>
      <c r="H1377" t="s">
        <v>227</v>
      </c>
      <c r="I1377" t="s">
        <v>412</v>
      </c>
      <c r="J1377" t="s">
        <v>413</v>
      </c>
    </row>
    <row r="1378" spans="1:22" x14ac:dyDescent="0.25">
      <c r="F1378">
        <v>23685377</v>
      </c>
      <c r="H1378" t="s">
        <v>228</v>
      </c>
      <c r="I1378" t="s">
        <v>414</v>
      </c>
      <c r="J1378" t="s">
        <v>415</v>
      </c>
    </row>
    <row r="1379" spans="1:22" x14ac:dyDescent="0.25">
      <c r="F1379">
        <v>23685378</v>
      </c>
      <c r="H1379" t="s">
        <v>229</v>
      </c>
      <c r="I1379" t="s">
        <v>416</v>
      </c>
      <c r="J1379" t="s">
        <v>417</v>
      </c>
    </row>
    <row r="1380" spans="1:22" x14ac:dyDescent="0.25">
      <c r="F1380">
        <v>23685379</v>
      </c>
      <c r="H1380" t="s">
        <v>230</v>
      </c>
      <c r="I1380" t="s">
        <v>418</v>
      </c>
      <c r="J1380" t="s">
        <v>419</v>
      </c>
    </row>
    <row r="1381" spans="1:22" x14ac:dyDescent="0.25">
      <c r="F1381">
        <v>23685380</v>
      </c>
      <c r="H1381" t="s">
        <v>241</v>
      </c>
      <c r="I1381" t="s">
        <v>552</v>
      </c>
      <c r="J1381" t="s">
        <v>553</v>
      </c>
    </row>
    <row r="1382" spans="1:22" x14ac:dyDescent="0.25">
      <c r="A1382" t="s">
        <v>557</v>
      </c>
      <c r="B1382">
        <v>3474621</v>
      </c>
      <c r="C1382" t="s">
        <v>186</v>
      </c>
      <c r="D1382" t="s">
        <v>558</v>
      </c>
      <c r="E1382" t="s">
        <v>399</v>
      </c>
      <c r="K1382" t="s">
        <v>400</v>
      </c>
      <c r="M1382" t="s">
        <v>401</v>
      </c>
      <c r="P1382" t="s">
        <v>401</v>
      </c>
      <c r="Q1382" t="s">
        <v>401</v>
      </c>
      <c r="S1382" t="s">
        <v>402</v>
      </c>
      <c r="V1382" t="s">
        <v>403</v>
      </c>
    </row>
    <row r="1383" spans="1:22" x14ac:dyDescent="0.25">
      <c r="F1383">
        <v>23685314</v>
      </c>
      <c r="H1383" t="s">
        <v>2</v>
      </c>
      <c r="I1383" t="s">
        <v>404</v>
      </c>
      <c r="J1383" t="s">
        <v>405</v>
      </c>
    </row>
    <row r="1384" spans="1:22" x14ac:dyDescent="0.25">
      <c r="F1384">
        <v>23685315</v>
      </c>
      <c r="H1384" t="s">
        <v>3</v>
      </c>
      <c r="I1384" t="s">
        <v>406</v>
      </c>
      <c r="J1384" t="s">
        <v>407</v>
      </c>
    </row>
    <row r="1385" spans="1:22" x14ac:dyDescent="0.25">
      <c r="F1385">
        <v>23685316</v>
      </c>
      <c r="H1385" t="s">
        <v>4</v>
      </c>
      <c r="I1385" t="s">
        <v>408</v>
      </c>
      <c r="J1385" t="s">
        <v>409</v>
      </c>
    </row>
    <row r="1386" spans="1:22" x14ac:dyDescent="0.25">
      <c r="F1386">
        <v>23685317</v>
      </c>
      <c r="H1386" t="s">
        <v>226</v>
      </c>
      <c r="I1386" t="s">
        <v>410</v>
      </c>
      <c r="J1386" t="s">
        <v>411</v>
      </c>
    </row>
    <row r="1387" spans="1:22" x14ac:dyDescent="0.25">
      <c r="F1387">
        <v>23685318</v>
      </c>
      <c r="H1387" t="s">
        <v>227</v>
      </c>
      <c r="I1387" t="s">
        <v>412</v>
      </c>
      <c r="J1387" t="s">
        <v>413</v>
      </c>
    </row>
    <row r="1388" spans="1:22" x14ac:dyDescent="0.25">
      <c r="F1388">
        <v>23685319</v>
      </c>
      <c r="H1388" t="s">
        <v>228</v>
      </c>
      <c r="I1388" t="s">
        <v>414</v>
      </c>
      <c r="J1388" t="s">
        <v>415</v>
      </c>
    </row>
    <row r="1389" spans="1:22" x14ac:dyDescent="0.25">
      <c r="F1389">
        <v>23685320</v>
      </c>
      <c r="H1389" t="s">
        <v>229</v>
      </c>
      <c r="I1389" t="s">
        <v>416</v>
      </c>
      <c r="J1389" t="s">
        <v>417</v>
      </c>
    </row>
    <row r="1390" spans="1:22" x14ac:dyDescent="0.25">
      <c r="F1390">
        <v>23685321</v>
      </c>
      <c r="H1390" t="s">
        <v>230</v>
      </c>
      <c r="I1390" t="s">
        <v>418</v>
      </c>
      <c r="J1390" t="s">
        <v>419</v>
      </c>
    </row>
    <row r="1391" spans="1:22" x14ac:dyDescent="0.25">
      <c r="F1391">
        <v>23685322</v>
      </c>
      <c r="H1391" t="s">
        <v>240</v>
      </c>
      <c r="I1391" t="s">
        <v>549</v>
      </c>
      <c r="J1391" t="s">
        <v>550</v>
      </c>
    </row>
    <row r="1392" spans="1:22" x14ac:dyDescent="0.25">
      <c r="A1392" t="s">
        <v>557</v>
      </c>
      <c r="B1392">
        <v>3474622</v>
      </c>
      <c r="C1392" t="s">
        <v>187</v>
      </c>
      <c r="D1392" t="s">
        <v>559</v>
      </c>
      <c r="E1392" t="s">
        <v>399</v>
      </c>
      <c r="K1392" t="s">
        <v>400</v>
      </c>
      <c r="M1392" t="s">
        <v>401</v>
      </c>
      <c r="P1392" t="s">
        <v>401</v>
      </c>
      <c r="Q1392" t="s">
        <v>401</v>
      </c>
      <c r="S1392" t="s">
        <v>402</v>
      </c>
      <c r="V1392" t="s">
        <v>403</v>
      </c>
    </row>
    <row r="1393" spans="1:22" x14ac:dyDescent="0.25">
      <c r="F1393">
        <v>23685381</v>
      </c>
      <c r="H1393" t="s">
        <v>2</v>
      </c>
      <c r="I1393" t="s">
        <v>404</v>
      </c>
      <c r="J1393" t="s">
        <v>405</v>
      </c>
    </row>
    <row r="1394" spans="1:22" x14ac:dyDescent="0.25">
      <c r="F1394">
        <v>23685382</v>
      </c>
      <c r="H1394" t="s">
        <v>3</v>
      </c>
      <c r="I1394" t="s">
        <v>406</v>
      </c>
      <c r="J1394" t="s">
        <v>407</v>
      </c>
    </row>
    <row r="1395" spans="1:22" x14ac:dyDescent="0.25">
      <c r="F1395">
        <v>23685383</v>
      </c>
      <c r="H1395" t="s">
        <v>4</v>
      </c>
      <c r="I1395" t="s">
        <v>408</v>
      </c>
      <c r="J1395" t="s">
        <v>409</v>
      </c>
    </row>
    <row r="1396" spans="1:22" x14ac:dyDescent="0.25">
      <c r="F1396">
        <v>23685384</v>
      </c>
      <c r="H1396" t="s">
        <v>226</v>
      </c>
      <c r="I1396" t="s">
        <v>410</v>
      </c>
      <c r="J1396" t="s">
        <v>411</v>
      </c>
    </row>
    <row r="1397" spans="1:22" x14ac:dyDescent="0.25">
      <c r="F1397">
        <v>23685385</v>
      </c>
      <c r="H1397" t="s">
        <v>227</v>
      </c>
      <c r="I1397" t="s">
        <v>412</v>
      </c>
      <c r="J1397" t="s">
        <v>413</v>
      </c>
    </row>
    <row r="1398" spans="1:22" x14ac:dyDescent="0.25">
      <c r="F1398">
        <v>23685386</v>
      </c>
      <c r="H1398" t="s">
        <v>228</v>
      </c>
      <c r="I1398" t="s">
        <v>414</v>
      </c>
      <c r="J1398" t="s">
        <v>415</v>
      </c>
    </row>
    <row r="1399" spans="1:22" x14ac:dyDescent="0.25">
      <c r="F1399">
        <v>23685387</v>
      </c>
      <c r="H1399" t="s">
        <v>229</v>
      </c>
      <c r="I1399" t="s">
        <v>416</v>
      </c>
      <c r="J1399" t="s">
        <v>417</v>
      </c>
    </row>
    <row r="1400" spans="1:22" x14ac:dyDescent="0.25">
      <c r="F1400">
        <v>23685388</v>
      </c>
      <c r="H1400" t="s">
        <v>230</v>
      </c>
      <c r="I1400" t="s">
        <v>418</v>
      </c>
      <c r="J1400" t="s">
        <v>419</v>
      </c>
    </row>
    <row r="1401" spans="1:22" x14ac:dyDescent="0.25">
      <c r="F1401">
        <v>23685389</v>
      </c>
      <c r="H1401" t="s">
        <v>241</v>
      </c>
      <c r="I1401" t="s">
        <v>552</v>
      </c>
      <c r="J1401" t="s">
        <v>553</v>
      </c>
    </row>
    <row r="1402" spans="1:22" x14ac:dyDescent="0.25">
      <c r="A1402" t="s">
        <v>560</v>
      </c>
      <c r="B1402">
        <v>3474624</v>
      </c>
      <c r="C1402" t="s">
        <v>188</v>
      </c>
      <c r="D1402" t="s">
        <v>558</v>
      </c>
      <c r="E1402" t="s">
        <v>399</v>
      </c>
      <c r="K1402" t="s">
        <v>400</v>
      </c>
      <c r="M1402" t="s">
        <v>401</v>
      </c>
      <c r="P1402" t="s">
        <v>401</v>
      </c>
      <c r="Q1402" t="s">
        <v>401</v>
      </c>
      <c r="S1402" t="s">
        <v>402</v>
      </c>
      <c r="V1402" t="s">
        <v>403</v>
      </c>
    </row>
    <row r="1403" spans="1:22" x14ac:dyDescent="0.25">
      <c r="F1403">
        <v>23685323</v>
      </c>
      <c r="H1403" t="s">
        <v>2</v>
      </c>
      <c r="I1403" t="s">
        <v>404</v>
      </c>
      <c r="J1403" t="s">
        <v>405</v>
      </c>
    </row>
    <row r="1404" spans="1:22" x14ac:dyDescent="0.25">
      <c r="F1404">
        <v>23685324</v>
      </c>
      <c r="H1404" t="s">
        <v>3</v>
      </c>
      <c r="I1404" t="s">
        <v>406</v>
      </c>
      <c r="J1404" t="s">
        <v>407</v>
      </c>
    </row>
    <row r="1405" spans="1:22" x14ac:dyDescent="0.25">
      <c r="F1405">
        <v>23685325</v>
      </c>
      <c r="H1405" t="s">
        <v>4</v>
      </c>
      <c r="I1405" t="s">
        <v>408</v>
      </c>
      <c r="J1405" t="s">
        <v>409</v>
      </c>
    </row>
    <row r="1406" spans="1:22" x14ac:dyDescent="0.25">
      <c r="F1406">
        <v>23685326</v>
      </c>
      <c r="H1406" t="s">
        <v>226</v>
      </c>
      <c r="I1406" t="s">
        <v>410</v>
      </c>
      <c r="J1406" t="s">
        <v>411</v>
      </c>
    </row>
    <row r="1407" spans="1:22" x14ac:dyDescent="0.25">
      <c r="F1407">
        <v>23685327</v>
      </c>
      <c r="H1407" t="s">
        <v>227</v>
      </c>
      <c r="I1407" t="s">
        <v>412</v>
      </c>
      <c r="J1407" t="s">
        <v>413</v>
      </c>
    </row>
    <row r="1408" spans="1:22" x14ac:dyDescent="0.25">
      <c r="F1408">
        <v>23685328</v>
      </c>
      <c r="H1408" t="s">
        <v>228</v>
      </c>
      <c r="I1408" t="s">
        <v>414</v>
      </c>
      <c r="J1408" t="s">
        <v>415</v>
      </c>
    </row>
    <row r="1409" spans="1:22" x14ac:dyDescent="0.25">
      <c r="F1409">
        <v>23685329</v>
      </c>
      <c r="H1409" t="s">
        <v>229</v>
      </c>
      <c r="I1409" t="s">
        <v>416</v>
      </c>
      <c r="J1409" t="s">
        <v>417</v>
      </c>
    </row>
    <row r="1410" spans="1:22" x14ac:dyDescent="0.25">
      <c r="F1410">
        <v>23685330</v>
      </c>
      <c r="H1410" t="s">
        <v>230</v>
      </c>
      <c r="I1410" t="s">
        <v>418</v>
      </c>
      <c r="J1410" t="s">
        <v>419</v>
      </c>
    </row>
    <row r="1411" spans="1:22" x14ac:dyDescent="0.25">
      <c r="F1411">
        <v>23685331</v>
      </c>
      <c r="H1411" t="s">
        <v>240</v>
      </c>
      <c r="I1411" t="s">
        <v>549</v>
      </c>
      <c r="J1411" t="s">
        <v>550</v>
      </c>
    </row>
    <row r="1412" spans="1:22" x14ac:dyDescent="0.25">
      <c r="A1412" t="s">
        <v>560</v>
      </c>
      <c r="B1412">
        <v>3474625</v>
      </c>
      <c r="C1412" t="s">
        <v>189</v>
      </c>
      <c r="D1412" t="s">
        <v>559</v>
      </c>
      <c r="E1412" t="s">
        <v>399</v>
      </c>
      <c r="K1412" t="s">
        <v>400</v>
      </c>
      <c r="M1412" t="s">
        <v>401</v>
      </c>
      <c r="P1412" t="s">
        <v>401</v>
      </c>
      <c r="Q1412" t="s">
        <v>401</v>
      </c>
      <c r="S1412" t="s">
        <v>402</v>
      </c>
      <c r="V1412" t="s">
        <v>403</v>
      </c>
    </row>
    <row r="1413" spans="1:22" x14ac:dyDescent="0.25">
      <c r="F1413">
        <v>23685390</v>
      </c>
      <c r="H1413" t="s">
        <v>2</v>
      </c>
      <c r="I1413" t="s">
        <v>404</v>
      </c>
      <c r="J1413" t="s">
        <v>405</v>
      </c>
    </row>
    <row r="1414" spans="1:22" x14ac:dyDescent="0.25">
      <c r="F1414">
        <v>23685391</v>
      </c>
      <c r="H1414" t="s">
        <v>3</v>
      </c>
      <c r="I1414" t="s">
        <v>406</v>
      </c>
      <c r="J1414" t="s">
        <v>407</v>
      </c>
    </row>
    <row r="1415" spans="1:22" x14ac:dyDescent="0.25">
      <c r="F1415">
        <v>23685392</v>
      </c>
      <c r="H1415" t="s">
        <v>4</v>
      </c>
      <c r="I1415" t="s">
        <v>408</v>
      </c>
      <c r="J1415" t="s">
        <v>409</v>
      </c>
    </row>
    <row r="1416" spans="1:22" x14ac:dyDescent="0.25">
      <c r="F1416">
        <v>23685393</v>
      </c>
      <c r="H1416" t="s">
        <v>226</v>
      </c>
      <c r="I1416" t="s">
        <v>410</v>
      </c>
      <c r="J1416" t="s">
        <v>411</v>
      </c>
    </row>
    <row r="1417" spans="1:22" x14ac:dyDescent="0.25">
      <c r="F1417">
        <v>23685394</v>
      </c>
      <c r="H1417" t="s">
        <v>227</v>
      </c>
      <c r="I1417" t="s">
        <v>412</v>
      </c>
      <c r="J1417" t="s">
        <v>413</v>
      </c>
    </row>
    <row r="1418" spans="1:22" x14ac:dyDescent="0.25">
      <c r="F1418">
        <v>23685395</v>
      </c>
      <c r="H1418" t="s">
        <v>228</v>
      </c>
      <c r="I1418" t="s">
        <v>414</v>
      </c>
      <c r="J1418" t="s">
        <v>415</v>
      </c>
    </row>
    <row r="1419" spans="1:22" x14ac:dyDescent="0.25">
      <c r="F1419">
        <v>23685396</v>
      </c>
      <c r="H1419" t="s">
        <v>229</v>
      </c>
      <c r="I1419" t="s">
        <v>416</v>
      </c>
      <c r="J1419" t="s">
        <v>417</v>
      </c>
    </row>
    <row r="1420" spans="1:22" x14ac:dyDescent="0.25">
      <c r="F1420">
        <v>23685397</v>
      </c>
      <c r="H1420" t="s">
        <v>230</v>
      </c>
      <c r="I1420" t="s">
        <v>418</v>
      </c>
      <c r="J1420" t="s">
        <v>419</v>
      </c>
    </row>
    <row r="1421" spans="1:22" x14ac:dyDescent="0.25">
      <c r="F1421">
        <v>23685398</v>
      </c>
      <c r="H1421" t="s">
        <v>241</v>
      </c>
      <c r="I1421" t="s">
        <v>552</v>
      </c>
      <c r="J1421" t="s">
        <v>553</v>
      </c>
    </row>
    <row r="1422" spans="1:22" x14ac:dyDescent="0.25">
      <c r="A1422" t="s">
        <v>561</v>
      </c>
      <c r="B1422">
        <v>3474627</v>
      </c>
      <c r="C1422" t="s">
        <v>190</v>
      </c>
      <c r="D1422" t="s">
        <v>558</v>
      </c>
      <c r="E1422" t="s">
        <v>399</v>
      </c>
      <c r="K1422" t="s">
        <v>400</v>
      </c>
      <c r="M1422" t="s">
        <v>401</v>
      </c>
      <c r="P1422" t="s">
        <v>401</v>
      </c>
      <c r="Q1422" t="s">
        <v>401</v>
      </c>
      <c r="S1422" t="s">
        <v>402</v>
      </c>
      <c r="V1422" t="s">
        <v>403</v>
      </c>
    </row>
    <row r="1423" spans="1:22" x14ac:dyDescent="0.25">
      <c r="F1423">
        <v>23685332</v>
      </c>
      <c r="H1423" t="s">
        <v>2</v>
      </c>
      <c r="I1423" t="s">
        <v>404</v>
      </c>
      <c r="J1423" t="s">
        <v>405</v>
      </c>
    </row>
    <row r="1424" spans="1:22" x14ac:dyDescent="0.25">
      <c r="F1424">
        <v>23685333</v>
      </c>
      <c r="H1424" t="s">
        <v>3</v>
      </c>
      <c r="I1424" t="s">
        <v>406</v>
      </c>
      <c r="J1424" t="s">
        <v>407</v>
      </c>
    </row>
    <row r="1425" spans="1:22" x14ac:dyDescent="0.25">
      <c r="F1425">
        <v>23685334</v>
      </c>
      <c r="H1425" t="s">
        <v>4</v>
      </c>
      <c r="I1425" t="s">
        <v>408</v>
      </c>
      <c r="J1425" t="s">
        <v>409</v>
      </c>
    </row>
    <row r="1426" spans="1:22" x14ac:dyDescent="0.25">
      <c r="F1426">
        <v>23685335</v>
      </c>
      <c r="H1426" t="s">
        <v>226</v>
      </c>
      <c r="I1426" t="s">
        <v>410</v>
      </c>
      <c r="J1426" t="s">
        <v>411</v>
      </c>
    </row>
    <row r="1427" spans="1:22" x14ac:dyDescent="0.25">
      <c r="F1427">
        <v>23685336</v>
      </c>
      <c r="H1427" t="s">
        <v>227</v>
      </c>
      <c r="I1427" t="s">
        <v>412</v>
      </c>
      <c r="J1427" t="s">
        <v>413</v>
      </c>
    </row>
    <row r="1428" spans="1:22" x14ac:dyDescent="0.25">
      <c r="F1428">
        <v>23685337</v>
      </c>
      <c r="H1428" t="s">
        <v>228</v>
      </c>
      <c r="I1428" t="s">
        <v>414</v>
      </c>
      <c r="J1428" t="s">
        <v>415</v>
      </c>
    </row>
    <row r="1429" spans="1:22" x14ac:dyDescent="0.25">
      <c r="F1429">
        <v>23685338</v>
      </c>
      <c r="H1429" t="s">
        <v>229</v>
      </c>
      <c r="I1429" t="s">
        <v>416</v>
      </c>
      <c r="J1429" t="s">
        <v>417</v>
      </c>
    </row>
    <row r="1430" spans="1:22" x14ac:dyDescent="0.25">
      <c r="F1430">
        <v>23685339</v>
      </c>
      <c r="H1430" t="s">
        <v>230</v>
      </c>
      <c r="I1430" t="s">
        <v>418</v>
      </c>
      <c r="J1430" t="s">
        <v>419</v>
      </c>
    </row>
    <row r="1431" spans="1:22" x14ac:dyDescent="0.25">
      <c r="F1431">
        <v>23685340</v>
      </c>
      <c r="H1431" t="s">
        <v>240</v>
      </c>
      <c r="I1431" t="s">
        <v>549</v>
      </c>
      <c r="J1431" t="s">
        <v>550</v>
      </c>
    </row>
    <row r="1432" spans="1:22" x14ac:dyDescent="0.25">
      <c r="A1432" t="s">
        <v>561</v>
      </c>
      <c r="B1432">
        <v>3474628</v>
      </c>
      <c r="C1432" t="s">
        <v>191</v>
      </c>
      <c r="D1432" t="s">
        <v>559</v>
      </c>
      <c r="E1432" t="s">
        <v>399</v>
      </c>
      <c r="K1432" t="s">
        <v>400</v>
      </c>
      <c r="M1432" t="s">
        <v>401</v>
      </c>
      <c r="P1432" t="s">
        <v>401</v>
      </c>
      <c r="Q1432" t="s">
        <v>401</v>
      </c>
      <c r="S1432" t="s">
        <v>402</v>
      </c>
      <c r="V1432" t="s">
        <v>403</v>
      </c>
    </row>
    <row r="1433" spans="1:22" x14ac:dyDescent="0.25">
      <c r="F1433">
        <v>23685399</v>
      </c>
      <c r="H1433" t="s">
        <v>2</v>
      </c>
      <c r="I1433" t="s">
        <v>404</v>
      </c>
      <c r="J1433" t="s">
        <v>405</v>
      </c>
    </row>
    <row r="1434" spans="1:22" x14ac:dyDescent="0.25">
      <c r="F1434">
        <v>23685400</v>
      </c>
      <c r="H1434" t="s">
        <v>3</v>
      </c>
      <c r="I1434" t="s">
        <v>406</v>
      </c>
      <c r="J1434" t="s">
        <v>407</v>
      </c>
    </row>
    <row r="1435" spans="1:22" x14ac:dyDescent="0.25">
      <c r="F1435">
        <v>23685401</v>
      </c>
      <c r="H1435" t="s">
        <v>4</v>
      </c>
      <c r="I1435" t="s">
        <v>408</v>
      </c>
      <c r="J1435" t="s">
        <v>409</v>
      </c>
    </row>
    <row r="1436" spans="1:22" x14ac:dyDescent="0.25">
      <c r="F1436">
        <v>23685402</v>
      </c>
      <c r="H1436" t="s">
        <v>226</v>
      </c>
      <c r="I1436" t="s">
        <v>410</v>
      </c>
      <c r="J1436" t="s">
        <v>411</v>
      </c>
    </row>
    <row r="1437" spans="1:22" x14ac:dyDescent="0.25">
      <c r="F1437">
        <v>23685403</v>
      </c>
      <c r="H1437" t="s">
        <v>227</v>
      </c>
      <c r="I1437" t="s">
        <v>412</v>
      </c>
      <c r="J1437" t="s">
        <v>413</v>
      </c>
    </row>
    <row r="1438" spans="1:22" x14ac:dyDescent="0.25">
      <c r="F1438">
        <v>23685404</v>
      </c>
      <c r="H1438" t="s">
        <v>228</v>
      </c>
      <c r="I1438" t="s">
        <v>414</v>
      </c>
      <c r="J1438" t="s">
        <v>415</v>
      </c>
    </row>
    <row r="1439" spans="1:22" x14ac:dyDescent="0.25">
      <c r="F1439">
        <v>23685405</v>
      </c>
      <c r="H1439" t="s">
        <v>229</v>
      </c>
      <c r="I1439" t="s">
        <v>416</v>
      </c>
      <c r="J1439" t="s">
        <v>417</v>
      </c>
    </row>
    <row r="1440" spans="1:22" x14ac:dyDescent="0.25">
      <c r="F1440">
        <v>23685406</v>
      </c>
      <c r="H1440" t="s">
        <v>230</v>
      </c>
      <c r="I1440" t="s">
        <v>418</v>
      </c>
      <c r="J1440" t="s">
        <v>419</v>
      </c>
    </row>
    <row r="1441" spans="1:22" x14ac:dyDescent="0.25">
      <c r="F1441">
        <v>23685407</v>
      </c>
      <c r="H1441" t="s">
        <v>241</v>
      </c>
      <c r="I1441" t="s">
        <v>552</v>
      </c>
      <c r="J1441" t="s">
        <v>553</v>
      </c>
    </row>
    <row r="1442" spans="1:22" x14ac:dyDescent="0.25">
      <c r="A1442" t="s">
        <v>562</v>
      </c>
      <c r="B1442">
        <v>3474630</v>
      </c>
      <c r="C1442" t="s">
        <v>192</v>
      </c>
      <c r="D1442" t="s">
        <v>558</v>
      </c>
      <c r="E1442" t="s">
        <v>399</v>
      </c>
      <c r="K1442" t="s">
        <v>400</v>
      </c>
      <c r="M1442" t="s">
        <v>401</v>
      </c>
      <c r="P1442" t="s">
        <v>401</v>
      </c>
      <c r="Q1442" t="s">
        <v>401</v>
      </c>
      <c r="S1442" t="s">
        <v>402</v>
      </c>
      <c r="V1442" t="s">
        <v>403</v>
      </c>
    </row>
    <row r="1443" spans="1:22" x14ac:dyDescent="0.25">
      <c r="F1443">
        <v>23685341</v>
      </c>
      <c r="H1443" t="s">
        <v>2</v>
      </c>
      <c r="I1443" t="s">
        <v>404</v>
      </c>
      <c r="J1443" t="s">
        <v>405</v>
      </c>
    </row>
    <row r="1444" spans="1:22" x14ac:dyDescent="0.25">
      <c r="F1444">
        <v>23685342</v>
      </c>
      <c r="H1444" t="s">
        <v>3</v>
      </c>
      <c r="I1444" t="s">
        <v>406</v>
      </c>
      <c r="J1444" t="s">
        <v>407</v>
      </c>
    </row>
    <row r="1445" spans="1:22" x14ac:dyDescent="0.25">
      <c r="F1445">
        <v>23685343</v>
      </c>
      <c r="H1445" t="s">
        <v>4</v>
      </c>
      <c r="I1445" t="s">
        <v>408</v>
      </c>
      <c r="J1445" t="s">
        <v>409</v>
      </c>
    </row>
    <row r="1446" spans="1:22" x14ac:dyDescent="0.25">
      <c r="F1446">
        <v>23685344</v>
      </c>
      <c r="H1446" t="s">
        <v>226</v>
      </c>
      <c r="I1446" t="s">
        <v>410</v>
      </c>
      <c r="J1446" t="s">
        <v>411</v>
      </c>
    </row>
    <row r="1447" spans="1:22" x14ac:dyDescent="0.25">
      <c r="F1447">
        <v>23685345</v>
      </c>
      <c r="H1447" t="s">
        <v>227</v>
      </c>
      <c r="I1447" t="s">
        <v>412</v>
      </c>
      <c r="J1447" t="s">
        <v>413</v>
      </c>
    </row>
    <row r="1448" spans="1:22" x14ac:dyDescent="0.25">
      <c r="F1448">
        <v>23685346</v>
      </c>
      <c r="H1448" t="s">
        <v>228</v>
      </c>
      <c r="I1448" t="s">
        <v>414</v>
      </c>
      <c r="J1448" t="s">
        <v>415</v>
      </c>
    </row>
    <row r="1449" spans="1:22" x14ac:dyDescent="0.25">
      <c r="F1449">
        <v>23685347</v>
      </c>
      <c r="H1449" t="s">
        <v>229</v>
      </c>
      <c r="I1449" t="s">
        <v>416</v>
      </c>
      <c r="J1449" t="s">
        <v>417</v>
      </c>
    </row>
    <row r="1450" spans="1:22" x14ac:dyDescent="0.25">
      <c r="F1450">
        <v>23685348</v>
      </c>
      <c r="H1450" t="s">
        <v>230</v>
      </c>
      <c r="I1450" t="s">
        <v>418</v>
      </c>
      <c r="J1450" t="s">
        <v>419</v>
      </c>
    </row>
    <row r="1451" spans="1:22" x14ac:dyDescent="0.25">
      <c r="F1451">
        <v>23685349</v>
      </c>
      <c r="H1451" t="s">
        <v>240</v>
      </c>
      <c r="I1451" t="s">
        <v>549</v>
      </c>
      <c r="J1451" t="s">
        <v>550</v>
      </c>
    </row>
    <row r="1452" spans="1:22" x14ac:dyDescent="0.25">
      <c r="A1452" t="s">
        <v>562</v>
      </c>
      <c r="B1452">
        <v>3474631</v>
      </c>
      <c r="C1452" t="s">
        <v>193</v>
      </c>
      <c r="D1452" t="s">
        <v>559</v>
      </c>
      <c r="E1452" t="s">
        <v>399</v>
      </c>
      <c r="K1452" t="s">
        <v>400</v>
      </c>
      <c r="M1452" t="s">
        <v>401</v>
      </c>
      <c r="P1452" t="s">
        <v>401</v>
      </c>
      <c r="Q1452" t="s">
        <v>401</v>
      </c>
      <c r="S1452" t="s">
        <v>402</v>
      </c>
      <c r="V1452" t="s">
        <v>403</v>
      </c>
    </row>
    <row r="1453" spans="1:22" x14ac:dyDescent="0.25">
      <c r="F1453">
        <v>23685408</v>
      </c>
      <c r="H1453" t="s">
        <v>2</v>
      </c>
      <c r="I1453" t="s">
        <v>404</v>
      </c>
      <c r="J1453" t="s">
        <v>405</v>
      </c>
    </row>
    <row r="1454" spans="1:22" x14ac:dyDescent="0.25">
      <c r="F1454">
        <v>23685409</v>
      </c>
      <c r="H1454" t="s">
        <v>3</v>
      </c>
      <c r="I1454" t="s">
        <v>406</v>
      </c>
      <c r="J1454" t="s">
        <v>407</v>
      </c>
    </row>
    <row r="1455" spans="1:22" x14ac:dyDescent="0.25">
      <c r="F1455">
        <v>23685410</v>
      </c>
      <c r="H1455" t="s">
        <v>4</v>
      </c>
      <c r="I1455" t="s">
        <v>408</v>
      </c>
      <c r="J1455" t="s">
        <v>409</v>
      </c>
    </row>
    <row r="1456" spans="1:22" x14ac:dyDescent="0.25">
      <c r="F1456">
        <v>23685411</v>
      </c>
      <c r="H1456" t="s">
        <v>226</v>
      </c>
      <c r="I1456" t="s">
        <v>410</v>
      </c>
      <c r="J1456" t="s">
        <v>411</v>
      </c>
    </row>
    <row r="1457" spans="1:22" x14ac:dyDescent="0.25">
      <c r="F1457">
        <v>23685412</v>
      </c>
      <c r="H1457" t="s">
        <v>227</v>
      </c>
      <c r="I1457" t="s">
        <v>412</v>
      </c>
      <c r="J1457" t="s">
        <v>413</v>
      </c>
    </row>
    <row r="1458" spans="1:22" x14ac:dyDescent="0.25">
      <c r="F1458">
        <v>23685413</v>
      </c>
      <c r="H1458" t="s">
        <v>228</v>
      </c>
      <c r="I1458" t="s">
        <v>414</v>
      </c>
      <c r="J1458" t="s">
        <v>415</v>
      </c>
    </row>
    <row r="1459" spans="1:22" x14ac:dyDescent="0.25">
      <c r="F1459">
        <v>23685414</v>
      </c>
      <c r="H1459" t="s">
        <v>229</v>
      </c>
      <c r="I1459" t="s">
        <v>416</v>
      </c>
      <c r="J1459" t="s">
        <v>417</v>
      </c>
    </row>
    <row r="1460" spans="1:22" x14ac:dyDescent="0.25">
      <c r="F1460">
        <v>23685415</v>
      </c>
      <c r="H1460" t="s">
        <v>230</v>
      </c>
      <c r="I1460" t="s">
        <v>418</v>
      </c>
      <c r="J1460" t="s">
        <v>419</v>
      </c>
    </row>
    <row r="1461" spans="1:22" x14ac:dyDescent="0.25">
      <c r="F1461">
        <v>23685416</v>
      </c>
      <c r="H1461" t="s">
        <v>241</v>
      </c>
      <c r="I1461" t="s">
        <v>552</v>
      </c>
      <c r="J1461" t="s">
        <v>553</v>
      </c>
    </row>
    <row r="1462" spans="1:22" x14ac:dyDescent="0.25">
      <c r="A1462" t="s">
        <v>563</v>
      </c>
      <c r="B1462">
        <v>3474419</v>
      </c>
      <c r="C1462" t="s">
        <v>194</v>
      </c>
      <c r="D1462" t="s">
        <v>564</v>
      </c>
      <c r="E1462" t="s">
        <v>399</v>
      </c>
      <c r="K1462" t="s">
        <v>400</v>
      </c>
      <c r="M1462" t="s">
        <v>401</v>
      </c>
      <c r="P1462" t="s">
        <v>401</v>
      </c>
      <c r="Q1462" t="s">
        <v>401</v>
      </c>
      <c r="S1462" t="s">
        <v>402</v>
      </c>
      <c r="V1462" t="s">
        <v>403</v>
      </c>
    </row>
    <row r="1463" spans="1:22" x14ac:dyDescent="0.25">
      <c r="F1463">
        <v>23677868</v>
      </c>
      <c r="H1463" t="s">
        <v>2</v>
      </c>
      <c r="I1463" t="s">
        <v>404</v>
      </c>
      <c r="J1463" t="s">
        <v>405</v>
      </c>
    </row>
    <row r="1464" spans="1:22" x14ac:dyDescent="0.25">
      <c r="F1464">
        <v>23677869</v>
      </c>
      <c r="H1464" t="s">
        <v>3</v>
      </c>
      <c r="I1464" t="s">
        <v>406</v>
      </c>
      <c r="J1464" t="s">
        <v>407</v>
      </c>
    </row>
    <row r="1465" spans="1:22" x14ac:dyDescent="0.25">
      <c r="F1465">
        <v>23677870</v>
      </c>
      <c r="H1465" t="s">
        <v>4</v>
      </c>
      <c r="I1465" t="s">
        <v>408</v>
      </c>
      <c r="J1465" t="s">
        <v>409</v>
      </c>
    </row>
    <row r="1466" spans="1:22" x14ac:dyDescent="0.25">
      <c r="F1466">
        <v>23677871</v>
      </c>
      <c r="H1466" t="s">
        <v>226</v>
      </c>
      <c r="I1466" t="s">
        <v>410</v>
      </c>
      <c r="J1466" t="s">
        <v>411</v>
      </c>
    </row>
    <row r="1467" spans="1:22" x14ac:dyDescent="0.25">
      <c r="A1467" t="s">
        <v>565</v>
      </c>
      <c r="B1467">
        <v>3474430</v>
      </c>
      <c r="C1467" t="s">
        <v>195</v>
      </c>
      <c r="D1467" t="s">
        <v>564</v>
      </c>
      <c r="E1467" t="s">
        <v>399</v>
      </c>
      <c r="K1467" t="s">
        <v>400</v>
      </c>
      <c r="M1467" t="s">
        <v>401</v>
      </c>
      <c r="P1467" t="s">
        <v>401</v>
      </c>
      <c r="Q1467" t="s">
        <v>401</v>
      </c>
      <c r="S1467" t="s">
        <v>402</v>
      </c>
      <c r="V1467" t="s">
        <v>403</v>
      </c>
    </row>
    <row r="1468" spans="1:22" x14ac:dyDescent="0.25">
      <c r="F1468">
        <v>23677872</v>
      </c>
      <c r="H1468" t="s">
        <v>2</v>
      </c>
      <c r="I1468" t="s">
        <v>404</v>
      </c>
      <c r="J1468" t="s">
        <v>405</v>
      </c>
    </row>
    <row r="1469" spans="1:22" x14ac:dyDescent="0.25">
      <c r="F1469">
        <v>23677873</v>
      </c>
      <c r="H1469" t="s">
        <v>3</v>
      </c>
      <c r="I1469" t="s">
        <v>406</v>
      </c>
      <c r="J1469" t="s">
        <v>407</v>
      </c>
    </row>
    <row r="1470" spans="1:22" x14ac:dyDescent="0.25">
      <c r="F1470">
        <v>23677874</v>
      </c>
      <c r="H1470" t="s">
        <v>4</v>
      </c>
      <c r="I1470" t="s">
        <v>408</v>
      </c>
      <c r="J1470" t="s">
        <v>409</v>
      </c>
    </row>
    <row r="1471" spans="1:22" x14ac:dyDescent="0.25">
      <c r="F1471">
        <v>23677875</v>
      </c>
      <c r="H1471" t="s">
        <v>226</v>
      </c>
      <c r="I1471" t="s">
        <v>410</v>
      </c>
      <c r="J1471" t="s">
        <v>411</v>
      </c>
    </row>
    <row r="1472" spans="1:22" x14ac:dyDescent="0.25">
      <c r="A1472" t="s">
        <v>566</v>
      </c>
      <c r="B1472">
        <v>3474432</v>
      </c>
      <c r="C1472" t="s">
        <v>196</v>
      </c>
      <c r="D1472" t="s">
        <v>564</v>
      </c>
      <c r="E1472" t="s">
        <v>399</v>
      </c>
      <c r="K1472" t="s">
        <v>400</v>
      </c>
      <c r="M1472" t="s">
        <v>401</v>
      </c>
      <c r="P1472" t="s">
        <v>401</v>
      </c>
      <c r="Q1472" t="s">
        <v>401</v>
      </c>
      <c r="S1472" t="s">
        <v>402</v>
      </c>
      <c r="V1472" t="s">
        <v>403</v>
      </c>
    </row>
    <row r="1473" spans="1:22" x14ac:dyDescent="0.25">
      <c r="F1473">
        <v>23677876</v>
      </c>
      <c r="H1473" t="s">
        <v>2</v>
      </c>
      <c r="I1473" t="s">
        <v>404</v>
      </c>
      <c r="J1473" t="s">
        <v>405</v>
      </c>
    </row>
    <row r="1474" spans="1:22" x14ac:dyDescent="0.25">
      <c r="F1474">
        <v>23677877</v>
      </c>
      <c r="H1474" t="s">
        <v>3</v>
      </c>
      <c r="I1474" t="s">
        <v>406</v>
      </c>
      <c r="J1474" t="s">
        <v>407</v>
      </c>
    </row>
    <row r="1475" spans="1:22" x14ac:dyDescent="0.25">
      <c r="F1475">
        <v>23677878</v>
      </c>
      <c r="H1475" t="s">
        <v>4</v>
      </c>
      <c r="I1475" t="s">
        <v>408</v>
      </c>
      <c r="J1475" t="s">
        <v>409</v>
      </c>
    </row>
    <row r="1476" spans="1:22" x14ac:dyDescent="0.25">
      <c r="F1476">
        <v>23677879</v>
      </c>
      <c r="H1476" t="s">
        <v>226</v>
      </c>
      <c r="I1476" t="s">
        <v>410</v>
      </c>
      <c r="J1476" t="s">
        <v>411</v>
      </c>
    </row>
    <row r="1477" spans="1:22" x14ac:dyDescent="0.25">
      <c r="A1477" t="s">
        <v>567</v>
      </c>
      <c r="B1477">
        <v>3474434</v>
      </c>
      <c r="C1477" t="s">
        <v>197</v>
      </c>
      <c r="D1477" t="s">
        <v>568</v>
      </c>
      <c r="E1477" t="s">
        <v>399</v>
      </c>
      <c r="K1477" t="s">
        <v>400</v>
      </c>
      <c r="M1477" t="s">
        <v>401</v>
      </c>
      <c r="P1477" t="s">
        <v>401</v>
      </c>
      <c r="Q1477" t="s">
        <v>401</v>
      </c>
      <c r="S1477" t="s">
        <v>402</v>
      </c>
      <c r="V1477" t="s">
        <v>403</v>
      </c>
    </row>
    <row r="1478" spans="1:22" x14ac:dyDescent="0.25">
      <c r="F1478">
        <v>23677880</v>
      </c>
      <c r="H1478" t="s">
        <v>2</v>
      </c>
      <c r="I1478" t="s">
        <v>404</v>
      </c>
      <c r="J1478" t="s">
        <v>405</v>
      </c>
    </row>
    <row r="1479" spans="1:22" x14ac:dyDescent="0.25">
      <c r="F1479">
        <v>23677881</v>
      </c>
      <c r="H1479" t="s">
        <v>3</v>
      </c>
      <c r="I1479" t="s">
        <v>406</v>
      </c>
      <c r="J1479" t="s">
        <v>407</v>
      </c>
    </row>
    <row r="1480" spans="1:22" x14ac:dyDescent="0.25">
      <c r="F1480">
        <v>23677882</v>
      </c>
      <c r="H1480" t="s">
        <v>4</v>
      </c>
      <c r="I1480" t="s">
        <v>408</v>
      </c>
      <c r="J1480" t="s">
        <v>409</v>
      </c>
    </row>
    <row r="1481" spans="1:22" x14ac:dyDescent="0.25">
      <c r="F1481">
        <v>23677883</v>
      </c>
      <c r="H1481" t="s">
        <v>226</v>
      </c>
      <c r="I1481" t="s">
        <v>410</v>
      </c>
      <c r="J1481" t="s">
        <v>411</v>
      </c>
    </row>
    <row r="1482" spans="1:22" x14ac:dyDescent="0.25">
      <c r="A1482" t="s">
        <v>569</v>
      </c>
      <c r="B1482">
        <v>3474437</v>
      </c>
      <c r="C1482" t="s">
        <v>198</v>
      </c>
      <c r="D1482" t="s">
        <v>570</v>
      </c>
      <c r="E1482" t="s">
        <v>399</v>
      </c>
      <c r="K1482" t="s">
        <v>400</v>
      </c>
      <c r="M1482" t="s">
        <v>401</v>
      </c>
      <c r="P1482" t="s">
        <v>401</v>
      </c>
      <c r="Q1482" t="s">
        <v>401</v>
      </c>
      <c r="S1482" t="s">
        <v>402</v>
      </c>
      <c r="V1482" t="s">
        <v>403</v>
      </c>
    </row>
    <row r="1483" spans="1:22" x14ac:dyDescent="0.25">
      <c r="F1483">
        <v>23677884</v>
      </c>
      <c r="H1483" t="s">
        <v>2</v>
      </c>
      <c r="I1483" t="s">
        <v>404</v>
      </c>
      <c r="J1483" t="s">
        <v>405</v>
      </c>
    </row>
    <row r="1484" spans="1:22" x14ac:dyDescent="0.25">
      <c r="F1484">
        <v>23677885</v>
      </c>
      <c r="H1484" t="s">
        <v>3</v>
      </c>
      <c r="I1484" t="s">
        <v>406</v>
      </c>
      <c r="J1484" t="s">
        <v>407</v>
      </c>
    </row>
    <row r="1485" spans="1:22" x14ac:dyDescent="0.25">
      <c r="F1485">
        <v>23677886</v>
      </c>
      <c r="H1485" t="s">
        <v>4</v>
      </c>
      <c r="I1485" t="s">
        <v>408</v>
      </c>
      <c r="J1485" t="s">
        <v>409</v>
      </c>
    </row>
    <row r="1486" spans="1:22" x14ac:dyDescent="0.25">
      <c r="F1486">
        <v>23677887</v>
      </c>
      <c r="H1486" t="s">
        <v>226</v>
      </c>
      <c r="I1486" t="s">
        <v>410</v>
      </c>
      <c r="J1486" t="s">
        <v>411</v>
      </c>
    </row>
    <row r="1487" spans="1:22" x14ac:dyDescent="0.25">
      <c r="A1487" t="s">
        <v>571</v>
      </c>
      <c r="B1487">
        <v>3474439</v>
      </c>
      <c r="C1487" t="s">
        <v>199</v>
      </c>
      <c r="D1487" t="s">
        <v>570</v>
      </c>
      <c r="E1487" t="s">
        <v>399</v>
      </c>
      <c r="K1487" t="s">
        <v>400</v>
      </c>
      <c r="M1487" t="s">
        <v>401</v>
      </c>
      <c r="P1487" t="s">
        <v>401</v>
      </c>
      <c r="Q1487" t="s">
        <v>401</v>
      </c>
      <c r="S1487" t="s">
        <v>402</v>
      </c>
      <c r="V1487" t="s">
        <v>403</v>
      </c>
    </row>
    <row r="1488" spans="1:22" x14ac:dyDescent="0.25">
      <c r="F1488">
        <v>23677888</v>
      </c>
      <c r="H1488" t="s">
        <v>2</v>
      </c>
      <c r="I1488" t="s">
        <v>404</v>
      </c>
      <c r="J1488" t="s">
        <v>405</v>
      </c>
    </row>
    <row r="1489" spans="1:22" x14ac:dyDescent="0.25">
      <c r="F1489">
        <v>23677889</v>
      </c>
      <c r="H1489" t="s">
        <v>3</v>
      </c>
      <c r="I1489" t="s">
        <v>406</v>
      </c>
      <c r="J1489" t="s">
        <v>407</v>
      </c>
    </row>
    <row r="1490" spans="1:22" x14ac:dyDescent="0.25">
      <c r="F1490">
        <v>23677890</v>
      </c>
      <c r="H1490" t="s">
        <v>4</v>
      </c>
      <c r="I1490" t="s">
        <v>408</v>
      </c>
      <c r="J1490" t="s">
        <v>409</v>
      </c>
    </row>
    <row r="1491" spans="1:22" x14ac:dyDescent="0.25">
      <c r="F1491">
        <v>23677891</v>
      </c>
      <c r="H1491" t="s">
        <v>226</v>
      </c>
      <c r="I1491" t="s">
        <v>410</v>
      </c>
      <c r="J1491" t="s">
        <v>411</v>
      </c>
    </row>
    <row r="1492" spans="1:22" x14ac:dyDescent="0.25">
      <c r="A1492" t="s">
        <v>572</v>
      </c>
      <c r="B1492">
        <v>3474441</v>
      </c>
      <c r="C1492" t="s">
        <v>200</v>
      </c>
      <c r="D1492" t="s">
        <v>570</v>
      </c>
      <c r="E1492" t="s">
        <v>399</v>
      </c>
      <c r="K1492" t="s">
        <v>400</v>
      </c>
      <c r="M1492" t="s">
        <v>401</v>
      </c>
      <c r="P1492" t="s">
        <v>401</v>
      </c>
      <c r="Q1492" t="s">
        <v>401</v>
      </c>
      <c r="S1492" t="s">
        <v>402</v>
      </c>
      <c r="V1492" t="s">
        <v>403</v>
      </c>
    </row>
    <row r="1493" spans="1:22" x14ac:dyDescent="0.25">
      <c r="F1493">
        <v>23677892</v>
      </c>
      <c r="H1493" t="s">
        <v>2</v>
      </c>
      <c r="I1493" t="s">
        <v>404</v>
      </c>
      <c r="J1493" t="s">
        <v>405</v>
      </c>
    </row>
    <row r="1494" spans="1:22" x14ac:dyDescent="0.25">
      <c r="F1494">
        <v>23677893</v>
      </c>
      <c r="H1494" t="s">
        <v>3</v>
      </c>
      <c r="I1494" t="s">
        <v>406</v>
      </c>
      <c r="J1494" t="s">
        <v>407</v>
      </c>
    </row>
    <row r="1495" spans="1:22" x14ac:dyDescent="0.25">
      <c r="F1495">
        <v>23677894</v>
      </c>
      <c r="H1495" t="s">
        <v>4</v>
      </c>
      <c r="I1495" t="s">
        <v>408</v>
      </c>
      <c r="J1495" t="s">
        <v>409</v>
      </c>
    </row>
    <row r="1496" spans="1:22" x14ac:dyDescent="0.25">
      <c r="F1496">
        <v>23677895</v>
      </c>
      <c r="H1496" t="s">
        <v>226</v>
      </c>
      <c r="I1496" t="s">
        <v>410</v>
      </c>
      <c r="J1496" t="s">
        <v>411</v>
      </c>
    </row>
    <row r="1497" spans="1:22" x14ac:dyDescent="0.25">
      <c r="A1497" t="s">
        <v>573</v>
      </c>
      <c r="B1497">
        <v>3474443</v>
      </c>
      <c r="C1497" t="s">
        <v>201</v>
      </c>
      <c r="D1497" t="s">
        <v>574</v>
      </c>
      <c r="E1497" t="s">
        <v>399</v>
      </c>
      <c r="K1497" t="s">
        <v>400</v>
      </c>
      <c r="M1497" t="s">
        <v>401</v>
      </c>
      <c r="P1497" t="s">
        <v>401</v>
      </c>
      <c r="Q1497" t="s">
        <v>401</v>
      </c>
      <c r="S1497" t="s">
        <v>402</v>
      </c>
      <c r="V1497" t="s">
        <v>403</v>
      </c>
    </row>
    <row r="1498" spans="1:22" x14ac:dyDescent="0.25">
      <c r="F1498">
        <v>23677896</v>
      </c>
      <c r="H1498" t="s">
        <v>2</v>
      </c>
      <c r="I1498" t="s">
        <v>404</v>
      </c>
      <c r="J1498" t="s">
        <v>405</v>
      </c>
    </row>
    <row r="1499" spans="1:22" x14ac:dyDescent="0.25">
      <c r="F1499">
        <v>23677897</v>
      </c>
      <c r="H1499" t="s">
        <v>3</v>
      </c>
      <c r="I1499" t="s">
        <v>406</v>
      </c>
      <c r="J1499" t="s">
        <v>407</v>
      </c>
    </row>
    <row r="1500" spans="1:22" x14ac:dyDescent="0.25">
      <c r="F1500">
        <v>23677898</v>
      </c>
      <c r="H1500" t="s">
        <v>4</v>
      </c>
      <c r="I1500" t="s">
        <v>408</v>
      </c>
      <c r="J1500" t="s">
        <v>409</v>
      </c>
    </row>
    <row r="1501" spans="1:22" x14ac:dyDescent="0.25">
      <c r="F1501">
        <v>23677899</v>
      </c>
      <c r="H1501" t="s">
        <v>226</v>
      </c>
      <c r="I1501" t="s">
        <v>410</v>
      </c>
      <c r="J1501" t="s">
        <v>411</v>
      </c>
    </row>
    <row r="1502" spans="1:22" x14ac:dyDescent="0.25">
      <c r="A1502" t="s">
        <v>575</v>
      </c>
      <c r="B1502">
        <v>3474422</v>
      </c>
      <c r="C1502" t="s">
        <v>202</v>
      </c>
      <c r="D1502" t="s">
        <v>576</v>
      </c>
      <c r="E1502" t="s">
        <v>399</v>
      </c>
      <c r="K1502" t="s">
        <v>400</v>
      </c>
      <c r="M1502" t="s">
        <v>401</v>
      </c>
      <c r="P1502" t="s">
        <v>401</v>
      </c>
      <c r="Q1502" t="s">
        <v>401</v>
      </c>
      <c r="S1502" t="s">
        <v>402</v>
      </c>
      <c r="V1502" t="s">
        <v>403</v>
      </c>
    </row>
    <row r="1503" spans="1:22" x14ac:dyDescent="0.25">
      <c r="F1503">
        <v>23678098</v>
      </c>
      <c r="H1503" t="s">
        <v>2</v>
      </c>
      <c r="I1503" t="s">
        <v>404</v>
      </c>
      <c r="J1503" t="s">
        <v>405</v>
      </c>
    </row>
    <row r="1504" spans="1:22" x14ac:dyDescent="0.25">
      <c r="F1504">
        <v>23678099</v>
      </c>
      <c r="H1504" t="s">
        <v>3</v>
      </c>
      <c r="I1504" t="s">
        <v>406</v>
      </c>
      <c r="J1504" t="s">
        <v>407</v>
      </c>
    </row>
    <row r="1505" spans="1:22" x14ac:dyDescent="0.25">
      <c r="F1505">
        <v>23678100</v>
      </c>
      <c r="H1505" t="s">
        <v>4</v>
      </c>
      <c r="I1505" t="s">
        <v>408</v>
      </c>
      <c r="J1505" t="s">
        <v>519</v>
      </c>
    </row>
    <row r="1506" spans="1:22" x14ac:dyDescent="0.25">
      <c r="F1506">
        <v>23678101</v>
      </c>
      <c r="H1506" t="s">
        <v>242</v>
      </c>
      <c r="I1506" t="s">
        <v>577</v>
      </c>
      <c r="J1506" t="s">
        <v>578</v>
      </c>
    </row>
    <row r="1507" spans="1:22" x14ac:dyDescent="0.25">
      <c r="A1507" t="s">
        <v>575</v>
      </c>
      <c r="B1507">
        <v>3474459</v>
      </c>
      <c r="C1507" t="s">
        <v>203</v>
      </c>
      <c r="D1507" t="s">
        <v>579</v>
      </c>
      <c r="E1507" t="s">
        <v>399</v>
      </c>
      <c r="K1507" t="s">
        <v>400</v>
      </c>
      <c r="M1507" t="s">
        <v>401</v>
      </c>
      <c r="P1507" t="s">
        <v>401</v>
      </c>
      <c r="Q1507" t="s">
        <v>401</v>
      </c>
      <c r="S1507" t="s">
        <v>402</v>
      </c>
      <c r="V1507" t="s">
        <v>403</v>
      </c>
    </row>
    <row r="1508" spans="1:22" x14ac:dyDescent="0.25">
      <c r="F1508">
        <v>23678187</v>
      </c>
      <c r="H1508" t="s">
        <v>2</v>
      </c>
      <c r="I1508" t="s">
        <v>404</v>
      </c>
      <c r="J1508" t="s">
        <v>405</v>
      </c>
    </row>
    <row r="1509" spans="1:22" x14ac:dyDescent="0.25">
      <c r="F1509">
        <v>23678188</v>
      </c>
      <c r="H1509" t="s">
        <v>3</v>
      </c>
      <c r="I1509" t="s">
        <v>406</v>
      </c>
      <c r="J1509" t="s">
        <v>407</v>
      </c>
    </row>
    <row r="1510" spans="1:22" x14ac:dyDescent="0.25">
      <c r="F1510">
        <v>23678189</v>
      </c>
      <c r="H1510" t="s">
        <v>4</v>
      </c>
      <c r="I1510" t="s">
        <v>408</v>
      </c>
      <c r="J1510" t="s">
        <v>519</v>
      </c>
    </row>
    <row r="1511" spans="1:22" x14ac:dyDescent="0.25">
      <c r="F1511">
        <v>23678190</v>
      </c>
      <c r="H1511" t="s">
        <v>242</v>
      </c>
      <c r="I1511" t="s">
        <v>577</v>
      </c>
      <c r="J1511" t="s">
        <v>580</v>
      </c>
    </row>
    <row r="1512" spans="1:22" x14ac:dyDescent="0.25">
      <c r="A1512" t="s">
        <v>581</v>
      </c>
      <c r="B1512">
        <v>3474424</v>
      </c>
      <c r="C1512" t="s">
        <v>204</v>
      </c>
      <c r="D1512" t="s">
        <v>576</v>
      </c>
      <c r="E1512" t="s">
        <v>399</v>
      </c>
      <c r="K1512" t="s">
        <v>400</v>
      </c>
      <c r="M1512" t="s">
        <v>401</v>
      </c>
      <c r="P1512" t="s">
        <v>401</v>
      </c>
      <c r="Q1512" t="s">
        <v>401</v>
      </c>
      <c r="S1512" t="s">
        <v>402</v>
      </c>
      <c r="V1512" t="s">
        <v>403</v>
      </c>
    </row>
    <row r="1513" spans="1:22" x14ac:dyDescent="0.25">
      <c r="F1513">
        <v>23678159</v>
      </c>
      <c r="H1513" t="s">
        <v>2</v>
      </c>
      <c r="I1513" t="s">
        <v>404</v>
      </c>
      <c r="J1513" t="s">
        <v>405</v>
      </c>
    </row>
    <row r="1514" spans="1:22" x14ac:dyDescent="0.25">
      <c r="F1514">
        <v>23678160</v>
      </c>
      <c r="H1514" t="s">
        <v>3</v>
      </c>
      <c r="I1514" t="s">
        <v>406</v>
      </c>
      <c r="J1514" t="s">
        <v>407</v>
      </c>
    </row>
    <row r="1515" spans="1:22" x14ac:dyDescent="0.25">
      <c r="F1515">
        <v>23678161</v>
      </c>
      <c r="H1515" t="s">
        <v>4</v>
      </c>
      <c r="I1515" t="s">
        <v>408</v>
      </c>
      <c r="J1515" t="s">
        <v>519</v>
      </c>
    </row>
    <row r="1516" spans="1:22" x14ac:dyDescent="0.25">
      <c r="F1516">
        <v>23678162</v>
      </c>
      <c r="H1516" t="s">
        <v>242</v>
      </c>
      <c r="I1516" t="s">
        <v>577</v>
      </c>
      <c r="J1516" t="s">
        <v>578</v>
      </c>
    </row>
    <row r="1517" spans="1:22" x14ac:dyDescent="0.25">
      <c r="A1517" t="s">
        <v>581</v>
      </c>
      <c r="B1517">
        <v>3474460</v>
      </c>
      <c r="C1517" t="s">
        <v>205</v>
      </c>
      <c r="D1517" t="s">
        <v>579</v>
      </c>
      <c r="E1517" t="s">
        <v>399</v>
      </c>
      <c r="K1517" t="s">
        <v>400</v>
      </c>
      <c r="M1517" t="s">
        <v>401</v>
      </c>
      <c r="P1517" t="s">
        <v>401</v>
      </c>
      <c r="Q1517" t="s">
        <v>401</v>
      </c>
      <c r="S1517" t="s">
        <v>402</v>
      </c>
      <c r="V1517" t="s">
        <v>403</v>
      </c>
    </row>
    <row r="1518" spans="1:22" x14ac:dyDescent="0.25">
      <c r="F1518">
        <v>23678194</v>
      </c>
      <c r="H1518" t="s">
        <v>2</v>
      </c>
      <c r="I1518" t="s">
        <v>404</v>
      </c>
      <c r="J1518" t="s">
        <v>405</v>
      </c>
    </row>
    <row r="1519" spans="1:22" x14ac:dyDescent="0.25">
      <c r="F1519">
        <v>23678195</v>
      </c>
      <c r="H1519" t="s">
        <v>3</v>
      </c>
      <c r="I1519" t="s">
        <v>406</v>
      </c>
      <c r="J1519" t="s">
        <v>407</v>
      </c>
    </row>
    <row r="1520" spans="1:22" x14ac:dyDescent="0.25">
      <c r="F1520">
        <v>23678196</v>
      </c>
      <c r="H1520" t="s">
        <v>4</v>
      </c>
      <c r="I1520" t="s">
        <v>408</v>
      </c>
      <c r="J1520" t="s">
        <v>519</v>
      </c>
    </row>
    <row r="1521" spans="1:22" x14ac:dyDescent="0.25">
      <c r="F1521">
        <v>23678197</v>
      </c>
      <c r="H1521" t="s">
        <v>242</v>
      </c>
      <c r="I1521" t="s">
        <v>577</v>
      </c>
      <c r="J1521" t="s">
        <v>580</v>
      </c>
    </row>
    <row r="1522" spans="1:22" x14ac:dyDescent="0.25">
      <c r="A1522" t="s">
        <v>582</v>
      </c>
      <c r="B1522">
        <v>3474426</v>
      </c>
      <c r="C1522" t="s">
        <v>206</v>
      </c>
      <c r="D1522" t="s">
        <v>576</v>
      </c>
      <c r="E1522" t="s">
        <v>399</v>
      </c>
      <c r="K1522" t="s">
        <v>400</v>
      </c>
      <c r="M1522" t="s">
        <v>401</v>
      </c>
      <c r="P1522" t="s">
        <v>401</v>
      </c>
      <c r="Q1522" t="s">
        <v>401</v>
      </c>
      <c r="S1522" t="s">
        <v>402</v>
      </c>
      <c r="V1522" t="s">
        <v>403</v>
      </c>
    </row>
    <row r="1523" spans="1:22" x14ac:dyDescent="0.25">
      <c r="F1523">
        <v>23678163</v>
      </c>
      <c r="H1523" t="s">
        <v>2</v>
      </c>
      <c r="I1523" t="s">
        <v>404</v>
      </c>
      <c r="J1523" t="s">
        <v>405</v>
      </c>
    </row>
    <row r="1524" spans="1:22" x14ac:dyDescent="0.25">
      <c r="F1524">
        <v>23678164</v>
      </c>
      <c r="H1524" t="s">
        <v>3</v>
      </c>
      <c r="I1524" t="s">
        <v>406</v>
      </c>
      <c r="J1524" t="s">
        <v>407</v>
      </c>
    </row>
    <row r="1525" spans="1:22" x14ac:dyDescent="0.25">
      <c r="F1525">
        <v>23678165</v>
      </c>
      <c r="H1525" t="s">
        <v>4</v>
      </c>
      <c r="I1525" t="s">
        <v>408</v>
      </c>
      <c r="J1525" t="s">
        <v>519</v>
      </c>
    </row>
    <row r="1526" spans="1:22" x14ac:dyDescent="0.25">
      <c r="F1526">
        <v>23678166</v>
      </c>
      <c r="H1526" t="s">
        <v>242</v>
      </c>
      <c r="I1526" t="s">
        <v>577</v>
      </c>
      <c r="J1526" t="s">
        <v>578</v>
      </c>
    </row>
    <row r="1527" spans="1:22" x14ac:dyDescent="0.25">
      <c r="A1527" t="s">
        <v>582</v>
      </c>
      <c r="B1527">
        <v>3474461</v>
      </c>
      <c r="C1527" t="s">
        <v>207</v>
      </c>
      <c r="D1527" t="s">
        <v>579</v>
      </c>
      <c r="E1527" t="s">
        <v>399</v>
      </c>
      <c r="K1527" t="s">
        <v>400</v>
      </c>
      <c r="M1527" t="s">
        <v>401</v>
      </c>
      <c r="P1527" t="s">
        <v>401</v>
      </c>
      <c r="Q1527" t="s">
        <v>401</v>
      </c>
      <c r="S1527" t="s">
        <v>402</v>
      </c>
      <c r="V1527" t="s">
        <v>403</v>
      </c>
    </row>
    <row r="1528" spans="1:22" x14ac:dyDescent="0.25">
      <c r="F1528">
        <v>23678198</v>
      </c>
      <c r="H1528" t="s">
        <v>2</v>
      </c>
      <c r="I1528" t="s">
        <v>404</v>
      </c>
      <c r="J1528" t="s">
        <v>405</v>
      </c>
    </row>
    <row r="1529" spans="1:22" x14ac:dyDescent="0.25">
      <c r="F1529">
        <v>23678199</v>
      </c>
      <c r="H1529" t="s">
        <v>3</v>
      </c>
      <c r="I1529" t="s">
        <v>406</v>
      </c>
      <c r="J1529" t="s">
        <v>407</v>
      </c>
    </row>
    <row r="1530" spans="1:22" x14ac:dyDescent="0.25">
      <c r="F1530">
        <v>23678200</v>
      </c>
      <c r="H1530" t="s">
        <v>4</v>
      </c>
      <c r="I1530" t="s">
        <v>408</v>
      </c>
      <c r="J1530" t="s">
        <v>519</v>
      </c>
    </row>
    <row r="1531" spans="1:22" x14ac:dyDescent="0.25">
      <c r="F1531">
        <v>23678201</v>
      </c>
      <c r="H1531" t="s">
        <v>242</v>
      </c>
      <c r="I1531" t="s">
        <v>577</v>
      </c>
      <c r="J1531" t="s">
        <v>580</v>
      </c>
    </row>
    <row r="1532" spans="1:22" x14ac:dyDescent="0.25">
      <c r="A1532" t="s">
        <v>583</v>
      </c>
      <c r="B1532">
        <v>3474428</v>
      </c>
      <c r="C1532" t="s">
        <v>208</v>
      </c>
      <c r="D1532" t="s">
        <v>584</v>
      </c>
      <c r="E1532" t="s">
        <v>399</v>
      </c>
      <c r="K1532" t="s">
        <v>400</v>
      </c>
      <c r="M1532" t="s">
        <v>401</v>
      </c>
      <c r="P1532" t="s">
        <v>401</v>
      </c>
      <c r="Q1532" t="s">
        <v>401</v>
      </c>
      <c r="S1532" t="s">
        <v>402</v>
      </c>
      <c r="V1532" t="s">
        <v>403</v>
      </c>
    </row>
    <row r="1533" spans="1:22" x14ac:dyDescent="0.25">
      <c r="F1533">
        <v>23678167</v>
      </c>
      <c r="H1533" t="s">
        <v>2</v>
      </c>
      <c r="I1533" t="s">
        <v>404</v>
      </c>
      <c r="J1533" t="s">
        <v>405</v>
      </c>
    </row>
    <row r="1534" spans="1:22" x14ac:dyDescent="0.25">
      <c r="F1534">
        <v>23678168</v>
      </c>
      <c r="H1534" t="s">
        <v>3</v>
      </c>
      <c r="I1534" t="s">
        <v>406</v>
      </c>
      <c r="J1534" t="s">
        <v>407</v>
      </c>
    </row>
    <row r="1535" spans="1:22" x14ac:dyDescent="0.25">
      <c r="F1535">
        <v>23678169</v>
      </c>
      <c r="H1535" t="s">
        <v>4</v>
      </c>
      <c r="I1535" t="s">
        <v>408</v>
      </c>
      <c r="J1535" t="s">
        <v>519</v>
      </c>
    </row>
    <row r="1536" spans="1:22" x14ac:dyDescent="0.25">
      <c r="F1536">
        <v>23678170</v>
      </c>
      <c r="H1536" t="s">
        <v>242</v>
      </c>
      <c r="I1536" t="s">
        <v>577</v>
      </c>
      <c r="J1536" t="s">
        <v>578</v>
      </c>
    </row>
    <row r="1537" spans="1:22" x14ac:dyDescent="0.25">
      <c r="A1537" t="s">
        <v>583</v>
      </c>
      <c r="B1537">
        <v>3474462</v>
      </c>
      <c r="C1537" t="s">
        <v>209</v>
      </c>
      <c r="D1537" t="s">
        <v>585</v>
      </c>
      <c r="E1537" t="s">
        <v>399</v>
      </c>
      <c r="K1537" t="s">
        <v>400</v>
      </c>
      <c r="M1537" t="s">
        <v>401</v>
      </c>
      <c r="P1537" t="s">
        <v>401</v>
      </c>
      <c r="Q1537" t="s">
        <v>401</v>
      </c>
      <c r="S1537" t="s">
        <v>402</v>
      </c>
      <c r="V1537" t="s">
        <v>403</v>
      </c>
    </row>
    <row r="1538" spans="1:22" x14ac:dyDescent="0.25">
      <c r="F1538">
        <v>23678202</v>
      </c>
      <c r="H1538" t="s">
        <v>2</v>
      </c>
      <c r="I1538" t="s">
        <v>404</v>
      </c>
      <c r="J1538" t="s">
        <v>405</v>
      </c>
    </row>
    <row r="1539" spans="1:22" x14ac:dyDescent="0.25">
      <c r="F1539">
        <v>23678203</v>
      </c>
      <c r="H1539" t="s">
        <v>3</v>
      </c>
      <c r="I1539" t="s">
        <v>406</v>
      </c>
      <c r="J1539" t="s">
        <v>407</v>
      </c>
    </row>
    <row r="1540" spans="1:22" x14ac:dyDescent="0.25">
      <c r="F1540">
        <v>23678204</v>
      </c>
      <c r="H1540" t="s">
        <v>4</v>
      </c>
      <c r="I1540" t="s">
        <v>408</v>
      </c>
      <c r="J1540" t="s">
        <v>519</v>
      </c>
    </row>
    <row r="1541" spans="1:22" x14ac:dyDescent="0.25">
      <c r="F1541">
        <v>23678205</v>
      </c>
      <c r="H1541" t="s">
        <v>242</v>
      </c>
      <c r="I1541" t="s">
        <v>577</v>
      </c>
      <c r="J1541" t="s">
        <v>580</v>
      </c>
    </row>
    <row r="1542" spans="1:22" x14ac:dyDescent="0.25">
      <c r="A1542" t="s">
        <v>586</v>
      </c>
      <c r="B1542">
        <v>3474465</v>
      </c>
      <c r="C1542" t="s">
        <v>210</v>
      </c>
      <c r="D1542" t="s">
        <v>587</v>
      </c>
      <c r="E1542" t="s">
        <v>399</v>
      </c>
      <c r="K1542" t="s">
        <v>400</v>
      </c>
      <c r="M1542" t="s">
        <v>401</v>
      </c>
      <c r="P1542" t="s">
        <v>401</v>
      </c>
      <c r="Q1542" t="s">
        <v>401</v>
      </c>
      <c r="S1542" t="s">
        <v>402</v>
      </c>
      <c r="V1542" t="s">
        <v>403</v>
      </c>
    </row>
    <row r="1543" spans="1:22" x14ac:dyDescent="0.25">
      <c r="F1543">
        <v>23678171</v>
      </c>
      <c r="H1543" t="s">
        <v>2</v>
      </c>
      <c r="I1543" t="s">
        <v>404</v>
      </c>
      <c r="J1543" t="s">
        <v>405</v>
      </c>
    </row>
    <row r="1544" spans="1:22" x14ac:dyDescent="0.25">
      <c r="F1544">
        <v>23678172</v>
      </c>
      <c r="H1544" t="s">
        <v>3</v>
      </c>
      <c r="I1544" t="s">
        <v>406</v>
      </c>
      <c r="J1544" t="s">
        <v>407</v>
      </c>
    </row>
    <row r="1545" spans="1:22" x14ac:dyDescent="0.25">
      <c r="F1545">
        <v>23678173</v>
      </c>
      <c r="H1545" t="s">
        <v>4</v>
      </c>
      <c r="I1545" t="s">
        <v>408</v>
      </c>
      <c r="J1545" t="s">
        <v>519</v>
      </c>
    </row>
    <row r="1546" spans="1:22" x14ac:dyDescent="0.25">
      <c r="F1546">
        <v>23678174</v>
      </c>
      <c r="H1546" t="s">
        <v>242</v>
      </c>
      <c r="I1546" t="s">
        <v>577</v>
      </c>
      <c r="J1546" t="s">
        <v>578</v>
      </c>
    </row>
    <row r="1547" spans="1:22" x14ac:dyDescent="0.25">
      <c r="A1547" t="s">
        <v>586</v>
      </c>
      <c r="B1547">
        <v>3474466</v>
      </c>
      <c r="C1547" t="s">
        <v>211</v>
      </c>
      <c r="D1547" t="s">
        <v>588</v>
      </c>
      <c r="E1547" t="s">
        <v>399</v>
      </c>
      <c r="K1547" t="s">
        <v>400</v>
      </c>
      <c r="M1547" t="s">
        <v>401</v>
      </c>
      <c r="P1547" t="s">
        <v>401</v>
      </c>
      <c r="Q1547" t="s">
        <v>401</v>
      </c>
      <c r="S1547" t="s">
        <v>402</v>
      </c>
      <c r="V1547" t="s">
        <v>403</v>
      </c>
    </row>
    <row r="1548" spans="1:22" x14ac:dyDescent="0.25">
      <c r="F1548">
        <v>23678206</v>
      </c>
      <c r="H1548" t="s">
        <v>2</v>
      </c>
      <c r="I1548" t="s">
        <v>404</v>
      </c>
      <c r="J1548" t="s">
        <v>405</v>
      </c>
    </row>
    <row r="1549" spans="1:22" x14ac:dyDescent="0.25">
      <c r="F1549">
        <v>23678207</v>
      </c>
      <c r="H1549" t="s">
        <v>3</v>
      </c>
      <c r="I1549" t="s">
        <v>406</v>
      </c>
      <c r="J1549" t="s">
        <v>407</v>
      </c>
    </row>
    <row r="1550" spans="1:22" x14ac:dyDescent="0.25">
      <c r="F1550">
        <v>23678208</v>
      </c>
      <c r="H1550" t="s">
        <v>4</v>
      </c>
      <c r="I1550" t="s">
        <v>408</v>
      </c>
      <c r="J1550" t="s">
        <v>519</v>
      </c>
    </row>
    <row r="1551" spans="1:22" x14ac:dyDescent="0.25">
      <c r="F1551">
        <v>23678209</v>
      </c>
      <c r="H1551" t="s">
        <v>242</v>
      </c>
      <c r="I1551" t="s">
        <v>577</v>
      </c>
      <c r="J1551" t="s">
        <v>580</v>
      </c>
    </row>
    <row r="1552" spans="1:22" x14ac:dyDescent="0.25">
      <c r="A1552" t="s">
        <v>589</v>
      </c>
      <c r="B1552">
        <v>3474468</v>
      </c>
      <c r="C1552" t="s">
        <v>212</v>
      </c>
      <c r="D1552" t="s">
        <v>587</v>
      </c>
      <c r="E1552" t="s">
        <v>399</v>
      </c>
      <c r="K1552" t="s">
        <v>400</v>
      </c>
      <c r="M1552" t="s">
        <v>401</v>
      </c>
      <c r="P1552" t="s">
        <v>401</v>
      </c>
      <c r="Q1552" t="s">
        <v>401</v>
      </c>
      <c r="S1552" t="s">
        <v>402</v>
      </c>
      <c r="V1552" t="s">
        <v>403</v>
      </c>
    </row>
    <row r="1553" spans="1:22" x14ac:dyDescent="0.25">
      <c r="F1553">
        <v>23678175</v>
      </c>
      <c r="H1553" t="s">
        <v>2</v>
      </c>
      <c r="I1553" t="s">
        <v>404</v>
      </c>
      <c r="J1553" t="s">
        <v>405</v>
      </c>
    </row>
    <row r="1554" spans="1:22" x14ac:dyDescent="0.25">
      <c r="F1554">
        <v>23678176</v>
      </c>
      <c r="H1554" t="s">
        <v>3</v>
      </c>
      <c r="I1554" t="s">
        <v>406</v>
      </c>
      <c r="J1554" t="s">
        <v>407</v>
      </c>
    </row>
    <row r="1555" spans="1:22" x14ac:dyDescent="0.25">
      <c r="F1555">
        <v>23678177</v>
      </c>
      <c r="H1555" t="s">
        <v>4</v>
      </c>
      <c r="I1555" t="s">
        <v>408</v>
      </c>
      <c r="J1555" t="s">
        <v>519</v>
      </c>
    </row>
    <row r="1556" spans="1:22" x14ac:dyDescent="0.25">
      <c r="F1556">
        <v>23678178</v>
      </c>
      <c r="H1556" t="s">
        <v>242</v>
      </c>
      <c r="I1556" t="s">
        <v>577</v>
      </c>
      <c r="J1556" t="s">
        <v>578</v>
      </c>
    </row>
    <row r="1557" spans="1:22" x14ac:dyDescent="0.25">
      <c r="A1557" t="s">
        <v>589</v>
      </c>
      <c r="B1557">
        <v>3474469</v>
      </c>
      <c r="C1557" t="s">
        <v>213</v>
      </c>
      <c r="D1557" t="s">
        <v>588</v>
      </c>
      <c r="E1557" t="s">
        <v>399</v>
      </c>
      <c r="K1557" t="s">
        <v>400</v>
      </c>
      <c r="M1557" t="s">
        <v>401</v>
      </c>
      <c r="P1557" t="s">
        <v>401</v>
      </c>
      <c r="Q1557" t="s">
        <v>401</v>
      </c>
      <c r="S1557" t="s">
        <v>402</v>
      </c>
      <c r="V1557" t="s">
        <v>403</v>
      </c>
    </row>
    <row r="1558" spans="1:22" x14ac:dyDescent="0.25">
      <c r="F1558">
        <v>23678210</v>
      </c>
      <c r="H1558" t="s">
        <v>2</v>
      </c>
      <c r="I1558" t="s">
        <v>404</v>
      </c>
      <c r="J1558" t="s">
        <v>405</v>
      </c>
    </row>
    <row r="1559" spans="1:22" x14ac:dyDescent="0.25">
      <c r="F1559">
        <v>23678211</v>
      </c>
      <c r="H1559" t="s">
        <v>3</v>
      </c>
      <c r="I1559" t="s">
        <v>406</v>
      </c>
      <c r="J1559" t="s">
        <v>407</v>
      </c>
    </row>
    <row r="1560" spans="1:22" x14ac:dyDescent="0.25">
      <c r="F1560">
        <v>23678212</v>
      </c>
      <c r="H1560" t="s">
        <v>4</v>
      </c>
      <c r="I1560" t="s">
        <v>408</v>
      </c>
      <c r="J1560" t="s">
        <v>519</v>
      </c>
    </row>
    <row r="1561" spans="1:22" x14ac:dyDescent="0.25">
      <c r="F1561">
        <v>23678213</v>
      </c>
      <c r="H1561" t="s">
        <v>242</v>
      </c>
      <c r="I1561" t="s">
        <v>577</v>
      </c>
      <c r="J1561" t="s">
        <v>580</v>
      </c>
    </row>
    <row r="1562" spans="1:22" x14ac:dyDescent="0.25">
      <c r="A1562" t="s">
        <v>590</v>
      </c>
      <c r="B1562">
        <v>3474471</v>
      </c>
      <c r="C1562" t="s">
        <v>214</v>
      </c>
      <c r="D1562" t="s">
        <v>587</v>
      </c>
      <c r="E1562" t="s">
        <v>399</v>
      </c>
      <c r="K1562" t="s">
        <v>400</v>
      </c>
      <c r="M1562" t="s">
        <v>401</v>
      </c>
      <c r="P1562" t="s">
        <v>401</v>
      </c>
      <c r="Q1562" t="s">
        <v>401</v>
      </c>
      <c r="S1562" t="s">
        <v>402</v>
      </c>
      <c r="V1562" t="s">
        <v>403</v>
      </c>
    </row>
    <row r="1563" spans="1:22" x14ac:dyDescent="0.25">
      <c r="F1563">
        <v>23678179</v>
      </c>
      <c r="H1563" t="s">
        <v>2</v>
      </c>
      <c r="I1563" t="s">
        <v>404</v>
      </c>
      <c r="J1563" t="s">
        <v>405</v>
      </c>
    </row>
    <row r="1564" spans="1:22" x14ac:dyDescent="0.25">
      <c r="F1564">
        <v>23678180</v>
      </c>
      <c r="H1564" t="s">
        <v>3</v>
      </c>
      <c r="I1564" t="s">
        <v>406</v>
      </c>
      <c r="J1564" t="s">
        <v>407</v>
      </c>
    </row>
    <row r="1565" spans="1:22" x14ac:dyDescent="0.25">
      <c r="F1565">
        <v>23678181</v>
      </c>
      <c r="H1565" t="s">
        <v>4</v>
      </c>
      <c r="I1565" t="s">
        <v>408</v>
      </c>
      <c r="J1565" t="s">
        <v>519</v>
      </c>
    </row>
    <row r="1566" spans="1:22" x14ac:dyDescent="0.25">
      <c r="F1566">
        <v>23678182</v>
      </c>
      <c r="H1566" t="s">
        <v>242</v>
      </c>
      <c r="I1566" t="s">
        <v>577</v>
      </c>
      <c r="J1566" t="s">
        <v>578</v>
      </c>
    </row>
    <row r="1567" spans="1:22" x14ac:dyDescent="0.25">
      <c r="A1567" t="s">
        <v>590</v>
      </c>
      <c r="B1567">
        <v>3474472</v>
      </c>
      <c r="C1567" t="s">
        <v>215</v>
      </c>
      <c r="D1567" t="s">
        <v>588</v>
      </c>
      <c r="E1567" t="s">
        <v>399</v>
      </c>
      <c r="K1567" t="s">
        <v>400</v>
      </c>
      <c r="M1567" t="s">
        <v>401</v>
      </c>
      <c r="P1567" t="s">
        <v>401</v>
      </c>
      <c r="Q1567" t="s">
        <v>401</v>
      </c>
      <c r="S1567" t="s">
        <v>402</v>
      </c>
      <c r="V1567" t="s">
        <v>403</v>
      </c>
    </row>
    <row r="1568" spans="1:22" x14ac:dyDescent="0.25">
      <c r="F1568">
        <v>23678214</v>
      </c>
      <c r="H1568" t="s">
        <v>2</v>
      </c>
      <c r="I1568" t="s">
        <v>404</v>
      </c>
      <c r="J1568" t="s">
        <v>405</v>
      </c>
    </row>
    <row r="1569" spans="1:22" x14ac:dyDescent="0.25">
      <c r="F1569">
        <v>23678215</v>
      </c>
      <c r="H1569" t="s">
        <v>3</v>
      </c>
      <c r="I1569" t="s">
        <v>406</v>
      </c>
      <c r="J1569" t="s">
        <v>407</v>
      </c>
    </row>
    <row r="1570" spans="1:22" x14ac:dyDescent="0.25">
      <c r="F1570">
        <v>23678216</v>
      </c>
      <c r="H1570" t="s">
        <v>4</v>
      </c>
      <c r="I1570" t="s">
        <v>408</v>
      </c>
      <c r="J1570" t="s">
        <v>519</v>
      </c>
    </row>
    <row r="1571" spans="1:22" x14ac:dyDescent="0.25">
      <c r="F1571">
        <v>23678217</v>
      </c>
      <c r="H1571" t="s">
        <v>242</v>
      </c>
      <c r="I1571" t="s">
        <v>577</v>
      </c>
      <c r="J1571" t="s">
        <v>580</v>
      </c>
    </row>
    <row r="1572" spans="1:22" x14ac:dyDescent="0.25">
      <c r="A1572" t="s">
        <v>591</v>
      </c>
      <c r="B1572">
        <v>3474474</v>
      </c>
      <c r="C1572" t="s">
        <v>216</v>
      </c>
      <c r="D1572" t="s">
        <v>592</v>
      </c>
      <c r="E1572" t="s">
        <v>399</v>
      </c>
      <c r="K1572" t="s">
        <v>400</v>
      </c>
      <c r="M1572" t="s">
        <v>401</v>
      </c>
      <c r="P1572" t="s">
        <v>401</v>
      </c>
      <c r="Q1572" t="s">
        <v>401</v>
      </c>
      <c r="S1572" t="s">
        <v>402</v>
      </c>
      <c r="V1572" t="s">
        <v>403</v>
      </c>
    </row>
    <row r="1573" spans="1:22" x14ac:dyDescent="0.25">
      <c r="F1573">
        <v>23678183</v>
      </c>
      <c r="H1573" t="s">
        <v>2</v>
      </c>
      <c r="I1573" t="s">
        <v>404</v>
      </c>
      <c r="J1573" t="s">
        <v>405</v>
      </c>
    </row>
    <row r="1574" spans="1:22" x14ac:dyDescent="0.25">
      <c r="F1574">
        <v>23678184</v>
      </c>
      <c r="H1574" t="s">
        <v>3</v>
      </c>
      <c r="I1574" t="s">
        <v>406</v>
      </c>
      <c r="J1574" t="s">
        <v>407</v>
      </c>
    </row>
    <row r="1575" spans="1:22" x14ac:dyDescent="0.25">
      <c r="F1575">
        <v>23678185</v>
      </c>
      <c r="H1575" t="s">
        <v>4</v>
      </c>
      <c r="I1575" t="s">
        <v>408</v>
      </c>
      <c r="J1575" t="s">
        <v>519</v>
      </c>
    </row>
    <row r="1576" spans="1:22" x14ac:dyDescent="0.25">
      <c r="F1576">
        <v>23678186</v>
      </c>
      <c r="H1576" t="s">
        <v>242</v>
      </c>
      <c r="I1576" t="s">
        <v>577</v>
      </c>
      <c r="J1576" t="s">
        <v>578</v>
      </c>
    </row>
    <row r="1577" spans="1:22" x14ac:dyDescent="0.25">
      <c r="A1577" t="s">
        <v>591</v>
      </c>
      <c r="B1577">
        <v>3474475</v>
      </c>
      <c r="C1577" t="s">
        <v>217</v>
      </c>
      <c r="D1577" t="s">
        <v>593</v>
      </c>
      <c r="E1577" t="s">
        <v>399</v>
      </c>
      <c r="K1577" t="s">
        <v>400</v>
      </c>
      <c r="M1577" t="s">
        <v>401</v>
      </c>
      <c r="P1577" t="s">
        <v>401</v>
      </c>
      <c r="Q1577" t="s">
        <v>401</v>
      </c>
      <c r="S1577" t="s">
        <v>402</v>
      </c>
      <c r="V1577" t="s">
        <v>403</v>
      </c>
    </row>
    <row r="1578" spans="1:22" x14ac:dyDescent="0.25">
      <c r="F1578">
        <v>23678218</v>
      </c>
      <c r="H1578" t="s">
        <v>2</v>
      </c>
      <c r="I1578" t="s">
        <v>404</v>
      </c>
      <c r="J1578" t="s">
        <v>405</v>
      </c>
    </row>
    <row r="1579" spans="1:22" x14ac:dyDescent="0.25">
      <c r="F1579">
        <v>23678219</v>
      </c>
      <c r="H1579" t="s">
        <v>3</v>
      </c>
      <c r="I1579" t="s">
        <v>406</v>
      </c>
      <c r="J1579" t="s">
        <v>407</v>
      </c>
    </row>
    <row r="1580" spans="1:22" x14ac:dyDescent="0.25">
      <c r="F1580">
        <v>23678220</v>
      </c>
      <c r="H1580" t="s">
        <v>4</v>
      </c>
      <c r="I1580" t="s">
        <v>408</v>
      </c>
      <c r="J1580" t="s">
        <v>519</v>
      </c>
    </row>
    <row r="1581" spans="1:22" x14ac:dyDescent="0.25">
      <c r="F1581">
        <v>23678221</v>
      </c>
      <c r="H1581" t="s">
        <v>242</v>
      </c>
      <c r="I1581" t="s">
        <v>577</v>
      </c>
      <c r="J1581" t="s">
        <v>580</v>
      </c>
    </row>
    <row r="1582" spans="1:22" x14ac:dyDescent="0.25">
      <c r="A1582" t="s">
        <v>594</v>
      </c>
      <c r="B1582">
        <v>3474506</v>
      </c>
      <c r="C1582" t="s">
        <v>218</v>
      </c>
      <c r="D1582" t="s">
        <v>595</v>
      </c>
      <c r="E1582" t="s">
        <v>399</v>
      </c>
      <c r="K1582" t="s">
        <v>400</v>
      </c>
      <c r="M1582" t="s">
        <v>401</v>
      </c>
      <c r="P1582" t="s">
        <v>401</v>
      </c>
      <c r="Q1582" t="s">
        <v>401</v>
      </c>
      <c r="S1582" t="s">
        <v>402</v>
      </c>
      <c r="V1582" t="s">
        <v>403</v>
      </c>
    </row>
    <row r="1583" spans="1:22" x14ac:dyDescent="0.25">
      <c r="F1583">
        <v>23677901</v>
      </c>
      <c r="H1583" t="s">
        <v>2</v>
      </c>
      <c r="I1583" t="s">
        <v>404</v>
      </c>
      <c r="J1583" t="s">
        <v>405</v>
      </c>
    </row>
    <row r="1584" spans="1:22" x14ac:dyDescent="0.25">
      <c r="F1584">
        <v>23677902</v>
      </c>
      <c r="H1584" t="s">
        <v>3</v>
      </c>
      <c r="I1584" t="s">
        <v>406</v>
      </c>
      <c r="J1584" t="s">
        <v>407</v>
      </c>
    </row>
    <row r="1585" spans="1:22" x14ac:dyDescent="0.25">
      <c r="F1585">
        <v>23677903</v>
      </c>
      <c r="H1585" t="s">
        <v>4</v>
      </c>
      <c r="I1585" t="s">
        <v>408</v>
      </c>
      <c r="J1585" t="s">
        <v>409</v>
      </c>
    </row>
    <row r="1586" spans="1:22" x14ac:dyDescent="0.25">
      <c r="F1586">
        <v>23677904</v>
      </c>
      <c r="H1586" t="s">
        <v>226</v>
      </c>
      <c r="I1586" t="s">
        <v>410</v>
      </c>
      <c r="J1586" t="s">
        <v>411</v>
      </c>
    </row>
    <row r="1587" spans="1:22" x14ac:dyDescent="0.25">
      <c r="F1587">
        <v>23677905</v>
      </c>
      <c r="H1587" t="s">
        <v>227</v>
      </c>
      <c r="I1587" t="s">
        <v>412</v>
      </c>
      <c r="J1587" t="s">
        <v>413</v>
      </c>
    </row>
    <row r="1588" spans="1:22" x14ac:dyDescent="0.25">
      <c r="A1588" t="s">
        <v>596</v>
      </c>
      <c r="B1588">
        <v>3474509</v>
      </c>
      <c r="C1588" t="s">
        <v>219</v>
      </c>
      <c r="D1588" t="s">
        <v>595</v>
      </c>
      <c r="E1588" t="s">
        <v>399</v>
      </c>
      <c r="K1588" t="s">
        <v>400</v>
      </c>
      <c r="M1588" t="s">
        <v>401</v>
      </c>
      <c r="P1588" t="s">
        <v>401</v>
      </c>
      <c r="Q1588" t="s">
        <v>401</v>
      </c>
      <c r="S1588" t="s">
        <v>402</v>
      </c>
      <c r="V1588" t="s">
        <v>403</v>
      </c>
    </row>
    <row r="1589" spans="1:22" x14ac:dyDescent="0.25">
      <c r="F1589">
        <v>23677906</v>
      </c>
      <c r="H1589" t="s">
        <v>2</v>
      </c>
      <c r="I1589" t="s">
        <v>404</v>
      </c>
      <c r="J1589" t="s">
        <v>405</v>
      </c>
    </row>
    <row r="1590" spans="1:22" x14ac:dyDescent="0.25">
      <c r="F1590">
        <v>23677907</v>
      </c>
      <c r="H1590" t="s">
        <v>3</v>
      </c>
      <c r="I1590" t="s">
        <v>406</v>
      </c>
      <c r="J1590" t="s">
        <v>407</v>
      </c>
    </row>
    <row r="1591" spans="1:22" x14ac:dyDescent="0.25">
      <c r="F1591">
        <v>23677908</v>
      </c>
      <c r="H1591" t="s">
        <v>4</v>
      </c>
      <c r="I1591" t="s">
        <v>408</v>
      </c>
      <c r="J1591" t="s">
        <v>409</v>
      </c>
    </row>
    <row r="1592" spans="1:22" x14ac:dyDescent="0.25">
      <c r="F1592">
        <v>23677909</v>
      </c>
      <c r="H1592" t="s">
        <v>226</v>
      </c>
      <c r="I1592" t="s">
        <v>410</v>
      </c>
      <c r="J1592" t="s">
        <v>411</v>
      </c>
    </row>
    <row r="1593" spans="1:22" x14ac:dyDescent="0.25">
      <c r="F1593">
        <v>23677910</v>
      </c>
      <c r="H1593" t="s">
        <v>227</v>
      </c>
      <c r="I1593" t="s">
        <v>412</v>
      </c>
      <c r="J1593" t="s">
        <v>413</v>
      </c>
    </row>
    <row r="1594" spans="1:22" x14ac:dyDescent="0.25">
      <c r="A1594" t="s">
        <v>597</v>
      </c>
      <c r="B1594">
        <v>3474511</v>
      </c>
      <c r="C1594" t="s">
        <v>220</v>
      </c>
      <c r="D1594" t="s">
        <v>595</v>
      </c>
      <c r="E1594" t="s">
        <v>399</v>
      </c>
      <c r="K1594" t="s">
        <v>400</v>
      </c>
      <c r="M1594" t="s">
        <v>401</v>
      </c>
      <c r="P1594" t="s">
        <v>401</v>
      </c>
      <c r="Q1594" t="s">
        <v>401</v>
      </c>
      <c r="S1594" t="s">
        <v>402</v>
      </c>
      <c r="V1594" t="s">
        <v>403</v>
      </c>
    </row>
    <row r="1595" spans="1:22" x14ac:dyDescent="0.25">
      <c r="F1595">
        <v>23677911</v>
      </c>
      <c r="H1595" t="s">
        <v>2</v>
      </c>
      <c r="I1595" t="s">
        <v>404</v>
      </c>
      <c r="J1595" t="s">
        <v>405</v>
      </c>
    </row>
    <row r="1596" spans="1:22" x14ac:dyDescent="0.25">
      <c r="F1596">
        <v>23677912</v>
      </c>
      <c r="H1596" t="s">
        <v>3</v>
      </c>
      <c r="I1596" t="s">
        <v>406</v>
      </c>
      <c r="J1596" t="s">
        <v>407</v>
      </c>
    </row>
    <row r="1597" spans="1:22" x14ac:dyDescent="0.25">
      <c r="F1597">
        <v>23677913</v>
      </c>
      <c r="H1597" t="s">
        <v>4</v>
      </c>
      <c r="I1597" t="s">
        <v>408</v>
      </c>
      <c r="J1597" t="s">
        <v>409</v>
      </c>
    </row>
    <row r="1598" spans="1:22" x14ac:dyDescent="0.25">
      <c r="F1598">
        <v>23677914</v>
      </c>
      <c r="H1598" t="s">
        <v>226</v>
      </c>
      <c r="I1598" t="s">
        <v>410</v>
      </c>
      <c r="J1598" t="s">
        <v>411</v>
      </c>
    </row>
    <row r="1599" spans="1:22" x14ac:dyDescent="0.25">
      <c r="F1599">
        <v>23677915</v>
      </c>
      <c r="H1599" t="s">
        <v>227</v>
      </c>
      <c r="I1599" t="s">
        <v>412</v>
      </c>
      <c r="J1599" t="s">
        <v>413</v>
      </c>
    </row>
    <row r="1600" spans="1:22" x14ac:dyDescent="0.25">
      <c r="A1600" t="s">
        <v>598</v>
      </c>
      <c r="B1600">
        <v>3474513</v>
      </c>
      <c r="C1600" t="s">
        <v>221</v>
      </c>
      <c r="D1600" t="s">
        <v>595</v>
      </c>
      <c r="E1600" t="s">
        <v>399</v>
      </c>
      <c r="K1600" t="s">
        <v>400</v>
      </c>
      <c r="M1600" t="s">
        <v>401</v>
      </c>
      <c r="P1600" t="s">
        <v>401</v>
      </c>
      <c r="Q1600" t="s">
        <v>401</v>
      </c>
      <c r="S1600" t="s">
        <v>402</v>
      </c>
      <c r="V1600" t="s">
        <v>403</v>
      </c>
    </row>
    <row r="1601" spans="1:22" x14ac:dyDescent="0.25">
      <c r="F1601">
        <v>23677916</v>
      </c>
      <c r="H1601" t="s">
        <v>2</v>
      </c>
      <c r="I1601" t="s">
        <v>404</v>
      </c>
      <c r="J1601" t="s">
        <v>405</v>
      </c>
    </row>
    <row r="1602" spans="1:22" x14ac:dyDescent="0.25">
      <c r="F1602">
        <v>23677917</v>
      </c>
      <c r="H1602" t="s">
        <v>3</v>
      </c>
      <c r="I1602" t="s">
        <v>406</v>
      </c>
      <c r="J1602" t="s">
        <v>407</v>
      </c>
    </row>
    <row r="1603" spans="1:22" x14ac:dyDescent="0.25">
      <c r="F1603">
        <v>23677918</v>
      </c>
      <c r="H1603" t="s">
        <v>4</v>
      </c>
      <c r="I1603" t="s">
        <v>408</v>
      </c>
      <c r="J1603" t="s">
        <v>409</v>
      </c>
    </row>
    <row r="1604" spans="1:22" x14ac:dyDescent="0.25">
      <c r="F1604">
        <v>23677919</v>
      </c>
      <c r="H1604" t="s">
        <v>226</v>
      </c>
      <c r="I1604" t="s">
        <v>410</v>
      </c>
      <c r="J1604" t="s">
        <v>411</v>
      </c>
    </row>
    <row r="1605" spans="1:22" x14ac:dyDescent="0.25">
      <c r="F1605">
        <v>23677920</v>
      </c>
      <c r="H1605" t="s">
        <v>227</v>
      </c>
      <c r="I1605" t="s">
        <v>412</v>
      </c>
      <c r="J1605" t="s">
        <v>413</v>
      </c>
    </row>
    <row r="1606" spans="1:22" x14ac:dyDescent="0.25">
      <c r="A1606" t="s">
        <v>599</v>
      </c>
      <c r="B1606">
        <v>3474516</v>
      </c>
      <c r="C1606" t="s">
        <v>222</v>
      </c>
      <c r="D1606" t="s">
        <v>600</v>
      </c>
      <c r="E1606" t="s">
        <v>399</v>
      </c>
      <c r="K1606" t="s">
        <v>400</v>
      </c>
      <c r="M1606" t="s">
        <v>401</v>
      </c>
      <c r="P1606" t="s">
        <v>401</v>
      </c>
      <c r="Q1606" t="s">
        <v>401</v>
      </c>
      <c r="S1606" t="s">
        <v>402</v>
      </c>
      <c r="V1606" t="s">
        <v>403</v>
      </c>
    </row>
    <row r="1607" spans="1:22" x14ac:dyDescent="0.25">
      <c r="F1607">
        <v>23677921</v>
      </c>
      <c r="H1607" t="s">
        <v>2</v>
      </c>
      <c r="I1607" t="s">
        <v>404</v>
      </c>
      <c r="J1607" t="s">
        <v>405</v>
      </c>
    </row>
    <row r="1608" spans="1:22" x14ac:dyDescent="0.25">
      <c r="F1608">
        <v>23677922</v>
      </c>
      <c r="H1608" t="s">
        <v>3</v>
      </c>
      <c r="I1608" t="s">
        <v>406</v>
      </c>
      <c r="J1608" t="s">
        <v>407</v>
      </c>
    </row>
    <row r="1609" spans="1:22" x14ac:dyDescent="0.25">
      <c r="F1609">
        <v>23677923</v>
      </c>
      <c r="H1609" t="s">
        <v>4</v>
      </c>
      <c r="I1609" t="s">
        <v>408</v>
      </c>
      <c r="J1609" t="s">
        <v>409</v>
      </c>
    </row>
    <row r="1610" spans="1:22" x14ac:dyDescent="0.25">
      <c r="F1610">
        <v>23677924</v>
      </c>
      <c r="H1610" t="s">
        <v>226</v>
      </c>
      <c r="I1610" t="s">
        <v>410</v>
      </c>
      <c r="J1610" t="s">
        <v>411</v>
      </c>
    </row>
    <row r="1611" spans="1:22" x14ac:dyDescent="0.25">
      <c r="F1611">
        <v>23677925</v>
      </c>
      <c r="H1611" t="s">
        <v>227</v>
      </c>
      <c r="I1611" t="s">
        <v>412</v>
      </c>
      <c r="J1611" t="s">
        <v>413</v>
      </c>
    </row>
    <row r="1612" spans="1:22" x14ac:dyDescent="0.25">
      <c r="A1612" t="s">
        <v>601</v>
      </c>
      <c r="B1612">
        <v>3474518</v>
      </c>
      <c r="C1612" t="s">
        <v>223</v>
      </c>
      <c r="D1612" t="s">
        <v>600</v>
      </c>
      <c r="E1612" t="s">
        <v>399</v>
      </c>
      <c r="K1612" t="s">
        <v>400</v>
      </c>
      <c r="M1612" t="s">
        <v>401</v>
      </c>
      <c r="P1612" t="s">
        <v>401</v>
      </c>
      <c r="Q1612" t="s">
        <v>401</v>
      </c>
      <c r="S1612" t="s">
        <v>402</v>
      </c>
      <c r="V1612" t="s">
        <v>403</v>
      </c>
    </row>
    <row r="1613" spans="1:22" x14ac:dyDescent="0.25">
      <c r="F1613">
        <v>23677926</v>
      </c>
      <c r="H1613" t="s">
        <v>2</v>
      </c>
      <c r="I1613" t="s">
        <v>404</v>
      </c>
      <c r="J1613" t="s">
        <v>405</v>
      </c>
    </row>
    <row r="1614" spans="1:22" x14ac:dyDescent="0.25">
      <c r="F1614">
        <v>23677927</v>
      </c>
      <c r="H1614" t="s">
        <v>3</v>
      </c>
      <c r="I1614" t="s">
        <v>406</v>
      </c>
      <c r="J1614" t="s">
        <v>407</v>
      </c>
    </row>
    <row r="1615" spans="1:22" x14ac:dyDescent="0.25">
      <c r="F1615">
        <v>23677928</v>
      </c>
      <c r="H1615" t="s">
        <v>4</v>
      </c>
      <c r="I1615" t="s">
        <v>408</v>
      </c>
      <c r="J1615" t="s">
        <v>409</v>
      </c>
    </row>
    <row r="1616" spans="1:22" x14ac:dyDescent="0.25">
      <c r="F1616">
        <v>23677929</v>
      </c>
      <c r="H1616" t="s">
        <v>226</v>
      </c>
      <c r="I1616" t="s">
        <v>410</v>
      </c>
      <c r="J1616" t="s">
        <v>411</v>
      </c>
    </row>
    <row r="1617" spans="1:22" x14ac:dyDescent="0.25">
      <c r="F1617">
        <v>23677930</v>
      </c>
      <c r="H1617" t="s">
        <v>227</v>
      </c>
      <c r="I1617" t="s">
        <v>412</v>
      </c>
      <c r="J1617" t="s">
        <v>413</v>
      </c>
    </row>
    <row r="1618" spans="1:22" x14ac:dyDescent="0.25">
      <c r="A1618" t="s">
        <v>602</v>
      </c>
      <c r="B1618">
        <v>3474520</v>
      </c>
      <c r="C1618" t="s">
        <v>224</v>
      </c>
      <c r="D1618" t="s">
        <v>600</v>
      </c>
      <c r="E1618" t="s">
        <v>399</v>
      </c>
      <c r="K1618" t="s">
        <v>400</v>
      </c>
      <c r="M1618" t="s">
        <v>401</v>
      </c>
      <c r="P1618" t="s">
        <v>401</v>
      </c>
      <c r="Q1618" t="s">
        <v>401</v>
      </c>
      <c r="S1618" t="s">
        <v>402</v>
      </c>
      <c r="V1618" t="s">
        <v>403</v>
      </c>
    </row>
    <row r="1619" spans="1:22" x14ac:dyDescent="0.25">
      <c r="F1619">
        <v>23677931</v>
      </c>
      <c r="H1619" t="s">
        <v>2</v>
      </c>
      <c r="I1619" t="s">
        <v>404</v>
      </c>
      <c r="J1619" t="s">
        <v>405</v>
      </c>
    </row>
    <row r="1620" spans="1:22" x14ac:dyDescent="0.25">
      <c r="F1620">
        <v>23677932</v>
      </c>
      <c r="H1620" t="s">
        <v>3</v>
      </c>
      <c r="I1620" t="s">
        <v>406</v>
      </c>
      <c r="J1620" t="s">
        <v>407</v>
      </c>
    </row>
    <row r="1621" spans="1:22" x14ac:dyDescent="0.25">
      <c r="F1621">
        <v>23677933</v>
      </c>
      <c r="H1621" t="s">
        <v>4</v>
      </c>
      <c r="I1621" t="s">
        <v>408</v>
      </c>
      <c r="J1621" t="s">
        <v>409</v>
      </c>
    </row>
    <row r="1622" spans="1:22" x14ac:dyDescent="0.25">
      <c r="F1622">
        <v>23677934</v>
      </c>
      <c r="H1622" t="s">
        <v>226</v>
      </c>
      <c r="I1622" t="s">
        <v>410</v>
      </c>
      <c r="J1622" t="s">
        <v>411</v>
      </c>
    </row>
    <row r="1623" spans="1:22" x14ac:dyDescent="0.25">
      <c r="F1623">
        <v>23677935</v>
      </c>
      <c r="H1623" t="s">
        <v>227</v>
      </c>
      <c r="I1623" t="s">
        <v>412</v>
      </c>
      <c r="J1623" t="s">
        <v>413</v>
      </c>
    </row>
    <row r="1624" spans="1:22" x14ac:dyDescent="0.25">
      <c r="A1624" t="s">
        <v>603</v>
      </c>
      <c r="B1624">
        <v>3474522</v>
      </c>
      <c r="C1624" t="s">
        <v>225</v>
      </c>
      <c r="D1624" t="s">
        <v>600</v>
      </c>
      <c r="E1624" t="s">
        <v>399</v>
      </c>
      <c r="K1624" t="s">
        <v>400</v>
      </c>
      <c r="M1624" t="s">
        <v>401</v>
      </c>
      <c r="P1624" t="s">
        <v>401</v>
      </c>
      <c r="Q1624" t="s">
        <v>401</v>
      </c>
      <c r="S1624" t="s">
        <v>402</v>
      </c>
      <c r="V1624" t="s">
        <v>403</v>
      </c>
    </row>
    <row r="1625" spans="1:22" x14ac:dyDescent="0.25">
      <c r="F1625">
        <v>23677936</v>
      </c>
      <c r="H1625" t="s">
        <v>2</v>
      </c>
      <c r="I1625" t="s">
        <v>404</v>
      </c>
      <c r="J1625" t="s">
        <v>405</v>
      </c>
    </row>
    <row r="1626" spans="1:22" x14ac:dyDescent="0.25">
      <c r="F1626">
        <v>23677937</v>
      </c>
      <c r="H1626" t="s">
        <v>3</v>
      </c>
      <c r="I1626" t="s">
        <v>406</v>
      </c>
      <c r="J1626" t="s">
        <v>407</v>
      </c>
    </row>
    <row r="1627" spans="1:22" x14ac:dyDescent="0.25">
      <c r="F1627">
        <v>23677938</v>
      </c>
      <c r="H1627" t="s">
        <v>4</v>
      </c>
      <c r="I1627" t="s">
        <v>408</v>
      </c>
      <c r="J1627" t="s">
        <v>409</v>
      </c>
    </row>
    <row r="1628" spans="1:22" x14ac:dyDescent="0.25">
      <c r="F1628">
        <v>23677939</v>
      </c>
      <c r="H1628" t="s">
        <v>226</v>
      </c>
      <c r="I1628" t="s">
        <v>410</v>
      </c>
      <c r="J1628" t="s">
        <v>411</v>
      </c>
    </row>
    <row r="1629" spans="1:22" x14ac:dyDescent="0.25">
      <c r="F1629">
        <v>23677940</v>
      </c>
      <c r="H1629" t="s">
        <v>227</v>
      </c>
      <c r="I1629" t="s">
        <v>412</v>
      </c>
      <c r="J1629" t="s">
        <v>413</v>
      </c>
    </row>
    <row r="1630" spans="1:22" x14ac:dyDescent="0.25">
      <c r="A1630" t="s">
        <v>604</v>
      </c>
      <c r="B1630">
        <v>3785511</v>
      </c>
      <c r="C1630" t="s">
        <v>249</v>
      </c>
      <c r="D1630" t="s">
        <v>605</v>
      </c>
      <c r="E1630" t="s">
        <v>399</v>
      </c>
      <c r="K1630" t="s">
        <v>400</v>
      </c>
      <c r="M1630" t="s">
        <v>401</v>
      </c>
      <c r="P1630" t="s">
        <v>401</v>
      </c>
      <c r="Q1630" t="s">
        <v>402</v>
      </c>
      <c r="S1630" t="s">
        <v>402</v>
      </c>
      <c r="V1630" t="s">
        <v>403</v>
      </c>
    </row>
    <row r="1631" spans="1:22" x14ac:dyDescent="0.25">
      <c r="F1631">
        <v>24721878</v>
      </c>
      <c r="H1631" t="s">
        <v>2</v>
      </c>
      <c r="I1631" t="s">
        <v>404</v>
      </c>
      <c r="J1631" t="s">
        <v>405</v>
      </c>
    </row>
    <row r="1632" spans="1:22" x14ac:dyDescent="0.25">
      <c r="F1632">
        <v>24721879</v>
      </c>
      <c r="H1632" t="s">
        <v>3</v>
      </c>
      <c r="I1632" t="s">
        <v>406</v>
      </c>
      <c r="J1632" t="s">
        <v>407</v>
      </c>
    </row>
    <row r="1633" spans="1:22" x14ac:dyDescent="0.25">
      <c r="F1633">
        <v>24721880</v>
      </c>
      <c r="H1633" t="s">
        <v>4</v>
      </c>
      <c r="I1633" t="s">
        <v>408</v>
      </c>
      <c r="J1633" t="s">
        <v>409</v>
      </c>
    </row>
    <row r="1634" spans="1:22" x14ac:dyDescent="0.25">
      <c r="F1634">
        <v>24721881</v>
      </c>
      <c r="H1634" t="s">
        <v>226</v>
      </c>
      <c r="I1634" t="s">
        <v>410</v>
      </c>
      <c r="J1634" t="s">
        <v>411</v>
      </c>
    </row>
    <row r="1635" spans="1:22" x14ac:dyDescent="0.25">
      <c r="F1635">
        <v>24721882</v>
      </c>
      <c r="H1635" t="s">
        <v>227</v>
      </c>
      <c r="I1635" t="s">
        <v>412</v>
      </c>
      <c r="J1635" t="s">
        <v>413</v>
      </c>
    </row>
    <row r="1636" spans="1:22" x14ac:dyDescent="0.25">
      <c r="F1636">
        <v>24721883</v>
      </c>
      <c r="H1636" t="s">
        <v>228</v>
      </c>
      <c r="I1636" t="s">
        <v>414</v>
      </c>
      <c r="J1636" t="s">
        <v>415</v>
      </c>
    </row>
    <row r="1637" spans="1:22" x14ac:dyDescent="0.25">
      <c r="F1637">
        <v>24721884</v>
      </c>
      <c r="H1637" t="s">
        <v>229</v>
      </c>
      <c r="I1637" t="s">
        <v>416</v>
      </c>
      <c r="J1637" t="s">
        <v>417</v>
      </c>
    </row>
    <row r="1638" spans="1:22" x14ac:dyDescent="0.25">
      <c r="F1638">
        <v>24721885</v>
      </c>
      <c r="H1638" t="s">
        <v>230</v>
      </c>
      <c r="I1638" t="s">
        <v>418</v>
      </c>
      <c r="J1638" t="s">
        <v>419</v>
      </c>
    </row>
    <row r="1639" spans="1:22" x14ac:dyDescent="0.25">
      <c r="F1639">
        <v>24721886</v>
      </c>
      <c r="H1639" t="s">
        <v>250</v>
      </c>
      <c r="I1639" t="s">
        <v>420</v>
      </c>
      <c r="J1639" t="s">
        <v>421</v>
      </c>
    </row>
    <row r="1640" spans="1:22" x14ac:dyDescent="0.25">
      <c r="F1640">
        <v>24721887</v>
      </c>
      <c r="H1640" t="s">
        <v>231</v>
      </c>
      <c r="I1640" t="s">
        <v>422</v>
      </c>
      <c r="J1640" t="s">
        <v>423</v>
      </c>
    </row>
    <row r="1641" spans="1:22" x14ac:dyDescent="0.25">
      <c r="F1641">
        <v>24721888</v>
      </c>
      <c r="H1641" t="s">
        <v>232</v>
      </c>
      <c r="I1641" t="s">
        <v>424</v>
      </c>
      <c r="J1641" t="s">
        <v>425</v>
      </c>
    </row>
    <row r="1642" spans="1:22" x14ac:dyDescent="0.25">
      <c r="F1642">
        <v>24721889</v>
      </c>
      <c r="H1642" t="s">
        <v>233</v>
      </c>
      <c r="I1642" t="s">
        <v>426</v>
      </c>
      <c r="J1642" t="s">
        <v>427</v>
      </c>
    </row>
    <row r="1643" spans="1:22" x14ac:dyDescent="0.25">
      <c r="F1643">
        <v>24721890</v>
      </c>
      <c r="H1643" t="s">
        <v>234</v>
      </c>
      <c r="I1643" t="s">
        <v>428</v>
      </c>
      <c r="J1643" t="s">
        <v>429</v>
      </c>
    </row>
    <row r="1644" spans="1:22" x14ac:dyDescent="0.25">
      <c r="A1644" t="s">
        <v>604</v>
      </c>
      <c r="B1644">
        <v>3786464</v>
      </c>
      <c r="C1644" t="s">
        <v>251</v>
      </c>
      <c r="D1644" t="s">
        <v>606</v>
      </c>
      <c r="E1644" t="s">
        <v>399</v>
      </c>
      <c r="K1644" t="s">
        <v>400</v>
      </c>
      <c r="M1644" t="s">
        <v>401</v>
      </c>
      <c r="P1644" t="s">
        <v>401</v>
      </c>
      <c r="Q1644" t="s">
        <v>402</v>
      </c>
      <c r="S1644" t="s">
        <v>402</v>
      </c>
      <c r="V1644" t="s">
        <v>403</v>
      </c>
    </row>
    <row r="1645" spans="1:22" x14ac:dyDescent="0.25">
      <c r="F1645">
        <v>24725007</v>
      </c>
      <c r="H1645" t="s">
        <v>2</v>
      </c>
      <c r="I1645" t="s">
        <v>404</v>
      </c>
      <c r="J1645" t="s">
        <v>405</v>
      </c>
    </row>
    <row r="1646" spans="1:22" x14ac:dyDescent="0.25">
      <c r="F1646">
        <v>24725008</v>
      </c>
      <c r="H1646" t="s">
        <v>3</v>
      </c>
      <c r="I1646" t="s">
        <v>406</v>
      </c>
      <c r="J1646" t="s">
        <v>407</v>
      </c>
    </row>
    <row r="1647" spans="1:22" x14ac:dyDescent="0.25">
      <c r="F1647">
        <v>24725009</v>
      </c>
      <c r="H1647" t="s">
        <v>4</v>
      </c>
      <c r="I1647" t="s">
        <v>408</v>
      </c>
      <c r="J1647" t="s">
        <v>409</v>
      </c>
    </row>
    <row r="1648" spans="1:22" x14ac:dyDescent="0.25">
      <c r="F1648">
        <v>24725010</v>
      </c>
      <c r="H1648" t="s">
        <v>226</v>
      </c>
      <c r="I1648" t="s">
        <v>410</v>
      </c>
      <c r="J1648" t="s">
        <v>411</v>
      </c>
    </row>
    <row r="1649" spans="1:22" x14ac:dyDescent="0.25">
      <c r="F1649">
        <v>24725011</v>
      </c>
      <c r="H1649" t="s">
        <v>227</v>
      </c>
      <c r="I1649" t="s">
        <v>412</v>
      </c>
      <c r="J1649" t="s">
        <v>413</v>
      </c>
    </row>
    <row r="1650" spans="1:22" x14ac:dyDescent="0.25">
      <c r="F1650">
        <v>24725012</v>
      </c>
      <c r="H1650" t="s">
        <v>228</v>
      </c>
      <c r="I1650" t="s">
        <v>414</v>
      </c>
      <c r="J1650" t="s">
        <v>415</v>
      </c>
    </row>
    <row r="1651" spans="1:22" x14ac:dyDescent="0.25">
      <c r="F1651">
        <v>24725013</v>
      </c>
      <c r="H1651" t="s">
        <v>229</v>
      </c>
      <c r="I1651" t="s">
        <v>416</v>
      </c>
      <c r="J1651" t="s">
        <v>417</v>
      </c>
    </row>
    <row r="1652" spans="1:22" x14ac:dyDescent="0.25">
      <c r="F1652">
        <v>24725014</v>
      </c>
      <c r="H1652" t="s">
        <v>230</v>
      </c>
      <c r="I1652" t="s">
        <v>418</v>
      </c>
      <c r="J1652" t="s">
        <v>419</v>
      </c>
    </row>
    <row r="1653" spans="1:22" x14ac:dyDescent="0.25">
      <c r="F1653">
        <v>24725015</v>
      </c>
      <c r="H1653" t="s">
        <v>250</v>
      </c>
      <c r="I1653" t="s">
        <v>420</v>
      </c>
      <c r="J1653" t="s">
        <v>421</v>
      </c>
    </row>
    <row r="1654" spans="1:22" x14ac:dyDescent="0.25">
      <c r="F1654">
        <v>24725016</v>
      </c>
      <c r="H1654" t="s">
        <v>231</v>
      </c>
      <c r="I1654" t="s">
        <v>422</v>
      </c>
      <c r="J1654" t="s">
        <v>423</v>
      </c>
    </row>
    <row r="1655" spans="1:22" x14ac:dyDescent="0.25">
      <c r="F1655">
        <v>24725017</v>
      </c>
      <c r="H1655" t="s">
        <v>232</v>
      </c>
      <c r="I1655" t="s">
        <v>424</v>
      </c>
      <c r="J1655" t="s">
        <v>425</v>
      </c>
    </row>
    <row r="1656" spans="1:22" x14ac:dyDescent="0.25">
      <c r="F1656">
        <v>24725018</v>
      </c>
      <c r="H1656" t="s">
        <v>233</v>
      </c>
      <c r="I1656" t="s">
        <v>426</v>
      </c>
      <c r="J1656" t="s">
        <v>427</v>
      </c>
    </row>
    <row r="1657" spans="1:22" x14ac:dyDescent="0.25">
      <c r="F1657">
        <v>24725019</v>
      </c>
      <c r="H1657" t="s">
        <v>234</v>
      </c>
      <c r="I1657" t="s">
        <v>428</v>
      </c>
      <c r="J1657" t="s">
        <v>429</v>
      </c>
    </row>
    <row r="1658" spans="1:22" x14ac:dyDescent="0.25">
      <c r="A1658" t="s">
        <v>604</v>
      </c>
      <c r="B1658">
        <v>3786473</v>
      </c>
      <c r="C1658" t="s">
        <v>252</v>
      </c>
      <c r="D1658" t="s">
        <v>607</v>
      </c>
      <c r="E1658" t="s">
        <v>399</v>
      </c>
      <c r="K1658" t="s">
        <v>400</v>
      </c>
      <c r="M1658" t="s">
        <v>401</v>
      </c>
      <c r="P1658" t="s">
        <v>401</v>
      </c>
      <c r="Q1658" t="s">
        <v>402</v>
      </c>
      <c r="S1658" t="s">
        <v>402</v>
      </c>
      <c r="V1658" t="s">
        <v>403</v>
      </c>
    </row>
    <row r="1659" spans="1:22" x14ac:dyDescent="0.25">
      <c r="F1659">
        <v>24725035</v>
      </c>
      <c r="H1659" t="s">
        <v>2</v>
      </c>
      <c r="I1659" t="s">
        <v>404</v>
      </c>
      <c r="J1659" t="s">
        <v>405</v>
      </c>
    </row>
    <row r="1660" spans="1:22" x14ac:dyDescent="0.25">
      <c r="F1660">
        <v>24725036</v>
      </c>
      <c r="H1660" t="s">
        <v>3</v>
      </c>
      <c r="I1660" t="s">
        <v>406</v>
      </c>
      <c r="J1660" t="s">
        <v>407</v>
      </c>
    </row>
    <row r="1661" spans="1:22" x14ac:dyDescent="0.25">
      <c r="F1661">
        <v>24725037</v>
      </c>
      <c r="H1661" t="s">
        <v>4</v>
      </c>
      <c r="I1661" t="s">
        <v>408</v>
      </c>
      <c r="J1661" t="s">
        <v>409</v>
      </c>
    </row>
    <row r="1662" spans="1:22" x14ac:dyDescent="0.25">
      <c r="F1662">
        <v>24725038</v>
      </c>
      <c r="H1662" t="s">
        <v>226</v>
      </c>
      <c r="I1662" t="s">
        <v>410</v>
      </c>
      <c r="J1662" t="s">
        <v>411</v>
      </c>
    </row>
    <row r="1663" spans="1:22" x14ac:dyDescent="0.25">
      <c r="F1663">
        <v>24725039</v>
      </c>
      <c r="H1663" t="s">
        <v>227</v>
      </c>
      <c r="I1663" t="s">
        <v>412</v>
      </c>
      <c r="J1663" t="s">
        <v>413</v>
      </c>
    </row>
    <row r="1664" spans="1:22" x14ac:dyDescent="0.25">
      <c r="F1664">
        <v>24725040</v>
      </c>
      <c r="H1664" t="s">
        <v>228</v>
      </c>
      <c r="I1664" t="s">
        <v>414</v>
      </c>
      <c r="J1664" t="s">
        <v>415</v>
      </c>
    </row>
    <row r="1665" spans="1:22" x14ac:dyDescent="0.25">
      <c r="F1665">
        <v>24725041</v>
      </c>
      <c r="H1665" t="s">
        <v>229</v>
      </c>
      <c r="I1665" t="s">
        <v>416</v>
      </c>
      <c r="J1665" t="s">
        <v>417</v>
      </c>
    </row>
    <row r="1666" spans="1:22" x14ac:dyDescent="0.25">
      <c r="F1666">
        <v>24725042</v>
      </c>
      <c r="H1666" t="s">
        <v>230</v>
      </c>
      <c r="I1666" t="s">
        <v>418</v>
      </c>
      <c r="J1666" t="s">
        <v>419</v>
      </c>
    </row>
    <row r="1667" spans="1:22" x14ac:dyDescent="0.25">
      <c r="F1667">
        <v>24725043</v>
      </c>
      <c r="H1667" t="s">
        <v>250</v>
      </c>
      <c r="I1667" t="s">
        <v>420</v>
      </c>
      <c r="J1667" t="s">
        <v>421</v>
      </c>
    </row>
    <row r="1668" spans="1:22" x14ac:dyDescent="0.25">
      <c r="F1668">
        <v>24725044</v>
      </c>
      <c r="H1668" t="s">
        <v>231</v>
      </c>
      <c r="I1668" t="s">
        <v>422</v>
      </c>
      <c r="J1668" t="s">
        <v>423</v>
      </c>
    </row>
    <row r="1669" spans="1:22" x14ac:dyDescent="0.25">
      <c r="F1669">
        <v>24725045</v>
      </c>
      <c r="H1669" t="s">
        <v>232</v>
      </c>
      <c r="I1669" t="s">
        <v>424</v>
      </c>
      <c r="J1669" t="s">
        <v>425</v>
      </c>
    </row>
    <row r="1670" spans="1:22" x14ac:dyDescent="0.25">
      <c r="F1670">
        <v>24725046</v>
      </c>
      <c r="H1670" t="s">
        <v>233</v>
      </c>
      <c r="I1670" t="s">
        <v>426</v>
      </c>
      <c r="J1670" t="s">
        <v>427</v>
      </c>
    </row>
    <row r="1671" spans="1:22" x14ac:dyDescent="0.25">
      <c r="F1671">
        <v>24725047</v>
      </c>
      <c r="H1671" t="s">
        <v>234</v>
      </c>
      <c r="I1671" t="s">
        <v>428</v>
      </c>
      <c r="J1671" t="s">
        <v>429</v>
      </c>
    </row>
    <row r="1672" spans="1:22" x14ac:dyDescent="0.25">
      <c r="A1672" t="s">
        <v>604</v>
      </c>
      <c r="B1672">
        <v>3785513</v>
      </c>
      <c r="C1672" t="s">
        <v>253</v>
      </c>
      <c r="D1672" t="s">
        <v>608</v>
      </c>
      <c r="E1672" t="s">
        <v>399</v>
      </c>
      <c r="K1672" t="s">
        <v>400</v>
      </c>
      <c r="M1672" t="s">
        <v>401</v>
      </c>
      <c r="P1672" t="s">
        <v>401</v>
      </c>
      <c r="Q1672" t="s">
        <v>402</v>
      </c>
      <c r="S1672" t="s">
        <v>402</v>
      </c>
      <c r="V1672" t="s">
        <v>403</v>
      </c>
    </row>
    <row r="1673" spans="1:22" x14ac:dyDescent="0.25">
      <c r="F1673">
        <v>24721891</v>
      </c>
      <c r="H1673" t="s">
        <v>2</v>
      </c>
      <c r="I1673" t="s">
        <v>404</v>
      </c>
      <c r="J1673" t="s">
        <v>405</v>
      </c>
    </row>
    <row r="1674" spans="1:22" x14ac:dyDescent="0.25">
      <c r="F1674">
        <v>24721892</v>
      </c>
      <c r="H1674" t="s">
        <v>3</v>
      </c>
      <c r="I1674" t="s">
        <v>406</v>
      </c>
      <c r="J1674" t="s">
        <v>407</v>
      </c>
    </row>
    <row r="1675" spans="1:22" x14ac:dyDescent="0.25">
      <c r="F1675">
        <v>24721893</v>
      </c>
      <c r="H1675" t="s">
        <v>4</v>
      </c>
      <c r="I1675" t="s">
        <v>408</v>
      </c>
      <c r="J1675" t="s">
        <v>409</v>
      </c>
    </row>
    <row r="1676" spans="1:22" x14ac:dyDescent="0.25">
      <c r="F1676">
        <v>24721894</v>
      </c>
      <c r="H1676" t="s">
        <v>226</v>
      </c>
      <c r="I1676" t="s">
        <v>410</v>
      </c>
      <c r="J1676" t="s">
        <v>411</v>
      </c>
    </row>
    <row r="1677" spans="1:22" x14ac:dyDescent="0.25">
      <c r="F1677">
        <v>24721895</v>
      </c>
      <c r="H1677" t="s">
        <v>227</v>
      </c>
      <c r="I1677" t="s">
        <v>412</v>
      </c>
      <c r="J1677" t="s">
        <v>413</v>
      </c>
    </row>
    <row r="1678" spans="1:22" x14ac:dyDescent="0.25">
      <c r="F1678">
        <v>24721896</v>
      </c>
      <c r="H1678" t="s">
        <v>228</v>
      </c>
      <c r="I1678" t="s">
        <v>414</v>
      </c>
      <c r="J1678" t="s">
        <v>415</v>
      </c>
    </row>
    <row r="1679" spans="1:22" x14ac:dyDescent="0.25">
      <c r="F1679">
        <v>24721897</v>
      </c>
      <c r="H1679" t="s">
        <v>229</v>
      </c>
      <c r="I1679" t="s">
        <v>416</v>
      </c>
      <c r="J1679" t="s">
        <v>417</v>
      </c>
    </row>
    <row r="1680" spans="1:22" x14ac:dyDescent="0.25">
      <c r="F1680">
        <v>24721898</v>
      </c>
      <c r="H1680" t="s">
        <v>230</v>
      </c>
      <c r="I1680" t="s">
        <v>418</v>
      </c>
      <c r="J1680" t="s">
        <v>419</v>
      </c>
    </row>
    <row r="1681" spans="1:22" x14ac:dyDescent="0.25">
      <c r="F1681">
        <v>24721899</v>
      </c>
      <c r="H1681" t="s">
        <v>250</v>
      </c>
      <c r="I1681" t="s">
        <v>420</v>
      </c>
      <c r="J1681" t="s">
        <v>421</v>
      </c>
    </row>
    <row r="1682" spans="1:22" x14ac:dyDescent="0.25">
      <c r="F1682">
        <v>24721900</v>
      </c>
      <c r="H1682" t="s">
        <v>231</v>
      </c>
      <c r="I1682" t="s">
        <v>422</v>
      </c>
      <c r="J1682" t="s">
        <v>423</v>
      </c>
    </row>
    <row r="1683" spans="1:22" x14ac:dyDescent="0.25">
      <c r="F1683">
        <v>24721901</v>
      </c>
      <c r="H1683" t="s">
        <v>232</v>
      </c>
      <c r="I1683" t="s">
        <v>424</v>
      </c>
      <c r="J1683" t="s">
        <v>425</v>
      </c>
    </row>
    <row r="1684" spans="1:22" x14ac:dyDescent="0.25">
      <c r="F1684">
        <v>24721902</v>
      </c>
      <c r="H1684" t="s">
        <v>233</v>
      </c>
      <c r="I1684" t="s">
        <v>426</v>
      </c>
      <c r="J1684" t="s">
        <v>427</v>
      </c>
    </row>
    <row r="1685" spans="1:22" x14ac:dyDescent="0.25">
      <c r="F1685">
        <v>24721903</v>
      </c>
      <c r="H1685" t="s">
        <v>234</v>
      </c>
      <c r="I1685" t="s">
        <v>428</v>
      </c>
      <c r="J1685" t="s">
        <v>429</v>
      </c>
    </row>
    <row r="1686" spans="1:22" x14ac:dyDescent="0.25">
      <c r="A1686" t="s">
        <v>604</v>
      </c>
      <c r="B1686">
        <v>3786483</v>
      </c>
      <c r="C1686" t="s">
        <v>254</v>
      </c>
      <c r="D1686" t="s">
        <v>609</v>
      </c>
      <c r="E1686" t="s">
        <v>399</v>
      </c>
      <c r="K1686" t="s">
        <v>400</v>
      </c>
      <c r="M1686" t="s">
        <v>401</v>
      </c>
      <c r="P1686" t="s">
        <v>401</v>
      </c>
      <c r="Q1686" t="s">
        <v>402</v>
      </c>
      <c r="S1686" t="s">
        <v>402</v>
      </c>
      <c r="V1686" t="s">
        <v>403</v>
      </c>
    </row>
    <row r="1687" spans="1:22" x14ac:dyDescent="0.25">
      <c r="F1687">
        <v>24725069</v>
      </c>
      <c r="H1687" t="s">
        <v>2</v>
      </c>
      <c r="I1687" t="s">
        <v>404</v>
      </c>
      <c r="J1687" t="s">
        <v>405</v>
      </c>
    </row>
    <row r="1688" spans="1:22" x14ac:dyDescent="0.25">
      <c r="F1688">
        <v>24725070</v>
      </c>
      <c r="H1688" t="s">
        <v>3</v>
      </c>
      <c r="I1688" t="s">
        <v>406</v>
      </c>
      <c r="J1688" t="s">
        <v>407</v>
      </c>
    </row>
    <row r="1689" spans="1:22" x14ac:dyDescent="0.25">
      <c r="F1689">
        <v>24725071</v>
      </c>
      <c r="H1689" t="s">
        <v>4</v>
      </c>
      <c r="I1689" t="s">
        <v>408</v>
      </c>
      <c r="J1689" t="s">
        <v>409</v>
      </c>
    </row>
    <row r="1690" spans="1:22" x14ac:dyDescent="0.25">
      <c r="F1690">
        <v>24725072</v>
      </c>
      <c r="H1690" t="s">
        <v>226</v>
      </c>
      <c r="I1690" t="s">
        <v>410</v>
      </c>
      <c r="J1690" t="s">
        <v>411</v>
      </c>
    </row>
    <row r="1691" spans="1:22" x14ac:dyDescent="0.25">
      <c r="F1691">
        <v>24725073</v>
      </c>
      <c r="H1691" t="s">
        <v>227</v>
      </c>
      <c r="I1691" t="s">
        <v>412</v>
      </c>
      <c r="J1691" t="s">
        <v>413</v>
      </c>
    </row>
    <row r="1692" spans="1:22" x14ac:dyDescent="0.25">
      <c r="F1692">
        <v>24725074</v>
      </c>
      <c r="H1692" t="s">
        <v>228</v>
      </c>
      <c r="I1692" t="s">
        <v>414</v>
      </c>
      <c r="J1692" t="s">
        <v>415</v>
      </c>
    </row>
    <row r="1693" spans="1:22" x14ac:dyDescent="0.25">
      <c r="F1693">
        <v>24725075</v>
      </c>
      <c r="H1693" t="s">
        <v>229</v>
      </c>
      <c r="I1693" t="s">
        <v>416</v>
      </c>
      <c r="J1693" t="s">
        <v>417</v>
      </c>
    </row>
    <row r="1694" spans="1:22" x14ac:dyDescent="0.25">
      <c r="F1694">
        <v>24725076</v>
      </c>
      <c r="H1694" t="s">
        <v>230</v>
      </c>
      <c r="I1694" t="s">
        <v>418</v>
      </c>
      <c r="J1694" t="s">
        <v>419</v>
      </c>
    </row>
    <row r="1695" spans="1:22" x14ac:dyDescent="0.25">
      <c r="F1695">
        <v>24725077</v>
      </c>
      <c r="H1695" t="s">
        <v>250</v>
      </c>
      <c r="I1695" t="s">
        <v>420</v>
      </c>
      <c r="J1695" t="s">
        <v>421</v>
      </c>
    </row>
    <row r="1696" spans="1:22" x14ac:dyDescent="0.25">
      <c r="F1696">
        <v>24725078</v>
      </c>
      <c r="H1696" t="s">
        <v>231</v>
      </c>
      <c r="I1696" t="s">
        <v>422</v>
      </c>
      <c r="J1696" t="s">
        <v>423</v>
      </c>
    </row>
    <row r="1697" spans="1:22" x14ac:dyDescent="0.25">
      <c r="F1697">
        <v>24725079</v>
      </c>
      <c r="H1697" t="s">
        <v>232</v>
      </c>
      <c r="I1697" t="s">
        <v>424</v>
      </c>
      <c r="J1697" t="s">
        <v>425</v>
      </c>
    </row>
    <row r="1698" spans="1:22" x14ac:dyDescent="0.25">
      <c r="F1698">
        <v>24725080</v>
      </c>
      <c r="H1698" t="s">
        <v>233</v>
      </c>
      <c r="I1698" t="s">
        <v>426</v>
      </c>
      <c r="J1698" t="s">
        <v>427</v>
      </c>
    </row>
    <row r="1699" spans="1:22" x14ac:dyDescent="0.25">
      <c r="F1699">
        <v>24725081</v>
      </c>
      <c r="H1699" t="s">
        <v>234</v>
      </c>
      <c r="I1699" t="s">
        <v>428</v>
      </c>
      <c r="J1699" t="s">
        <v>429</v>
      </c>
    </row>
    <row r="1700" spans="1:22" x14ac:dyDescent="0.25">
      <c r="A1700" t="s">
        <v>604</v>
      </c>
      <c r="B1700">
        <v>3786499</v>
      </c>
      <c r="C1700" t="s">
        <v>255</v>
      </c>
      <c r="D1700" t="s">
        <v>610</v>
      </c>
      <c r="E1700" t="s">
        <v>399</v>
      </c>
      <c r="K1700" t="s">
        <v>400</v>
      </c>
      <c r="M1700" t="s">
        <v>401</v>
      </c>
      <c r="P1700" t="s">
        <v>401</v>
      </c>
      <c r="Q1700" t="s">
        <v>402</v>
      </c>
      <c r="S1700" t="s">
        <v>402</v>
      </c>
      <c r="V1700" t="s">
        <v>403</v>
      </c>
    </row>
    <row r="1701" spans="1:22" x14ac:dyDescent="0.25">
      <c r="F1701">
        <v>24725116</v>
      </c>
      <c r="H1701" t="s">
        <v>2</v>
      </c>
      <c r="I1701" t="s">
        <v>404</v>
      </c>
      <c r="J1701" t="s">
        <v>405</v>
      </c>
    </row>
    <row r="1702" spans="1:22" x14ac:dyDescent="0.25">
      <c r="F1702">
        <v>24725117</v>
      </c>
      <c r="H1702" t="s">
        <v>3</v>
      </c>
      <c r="I1702" t="s">
        <v>406</v>
      </c>
      <c r="J1702" t="s">
        <v>407</v>
      </c>
    </row>
    <row r="1703" spans="1:22" x14ac:dyDescent="0.25">
      <c r="F1703">
        <v>24725118</v>
      </c>
      <c r="H1703" t="s">
        <v>4</v>
      </c>
      <c r="I1703" t="s">
        <v>408</v>
      </c>
      <c r="J1703" t="s">
        <v>409</v>
      </c>
    </row>
    <row r="1704" spans="1:22" x14ac:dyDescent="0.25">
      <c r="F1704">
        <v>24725119</v>
      </c>
      <c r="H1704" t="s">
        <v>226</v>
      </c>
      <c r="I1704" t="s">
        <v>410</v>
      </c>
      <c r="J1704" t="s">
        <v>411</v>
      </c>
    </row>
    <row r="1705" spans="1:22" x14ac:dyDescent="0.25">
      <c r="F1705">
        <v>24725120</v>
      </c>
      <c r="H1705" t="s">
        <v>227</v>
      </c>
      <c r="I1705" t="s">
        <v>412</v>
      </c>
      <c r="J1705" t="s">
        <v>413</v>
      </c>
    </row>
    <row r="1706" spans="1:22" x14ac:dyDescent="0.25">
      <c r="F1706">
        <v>24725121</v>
      </c>
      <c r="H1706" t="s">
        <v>228</v>
      </c>
      <c r="I1706" t="s">
        <v>414</v>
      </c>
      <c r="J1706" t="s">
        <v>415</v>
      </c>
    </row>
    <row r="1707" spans="1:22" x14ac:dyDescent="0.25">
      <c r="F1707">
        <v>24725122</v>
      </c>
      <c r="H1707" t="s">
        <v>229</v>
      </c>
      <c r="I1707" t="s">
        <v>416</v>
      </c>
      <c r="J1707" t="s">
        <v>417</v>
      </c>
    </row>
    <row r="1708" spans="1:22" x14ac:dyDescent="0.25">
      <c r="F1708">
        <v>24725123</v>
      </c>
      <c r="H1708" t="s">
        <v>230</v>
      </c>
      <c r="I1708" t="s">
        <v>418</v>
      </c>
      <c r="J1708" t="s">
        <v>419</v>
      </c>
    </row>
    <row r="1709" spans="1:22" x14ac:dyDescent="0.25">
      <c r="F1709">
        <v>24725124</v>
      </c>
      <c r="H1709" t="s">
        <v>250</v>
      </c>
      <c r="I1709" t="s">
        <v>420</v>
      </c>
      <c r="J1709" t="s">
        <v>421</v>
      </c>
    </row>
    <row r="1710" spans="1:22" x14ac:dyDescent="0.25">
      <c r="F1710">
        <v>24725125</v>
      </c>
      <c r="H1710" t="s">
        <v>231</v>
      </c>
      <c r="I1710" t="s">
        <v>422</v>
      </c>
      <c r="J1710" t="s">
        <v>423</v>
      </c>
    </row>
    <row r="1711" spans="1:22" x14ac:dyDescent="0.25">
      <c r="F1711">
        <v>24725126</v>
      </c>
      <c r="H1711" t="s">
        <v>232</v>
      </c>
      <c r="I1711" t="s">
        <v>424</v>
      </c>
      <c r="J1711" t="s">
        <v>425</v>
      </c>
    </row>
    <row r="1712" spans="1:22" x14ac:dyDescent="0.25">
      <c r="F1712">
        <v>24725127</v>
      </c>
      <c r="H1712" t="s">
        <v>233</v>
      </c>
      <c r="I1712" t="s">
        <v>426</v>
      </c>
      <c r="J1712" t="s">
        <v>427</v>
      </c>
    </row>
    <row r="1713" spans="1:22" x14ac:dyDescent="0.25">
      <c r="F1713">
        <v>24725128</v>
      </c>
      <c r="H1713" t="s">
        <v>234</v>
      </c>
      <c r="I1713" t="s">
        <v>428</v>
      </c>
      <c r="J1713" t="s">
        <v>429</v>
      </c>
    </row>
    <row r="1714" spans="1:22" x14ac:dyDescent="0.25">
      <c r="A1714" t="s">
        <v>604</v>
      </c>
      <c r="B1714">
        <v>3785514</v>
      </c>
      <c r="C1714" t="s">
        <v>256</v>
      </c>
      <c r="D1714" t="s">
        <v>611</v>
      </c>
      <c r="E1714" t="s">
        <v>399</v>
      </c>
      <c r="K1714" t="s">
        <v>400</v>
      </c>
      <c r="M1714" t="s">
        <v>401</v>
      </c>
      <c r="P1714" t="s">
        <v>401</v>
      </c>
      <c r="Q1714" t="s">
        <v>402</v>
      </c>
      <c r="S1714" t="s">
        <v>402</v>
      </c>
      <c r="V1714" t="s">
        <v>403</v>
      </c>
    </row>
    <row r="1715" spans="1:22" x14ac:dyDescent="0.25">
      <c r="F1715">
        <v>24721904</v>
      </c>
      <c r="H1715" t="s">
        <v>2</v>
      </c>
      <c r="I1715" t="s">
        <v>404</v>
      </c>
      <c r="J1715" t="s">
        <v>405</v>
      </c>
    </row>
    <row r="1716" spans="1:22" x14ac:dyDescent="0.25">
      <c r="F1716">
        <v>24721905</v>
      </c>
      <c r="H1716" t="s">
        <v>3</v>
      </c>
      <c r="I1716" t="s">
        <v>406</v>
      </c>
      <c r="J1716" t="s">
        <v>407</v>
      </c>
    </row>
    <row r="1717" spans="1:22" x14ac:dyDescent="0.25">
      <c r="F1717">
        <v>24721906</v>
      </c>
      <c r="H1717" t="s">
        <v>4</v>
      </c>
      <c r="I1717" t="s">
        <v>408</v>
      </c>
      <c r="J1717" t="s">
        <v>409</v>
      </c>
    </row>
    <row r="1718" spans="1:22" x14ac:dyDescent="0.25">
      <c r="F1718">
        <v>24721907</v>
      </c>
      <c r="H1718" t="s">
        <v>226</v>
      </c>
      <c r="I1718" t="s">
        <v>410</v>
      </c>
      <c r="J1718" t="s">
        <v>411</v>
      </c>
    </row>
    <row r="1719" spans="1:22" x14ac:dyDescent="0.25">
      <c r="F1719">
        <v>24721908</v>
      </c>
      <c r="H1719" t="s">
        <v>227</v>
      </c>
      <c r="I1719" t="s">
        <v>412</v>
      </c>
      <c r="J1719" t="s">
        <v>413</v>
      </c>
    </row>
    <row r="1720" spans="1:22" x14ac:dyDescent="0.25">
      <c r="F1720">
        <v>24721909</v>
      </c>
      <c r="H1720" t="s">
        <v>228</v>
      </c>
      <c r="I1720" t="s">
        <v>414</v>
      </c>
      <c r="J1720" t="s">
        <v>415</v>
      </c>
    </row>
    <row r="1721" spans="1:22" x14ac:dyDescent="0.25">
      <c r="F1721">
        <v>24721910</v>
      </c>
      <c r="H1721" t="s">
        <v>229</v>
      </c>
      <c r="I1721" t="s">
        <v>416</v>
      </c>
      <c r="J1721" t="s">
        <v>417</v>
      </c>
    </row>
    <row r="1722" spans="1:22" x14ac:dyDescent="0.25">
      <c r="F1722">
        <v>24721911</v>
      </c>
      <c r="H1722" t="s">
        <v>230</v>
      </c>
      <c r="I1722" t="s">
        <v>418</v>
      </c>
      <c r="J1722" t="s">
        <v>417</v>
      </c>
    </row>
    <row r="1723" spans="1:22" x14ac:dyDescent="0.25">
      <c r="F1723">
        <v>24721912</v>
      </c>
      <c r="H1723" t="s">
        <v>235</v>
      </c>
      <c r="I1723" t="s">
        <v>432</v>
      </c>
      <c r="J1723" t="s">
        <v>433</v>
      </c>
    </row>
    <row r="1724" spans="1:22" x14ac:dyDescent="0.25">
      <c r="F1724">
        <v>24721913</v>
      </c>
      <c r="H1724" t="s">
        <v>236</v>
      </c>
      <c r="I1724" t="s">
        <v>422</v>
      </c>
      <c r="J1724" t="s">
        <v>434</v>
      </c>
    </row>
    <row r="1725" spans="1:22" x14ac:dyDescent="0.25">
      <c r="A1725" t="s">
        <v>604</v>
      </c>
      <c r="B1725">
        <v>3785516</v>
      </c>
      <c r="C1725" t="s">
        <v>257</v>
      </c>
      <c r="D1725" t="s">
        <v>612</v>
      </c>
      <c r="E1725" t="s">
        <v>399</v>
      </c>
      <c r="K1725" t="s">
        <v>400</v>
      </c>
      <c r="M1725" t="s">
        <v>401</v>
      </c>
      <c r="P1725" t="s">
        <v>401</v>
      </c>
      <c r="Q1725" t="s">
        <v>402</v>
      </c>
      <c r="S1725" t="s">
        <v>402</v>
      </c>
      <c r="V1725" t="s">
        <v>403</v>
      </c>
    </row>
    <row r="1726" spans="1:22" x14ac:dyDescent="0.25">
      <c r="F1726">
        <v>24721914</v>
      </c>
      <c r="H1726" t="s">
        <v>2</v>
      </c>
      <c r="I1726" t="s">
        <v>404</v>
      </c>
      <c r="J1726" t="s">
        <v>405</v>
      </c>
    </row>
    <row r="1727" spans="1:22" x14ac:dyDescent="0.25">
      <c r="F1727">
        <v>24721915</v>
      </c>
      <c r="H1727" t="s">
        <v>3</v>
      </c>
      <c r="I1727" t="s">
        <v>406</v>
      </c>
      <c r="J1727" t="s">
        <v>407</v>
      </c>
    </row>
    <row r="1728" spans="1:22" x14ac:dyDescent="0.25">
      <c r="F1728">
        <v>24721916</v>
      </c>
      <c r="H1728" t="s">
        <v>4</v>
      </c>
      <c r="I1728" t="s">
        <v>408</v>
      </c>
      <c r="J1728" t="s">
        <v>409</v>
      </c>
    </row>
    <row r="1729" spans="1:22" x14ac:dyDescent="0.25">
      <c r="F1729">
        <v>24721917</v>
      </c>
      <c r="H1729" t="s">
        <v>226</v>
      </c>
      <c r="I1729" t="s">
        <v>410</v>
      </c>
      <c r="J1729" t="s">
        <v>411</v>
      </c>
    </row>
    <row r="1730" spans="1:22" x14ac:dyDescent="0.25">
      <c r="F1730">
        <v>24721918</v>
      </c>
      <c r="H1730" t="s">
        <v>227</v>
      </c>
      <c r="I1730" t="s">
        <v>436</v>
      </c>
      <c r="J1730" t="s">
        <v>437</v>
      </c>
    </row>
    <row r="1731" spans="1:22" x14ac:dyDescent="0.25">
      <c r="F1731">
        <v>24721919</v>
      </c>
      <c r="H1731" t="s">
        <v>237</v>
      </c>
      <c r="I1731" t="s">
        <v>438</v>
      </c>
      <c r="J1731" t="s">
        <v>439</v>
      </c>
    </row>
    <row r="1732" spans="1:22" x14ac:dyDescent="0.25">
      <c r="F1732">
        <v>24721920</v>
      </c>
      <c r="H1732" t="s">
        <v>228</v>
      </c>
      <c r="I1732" t="s">
        <v>414</v>
      </c>
      <c r="J1732" t="s">
        <v>415</v>
      </c>
    </row>
    <row r="1733" spans="1:22" x14ac:dyDescent="0.25">
      <c r="F1733">
        <v>24721921</v>
      </c>
      <c r="H1733" t="s">
        <v>229</v>
      </c>
      <c r="I1733" t="s">
        <v>416</v>
      </c>
      <c r="J1733" t="s">
        <v>417</v>
      </c>
    </row>
    <row r="1734" spans="1:22" x14ac:dyDescent="0.25">
      <c r="F1734">
        <v>24721922</v>
      </c>
      <c r="H1734" t="s">
        <v>230</v>
      </c>
      <c r="I1734" t="s">
        <v>418</v>
      </c>
      <c r="J1734" t="s">
        <v>417</v>
      </c>
    </row>
    <row r="1735" spans="1:22" x14ac:dyDescent="0.25">
      <c r="F1735">
        <v>24721923</v>
      </c>
      <c r="H1735" t="s">
        <v>235</v>
      </c>
      <c r="I1735" t="s">
        <v>432</v>
      </c>
      <c r="J1735" t="s">
        <v>433</v>
      </c>
    </row>
    <row r="1736" spans="1:22" x14ac:dyDescent="0.25">
      <c r="F1736">
        <v>24721924</v>
      </c>
      <c r="H1736" t="s">
        <v>236</v>
      </c>
      <c r="I1736" t="s">
        <v>422</v>
      </c>
      <c r="J1736" t="s">
        <v>440</v>
      </c>
    </row>
    <row r="1737" spans="1:22" x14ac:dyDescent="0.25">
      <c r="A1737" t="s">
        <v>613</v>
      </c>
      <c r="B1737">
        <v>3785607</v>
      </c>
      <c r="C1737" t="s">
        <v>72</v>
      </c>
      <c r="D1737" t="s">
        <v>614</v>
      </c>
      <c r="E1737" t="s">
        <v>399</v>
      </c>
      <c r="K1737" t="s">
        <v>400</v>
      </c>
      <c r="M1737" t="s">
        <v>401</v>
      </c>
      <c r="P1737" t="s">
        <v>401</v>
      </c>
      <c r="Q1737" t="s">
        <v>402</v>
      </c>
      <c r="S1737" t="s">
        <v>402</v>
      </c>
      <c r="V1737" t="s">
        <v>403</v>
      </c>
    </row>
    <row r="1738" spans="1:22" x14ac:dyDescent="0.25">
      <c r="F1738">
        <v>24722275</v>
      </c>
      <c r="H1738" t="s">
        <v>2</v>
      </c>
      <c r="I1738" t="s">
        <v>404</v>
      </c>
      <c r="J1738" t="s">
        <v>405</v>
      </c>
    </row>
    <row r="1739" spans="1:22" x14ac:dyDescent="0.25">
      <c r="F1739">
        <v>24722276</v>
      </c>
      <c r="H1739" t="s">
        <v>3</v>
      </c>
      <c r="I1739" t="s">
        <v>406</v>
      </c>
      <c r="J1739" t="s">
        <v>407</v>
      </c>
    </row>
    <row r="1740" spans="1:22" x14ac:dyDescent="0.25">
      <c r="F1740">
        <v>24722277</v>
      </c>
      <c r="H1740" t="s">
        <v>4</v>
      </c>
      <c r="I1740" t="s">
        <v>408</v>
      </c>
      <c r="J1740" t="s">
        <v>409</v>
      </c>
    </row>
    <row r="1741" spans="1:22" x14ac:dyDescent="0.25">
      <c r="F1741">
        <v>24722278</v>
      </c>
      <c r="H1741" t="s">
        <v>226</v>
      </c>
      <c r="I1741" t="s">
        <v>410</v>
      </c>
      <c r="J1741" t="s">
        <v>411</v>
      </c>
    </row>
    <row r="1742" spans="1:22" x14ac:dyDescent="0.25">
      <c r="F1742">
        <v>24722279</v>
      </c>
      <c r="H1742" t="s">
        <v>227</v>
      </c>
      <c r="I1742" t="s">
        <v>412</v>
      </c>
      <c r="J1742" t="s">
        <v>413</v>
      </c>
    </row>
    <row r="1743" spans="1:22" x14ac:dyDescent="0.25">
      <c r="F1743">
        <v>24722280</v>
      </c>
      <c r="H1743" t="s">
        <v>228</v>
      </c>
      <c r="I1743" t="s">
        <v>414</v>
      </c>
      <c r="J1743" t="s">
        <v>415</v>
      </c>
    </row>
    <row r="1744" spans="1:22" x14ac:dyDescent="0.25">
      <c r="F1744">
        <v>24722281</v>
      </c>
      <c r="H1744" t="s">
        <v>229</v>
      </c>
      <c r="I1744" t="s">
        <v>416</v>
      </c>
      <c r="J1744" t="s">
        <v>417</v>
      </c>
    </row>
    <row r="1745" spans="1:22" x14ac:dyDescent="0.25">
      <c r="F1745">
        <v>24722282</v>
      </c>
      <c r="H1745" t="s">
        <v>230</v>
      </c>
      <c r="I1745" t="s">
        <v>418</v>
      </c>
      <c r="J1745" t="s">
        <v>419</v>
      </c>
    </row>
    <row r="1746" spans="1:22" x14ac:dyDescent="0.25">
      <c r="F1746">
        <v>24722283</v>
      </c>
      <c r="H1746" t="s">
        <v>250</v>
      </c>
      <c r="I1746" t="s">
        <v>420</v>
      </c>
      <c r="J1746" t="s">
        <v>421</v>
      </c>
    </row>
    <row r="1747" spans="1:22" x14ac:dyDescent="0.25">
      <c r="F1747">
        <v>24722284</v>
      </c>
      <c r="H1747" t="s">
        <v>231</v>
      </c>
      <c r="I1747" t="s">
        <v>422</v>
      </c>
      <c r="J1747" t="s">
        <v>423</v>
      </c>
    </row>
    <row r="1748" spans="1:22" x14ac:dyDescent="0.25">
      <c r="F1748">
        <v>24722285</v>
      </c>
      <c r="H1748" t="s">
        <v>232</v>
      </c>
      <c r="I1748" t="s">
        <v>424</v>
      </c>
      <c r="J1748" t="s">
        <v>425</v>
      </c>
    </row>
    <row r="1749" spans="1:22" x14ac:dyDescent="0.25">
      <c r="F1749">
        <v>24722286</v>
      </c>
      <c r="H1749" t="s">
        <v>233</v>
      </c>
      <c r="I1749" t="s">
        <v>426</v>
      </c>
      <c r="J1749" t="s">
        <v>427</v>
      </c>
    </row>
    <row r="1750" spans="1:22" x14ac:dyDescent="0.25">
      <c r="F1750">
        <v>24722287</v>
      </c>
      <c r="H1750" t="s">
        <v>234</v>
      </c>
      <c r="I1750" t="s">
        <v>428</v>
      </c>
      <c r="J1750" t="s">
        <v>429</v>
      </c>
    </row>
    <row r="1751" spans="1:22" x14ac:dyDescent="0.25">
      <c r="A1751" t="s">
        <v>613</v>
      </c>
      <c r="B1751">
        <v>3785609</v>
      </c>
      <c r="C1751" t="s">
        <v>73</v>
      </c>
      <c r="D1751" t="s">
        <v>615</v>
      </c>
      <c r="E1751" t="s">
        <v>399</v>
      </c>
      <c r="K1751" t="s">
        <v>400</v>
      </c>
      <c r="M1751" t="s">
        <v>401</v>
      </c>
      <c r="P1751" t="s">
        <v>401</v>
      </c>
      <c r="Q1751" t="s">
        <v>402</v>
      </c>
      <c r="S1751" t="s">
        <v>402</v>
      </c>
      <c r="V1751" t="s">
        <v>403</v>
      </c>
    </row>
    <row r="1752" spans="1:22" x14ac:dyDescent="0.25">
      <c r="F1752">
        <v>24722290</v>
      </c>
      <c r="H1752" t="s">
        <v>2</v>
      </c>
      <c r="I1752" t="s">
        <v>404</v>
      </c>
      <c r="J1752" t="s">
        <v>405</v>
      </c>
    </row>
    <row r="1753" spans="1:22" x14ac:dyDescent="0.25">
      <c r="F1753">
        <v>24722291</v>
      </c>
      <c r="H1753" t="s">
        <v>3</v>
      </c>
      <c r="I1753" t="s">
        <v>406</v>
      </c>
      <c r="J1753" t="s">
        <v>407</v>
      </c>
    </row>
    <row r="1754" spans="1:22" x14ac:dyDescent="0.25">
      <c r="F1754">
        <v>24722292</v>
      </c>
      <c r="H1754" t="s">
        <v>4</v>
      </c>
      <c r="I1754" t="s">
        <v>408</v>
      </c>
      <c r="J1754" t="s">
        <v>409</v>
      </c>
    </row>
    <row r="1755" spans="1:22" x14ac:dyDescent="0.25">
      <c r="F1755">
        <v>24722293</v>
      </c>
      <c r="H1755" t="s">
        <v>226</v>
      </c>
      <c r="I1755" t="s">
        <v>410</v>
      </c>
      <c r="J1755" t="s">
        <v>411</v>
      </c>
    </row>
    <row r="1756" spans="1:22" x14ac:dyDescent="0.25">
      <c r="F1756">
        <v>24722294</v>
      </c>
      <c r="H1756" t="s">
        <v>227</v>
      </c>
      <c r="I1756" t="s">
        <v>412</v>
      </c>
      <c r="J1756" t="s">
        <v>413</v>
      </c>
    </row>
    <row r="1757" spans="1:22" x14ac:dyDescent="0.25">
      <c r="F1757">
        <v>24722295</v>
      </c>
      <c r="H1757" t="s">
        <v>228</v>
      </c>
      <c r="I1757" t="s">
        <v>414</v>
      </c>
      <c r="J1757" t="s">
        <v>415</v>
      </c>
    </row>
    <row r="1758" spans="1:22" x14ac:dyDescent="0.25">
      <c r="F1758">
        <v>24722296</v>
      </c>
      <c r="H1758" t="s">
        <v>229</v>
      </c>
      <c r="I1758" t="s">
        <v>416</v>
      </c>
      <c r="J1758" t="s">
        <v>417</v>
      </c>
    </row>
    <row r="1759" spans="1:22" x14ac:dyDescent="0.25">
      <c r="F1759">
        <v>24722297</v>
      </c>
      <c r="H1759" t="s">
        <v>230</v>
      </c>
      <c r="I1759" t="s">
        <v>418</v>
      </c>
      <c r="J1759" t="s">
        <v>417</v>
      </c>
    </row>
    <row r="1760" spans="1:22" x14ac:dyDescent="0.25">
      <c r="F1760">
        <v>24722298</v>
      </c>
      <c r="H1760" t="s">
        <v>235</v>
      </c>
      <c r="I1760" t="s">
        <v>432</v>
      </c>
      <c r="J1760" t="s">
        <v>433</v>
      </c>
    </row>
    <row r="1761" spans="1:22" x14ac:dyDescent="0.25">
      <c r="F1761">
        <v>24722299</v>
      </c>
      <c r="H1761" t="s">
        <v>236</v>
      </c>
      <c r="I1761" t="s">
        <v>422</v>
      </c>
      <c r="J1761" t="s">
        <v>434</v>
      </c>
    </row>
    <row r="1762" spans="1:22" x14ac:dyDescent="0.25">
      <c r="A1762" t="s">
        <v>613</v>
      </c>
      <c r="B1762">
        <v>3785612</v>
      </c>
      <c r="C1762" t="s">
        <v>74</v>
      </c>
      <c r="D1762" t="s">
        <v>616</v>
      </c>
      <c r="E1762" t="s">
        <v>399</v>
      </c>
      <c r="K1762" t="s">
        <v>400</v>
      </c>
      <c r="M1762" t="s">
        <v>401</v>
      </c>
      <c r="P1762" t="s">
        <v>401</v>
      </c>
      <c r="Q1762" t="s">
        <v>402</v>
      </c>
      <c r="S1762" t="s">
        <v>402</v>
      </c>
      <c r="V1762" t="s">
        <v>403</v>
      </c>
    </row>
    <row r="1763" spans="1:22" x14ac:dyDescent="0.25">
      <c r="F1763">
        <v>24722302</v>
      </c>
      <c r="H1763" t="s">
        <v>2</v>
      </c>
      <c r="I1763" t="s">
        <v>404</v>
      </c>
      <c r="J1763" t="s">
        <v>405</v>
      </c>
    </row>
    <row r="1764" spans="1:22" x14ac:dyDescent="0.25">
      <c r="F1764">
        <v>24722303</v>
      </c>
      <c r="H1764" t="s">
        <v>3</v>
      </c>
      <c r="I1764" t="s">
        <v>406</v>
      </c>
      <c r="J1764" t="s">
        <v>407</v>
      </c>
    </row>
    <row r="1765" spans="1:22" x14ac:dyDescent="0.25">
      <c r="F1765">
        <v>24722304</v>
      </c>
      <c r="H1765" t="s">
        <v>4</v>
      </c>
      <c r="I1765" t="s">
        <v>408</v>
      </c>
      <c r="J1765" t="s">
        <v>409</v>
      </c>
    </row>
    <row r="1766" spans="1:22" x14ac:dyDescent="0.25">
      <c r="F1766">
        <v>24722305</v>
      </c>
      <c r="H1766" t="s">
        <v>226</v>
      </c>
      <c r="I1766" t="s">
        <v>410</v>
      </c>
      <c r="J1766" t="s">
        <v>411</v>
      </c>
    </row>
    <row r="1767" spans="1:22" x14ac:dyDescent="0.25">
      <c r="F1767">
        <v>24722306</v>
      </c>
      <c r="H1767" t="s">
        <v>227</v>
      </c>
      <c r="I1767" t="s">
        <v>436</v>
      </c>
      <c r="J1767" t="s">
        <v>437</v>
      </c>
    </row>
    <row r="1768" spans="1:22" x14ac:dyDescent="0.25">
      <c r="F1768">
        <v>24722307</v>
      </c>
      <c r="H1768" t="s">
        <v>237</v>
      </c>
      <c r="I1768" t="s">
        <v>438</v>
      </c>
      <c r="J1768" t="s">
        <v>439</v>
      </c>
    </row>
    <row r="1769" spans="1:22" x14ac:dyDescent="0.25">
      <c r="F1769">
        <v>24722308</v>
      </c>
      <c r="H1769" t="s">
        <v>228</v>
      </c>
      <c r="I1769" t="s">
        <v>414</v>
      </c>
      <c r="J1769" t="s">
        <v>415</v>
      </c>
    </row>
    <row r="1770" spans="1:22" x14ac:dyDescent="0.25">
      <c r="F1770">
        <v>24722309</v>
      </c>
      <c r="H1770" t="s">
        <v>229</v>
      </c>
      <c r="I1770" t="s">
        <v>416</v>
      </c>
      <c r="J1770" t="s">
        <v>417</v>
      </c>
    </row>
    <row r="1771" spans="1:22" x14ac:dyDescent="0.25">
      <c r="F1771">
        <v>24722310</v>
      </c>
      <c r="H1771" t="s">
        <v>230</v>
      </c>
      <c r="I1771" t="s">
        <v>418</v>
      </c>
      <c r="J1771" t="s">
        <v>417</v>
      </c>
    </row>
    <row r="1772" spans="1:22" x14ac:dyDescent="0.25">
      <c r="F1772">
        <v>24722311</v>
      </c>
      <c r="H1772" t="s">
        <v>235</v>
      </c>
      <c r="I1772" t="s">
        <v>432</v>
      </c>
      <c r="J1772" t="s">
        <v>433</v>
      </c>
    </row>
    <row r="1773" spans="1:22" x14ac:dyDescent="0.25">
      <c r="F1773">
        <v>24722312</v>
      </c>
      <c r="H1773" t="s">
        <v>236</v>
      </c>
      <c r="I1773" t="s">
        <v>422</v>
      </c>
      <c r="J1773" t="s">
        <v>440</v>
      </c>
    </row>
    <row r="1774" spans="1:22" x14ac:dyDescent="0.25">
      <c r="A1774" t="s">
        <v>617</v>
      </c>
      <c r="B1774">
        <v>3785619</v>
      </c>
      <c r="C1774" t="s">
        <v>258</v>
      </c>
      <c r="D1774" t="s">
        <v>618</v>
      </c>
      <c r="E1774" t="s">
        <v>399</v>
      </c>
      <c r="K1774" t="s">
        <v>400</v>
      </c>
      <c r="M1774" t="s">
        <v>401</v>
      </c>
      <c r="P1774" t="s">
        <v>401</v>
      </c>
      <c r="Q1774" t="s">
        <v>402</v>
      </c>
      <c r="S1774" t="s">
        <v>402</v>
      </c>
      <c r="V1774" t="s">
        <v>403</v>
      </c>
    </row>
    <row r="1775" spans="1:22" x14ac:dyDescent="0.25">
      <c r="F1775">
        <v>24722380</v>
      </c>
      <c r="H1775" t="s">
        <v>2</v>
      </c>
      <c r="I1775" t="s">
        <v>404</v>
      </c>
      <c r="J1775" t="s">
        <v>405</v>
      </c>
    </row>
    <row r="1776" spans="1:22" x14ac:dyDescent="0.25">
      <c r="F1776">
        <v>24722381</v>
      </c>
      <c r="H1776" t="s">
        <v>3</v>
      </c>
      <c r="I1776" t="s">
        <v>406</v>
      </c>
      <c r="J1776" t="s">
        <v>407</v>
      </c>
    </row>
    <row r="1777" spans="1:22" x14ac:dyDescent="0.25">
      <c r="F1777">
        <v>24722382</v>
      </c>
      <c r="H1777" t="s">
        <v>4</v>
      </c>
      <c r="I1777" t="s">
        <v>408</v>
      </c>
      <c r="J1777" t="s">
        <v>409</v>
      </c>
    </row>
    <row r="1778" spans="1:22" x14ac:dyDescent="0.25">
      <c r="F1778">
        <v>24722383</v>
      </c>
      <c r="H1778" t="s">
        <v>226</v>
      </c>
      <c r="I1778" t="s">
        <v>410</v>
      </c>
      <c r="J1778" t="s">
        <v>411</v>
      </c>
    </row>
    <row r="1779" spans="1:22" x14ac:dyDescent="0.25">
      <c r="F1779">
        <v>24722384</v>
      </c>
      <c r="H1779" t="s">
        <v>227</v>
      </c>
      <c r="I1779" t="s">
        <v>412</v>
      </c>
      <c r="J1779" t="s">
        <v>413</v>
      </c>
    </row>
    <row r="1780" spans="1:22" x14ac:dyDescent="0.25">
      <c r="F1780">
        <v>24722385</v>
      </c>
      <c r="H1780" t="s">
        <v>228</v>
      </c>
      <c r="I1780" t="s">
        <v>414</v>
      </c>
      <c r="J1780" t="s">
        <v>415</v>
      </c>
    </row>
    <row r="1781" spans="1:22" x14ac:dyDescent="0.25">
      <c r="F1781">
        <v>24722386</v>
      </c>
      <c r="H1781" t="s">
        <v>229</v>
      </c>
      <c r="I1781" t="s">
        <v>416</v>
      </c>
      <c r="J1781" t="s">
        <v>417</v>
      </c>
    </row>
    <row r="1782" spans="1:22" x14ac:dyDescent="0.25">
      <c r="F1782">
        <v>24722387</v>
      </c>
      <c r="H1782" t="s">
        <v>230</v>
      </c>
      <c r="I1782" t="s">
        <v>418</v>
      </c>
      <c r="J1782" t="s">
        <v>419</v>
      </c>
    </row>
    <row r="1783" spans="1:22" x14ac:dyDescent="0.25">
      <c r="F1783">
        <v>24722388</v>
      </c>
      <c r="H1783" t="s">
        <v>250</v>
      </c>
      <c r="I1783" t="s">
        <v>420</v>
      </c>
      <c r="J1783" t="s">
        <v>421</v>
      </c>
    </row>
    <row r="1784" spans="1:22" x14ac:dyDescent="0.25">
      <c r="F1784">
        <v>24722389</v>
      </c>
      <c r="H1784" t="s">
        <v>231</v>
      </c>
      <c r="I1784" t="s">
        <v>422</v>
      </c>
      <c r="J1784" t="s">
        <v>423</v>
      </c>
    </row>
    <row r="1785" spans="1:22" x14ac:dyDescent="0.25">
      <c r="F1785">
        <v>24722390</v>
      </c>
      <c r="H1785" t="s">
        <v>232</v>
      </c>
      <c r="I1785" t="s">
        <v>424</v>
      </c>
      <c r="J1785" t="s">
        <v>425</v>
      </c>
    </row>
    <row r="1786" spans="1:22" x14ac:dyDescent="0.25">
      <c r="F1786">
        <v>24722391</v>
      </c>
      <c r="H1786" t="s">
        <v>233</v>
      </c>
      <c r="I1786" t="s">
        <v>426</v>
      </c>
      <c r="J1786" t="s">
        <v>427</v>
      </c>
    </row>
    <row r="1787" spans="1:22" x14ac:dyDescent="0.25">
      <c r="F1787">
        <v>24722392</v>
      </c>
      <c r="H1787" t="s">
        <v>234</v>
      </c>
      <c r="I1787" t="s">
        <v>428</v>
      </c>
      <c r="J1787" t="s">
        <v>429</v>
      </c>
    </row>
    <row r="1788" spans="1:22" x14ac:dyDescent="0.25">
      <c r="A1788" t="s">
        <v>617</v>
      </c>
      <c r="B1788">
        <v>3786710</v>
      </c>
      <c r="C1788" t="s">
        <v>259</v>
      </c>
      <c r="D1788" t="s">
        <v>606</v>
      </c>
      <c r="E1788" t="s">
        <v>399</v>
      </c>
      <c r="K1788" t="s">
        <v>400</v>
      </c>
      <c r="M1788" t="s">
        <v>401</v>
      </c>
      <c r="P1788" t="s">
        <v>401</v>
      </c>
      <c r="Q1788" t="s">
        <v>402</v>
      </c>
      <c r="S1788" t="s">
        <v>402</v>
      </c>
      <c r="V1788" t="s">
        <v>403</v>
      </c>
    </row>
    <row r="1789" spans="1:22" x14ac:dyDescent="0.25">
      <c r="F1789">
        <v>24726154</v>
      </c>
      <c r="H1789" t="s">
        <v>2</v>
      </c>
      <c r="I1789" t="s">
        <v>404</v>
      </c>
      <c r="J1789" t="s">
        <v>405</v>
      </c>
    </row>
    <row r="1790" spans="1:22" x14ac:dyDescent="0.25">
      <c r="F1790">
        <v>24726155</v>
      </c>
      <c r="H1790" t="s">
        <v>3</v>
      </c>
      <c r="I1790" t="s">
        <v>406</v>
      </c>
      <c r="J1790" t="s">
        <v>407</v>
      </c>
    </row>
    <row r="1791" spans="1:22" x14ac:dyDescent="0.25">
      <c r="F1791">
        <v>24726156</v>
      </c>
      <c r="H1791" t="s">
        <v>4</v>
      </c>
      <c r="I1791" t="s">
        <v>408</v>
      </c>
      <c r="J1791" t="s">
        <v>409</v>
      </c>
    </row>
    <row r="1792" spans="1:22" x14ac:dyDescent="0.25">
      <c r="F1792">
        <v>24726157</v>
      </c>
      <c r="H1792" t="s">
        <v>226</v>
      </c>
      <c r="I1792" t="s">
        <v>410</v>
      </c>
      <c r="J1792" t="s">
        <v>411</v>
      </c>
    </row>
    <row r="1793" spans="1:22" x14ac:dyDescent="0.25">
      <c r="F1793">
        <v>24726158</v>
      </c>
      <c r="H1793" t="s">
        <v>227</v>
      </c>
      <c r="I1793" t="s">
        <v>412</v>
      </c>
      <c r="J1793" t="s">
        <v>413</v>
      </c>
    </row>
    <row r="1794" spans="1:22" x14ac:dyDescent="0.25">
      <c r="F1794">
        <v>24726159</v>
      </c>
      <c r="H1794" t="s">
        <v>228</v>
      </c>
      <c r="I1794" t="s">
        <v>414</v>
      </c>
      <c r="J1794" t="s">
        <v>415</v>
      </c>
    </row>
    <row r="1795" spans="1:22" x14ac:dyDescent="0.25">
      <c r="F1795">
        <v>24726160</v>
      </c>
      <c r="H1795" t="s">
        <v>229</v>
      </c>
      <c r="I1795" t="s">
        <v>416</v>
      </c>
      <c r="J1795" t="s">
        <v>417</v>
      </c>
    </row>
    <row r="1796" spans="1:22" x14ac:dyDescent="0.25">
      <c r="F1796">
        <v>24726161</v>
      </c>
      <c r="H1796" t="s">
        <v>230</v>
      </c>
      <c r="I1796" t="s">
        <v>418</v>
      </c>
      <c r="J1796" t="s">
        <v>419</v>
      </c>
    </row>
    <row r="1797" spans="1:22" x14ac:dyDescent="0.25">
      <c r="F1797">
        <v>24726162</v>
      </c>
      <c r="H1797" t="s">
        <v>250</v>
      </c>
      <c r="I1797" t="s">
        <v>420</v>
      </c>
      <c r="J1797" t="s">
        <v>421</v>
      </c>
    </row>
    <row r="1798" spans="1:22" x14ac:dyDescent="0.25">
      <c r="F1798">
        <v>24726163</v>
      </c>
      <c r="H1798" t="s">
        <v>231</v>
      </c>
      <c r="I1798" t="s">
        <v>422</v>
      </c>
      <c r="J1798" t="s">
        <v>423</v>
      </c>
    </row>
    <row r="1799" spans="1:22" x14ac:dyDescent="0.25">
      <c r="F1799">
        <v>24726164</v>
      </c>
      <c r="H1799" t="s">
        <v>232</v>
      </c>
      <c r="I1799" t="s">
        <v>424</v>
      </c>
      <c r="J1799" t="s">
        <v>425</v>
      </c>
    </row>
    <row r="1800" spans="1:22" x14ac:dyDescent="0.25">
      <c r="F1800">
        <v>24726165</v>
      </c>
      <c r="H1800" t="s">
        <v>233</v>
      </c>
      <c r="I1800" t="s">
        <v>426</v>
      </c>
      <c r="J1800" t="s">
        <v>427</v>
      </c>
    </row>
    <row r="1801" spans="1:22" x14ac:dyDescent="0.25">
      <c r="F1801">
        <v>24726166</v>
      </c>
      <c r="H1801" t="s">
        <v>234</v>
      </c>
      <c r="I1801" t="s">
        <v>428</v>
      </c>
      <c r="J1801" t="s">
        <v>429</v>
      </c>
    </row>
    <row r="1802" spans="1:22" x14ac:dyDescent="0.25">
      <c r="A1802" t="s">
        <v>617</v>
      </c>
      <c r="B1802">
        <v>3786712</v>
      </c>
      <c r="C1802" t="s">
        <v>260</v>
      </c>
      <c r="D1802" t="s">
        <v>607</v>
      </c>
      <c r="E1802" t="s">
        <v>399</v>
      </c>
      <c r="K1802" t="s">
        <v>400</v>
      </c>
      <c r="M1802" t="s">
        <v>401</v>
      </c>
      <c r="P1802" t="s">
        <v>401</v>
      </c>
      <c r="Q1802" t="s">
        <v>402</v>
      </c>
      <c r="S1802" t="s">
        <v>402</v>
      </c>
      <c r="V1802" t="s">
        <v>403</v>
      </c>
    </row>
    <row r="1803" spans="1:22" x14ac:dyDescent="0.25">
      <c r="F1803">
        <v>24726170</v>
      </c>
      <c r="H1803" t="s">
        <v>2</v>
      </c>
      <c r="I1803" t="s">
        <v>404</v>
      </c>
      <c r="J1803" t="s">
        <v>405</v>
      </c>
    </row>
    <row r="1804" spans="1:22" x14ac:dyDescent="0.25">
      <c r="F1804">
        <v>24726171</v>
      </c>
      <c r="H1804" t="s">
        <v>3</v>
      </c>
      <c r="I1804" t="s">
        <v>406</v>
      </c>
      <c r="J1804" t="s">
        <v>407</v>
      </c>
    </row>
    <row r="1805" spans="1:22" x14ac:dyDescent="0.25">
      <c r="F1805">
        <v>24726172</v>
      </c>
      <c r="H1805" t="s">
        <v>4</v>
      </c>
      <c r="I1805" t="s">
        <v>408</v>
      </c>
      <c r="J1805" t="s">
        <v>409</v>
      </c>
    </row>
    <row r="1806" spans="1:22" x14ac:dyDescent="0.25">
      <c r="F1806">
        <v>24726173</v>
      </c>
      <c r="H1806" t="s">
        <v>226</v>
      </c>
      <c r="I1806" t="s">
        <v>410</v>
      </c>
      <c r="J1806" t="s">
        <v>411</v>
      </c>
    </row>
    <row r="1807" spans="1:22" x14ac:dyDescent="0.25">
      <c r="F1807">
        <v>24726174</v>
      </c>
      <c r="H1807" t="s">
        <v>227</v>
      </c>
      <c r="I1807" t="s">
        <v>412</v>
      </c>
      <c r="J1807" t="s">
        <v>413</v>
      </c>
    </row>
    <row r="1808" spans="1:22" x14ac:dyDescent="0.25">
      <c r="F1808">
        <v>24726175</v>
      </c>
      <c r="H1808" t="s">
        <v>228</v>
      </c>
      <c r="I1808" t="s">
        <v>414</v>
      </c>
      <c r="J1808" t="s">
        <v>415</v>
      </c>
    </row>
    <row r="1809" spans="1:22" x14ac:dyDescent="0.25">
      <c r="F1809">
        <v>24726176</v>
      </c>
      <c r="H1809" t="s">
        <v>229</v>
      </c>
      <c r="I1809" t="s">
        <v>416</v>
      </c>
      <c r="J1809" t="s">
        <v>417</v>
      </c>
    </row>
    <row r="1810" spans="1:22" x14ac:dyDescent="0.25">
      <c r="F1810">
        <v>24726177</v>
      </c>
      <c r="H1810" t="s">
        <v>230</v>
      </c>
      <c r="I1810" t="s">
        <v>418</v>
      </c>
      <c r="J1810" t="s">
        <v>419</v>
      </c>
    </row>
    <row r="1811" spans="1:22" x14ac:dyDescent="0.25">
      <c r="F1811">
        <v>24726178</v>
      </c>
      <c r="H1811" t="s">
        <v>250</v>
      </c>
      <c r="I1811" t="s">
        <v>420</v>
      </c>
      <c r="J1811" t="s">
        <v>421</v>
      </c>
    </row>
    <row r="1812" spans="1:22" x14ac:dyDescent="0.25">
      <c r="F1812">
        <v>24726179</v>
      </c>
      <c r="H1812" t="s">
        <v>231</v>
      </c>
      <c r="I1812" t="s">
        <v>422</v>
      </c>
      <c r="J1812" t="s">
        <v>423</v>
      </c>
    </row>
    <row r="1813" spans="1:22" x14ac:dyDescent="0.25">
      <c r="F1813">
        <v>24726180</v>
      </c>
      <c r="H1813" t="s">
        <v>232</v>
      </c>
      <c r="I1813" t="s">
        <v>424</v>
      </c>
      <c r="J1813" t="s">
        <v>425</v>
      </c>
    </row>
    <row r="1814" spans="1:22" x14ac:dyDescent="0.25">
      <c r="F1814">
        <v>24726181</v>
      </c>
      <c r="H1814" t="s">
        <v>233</v>
      </c>
      <c r="I1814" t="s">
        <v>426</v>
      </c>
      <c r="J1814" t="s">
        <v>427</v>
      </c>
    </row>
    <row r="1815" spans="1:22" x14ac:dyDescent="0.25">
      <c r="F1815">
        <v>24726182</v>
      </c>
      <c r="H1815" t="s">
        <v>234</v>
      </c>
      <c r="I1815" t="s">
        <v>428</v>
      </c>
      <c r="J1815" t="s">
        <v>429</v>
      </c>
    </row>
    <row r="1816" spans="1:22" x14ac:dyDescent="0.25">
      <c r="A1816" t="s">
        <v>617</v>
      </c>
      <c r="B1816">
        <v>3785620</v>
      </c>
      <c r="C1816" t="s">
        <v>261</v>
      </c>
      <c r="D1816" t="s">
        <v>619</v>
      </c>
      <c r="E1816" t="s">
        <v>399</v>
      </c>
      <c r="K1816" t="s">
        <v>400</v>
      </c>
      <c r="M1816" t="s">
        <v>401</v>
      </c>
      <c r="P1816" t="s">
        <v>401</v>
      </c>
      <c r="Q1816" t="s">
        <v>402</v>
      </c>
      <c r="S1816" t="s">
        <v>402</v>
      </c>
      <c r="V1816" t="s">
        <v>403</v>
      </c>
    </row>
    <row r="1817" spans="1:22" x14ac:dyDescent="0.25">
      <c r="F1817">
        <v>24722393</v>
      </c>
      <c r="H1817" t="s">
        <v>2</v>
      </c>
      <c r="I1817" t="s">
        <v>404</v>
      </c>
      <c r="J1817" t="s">
        <v>405</v>
      </c>
    </row>
    <row r="1818" spans="1:22" x14ac:dyDescent="0.25">
      <c r="F1818">
        <v>24722394</v>
      </c>
      <c r="H1818" t="s">
        <v>3</v>
      </c>
      <c r="I1818" t="s">
        <v>406</v>
      </c>
      <c r="J1818" t="s">
        <v>407</v>
      </c>
    </row>
    <row r="1819" spans="1:22" x14ac:dyDescent="0.25">
      <c r="F1819">
        <v>24722395</v>
      </c>
      <c r="H1819" t="s">
        <v>4</v>
      </c>
      <c r="I1819" t="s">
        <v>408</v>
      </c>
      <c r="J1819" t="s">
        <v>409</v>
      </c>
    </row>
    <row r="1820" spans="1:22" x14ac:dyDescent="0.25">
      <c r="F1820">
        <v>24722396</v>
      </c>
      <c r="H1820" t="s">
        <v>226</v>
      </c>
      <c r="I1820" t="s">
        <v>410</v>
      </c>
      <c r="J1820" t="s">
        <v>411</v>
      </c>
    </row>
    <row r="1821" spans="1:22" x14ac:dyDescent="0.25">
      <c r="F1821">
        <v>24722397</v>
      </c>
      <c r="H1821" t="s">
        <v>227</v>
      </c>
      <c r="I1821" t="s">
        <v>412</v>
      </c>
      <c r="J1821" t="s">
        <v>413</v>
      </c>
    </row>
    <row r="1822" spans="1:22" x14ac:dyDescent="0.25">
      <c r="F1822">
        <v>24722398</v>
      </c>
      <c r="H1822" t="s">
        <v>228</v>
      </c>
      <c r="I1822" t="s">
        <v>414</v>
      </c>
      <c r="J1822" t="s">
        <v>415</v>
      </c>
    </row>
    <row r="1823" spans="1:22" x14ac:dyDescent="0.25">
      <c r="F1823">
        <v>24722399</v>
      </c>
      <c r="H1823" t="s">
        <v>229</v>
      </c>
      <c r="I1823" t="s">
        <v>416</v>
      </c>
      <c r="J1823" t="s">
        <v>417</v>
      </c>
    </row>
    <row r="1824" spans="1:22" x14ac:dyDescent="0.25">
      <c r="F1824">
        <v>24722400</v>
      </c>
      <c r="H1824" t="s">
        <v>230</v>
      </c>
      <c r="I1824" t="s">
        <v>418</v>
      </c>
      <c r="J1824" t="s">
        <v>419</v>
      </c>
    </row>
    <row r="1825" spans="1:22" x14ac:dyDescent="0.25">
      <c r="F1825">
        <v>24722401</v>
      </c>
      <c r="H1825" t="s">
        <v>250</v>
      </c>
      <c r="I1825" t="s">
        <v>420</v>
      </c>
      <c r="J1825" t="s">
        <v>421</v>
      </c>
    </row>
    <row r="1826" spans="1:22" x14ac:dyDescent="0.25">
      <c r="F1826">
        <v>24722402</v>
      </c>
      <c r="H1826" t="s">
        <v>231</v>
      </c>
      <c r="I1826" t="s">
        <v>422</v>
      </c>
      <c r="J1826" t="s">
        <v>423</v>
      </c>
    </row>
    <row r="1827" spans="1:22" x14ac:dyDescent="0.25">
      <c r="F1827">
        <v>24722403</v>
      </c>
      <c r="H1827" t="s">
        <v>232</v>
      </c>
      <c r="I1827" t="s">
        <v>424</v>
      </c>
      <c r="J1827" t="s">
        <v>425</v>
      </c>
    </row>
    <row r="1828" spans="1:22" x14ac:dyDescent="0.25">
      <c r="F1828">
        <v>24722404</v>
      </c>
      <c r="H1828" t="s">
        <v>233</v>
      </c>
      <c r="I1828" t="s">
        <v>426</v>
      </c>
      <c r="J1828" t="s">
        <v>427</v>
      </c>
    </row>
    <row r="1829" spans="1:22" x14ac:dyDescent="0.25">
      <c r="F1829">
        <v>24722405</v>
      </c>
      <c r="H1829" t="s">
        <v>234</v>
      </c>
      <c r="I1829" t="s">
        <v>428</v>
      </c>
      <c r="J1829" t="s">
        <v>429</v>
      </c>
    </row>
    <row r="1830" spans="1:22" x14ac:dyDescent="0.25">
      <c r="A1830" t="s">
        <v>617</v>
      </c>
      <c r="B1830">
        <v>3786714</v>
      </c>
      <c r="C1830" t="s">
        <v>262</v>
      </c>
      <c r="D1830" t="s">
        <v>609</v>
      </c>
      <c r="E1830" t="s">
        <v>399</v>
      </c>
      <c r="K1830" t="s">
        <v>400</v>
      </c>
      <c r="M1830" t="s">
        <v>401</v>
      </c>
      <c r="P1830" t="s">
        <v>401</v>
      </c>
      <c r="Q1830" t="s">
        <v>402</v>
      </c>
      <c r="S1830" t="s">
        <v>402</v>
      </c>
      <c r="V1830" t="s">
        <v>403</v>
      </c>
    </row>
    <row r="1831" spans="1:22" x14ac:dyDescent="0.25">
      <c r="F1831">
        <v>24726186</v>
      </c>
      <c r="H1831" t="s">
        <v>2</v>
      </c>
      <c r="I1831" t="s">
        <v>404</v>
      </c>
      <c r="J1831" t="s">
        <v>405</v>
      </c>
    </row>
    <row r="1832" spans="1:22" x14ac:dyDescent="0.25">
      <c r="F1832">
        <v>24726187</v>
      </c>
      <c r="H1832" t="s">
        <v>3</v>
      </c>
      <c r="I1832" t="s">
        <v>406</v>
      </c>
      <c r="J1832" t="s">
        <v>407</v>
      </c>
    </row>
    <row r="1833" spans="1:22" x14ac:dyDescent="0.25">
      <c r="F1833">
        <v>24726188</v>
      </c>
      <c r="H1833" t="s">
        <v>4</v>
      </c>
      <c r="I1833" t="s">
        <v>408</v>
      </c>
      <c r="J1833" t="s">
        <v>409</v>
      </c>
    </row>
    <row r="1834" spans="1:22" x14ac:dyDescent="0.25">
      <c r="F1834">
        <v>24726189</v>
      </c>
      <c r="H1834" t="s">
        <v>226</v>
      </c>
      <c r="I1834" t="s">
        <v>410</v>
      </c>
      <c r="J1834" t="s">
        <v>411</v>
      </c>
    </row>
    <row r="1835" spans="1:22" x14ac:dyDescent="0.25">
      <c r="F1835">
        <v>24726190</v>
      </c>
      <c r="H1835" t="s">
        <v>227</v>
      </c>
      <c r="I1835" t="s">
        <v>412</v>
      </c>
      <c r="J1835" t="s">
        <v>413</v>
      </c>
    </row>
    <row r="1836" spans="1:22" x14ac:dyDescent="0.25">
      <c r="F1836">
        <v>24726191</v>
      </c>
      <c r="H1836" t="s">
        <v>228</v>
      </c>
      <c r="I1836" t="s">
        <v>414</v>
      </c>
      <c r="J1836" t="s">
        <v>415</v>
      </c>
    </row>
    <row r="1837" spans="1:22" x14ac:dyDescent="0.25">
      <c r="F1837">
        <v>24726192</v>
      </c>
      <c r="H1837" t="s">
        <v>229</v>
      </c>
      <c r="I1837" t="s">
        <v>416</v>
      </c>
      <c r="J1837" t="s">
        <v>417</v>
      </c>
    </row>
    <row r="1838" spans="1:22" x14ac:dyDescent="0.25">
      <c r="F1838">
        <v>24726193</v>
      </c>
      <c r="H1838" t="s">
        <v>230</v>
      </c>
      <c r="I1838" t="s">
        <v>418</v>
      </c>
      <c r="J1838" t="s">
        <v>419</v>
      </c>
    </row>
    <row r="1839" spans="1:22" x14ac:dyDescent="0.25">
      <c r="F1839">
        <v>24726194</v>
      </c>
      <c r="H1839" t="s">
        <v>250</v>
      </c>
      <c r="I1839" t="s">
        <v>420</v>
      </c>
      <c r="J1839" t="s">
        <v>421</v>
      </c>
    </row>
    <row r="1840" spans="1:22" x14ac:dyDescent="0.25">
      <c r="F1840">
        <v>24726195</v>
      </c>
      <c r="H1840" t="s">
        <v>231</v>
      </c>
      <c r="I1840" t="s">
        <v>422</v>
      </c>
      <c r="J1840" t="s">
        <v>423</v>
      </c>
    </row>
    <row r="1841" spans="1:22" x14ac:dyDescent="0.25">
      <c r="F1841">
        <v>24726196</v>
      </c>
      <c r="H1841" t="s">
        <v>232</v>
      </c>
      <c r="I1841" t="s">
        <v>424</v>
      </c>
      <c r="J1841" t="s">
        <v>425</v>
      </c>
    </row>
    <row r="1842" spans="1:22" x14ac:dyDescent="0.25">
      <c r="F1842">
        <v>24726197</v>
      </c>
      <c r="H1842" t="s">
        <v>233</v>
      </c>
      <c r="I1842" t="s">
        <v>426</v>
      </c>
      <c r="J1842" t="s">
        <v>427</v>
      </c>
    </row>
    <row r="1843" spans="1:22" x14ac:dyDescent="0.25">
      <c r="F1843">
        <v>24726198</v>
      </c>
      <c r="H1843" t="s">
        <v>234</v>
      </c>
      <c r="I1843" t="s">
        <v>428</v>
      </c>
      <c r="J1843" t="s">
        <v>429</v>
      </c>
    </row>
    <row r="1844" spans="1:22" x14ac:dyDescent="0.25">
      <c r="A1844" t="s">
        <v>617</v>
      </c>
      <c r="B1844">
        <v>3786716</v>
      </c>
      <c r="C1844" t="s">
        <v>263</v>
      </c>
      <c r="D1844" t="s">
        <v>610</v>
      </c>
      <c r="E1844" t="s">
        <v>399</v>
      </c>
      <c r="K1844" t="s">
        <v>400</v>
      </c>
      <c r="M1844" t="s">
        <v>401</v>
      </c>
      <c r="P1844" t="s">
        <v>401</v>
      </c>
      <c r="Q1844" t="s">
        <v>402</v>
      </c>
      <c r="S1844" t="s">
        <v>402</v>
      </c>
      <c r="V1844" t="s">
        <v>403</v>
      </c>
    </row>
    <row r="1845" spans="1:22" x14ac:dyDescent="0.25">
      <c r="F1845">
        <v>24726199</v>
      </c>
      <c r="H1845" t="s">
        <v>2</v>
      </c>
      <c r="I1845" t="s">
        <v>404</v>
      </c>
      <c r="J1845" t="s">
        <v>405</v>
      </c>
    </row>
    <row r="1846" spans="1:22" x14ac:dyDescent="0.25">
      <c r="F1846">
        <v>24726200</v>
      </c>
      <c r="H1846" t="s">
        <v>3</v>
      </c>
      <c r="I1846" t="s">
        <v>406</v>
      </c>
      <c r="J1846" t="s">
        <v>407</v>
      </c>
    </row>
    <row r="1847" spans="1:22" x14ac:dyDescent="0.25">
      <c r="F1847">
        <v>24726201</v>
      </c>
      <c r="H1847" t="s">
        <v>4</v>
      </c>
      <c r="I1847" t="s">
        <v>408</v>
      </c>
      <c r="J1847" t="s">
        <v>409</v>
      </c>
    </row>
    <row r="1848" spans="1:22" x14ac:dyDescent="0.25">
      <c r="F1848">
        <v>24726202</v>
      </c>
      <c r="H1848" t="s">
        <v>226</v>
      </c>
      <c r="I1848" t="s">
        <v>410</v>
      </c>
      <c r="J1848" t="s">
        <v>411</v>
      </c>
    </row>
    <row r="1849" spans="1:22" x14ac:dyDescent="0.25">
      <c r="F1849">
        <v>24726203</v>
      </c>
      <c r="H1849" t="s">
        <v>227</v>
      </c>
      <c r="I1849" t="s">
        <v>412</v>
      </c>
      <c r="J1849" t="s">
        <v>413</v>
      </c>
    </row>
    <row r="1850" spans="1:22" x14ac:dyDescent="0.25">
      <c r="F1850">
        <v>24726204</v>
      </c>
      <c r="H1850" t="s">
        <v>228</v>
      </c>
      <c r="I1850" t="s">
        <v>414</v>
      </c>
      <c r="J1850" t="s">
        <v>415</v>
      </c>
    </row>
    <row r="1851" spans="1:22" x14ac:dyDescent="0.25">
      <c r="F1851">
        <v>24726205</v>
      </c>
      <c r="H1851" t="s">
        <v>229</v>
      </c>
      <c r="I1851" t="s">
        <v>416</v>
      </c>
      <c r="J1851" t="s">
        <v>417</v>
      </c>
    </row>
    <row r="1852" spans="1:22" x14ac:dyDescent="0.25">
      <c r="F1852">
        <v>24726206</v>
      </c>
      <c r="H1852" t="s">
        <v>230</v>
      </c>
      <c r="I1852" t="s">
        <v>418</v>
      </c>
      <c r="J1852" t="s">
        <v>419</v>
      </c>
    </row>
    <row r="1853" spans="1:22" x14ac:dyDescent="0.25">
      <c r="F1853">
        <v>24726207</v>
      </c>
      <c r="H1853" t="s">
        <v>250</v>
      </c>
      <c r="I1853" t="s">
        <v>420</v>
      </c>
      <c r="J1853" t="s">
        <v>421</v>
      </c>
    </row>
    <row r="1854" spans="1:22" x14ac:dyDescent="0.25">
      <c r="F1854">
        <v>24726208</v>
      </c>
      <c r="H1854" t="s">
        <v>231</v>
      </c>
      <c r="I1854" t="s">
        <v>422</v>
      </c>
      <c r="J1854" t="s">
        <v>423</v>
      </c>
    </row>
    <row r="1855" spans="1:22" x14ac:dyDescent="0.25">
      <c r="F1855">
        <v>24726209</v>
      </c>
      <c r="H1855" t="s">
        <v>232</v>
      </c>
      <c r="I1855" t="s">
        <v>424</v>
      </c>
      <c r="J1855" t="s">
        <v>425</v>
      </c>
    </row>
    <row r="1856" spans="1:22" x14ac:dyDescent="0.25">
      <c r="F1856">
        <v>24726210</v>
      </c>
      <c r="H1856" t="s">
        <v>233</v>
      </c>
      <c r="I1856" t="s">
        <v>426</v>
      </c>
      <c r="J1856" t="s">
        <v>427</v>
      </c>
    </row>
    <row r="1857" spans="1:22" x14ac:dyDescent="0.25">
      <c r="F1857">
        <v>24726211</v>
      </c>
      <c r="H1857" t="s">
        <v>234</v>
      </c>
      <c r="I1857" t="s">
        <v>428</v>
      </c>
      <c r="J1857" t="s">
        <v>429</v>
      </c>
    </row>
    <row r="1858" spans="1:22" x14ac:dyDescent="0.25">
      <c r="A1858" t="s">
        <v>617</v>
      </c>
      <c r="B1858">
        <v>3785621</v>
      </c>
      <c r="C1858" t="s">
        <v>264</v>
      </c>
      <c r="D1858" t="s">
        <v>620</v>
      </c>
      <c r="E1858" t="s">
        <v>399</v>
      </c>
      <c r="K1858" t="s">
        <v>400</v>
      </c>
      <c r="M1858" t="s">
        <v>401</v>
      </c>
      <c r="P1858" t="s">
        <v>401</v>
      </c>
      <c r="Q1858" t="s">
        <v>402</v>
      </c>
      <c r="S1858" t="s">
        <v>402</v>
      </c>
      <c r="V1858" t="s">
        <v>403</v>
      </c>
    </row>
    <row r="1859" spans="1:22" x14ac:dyDescent="0.25">
      <c r="F1859">
        <v>24722406</v>
      </c>
      <c r="H1859" t="s">
        <v>2</v>
      </c>
      <c r="I1859" t="s">
        <v>404</v>
      </c>
      <c r="J1859" t="s">
        <v>405</v>
      </c>
    </row>
    <row r="1860" spans="1:22" x14ac:dyDescent="0.25">
      <c r="F1860">
        <v>24722407</v>
      </c>
      <c r="H1860" t="s">
        <v>3</v>
      </c>
      <c r="I1860" t="s">
        <v>406</v>
      </c>
      <c r="J1860" t="s">
        <v>407</v>
      </c>
    </row>
    <row r="1861" spans="1:22" x14ac:dyDescent="0.25">
      <c r="F1861">
        <v>24722408</v>
      </c>
      <c r="H1861" t="s">
        <v>4</v>
      </c>
      <c r="I1861" t="s">
        <v>408</v>
      </c>
      <c r="J1861" t="s">
        <v>409</v>
      </c>
    </row>
    <row r="1862" spans="1:22" x14ac:dyDescent="0.25">
      <c r="F1862">
        <v>24722409</v>
      </c>
      <c r="H1862" t="s">
        <v>226</v>
      </c>
      <c r="I1862" t="s">
        <v>410</v>
      </c>
      <c r="J1862" t="s">
        <v>411</v>
      </c>
    </row>
    <row r="1863" spans="1:22" x14ac:dyDescent="0.25">
      <c r="F1863">
        <v>24722410</v>
      </c>
      <c r="H1863" t="s">
        <v>227</v>
      </c>
      <c r="I1863" t="s">
        <v>412</v>
      </c>
      <c r="J1863" t="s">
        <v>413</v>
      </c>
    </row>
    <row r="1864" spans="1:22" x14ac:dyDescent="0.25">
      <c r="F1864">
        <v>24722411</v>
      </c>
      <c r="H1864" t="s">
        <v>228</v>
      </c>
      <c r="I1864" t="s">
        <v>414</v>
      </c>
      <c r="J1864" t="s">
        <v>415</v>
      </c>
    </row>
    <row r="1865" spans="1:22" x14ac:dyDescent="0.25">
      <c r="F1865">
        <v>24722412</v>
      </c>
      <c r="H1865" t="s">
        <v>229</v>
      </c>
      <c r="I1865" t="s">
        <v>416</v>
      </c>
      <c r="J1865" t="s">
        <v>417</v>
      </c>
    </row>
    <row r="1866" spans="1:22" x14ac:dyDescent="0.25">
      <c r="F1866">
        <v>24722413</v>
      </c>
      <c r="H1866" t="s">
        <v>230</v>
      </c>
      <c r="I1866" t="s">
        <v>418</v>
      </c>
      <c r="J1866" t="s">
        <v>417</v>
      </c>
    </row>
    <row r="1867" spans="1:22" x14ac:dyDescent="0.25">
      <c r="F1867">
        <v>24722414</v>
      </c>
      <c r="H1867" t="s">
        <v>235</v>
      </c>
      <c r="I1867" t="s">
        <v>432</v>
      </c>
      <c r="J1867" t="s">
        <v>433</v>
      </c>
    </row>
    <row r="1868" spans="1:22" x14ac:dyDescent="0.25">
      <c r="F1868">
        <v>24722415</v>
      </c>
      <c r="H1868" t="s">
        <v>236</v>
      </c>
      <c r="I1868" t="s">
        <v>422</v>
      </c>
      <c r="J1868" t="s">
        <v>434</v>
      </c>
    </row>
    <row r="1869" spans="1:22" x14ac:dyDescent="0.25">
      <c r="A1869" t="s">
        <v>617</v>
      </c>
      <c r="B1869">
        <v>3785622</v>
      </c>
      <c r="C1869" t="s">
        <v>265</v>
      </c>
      <c r="D1869" t="s">
        <v>621</v>
      </c>
      <c r="E1869" t="s">
        <v>399</v>
      </c>
      <c r="K1869" t="s">
        <v>400</v>
      </c>
      <c r="M1869" t="s">
        <v>401</v>
      </c>
      <c r="P1869" t="s">
        <v>401</v>
      </c>
      <c r="Q1869" t="s">
        <v>402</v>
      </c>
      <c r="S1869" t="s">
        <v>402</v>
      </c>
      <c r="V1869" t="s">
        <v>403</v>
      </c>
    </row>
    <row r="1870" spans="1:22" x14ac:dyDescent="0.25">
      <c r="F1870">
        <v>24722416</v>
      </c>
      <c r="H1870" t="s">
        <v>2</v>
      </c>
      <c r="I1870" t="s">
        <v>404</v>
      </c>
      <c r="J1870" t="s">
        <v>405</v>
      </c>
    </row>
    <row r="1871" spans="1:22" x14ac:dyDescent="0.25">
      <c r="F1871">
        <v>24722417</v>
      </c>
      <c r="H1871" t="s">
        <v>3</v>
      </c>
      <c r="I1871" t="s">
        <v>406</v>
      </c>
      <c r="J1871" t="s">
        <v>407</v>
      </c>
    </row>
    <row r="1872" spans="1:22" x14ac:dyDescent="0.25">
      <c r="F1872">
        <v>24722418</v>
      </c>
      <c r="H1872" t="s">
        <v>4</v>
      </c>
      <c r="I1872" t="s">
        <v>408</v>
      </c>
      <c r="J1872" t="s">
        <v>409</v>
      </c>
    </row>
    <row r="1873" spans="1:22" x14ac:dyDescent="0.25">
      <c r="F1873">
        <v>24722419</v>
      </c>
      <c r="H1873" t="s">
        <v>226</v>
      </c>
      <c r="I1873" t="s">
        <v>410</v>
      </c>
      <c r="J1873" t="s">
        <v>411</v>
      </c>
    </row>
    <row r="1874" spans="1:22" x14ac:dyDescent="0.25">
      <c r="F1874">
        <v>24722420</v>
      </c>
      <c r="H1874" t="s">
        <v>227</v>
      </c>
      <c r="I1874" t="s">
        <v>436</v>
      </c>
      <c r="J1874" t="s">
        <v>437</v>
      </c>
    </row>
    <row r="1875" spans="1:22" x14ac:dyDescent="0.25">
      <c r="F1875">
        <v>24722421</v>
      </c>
      <c r="H1875" t="s">
        <v>237</v>
      </c>
      <c r="I1875" t="s">
        <v>438</v>
      </c>
      <c r="J1875" t="s">
        <v>439</v>
      </c>
    </row>
    <row r="1876" spans="1:22" x14ac:dyDescent="0.25">
      <c r="F1876">
        <v>24722422</v>
      </c>
      <c r="H1876" t="s">
        <v>228</v>
      </c>
      <c r="I1876" t="s">
        <v>414</v>
      </c>
      <c r="J1876" t="s">
        <v>415</v>
      </c>
    </row>
    <row r="1877" spans="1:22" x14ac:dyDescent="0.25">
      <c r="F1877">
        <v>24722423</v>
      </c>
      <c r="H1877" t="s">
        <v>229</v>
      </c>
      <c r="I1877" t="s">
        <v>416</v>
      </c>
      <c r="J1877" t="s">
        <v>417</v>
      </c>
    </row>
    <row r="1878" spans="1:22" x14ac:dyDescent="0.25">
      <c r="F1878">
        <v>24722424</v>
      </c>
      <c r="H1878" t="s">
        <v>230</v>
      </c>
      <c r="I1878" t="s">
        <v>418</v>
      </c>
      <c r="J1878" t="s">
        <v>417</v>
      </c>
    </row>
    <row r="1879" spans="1:22" x14ac:dyDescent="0.25">
      <c r="F1879">
        <v>24722425</v>
      </c>
      <c r="H1879" t="s">
        <v>235</v>
      </c>
      <c r="I1879" t="s">
        <v>432</v>
      </c>
      <c r="J1879" t="s">
        <v>433</v>
      </c>
    </row>
    <row r="1880" spans="1:22" x14ac:dyDescent="0.25">
      <c r="F1880">
        <v>24722426</v>
      </c>
      <c r="H1880" t="s">
        <v>236</v>
      </c>
      <c r="I1880" t="s">
        <v>422</v>
      </c>
      <c r="J1880" t="s">
        <v>440</v>
      </c>
    </row>
    <row r="1881" spans="1:22" x14ac:dyDescent="0.25">
      <c r="A1881" t="s">
        <v>622</v>
      </c>
      <c r="B1881">
        <v>3785634</v>
      </c>
      <c r="C1881" t="s">
        <v>95</v>
      </c>
      <c r="D1881" t="s">
        <v>623</v>
      </c>
      <c r="E1881" t="s">
        <v>399</v>
      </c>
      <c r="K1881" t="s">
        <v>400</v>
      </c>
      <c r="M1881" t="s">
        <v>401</v>
      </c>
      <c r="P1881" t="s">
        <v>401</v>
      </c>
      <c r="Q1881" t="s">
        <v>402</v>
      </c>
      <c r="S1881" t="s">
        <v>402</v>
      </c>
      <c r="V1881" t="s">
        <v>403</v>
      </c>
    </row>
    <row r="1882" spans="1:22" x14ac:dyDescent="0.25">
      <c r="F1882">
        <v>24722521</v>
      </c>
      <c r="H1882" t="s">
        <v>2</v>
      </c>
      <c r="I1882" t="s">
        <v>404</v>
      </c>
      <c r="J1882" t="s">
        <v>405</v>
      </c>
    </row>
    <row r="1883" spans="1:22" x14ac:dyDescent="0.25">
      <c r="F1883">
        <v>24722522</v>
      </c>
      <c r="H1883" t="s">
        <v>3</v>
      </c>
      <c r="I1883" t="s">
        <v>406</v>
      </c>
      <c r="J1883" t="s">
        <v>407</v>
      </c>
    </row>
    <row r="1884" spans="1:22" x14ac:dyDescent="0.25">
      <c r="F1884">
        <v>24722523</v>
      </c>
      <c r="H1884" t="s">
        <v>4</v>
      </c>
      <c r="I1884" t="s">
        <v>408</v>
      </c>
      <c r="J1884" t="s">
        <v>409</v>
      </c>
    </row>
    <row r="1885" spans="1:22" x14ac:dyDescent="0.25">
      <c r="F1885">
        <v>24722524</v>
      </c>
      <c r="H1885" t="s">
        <v>226</v>
      </c>
      <c r="I1885" t="s">
        <v>410</v>
      </c>
      <c r="J1885" t="s">
        <v>411</v>
      </c>
    </row>
    <row r="1886" spans="1:22" x14ac:dyDescent="0.25">
      <c r="F1886">
        <v>24722525</v>
      </c>
      <c r="H1886" t="s">
        <v>227</v>
      </c>
      <c r="I1886" t="s">
        <v>412</v>
      </c>
      <c r="J1886" t="s">
        <v>413</v>
      </c>
    </row>
    <row r="1887" spans="1:22" x14ac:dyDescent="0.25">
      <c r="F1887">
        <v>24722526</v>
      </c>
      <c r="H1887" t="s">
        <v>228</v>
      </c>
      <c r="I1887" t="s">
        <v>414</v>
      </c>
      <c r="J1887" t="s">
        <v>415</v>
      </c>
    </row>
    <row r="1888" spans="1:22" x14ac:dyDescent="0.25">
      <c r="F1888">
        <v>24722527</v>
      </c>
      <c r="H1888" t="s">
        <v>229</v>
      </c>
      <c r="I1888" t="s">
        <v>416</v>
      </c>
      <c r="J1888" t="s">
        <v>417</v>
      </c>
    </row>
    <row r="1889" spans="1:22" x14ac:dyDescent="0.25">
      <c r="F1889">
        <v>24722528</v>
      </c>
      <c r="H1889" t="s">
        <v>230</v>
      </c>
      <c r="I1889" t="s">
        <v>418</v>
      </c>
      <c r="J1889" t="s">
        <v>419</v>
      </c>
    </row>
    <row r="1890" spans="1:22" x14ac:dyDescent="0.25">
      <c r="F1890">
        <v>24722529</v>
      </c>
      <c r="H1890" t="s">
        <v>250</v>
      </c>
      <c r="I1890" t="s">
        <v>420</v>
      </c>
      <c r="J1890" t="s">
        <v>421</v>
      </c>
    </row>
    <row r="1891" spans="1:22" x14ac:dyDescent="0.25">
      <c r="F1891">
        <v>24722530</v>
      </c>
      <c r="H1891" t="s">
        <v>231</v>
      </c>
      <c r="I1891" t="s">
        <v>422</v>
      </c>
      <c r="J1891" t="s">
        <v>423</v>
      </c>
    </row>
    <row r="1892" spans="1:22" x14ac:dyDescent="0.25">
      <c r="F1892">
        <v>24722531</v>
      </c>
      <c r="H1892" t="s">
        <v>232</v>
      </c>
      <c r="I1892" t="s">
        <v>424</v>
      </c>
      <c r="J1892" t="s">
        <v>425</v>
      </c>
    </row>
    <row r="1893" spans="1:22" x14ac:dyDescent="0.25">
      <c r="F1893">
        <v>24722532</v>
      </c>
      <c r="H1893" t="s">
        <v>233</v>
      </c>
      <c r="I1893" t="s">
        <v>426</v>
      </c>
      <c r="J1893" t="s">
        <v>427</v>
      </c>
    </row>
    <row r="1894" spans="1:22" x14ac:dyDescent="0.25">
      <c r="F1894">
        <v>24722533</v>
      </c>
      <c r="H1894" t="s">
        <v>234</v>
      </c>
      <c r="I1894" t="s">
        <v>428</v>
      </c>
      <c r="J1894" t="s">
        <v>429</v>
      </c>
    </row>
    <row r="1895" spans="1:22" x14ac:dyDescent="0.25">
      <c r="A1895" t="s">
        <v>622</v>
      </c>
      <c r="B1895">
        <v>3785635</v>
      </c>
      <c r="C1895" t="s">
        <v>96</v>
      </c>
      <c r="D1895" t="s">
        <v>624</v>
      </c>
      <c r="E1895" t="s">
        <v>399</v>
      </c>
      <c r="K1895" t="s">
        <v>400</v>
      </c>
      <c r="M1895" t="s">
        <v>401</v>
      </c>
      <c r="P1895" t="s">
        <v>401</v>
      </c>
      <c r="Q1895" t="s">
        <v>402</v>
      </c>
      <c r="S1895" t="s">
        <v>402</v>
      </c>
      <c r="V1895" t="s">
        <v>403</v>
      </c>
    </row>
    <row r="1896" spans="1:22" x14ac:dyDescent="0.25">
      <c r="F1896">
        <v>24722534</v>
      </c>
      <c r="H1896" t="s">
        <v>2</v>
      </c>
      <c r="I1896" t="s">
        <v>404</v>
      </c>
      <c r="J1896" t="s">
        <v>405</v>
      </c>
    </row>
    <row r="1897" spans="1:22" x14ac:dyDescent="0.25">
      <c r="F1897">
        <v>24722535</v>
      </c>
      <c r="H1897" t="s">
        <v>3</v>
      </c>
      <c r="I1897" t="s">
        <v>406</v>
      </c>
      <c r="J1897" t="s">
        <v>407</v>
      </c>
    </row>
    <row r="1898" spans="1:22" x14ac:dyDescent="0.25">
      <c r="F1898">
        <v>24722536</v>
      </c>
      <c r="H1898" t="s">
        <v>4</v>
      </c>
      <c r="I1898" t="s">
        <v>408</v>
      </c>
      <c r="J1898" t="s">
        <v>409</v>
      </c>
    </row>
    <row r="1899" spans="1:22" x14ac:dyDescent="0.25">
      <c r="F1899">
        <v>24722537</v>
      </c>
      <c r="H1899" t="s">
        <v>226</v>
      </c>
      <c r="I1899" t="s">
        <v>410</v>
      </c>
      <c r="J1899" t="s">
        <v>411</v>
      </c>
    </row>
    <row r="1900" spans="1:22" x14ac:dyDescent="0.25">
      <c r="F1900">
        <v>24722538</v>
      </c>
      <c r="H1900" t="s">
        <v>227</v>
      </c>
      <c r="I1900" t="s">
        <v>412</v>
      </c>
      <c r="J1900" t="s">
        <v>413</v>
      </c>
    </row>
    <row r="1901" spans="1:22" x14ac:dyDescent="0.25">
      <c r="F1901">
        <v>24722539</v>
      </c>
      <c r="H1901" t="s">
        <v>228</v>
      </c>
      <c r="I1901" t="s">
        <v>414</v>
      </c>
      <c r="J1901" t="s">
        <v>415</v>
      </c>
    </row>
    <row r="1902" spans="1:22" x14ac:dyDescent="0.25">
      <c r="F1902">
        <v>24722540</v>
      </c>
      <c r="H1902" t="s">
        <v>229</v>
      </c>
      <c r="I1902" t="s">
        <v>416</v>
      </c>
      <c r="J1902" t="s">
        <v>417</v>
      </c>
    </row>
    <row r="1903" spans="1:22" x14ac:dyDescent="0.25">
      <c r="F1903">
        <v>24722541</v>
      </c>
      <c r="H1903" t="s">
        <v>230</v>
      </c>
      <c r="I1903" t="s">
        <v>418</v>
      </c>
      <c r="J1903" t="s">
        <v>417</v>
      </c>
    </row>
    <row r="1904" spans="1:22" x14ac:dyDescent="0.25">
      <c r="F1904">
        <v>24722542</v>
      </c>
      <c r="H1904" t="s">
        <v>235</v>
      </c>
      <c r="I1904" t="s">
        <v>432</v>
      </c>
      <c r="J1904" t="s">
        <v>433</v>
      </c>
    </row>
    <row r="1905" spans="1:22" x14ac:dyDescent="0.25">
      <c r="F1905">
        <v>24722543</v>
      </c>
      <c r="H1905" t="s">
        <v>236</v>
      </c>
      <c r="I1905" t="s">
        <v>422</v>
      </c>
      <c r="J1905" t="s">
        <v>434</v>
      </c>
    </row>
    <row r="1906" spans="1:22" x14ac:dyDescent="0.25">
      <c r="A1906" t="s">
        <v>622</v>
      </c>
      <c r="B1906">
        <v>3785636</v>
      </c>
      <c r="C1906" t="s">
        <v>97</v>
      </c>
      <c r="D1906" t="s">
        <v>625</v>
      </c>
      <c r="E1906" t="s">
        <v>399</v>
      </c>
      <c r="K1906" t="s">
        <v>400</v>
      </c>
      <c r="M1906" t="s">
        <v>401</v>
      </c>
      <c r="P1906" t="s">
        <v>401</v>
      </c>
      <c r="Q1906" t="s">
        <v>402</v>
      </c>
      <c r="S1906" t="s">
        <v>402</v>
      </c>
      <c r="V1906" t="s">
        <v>403</v>
      </c>
    </row>
    <row r="1907" spans="1:22" x14ac:dyDescent="0.25">
      <c r="F1907">
        <v>24722544</v>
      </c>
      <c r="H1907" t="s">
        <v>2</v>
      </c>
      <c r="I1907" t="s">
        <v>404</v>
      </c>
      <c r="J1907" t="s">
        <v>405</v>
      </c>
    </row>
    <row r="1908" spans="1:22" x14ac:dyDescent="0.25">
      <c r="F1908">
        <v>24722545</v>
      </c>
      <c r="H1908" t="s">
        <v>3</v>
      </c>
      <c r="I1908" t="s">
        <v>406</v>
      </c>
      <c r="J1908" t="s">
        <v>407</v>
      </c>
    </row>
    <row r="1909" spans="1:22" x14ac:dyDescent="0.25">
      <c r="F1909">
        <v>24722546</v>
      </c>
      <c r="H1909" t="s">
        <v>4</v>
      </c>
      <c r="I1909" t="s">
        <v>408</v>
      </c>
      <c r="J1909" t="s">
        <v>409</v>
      </c>
    </row>
    <row r="1910" spans="1:22" x14ac:dyDescent="0.25">
      <c r="F1910">
        <v>24722547</v>
      </c>
      <c r="H1910" t="s">
        <v>226</v>
      </c>
      <c r="I1910" t="s">
        <v>410</v>
      </c>
      <c r="J1910" t="s">
        <v>411</v>
      </c>
    </row>
    <row r="1911" spans="1:22" x14ac:dyDescent="0.25">
      <c r="F1911">
        <v>24722548</v>
      </c>
      <c r="H1911" t="s">
        <v>227</v>
      </c>
      <c r="I1911" t="s">
        <v>436</v>
      </c>
      <c r="J1911" t="s">
        <v>437</v>
      </c>
    </row>
    <row r="1912" spans="1:22" x14ac:dyDescent="0.25">
      <c r="F1912">
        <v>24722549</v>
      </c>
      <c r="H1912" t="s">
        <v>237</v>
      </c>
      <c r="I1912" t="s">
        <v>438</v>
      </c>
      <c r="J1912" t="s">
        <v>439</v>
      </c>
    </row>
    <row r="1913" spans="1:22" x14ac:dyDescent="0.25">
      <c r="F1913">
        <v>24722550</v>
      </c>
      <c r="H1913" t="s">
        <v>228</v>
      </c>
      <c r="I1913" t="s">
        <v>414</v>
      </c>
      <c r="J1913" t="s">
        <v>415</v>
      </c>
    </row>
    <row r="1914" spans="1:22" x14ac:dyDescent="0.25">
      <c r="F1914">
        <v>24722551</v>
      </c>
      <c r="H1914" t="s">
        <v>229</v>
      </c>
      <c r="I1914" t="s">
        <v>416</v>
      </c>
      <c r="J1914" t="s">
        <v>417</v>
      </c>
    </row>
    <row r="1915" spans="1:22" x14ac:dyDescent="0.25">
      <c r="F1915">
        <v>24722552</v>
      </c>
      <c r="H1915" t="s">
        <v>230</v>
      </c>
      <c r="I1915" t="s">
        <v>418</v>
      </c>
      <c r="J1915" t="s">
        <v>417</v>
      </c>
    </row>
    <row r="1916" spans="1:22" x14ac:dyDescent="0.25">
      <c r="F1916">
        <v>24722553</v>
      </c>
      <c r="H1916" t="s">
        <v>235</v>
      </c>
      <c r="I1916" t="s">
        <v>432</v>
      </c>
      <c r="J1916" t="s">
        <v>433</v>
      </c>
    </row>
    <row r="1917" spans="1:22" x14ac:dyDescent="0.25">
      <c r="F1917">
        <v>24722554</v>
      </c>
      <c r="H1917" t="s">
        <v>236</v>
      </c>
      <c r="I1917" t="s">
        <v>422</v>
      </c>
      <c r="J1917" t="s">
        <v>440</v>
      </c>
    </row>
    <row r="1918" spans="1:22" x14ac:dyDescent="0.25">
      <c r="A1918" t="s">
        <v>626</v>
      </c>
      <c r="B1918">
        <v>3798672</v>
      </c>
      <c r="C1918" t="s">
        <v>266</v>
      </c>
      <c r="D1918" t="s">
        <v>627</v>
      </c>
      <c r="E1918" t="s">
        <v>399</v>
      </c>
      <c r="K1918" t="s">
        <v>400</v>
      </c>
      <c r="M1918" t="s">
        <v>401</v>
      </c>
      <c r="P1918" t="s">
        <v>401</v>
      </c>
      <c r="Q1918" t="s">
        <v>402</v>
      </c>
      <c r="S1918" t="s">
        <v>402</v>
      </c>
      <c r="V1918" t="s">
        <v>403</v>
      </c>
    </row>
    <row r="1919" spans="1:22" x14ac:dyDescent="0.25">
      <c r="F1919">
        <v>24754603</v>
      </c>
      <c r="H1919" t="s">
        <v>2</v>
      </c>
      <c r="I1919" t="s">
        <v>404</v>
      </c>
      <c r="J1919" t="s">
        <v>405</v>
      </c>
    </row>
    <row r="1920" spans="1:22" x14ac:dyDescent="0.25">
      <c r="F1920">
        <v>24754604</v>
      </c>
      <c r="H1920" t="s">
        <v>3</v>
      </c>
      <c r="I1920" t="s">
        <v>406</v>
      </c>
      <c r="J1920" t="s">
        <v>407</v>
      </c>
    </row>
    <row r="1921" spans="1:22" x14ac:dyDescent="0.25">
      <c r="F1921">
        <v>24754605</v>
      </c>
      <c r="H1921" t="s">
        <v>4</v>
      </c>
      <c r="I1921" t="s">
        <v>408</v>
      </c>
      <c r="J1921" t="s">
        <v>409</v>
      </c>
    </row>
    <row r="1922" spans="1:22" x14ac:dyDescent="0.25">
      <c r="F1922">
        <v>24754606</v>
      </c>
      <c r="H1922" t="s">
        <v>226</v>
      </c>
      <c r="I1922" t="s">
        <v>410</v>
      </c>
      <c r="J1922" t="s">
        <v>411</v>
      </c>
    </row>
    <row r="1923" spans="1:22" x14ac:dyDescent="0.25">
      <c r="F1923">
        <v>24754607</v>
      </c>
      <c r="H1923" t="s">
        <v>238</v>
      </c>
      <c r="I1923" t="s">
        <v>472</v>
      </c>
      <c r="J1923" t="s">
        <v>473</v>
      </c>
    </row>
    <row r="1924" spans="1:22" x14ac:dyDescent="0.25">
      <c r="F1924">
        <v>24754608</v>
      </c>
      <c r="H1924" t="s">
        <v>267</v>
      </c>
      <c r="I1924" t="s">
        <v>474</v>
      </c>
      <c r="J1924" t="s">
        <v>413</v>
      </c>
    </row>
    <row r="1925" spans="1:22" x14ac:dyDescent="0.25">
      <c r="F1925">
        <v>24754609</v>
      </c>
      <c r="H1925" t="s">
        <v>268</v>
      </c>
      <c r="I1925" t="s">
        <v>475</v>
      </c>
      <c r="J1925" t="s">
        <v>476</v>
      </c>
    </row>
    <row r="1926" spans="1:22" x14ac:dyDescent="0.25">
      <c r="F1926">
        <v>24754610</v>
      </c>
      <c r="H1926" t="s">
        <v>231</v>
      </c>
      <c r="I1926" t="s">
        <v>422</v>
      </c>
      <c r="J1926" t="s">
        <v>628</v>
      </c>
    </row>
    <row r="1927" spans="1:22" x14ac:dyDescent="0.25">
      <c r="F1927">
        <v>24754727</v>
      </c>
      <c r="H1927" t="s">
        <v>250</v>
      </c>
      <c r="I1927" t="s">
        <v>420</v>
      </c>
      <c r="J1927" t="s">
        <v>421</v>
      </c>
    </row>
    <row r="1928" spans="1:22" x14ac:dyDescent="0.25">
      <c r="F1928">
        <v>24754611</v>
      </c>
      <c r="H1928" t="s">
        <v>232</v>
      </c>
      <c r="I1928" t="s">
        <v>424</v>
      </c>
      <c r="J1928" t="s">
        <v>425</v>
      </c>
    </row>
    <row r="1929" spans="1:22" x14ac:dyDescent="0.25">
      <c r="F1929">
        <v>24754612</v>
      </c>
      <c r="H1929" t="s">
        <v>233</v>
      </c>
      <c r="I1929" t="s">
        <v>426</v>
      </c>
      <c r="J1929" t="s">
        <v>427</v>
      </c>
    </row>
    <row r="1930" spans="1:22" x14ac:dyDescent="0.25">
      <c r="F1930">
        <v>24754613</v>
      </c>
      <c r="H1930" t="s">
        <v>234</v>
      </c>
      <c r="I1930" t="s">
        <v>428</v>
      </c>
      <c r="J1930" t="s">
        <v>429</v>
      </c>
    </row>
    <row r="1931" spans="1:22" x14ac:dyDescent="0.25">
      <c r="A1931" t="s">
        <v>626</v>
      </c>
      <c r="B1931">
        <v>3798673</v>
      </c>
      <c r="C1931" t="s">
        <v>269</v>
      </c>
      <c r="D1931" t="s">
        <v>629</v>
      </c>
      <c r="E1931" t="s">
        <v>399</v>
      </c>
      <c r="K1931" t="s">
        <v>400</v>
      </c>
      <c r="M1931" t="s">
        <v>401</v>
      </c>
      <c r="P1931" t="s">
        <v>401</v>
      </c>
      <c r="Q1931" t="s">
        <v>402</v>
      </c>
      <c r="S1931" t="s">
        <v>402</v>
      </c>
      <c r="V1931" t="s">
        <v>403</v>
      </c>
    </row>
    <row r="1932" spans="1:22" x14ac:dyDescent="0.25">
      <c r="F1932">
        <v>24754739</v>
      </c>
      <c r="H1932" t="s">
        <v>2</v>
      </c>
      <c r="I1932" t="s">
        <v>404</v>
      </c>
      <c r="J1932" t="s">
        <v>405</v>
      </c>
    </row>
    <row r="1933" spans="1:22" x14ac:dyDescent="0.25">
      <c r="F1933">
        <v>24754740</v>
      </c>
      <c r="H1933" t="s">
        <v>3</v>
      </c>
      <c r="I1933" t="s">
        <v>406</v>
      </c>
      <c r="J1933" t="s">
        <v>407</v>
      </c>
    </row>
    <row r="1934" spans="1:22" x14ac:dyDescent="0.25">
      <c r="F1934">
        <v>24754741</v>
      </c>
      <c r="H1934" t="s">
        <v>4</v>
      </c>
      <c r="I1934" t="s">
        <v>408</v>
      </c>
      <c r="J1934" t="s">
        <v>409</v>
      </c>
    </row>
    <row r="1935" spans="1:22" x14ac:dyDescent="0.25">
      <c r="F1935">
        <v>24754742</v>
      </c>
      <c r="H1935" t="s">
        <v>226</v>
      </c>
      <c r="I1935" t="s">
        <v>410</v>
      </c>
      <c r="J1935" t="s">
        <v>411</v>
      </c>
    </row>
    <row r="1936" spans="1:22" x14ac:dyDescent="0.25">
      <c r="F1936">
        <v>24754743</v>
      </c>
      <c r="H1936" t="s">
        <v>238</v>
      </c>
      <c r="I1936" t="s">
        <v>472</v>
      </c>
      <c r="J1936" t="s">
        <v>473</v>
      </c>
    </row>
    <row r="1937" spans="1:22" x14ac:dyDescent="0.25">
      <c r="F1937">
        <v>24754744</v>
      </c>
      <c r="H1937" t="s">
        <v>267</v>
      </c>
      <c r="I1937" t="s">
        <v>474</v>
      </c>
      <c r="J1937" t="s">
        <v>413</v>
      </c>
    </row>
    <row r="1938" spans="1:22" x14ac:dyDescent="0.25">
      <c r="F1938">
        <v>24754745</v>
      </c>
      <c r="H1938" t="s">
        <v>268</v>
      </c>
      <c r="I1938" t="s">
        <v>475</v>
      </c>
      <c r="J1938" t="s">
        <v>476</v>
      </c>
    </row>
    <row r="1939" spans="1:22" x14ac:dyDescent="0.25">
      <c r="F1939">
        <v>24754746</v>
      </c>
      <c r="H1939" t="s">
        <v>231</v>
      </c>
      <c r="I1939" t="s">
        <v>422</v>
      </c>
      <c r="J1939" t="s">
        <v>628</v>
      </c>
    </row>
    <row r="1940" spans="1:22" x14ac:dyDescent="0.25">
      <c r="F1940">
        <v>24754747</v>
      </c>
      <c r="H1940" t="s">
        <v>250</v>
      </c>
      <c r="I1940" t="s">
        <v>420</v>
      </c>
      <c r="J1940" t="s">
        <v>421</v>
      </c>
    </row>
    <row r="1941" spans="1:22" x14ac:dyDescent="0.25">
      <c r="F1941">
        <v>24754748</v>
      </c>
      <c r="H1941" t="s">
        <v>232</v>
      </c>
      <c r="I1941" t="s">
        <v>424</v>
      </c>
      <c r="J1941" t="s">
        <v>425</v>
      </c>
    </row>
    <row r="1942" spans="1:22" x14ac:dyDescent="0.25">
      <c r="F1942">
        <v>24754749</v>
      </c>
      <c r="H1942" t="s">
        <v>233</v>
      </c>
      <c r="I1942" t="s">
        <v>426</v>
      </c>
      <c r="J1942" t="s">
        <v>427</v>
      </c>
    </row>
    <row r="1943" spans="1:22" x14ac:dyDescent="0.25">
      <c r="F1943">
        <v>24754750</v>
      </c>
      <c r="H1943" t="s">
        <v>234</v>
      </c>
      <c r="I1943" t="s">
        <v>428</v>
      </c>
      <c r="J1943" t="s">
        <v>429</v>
      </c>
    </row>
    <row r="1944" spans="1:22" x14ac:dyDescent="0.25">
      <c r="A1944" t="s">
        <v>626</v>
      </c>
      <c r="B1944">
        <v>3798674</v>
      </c>
      <c r="C1944" t="s">
        <v>270</v>
      </c>
      <c r="D1944" t="s">
        <v>630</v>
      </c>
      <c r="E1944" t="s">
        <v>399</v>
      </c>
      <c r="K1944" t="s">
        <v>400</v>
      </c>
      <c r="M1944" t="s">
        <v>401</v>
      </c>
      <c r="P1944" t="s">
        <v>401</v>
      </c>
      <c r="Q1944" t="s">
        <v>402</v>
      </c>
      <c r="S1944" t="s">
        <v>402</v>
      </c>
      <c r="V1944" t="s">
        <v>403</v>
      </c>
    </row>
    <row r="1945" spans="1:22" x14ac:dyDescent="0.25">
      <c r="F1945">
        <v>24754751</v>
      </c>
      <c r="H1945" t="s">
        <v>2</v>
      </c>
      <c r="I1945" t="s">
        <v>404</v>
      </c>
      <c r="J1945" t="s">
        <v>405</v>
      </c>
    </row>
    <row r="1946" spans="1:22" x14ac:dyDescent="0.25">
      <c r="F1946">
        <v>24754752</v>
      </c>
      <c r="H1946" t="s">
        <v>3</v>
      </c>
      <c r="I1946" t="s">
        <v>406</v>
      </c>
      <c r="J1946" t="s">
        <v>407</v>
      </c>
    </row>
    <row r="1947" spans="1:22" x14ac:dyDescent="0.25">
      <c r="F1947">
        <v>24754753</v>
      </c>
      <c r="H1947" t="s">
        <v>4</v>
      </c>
      <c r="I1947" t="s">
        <v>408</v>
      </c>
      <c r="J1947" t="s">
        <v>409</v>
      </c>
    </row>
    <row r="1948" spans="1:22" x14ac:dyDescent="0.25">
      <c r="F1948">
        <v>24754754</v>
      </c>
      <c r="H1948" t="s">
        <v>226</v>
      </c>
      <c r="I1948" t="s">
        <v>410</v>
      </c>
      <c r="J1948" t="s">
        <v>411</v>
      </c>
    </row>
    <row r="1949" spans="1:22" x14ac:dyDescent="0.25">
      <c r="F1949">
        <v>24754755</v>
      </c>
      <c r="H1949" t="s">
        <v>238</v>
      </c>
      <c r="I1949" t="s">
        <v>472</v>
      </c>
      <c r="J1949" t="s">
        <v>473</v>
      </c>
    </row>
    <row r="1950" spans="1:22" x14ac:dyDescent="0.25">
      <c r="F1950">
        <v>24754756</v>
      </c>
      <c r="H1950" t="s">
        <v>267</v>
      </c>
      <c r="I1950" t="s">
        <v>474</v>
      </c>
      <c r="J1950" t="s">
        <v>413</v>
      </c>
    </row>
    <row r="1951" spans="1:22" x14ac:dyDescent="0.25">
      <c r="F1951">
        <v>24754757</v>
      </c>
      <c r="H1951" t="s">
        <v>268</v>
      </c>
      <c r="I1951" t="s">
        <v>475</v>
      </c>
      <c r="J1951" t="s">
        <v>476</v>
      </c>
    </row>
    <row r="1952" spans="1:22" x14ac:dyDescent="0.25">
      <c r="F1952">
        <v>24754758</v>
      </c>
      <c r="H1952" t="s">
        <v>231</v>
      </c>
      <c r="I1952" t="s">
        <v>422</v>
      </c>
      <c r="J1952" t="s">
        <v>628</v>
      </c>
    </row>
    <row r="1953" spans="1:22" x14ac:dyDescent="0.25">
      <c r="F1953">
        <v>24754759</v>
      </c>
      <c r="H1953" t="s">
        <v>250</v>
      </c>
      <c r="I1953" t="s">
        <v>420</v>
      </c>
      <c r="J1953" t="s">
        <v>421</v>
      </c>
    </row>
    <row r="1954" spans="1:22" x14ac:dyDescent="0.25">
      <c r="F1954">
        <v>24754760</v>
      </c>
      <c r="H1954" t="s">
        <v>232</v>
      </c>
      <c r="I1954" t="s">
        <v>424</v>
      </c>
      <c r="J1954" t="s">
        <v>425</v>
      </c>
    </row>
    <row r="1955" spans="1:22" x14ac:dyDescent="0.25">
      <c r="F1955">
        <v>24754761</v>
      </c>
      <c r="H1955" t="s">
        <v>233</v>
      </c>
      <c r="I1955" t="s">
        <v>426</v>
      </c>
      <c r="J1955" t="s">
        <v>427</v>
      </c>
    </row>
    <row r="1956" spans="1:22" x14ac:dyDescent="0.25">
      <c r="F1956">
        <v>24754762</v>
      </c>
      <c r="H1956" t="s">
        <v>234</v>
      </c>
      <c r="I1956" t="s">
        <v>428</v>
      </c>
      <c r="J1956" t="s">
        <v>429</v>
      </c>
    </row>
    <row r="1957" spans="1:22" x14ac:dyDescent="0.25">
      <c r="A1957" t="s">
        <v>626</v>
      </c>
      <c r="B1957">
        <v>3798675</v>
      </c>
      <c r="C1957" t="s">
        <v>271</v>
      </c>
      <c r="D1957" t="s">
        <v>631</v>
      </c>
      <c r="E1957" t="s">
        <v>399</v>
      </c>
      <c r="K1957" t="s">
        <v>400</v>
      </c>
      <c r="M1957" t="s">
        <v>401</v>
      </c>
      <c r="P1957" t="s">
        <v>401</v>
      </c>
      <c r="Q1957" t="s">
        <v>402</v>
      </c>
      <c r="S1957" t="s">
        <v>402</v>
      </c>
      <c r="V1957" t="s">
        <v>403</v>
      </c>
    </row>
    <row r="1958" spans="1:22" x14ac:dyDescent="0.25">
      <c r="F1958">
        <v>24754764</v>
      </c>
      <c r="H1958" t="s">
        <v>2</v>
      </c>
      <c r="I1958" t="s">
        <v>404</v>
      </c>
      <c r="J1958" t="s">
        <v>405</v>
      </c>
    </row>
    <row r="1959" spans="1:22" x14ac:dyDescent="0.25">
      <c r="F1959">
        <v>24754765</v>
      </c>
      <c r="H1959" t="s">
        <v>3</v>
      </c>
      <c r="I1959" t="s">
        <v>406</v>
      </c>
      <c r="J1959" t="s">
        <v>407</v>
      </c>
    </row>
    <row r="1960" spans="1:22" x14ac:dyDescent="0.25">
      <c r="F1960">
        <v>24754766</v>
      </c>
      <c r="H1960" t="s">
        <v>4</v>
      </c>
      <c r="I1960" t="s">
        <v>408</v>
      </c>
      <c r="J1960" t="s">
        <v>409</v>
      </c>
    </row>
    <row r="1961" spans="1:22" x14ac:dyDescent="0.25">
      <c r="F1961">
        <v>24754767</v>
      </c>
      <c r="H1961" t="s">
        <v>226</v>
      </c>
      <c r="I1961" t="s">
        <v>410</v>
      </c>
      <c r="J1961" t="s">
        <v>411</v>
      </c>
    </row>
    <row r="1962" spans="1:22" x14ac:dyDescent="0.25">
      <c r="F1962">
        <v>24754768</v>
      </c>
      <c r="H1962" t="s">
        <v>238</v>
      </c>
      <c r="I1962" t="s">
        <v>472</v>
      </c>
      <c r="J1962" t="s">
        <v>473</v>
      </c>
    </row>
    <row r="1963" spans="1:22" x14ac:dyDescent="0.25">
      <c r="F1963">
        <v>24754769</v>
      </c>
      <c r="H1963" t="s">
        <v>272</v>
      </c>
      <c r="I1963" t="s">
        <v>478</v>
      </c>
      <c r="J1963" t="s">
        <v>413</v>
      </c>
    </row>
    <row r="1964" spans="1:22" x14ac:dyDescent="0.25">
      <c r="F1964">
        <v>24754770</v>
      </c>
      <c r="H1964" t="s">
        <v>268</v>
      </c>
      <c r="I1964" t="s">
        <v>475</v>
      </c>
      <c r="J1964" t="s">
        <v>476</v>
      </c>
    </row>
    <row r="1965" spans="1:22" x14ac:dyDescent="0.25">
      <c r="F1965">
        <v>24754771</v>
      </c>
      <c r="H1965" t="s">
        <v>231</v>
      </c>
      <c r="I1965" t="s">
        <v>422</v>
      </c>
      <c r="J1965" t="s">
        <v>628</v>
      </c>
    </row>
    <row r="1966" spans="1:22" x14ac:dyDescent="0.25">
      <c r="F1966">
        <v>24754772</v>
      </c>
      <c r="H1966" t="s">
        <v>250</v>
      </c>
      <c r="I1966" t="s">
        <v>420</v>
      </c>
      <c r="J1966" t="s">
        <v>421</v>
      </c>
    </row>
    <row r="1967" spans="1:22" x14ac:dyDescent="0.25">
      <c r="F1967">
        <v>24754773</v>
      </c>
      <c r="H1967" t="s">
        <v>232</v>
      </c>
      <c r="I1967" t="s">
        <v>424</v>
      </c>
      <c r="J1967" t="s">
        <v>425</v>
      </c>
    </row>
    <row r="1968" spans="1:22" x14ac:dyDescent="0.25">
      <c r="F1968">
        <v>24754774</v>
      </c>
      <c r="H1968" t="s">
        <v>233</v>
      </c>
      <c r="I1968" t="s">
        <v>426</v>
      </c>
      <c r="J1968" t="s">
        <v>427</v>
      </c>
    </row>
    <row r="1969" spans="1:22" x14ac:dyDescent="0.25">
      <c r="F1969">
        <v>24754775</v>
      </c>
      <c r="H1969" t="s">
        <v>234</v>
      </c>
      <c r="I1969" t="s">
        <v>428</v>
      </c>
      <c r="J1969" t="s">
        <v>429</v>
      </c>
    </row>
    <row r="1970" spans="1:22" x14ac:dyDescent="0.25">
      <c r="A1970" t="s">
        <v>626</v>
      </c>
      <c r="B1970">
        <v>3798676</v>
      </c>
      <c r="C1970" t="s">
        <v>273</v>
      </c>
      <c r="D1970" t="s">
        <v>632</v>
      </c>
      <c r="E1970" t="s">
        <v>399</v>
      </c>
      <c r="K1970" t="s">
        <v>400</v>
      </c>
      <c r="M1970" t="s">
        <v>401</v>
      </c>
      <c r="P1970" t="s">
        <v>401</v>
      </c>
      <c r="Q1970" t="s">
        <v>402</v>
      </c>
      <c r="S1970" t="s">
        <v>402</v>
      </c>
      <c r="V1970" t="s">
        <v>403</v>
      </c>
    </row>
    <row r="1971" spans="1:22" x14ac:dyDescent="0.25">
      <c r="F1971">
        <v>24754776</v>
      </c>
      <c r="H1971" t="s">
        <v>2</v>
      </c>
      <c r="I1971" t="s">
        <v>404</v>
      </c>
      <c r="J1971" t="s">
        <v>405</v>
      </c>
    </row>
    <row r="1972" spans="1:22" x14ac:dyDescent="0.25">
      <c r="F1972">
        <v>24754777</v>
      </c>
      <c r="H1972" t="s">
        <v>3</v>
      </c>
      <c r="I1972" t="s">
        <v>406</v>
      </c>
      <c r="J1972" t="s">
        <v>407</v>
      </c>
    </row>
    <row r="1973" spans="1:22" x14ac:dyDescent="0.25">
      <c r="F1973">
        <v>24754778</v>
      </c>
      <c r="H1973" t="s">
        <v>4</v>
      </c>
      <c r="I1973" t="s">
        <v>408</v>
      </c>
      <c r="J1973" t="s">
        <v>409</v>
      </c>
    </row>
    <row r="1974" spans="1:22" x14ac:dyDescent="0.25">
      <c r="F1974">
        <v>24754779</v>
      </c>
      <c r="H1974" t="s">
        <v>226</v>
      </c>
      <c r="I1974" t="s">
        <v>410</v>
      </c>
      <c r="J1974" t="s">
        <v>411</v>
      </c>
    </row>
    <row r="1975" spans="1:22" x14ac:dyDescent="0.25">
      <c r="F1975">
        <v>24754780</v>
      </c>
      <c r="H1975" t="s">
        <v>238</v>
      </c>
      <c r="I1975" t="s">
        <v>472</v>
      </c>
      <c r="J1975" t="s">
        <v>473</v>
      </c>
    </row>
    <row r="1976" spans="1:22" x14ac:dyDescent="0.25">
      <c r="F1976">
        <v>24754781</v>
      </c>
      <c r="H1976" t="s">
        <v>272</v>
      </c>
      <c r="I1976" t="s">
        <v>478</v>
      </c>
      <c r="J1976" t="s">
        <v>413</v>
      </c>
    </row>
    <row r="1977" spans="1:22" x14ac:dyDescent="0.25">
      <c r="F1977">
        <v>24754782</v>
      </c>
      <c r="H1977" t="s">
        <v>268</v>
      </c>
      <c r="I1977" t="s">
        <v>475</v>
      </c>
      <c r="J1977" t="s">
        <v>476</v>
      </c>
    </row>
    <row r="1978" spans="1:22" x14ac:dyDescent="0.25">
      <c r="F1978">
        <v>24754783</v>
      </c>
      <c r="H1978" t="s">
        <v>231</v>
      </c>
      <c r="I1978" t="s">
        <v>422</v>
      </c>
      <c r="J1978" t="s">
        <v>628</v>
      </c>
    </row>
    <row r="1979" spans="1:22" x14ac:dyDescent="0.25">
      <c r="F1979">
        <v>24754784</v>
      </c>
      <c r="H1979" t="s">
        <v>250</v>
      </c>
      <c r="I1979" t="s">
        <v>420</v>
      </c>
      <c r="J1979" t="s">
        <v>421</v>
      </c>
    </row>
    <row r="1980" spans="1:22" x14ac:dyDescent="0.25">
      <c r="F1980">
        <v>24754785</v>
      </c>
      <c r="H1980" t="s">
        <v>232</v>
      </c>
      <c r="I1980" t="s">
        <v>424</v>
      </c>
      <c r="J1980" t="s">
        <v>425</v>
      </c>
    </row>
    <row r="1981" spans="1:22" x14ac:dyDescent="0.25">
      <c r="F1981">
        <v>24754786</v>
      </c>
      <c r="H1981" t="s">
        <v>233</v>
      </c>
      <c r="I1981" t="s">
        <v>426</v>
      </c>
      <c r="J1981" t="s">
        <v>427</v>
      </c>
    </row>
    <row r="1982" spans="1:22" x14ac:dyDescent="0.25">
      <c r="F1982">
        <v>24754787</v>
      </c>
      <c r="H1982" t="s">
        <v>234</v>
      </c>
      <c r="I1982" t="s">
        <v>428</v>
      </c>
      <c r="J1982" t="s">
        <v>429</v>
      </c>
    </row>
    <row r="1983" spans="1:22" x14ac:dyDescent="0.25">
      <c r="A1983" t="s">
        <v>626</v>
      </c>
      <c r="B1983">
        <v>3798677</v>
      </c>
      <c r="C1983" t="s">
        <v>274</v>
      </c>
      <c r="D1983" t="s">
        <v>633</v>
      </c>
      <c r="E1983" t="s">
        <v>399</v>
      </c>
      <c r="K1983" t="s">
        <v>400</v>
      </c>
      <c r="M1983" t="s">
        <v>401</v>
      </c>
      <c r="P1983" t="s">
        <v>401</v>
      </c>
      <c r="Q1983" t="s">
        <v>402</v>
      </c>
      <c r="S1983" t="s">
        <v>402</v>
      </c>
      <c r="V1983" t="s">
        <v>403</v>
      </c>
    </row>
    <row r="1984" spans="1:22" x14ac:dyDescent="0.25">
      <c r="F1984">
        <v>24754789</v>
      </c>
      <c r="H1984" t="s">
        <v>2</v>
      </c>
      <c r="I1984" t="s">
        <v>404</v>
      </c>
      <c r="J1984" t="s">
        <v>405</v>
      </c>
    </row>
    <row r="1985" spans="1:22" x14ac:dyDescent="0.25">
      <c r="F1985">
        <v>24754790</v>
      </c>
      <c r="H1985" t="s">
        <v>3</v>
      </c>
      <c r="I1985" t="s">
        <v>406</v>
      </c>
      <c r="J1985" t="s">
        <v>407</v>
      </c>
    </row>
    <row r="1986" spans="1:22" x14ac:dyDescent="0.25">
      <c r="F1986">
        <v>24754791</v>
      </c>
      <c r="H1986" t="s">
        <v>4</v>
      </c>
      <c r="I1986" t="s">
        <v>408</v>
      </c>
      <c r="J1986" t="s">
        <v>409</v>
      </c>
    </row>
    <row r="1987" spans="1:22" x14ac:dyDescent="0.25">
      <c r="F1987">
        <v>24754792</v>
      </c>
      <c r="H1987" t="s">
        <v>226</v>
      </c>
      <c r="I1987" t="s">
        <v>410</v>
      </c>
      <c r="J1987" t="s">
        <v>411</v>
      </c>
    </row>
    <row r="1988" spans="1:22" x14ac:dyDescent="0.25">
      <c r="F1988">
        <v>24754793</v>
      </c>
      <c r="H1988" t="s">
        <v>238</v>
      </c>
      <c r="I1988" t="s">
        <v>472</v>
      </c>
      <c r="J1988" t="s">
        <v>473</v>
      </c>
    </row>
    <row r="1989" spans="1:22" x14ac:dyDescent="0.25">
      <c r="F1989">
        <v>24754794</v>
      </c>
      <c r="H1989" t="s">
        <v>267</v>
      </c>
      <c r="I1989" t="s">
        <v>474</v>
      </c>
      <c r="J1989" t="s">
        <v>413</v>
      </c>
    </row>
    <row r="1990" spans="1:22" x14ac:dyDescent="0.25">
      <c r="F1990">
        <v>24754795</v>
      </c>
      <c r="H1990" t="s">
        <v>268</v>
      </c>
      <c r="I1990" t="s">
        <v>475</v>
      </c>
      <c r="J1990" t="s">
        <v>476</v>
      </c>
    </row>
    <row r="1991" spans="1:22" x14ac:dyDescent="0.25">
      <c r="F1991">
        <v>24754796</v>
      </c>
      <c r="H1991" t="s">
        <v>231</v>
      </c>
      <c r="I1991" t="s">
        <v>422</v>
      </c>
      <c r="J1991" t="s">
        <v>628</v>
      </c>
    </row>
    <row r="1992" spans="1:22" x14ac:dyDescent="0.25">
      <c r="F1992">
        <v>24754797</v>
      </c>
      <c r="H1992" t="s">
        <v>250</v>
      </c>
      <c r="I1992" t="s">
        <v>420</v>
      </c>
      <c r="J1992" t="s">
        <v>421</v>
      </c>
    </row>
    <row r="1993" spans="1:22" x14ac:dyDescent="0.25">
      <c r="F1993">
        <v>24754798</v>
      </c>
      <c r="H1993" t="s">
        <v>232</v>
      </c>
      <c r="I1993" t="s">
        <v>424</v>
      </c>
      <c r="J1993" t="s">
        <v>425</v>
      </c>
    </row>
    <row r="1994" spans="1:22" x14ac:dyDescent="0.25">
      <c r="F1994">
        <v>24754799</v>
      </c>
      <c r="H1994" t="s">
        <v>233</v>
      </c>
      <c r="I1994" t="s">
        <v>426</v>
      </c>
      <c r="J1994" t="s">
        <v>427</v>
      </c>
    </row>
    <row r="1995" spans="1:22" x14ac:dyDescent="0.25">
      <c r="F1995">
        <v>24754800</v>
      </c>
      <c r="H1995" t="s">
        <v>234</v>
      </c>
      <c r="I1995" t="s">
        <v>428</v>
      </c>
      <c r="J1995" t="s">
        <v>429</v>
      </c>
    </row>
    <row r="1996" spans="1:22" x14ac:dyDescent="0.25">
      <c r="A1996" t="s">
        <v>626</v>
      </c>
      <c r="B1996">
        <v>3798678</v>
      </c>
      <c r="C1996" t="s">
        <v>275</v>
      </c>
      <c r="D1996" t="s">
        <v>634</v>
      </c>
      <c r="E1996" t="s">
        <v>399</v>
      </c>
      <c r="K1996" t="s">
        <v>400</v>
      </c>
      <c r="M1996" t="s">
        <v>401</v>
      </c>
      <c r="P1996" t="s">
        <v>401</v>
      </c>
      <c r="Q1996" t="s">
        <v>402</v>
      </c>
      <c r="S1996" t="s">
        <v>402</v>
      </c>
      <c r="V1996" t="s">
        <v>403</v>
      </c>
    </row>
    <row r="1997" spans="1:22" x14ac:dyDescent="0.25">
      <c r="F1997">
        <v>24753951</v>
      </c>
      <c r="H1997" t="s">
        <v>2</v>
      </c>
      <c r="I1997" t="s">
        <v>404</v>
      </c>
      <c r="J1997" t="s">
        <v>405</v>
      </c>
    </row>
    <row r="1998" spans="1:22" x14ac:dyDescent="0.25">
      <c r="F1998">
        <v>24753952</v>
      </c>
      <c r="H1998" t="s">
        <v>3</v>
      </c>
      <c r="I1998" t="s">
        <v>406</v>
      </c>
      <c r="J1998" t="s">
        <v>407</v>
      </c>
    </row>
    <row r="1999" spans="1:22" x14ac:dyDescent="0.25">
      <c r="F1999">
        <v>24753953</v>
      </c>
      <c r="H1999" t="s">
        <v>4</v>
      </c>
      <c r="I1999" t="s">
        <v>408</v>
      </c>
      <c r="J1999" t="s">
        <v>409</v>
      </c>
    </row>
    <row r="2000" spans="1:22" x14ac:dyDescent="0.25">
      <c r="F2000">
        <v>24753954</v>
      </c>
      <c r="H2000" t="s">
        <v>226</v>
      </c>
      <c r="I2000" t="s">
        <v>410</v>
      </c>
      <c r="J2000" t="s">
        <v>411</v>
      </c>
    </row>
    <row r="2001" spans="1:22" x14ac:dyDescent="0.25">
      <c r="F2001">
        <v>24753955</v>
      </c>
      <c r="H2001" t="s">
        <v>227</v>
      </c>
      <c r="I2001" t="s">
        <v>412</v>
      </c>
      <c r="J2001" t="s">
        <v>413</v>
      </c>
    </row>
    <row r="2002" spans="1:22" x14ac:dyDescent="0.25">
      <c r="F2002">
        <v>24753956</v>
      </c>
      <c r="H2002" t="s">
        <v>228</v>
      </c>
      <c r="I2002" t="s">
        <v>414</v>
      </c>
      <c r="J2002" t="s">
        <v>415</v>
      </c>
    </row>
    <row r="2003" spans="1:22" x14ac:dyDescent="0.25">
      <c r="F2003">
        <v>24753957</v>
      </c>
      <c r="H2003" t="s">
        <v>229</v>
      </c>
      <c r="I2003" t="s">
        <v>416</v>
      </c>
      <c r="J2003" t="s">
        <v>417</v>
      </c>
    </row>
    <row r="2004" spans="1:22" x14ac:dyDescent="0.25">
      <c r="F2004">
        <v>24753958</v>
      </c>
      <c r="H2004" t="s">
        <v>230</v>
      </c>
      <c r="I2004" t="s">
        <v>418</v>
      </c>
      <c r="J2004" t="s">
        <v>417</v>
      </c>
    </row>
    <row r="2005" spans="1:22" x14ac:dyDescent="0.25">
      <c r="F2005">
        <v>24753959</v>
      </c>
      <c r="H2005" t="s">
        <v>235</v>
      </c>
      <c r="I2005" t="s">
        <v>432</v>
      </c>
      <c r="J2005" t="s">
        <v>433</v>
      </c>
    </row>
    <row r="2006" spans="1:22" x14ac:dyDescent="0.25">
      <c r="F2006">
        <v>24753960</v>
      </c>
      <c r="H2006" t="s">
        <v>236</v>
      </c>
      <c r="I2006" t="s">
        <v>422</v>
      </c>
      <c r="J2006" t="s">
        <v>434</v>
      </c>
    </row>
    <row r="2007" spans="1:22" x14ac:dyDescent="0.25">
      <c r="A2007" t="s">
        <v>626</v>
      </c>
      <c r="B2007">
        <v>3798679</v>
      </c>
      <c r="C2007" t="s">
        <v>276</v>
      </c>
      <c r="D2007" t="s">
        <v>635</v>
      </c>
      <c r="E2007" t="s">
        <v>399</v>
      </c>
      <c r="K2007" t="s">
        <v>400</v>
      </c>
      <c r="M2007" t="s">
        <v>401</v>
      </c>
      <c r="P2007" t="s">
        <v>401</v>
      </c>
      <c r="Q2007" t="s">
        <v>402</v>
      </c>
      <c r="S2007" t="s">
        <v>402</v>
      </c>
      <c r="V2007" t="s">
        <v>403</v>
      </c>
    </row>
    <row r="2008" spans="1:22" x14ac:dyDescent="0.25">
      <c r="F2008">
        <v>24753961</v>
      </c>
      <c r="H2008" t="s">
        <v>2</v>
      </c>
      <c r="I2008" t="s">
        <v>404</v>
      </c>
      <c r="J2008" t="s">
        <v>405</v>
      </c>
    </row>
    <row r="2009" spans="1:22" x14ac:dyDescent="0.25">
      <c r="F2009">
        <v>24753962</v>
      </c>
      <c r="H2009" t="s">
        <v>3</v>
      </c>
      <c r="I2009" t="s">
        <v>406</v>
      </c>
      <c r="J2009" t="s">
        <v>407</v>
      </c>
    </row>
    <row r="2010" spans="1:22" x14ac:dyDescent="0.25">
      <c r="F2010">
        <v>24753963</v>
      </c>
      <c r="H2010" t="s">
        <v>4</v>
      </c>
      <c r="I2010" t="s">
        <v>408</v>
      </c>
      <c r="J2010" t="s">
        <v>409</v>
      </c>
    </row>
    <row r="2011" spans="1:22" x14ac:dyDescent="0.25">
      <c r="F2011">
        <v>24753964</v>
      </c>
      <c r="H2011" t="s">
        <v>226</v>
      </c>
      <c r="I2011" t="s">
        <v>410</v>
      </c>
      <c r="J2011" t="s">
        <v>411</v>
      </c>
    </row>
    <row r="2012" spans="1:22" x14ac:dyDescent="0.25">
      <c r="F2012">
        <v>24753965</v>
      </c>
      <c r="H2012" t="s">
        <v>227</v>
      </c>
      <c r="I2012" t="s">
        <v>436</v>
      </c>
      <c r="J2012" t="s">
        <v>437</v>
      </c>
    </row>
    <row r="2013" spans="1:22" x14ac:dyDescent="0.25">
      <c r="F2013">
        <v>24753966</v>
      </c>
      <c r="H2013" t="s">
        <v>237</v>
      </c>
      <c r="I2013" t="s">
        <v>438</v>
      </c>
      <c r="J2013" t="s">
        <v>439</v>
      </c>
    </row>
    <row r="2014" spans="1:22" x14ac:dyDescent="0.25">
      <c r="F2014">
        <v>24753967</v>
      </c>
      <c r="H2014" t="s">
        <v>228</v>
      </c>
      <c r="I2014" t="s">
        <v>414</v>
      </c>
      <c r="J2014" t="s">
        <v>415</v>
      </c>
    </row>
    <row r="2015" spans="1:22" x14ac:dyDescent="0.25">
      <c r="F2015">
        <v>24753968</v>
      </c>
      <c r="H2015" t="s">
        <v>229</v>
      </c>
      <c r="I2015" t="s">
        <v>416</v>
      </c>
      <c r="J2015" t="s">
        <v>417</v>
      </c>
    </row>
    <row r="2016" spans="1:22" x14ac:dyDescent="0.25">
      <c r="F2016">
        <v>24753969</v>
      </c>
      <c r="H2016" t="s">
        <v>230</v>
      </c>
      <c r="I2016" t="s">
        <v>418</v>
      </c>
      <c r="J2016" t="s">
        <v>417</v>
      </c>
    </row>
    <row r="2017" spans="1:22" x14ac:dyDescent="0.25">
      <c r="F2017">
        <v>24753970</v>
      </c>
      <c r="H2017" t="s">
        <v>235</v>
      </c>
      <c r="I2017" t="s">
        <v>432</v>
      </c>
      <c r="J2017" t="s">
        <v>433</v>
      </c>
    </row>
    <row r="2018" spans="1:22" x14ac:dyDescent="0.25">
      <c r="F2018">
        <v>24753971</v>
      </c>
      <c r="H2018" t="s">
        <v>236</v>
      </c>
      <c r="I2018" t="s">
        <v>422</v>
      </c>
      <c r="J2018" t="s">
        <v>440</v>
      </c>
    </row>
    <row r="2019" spans="1:22" x14ac:dyDescent="0.25">
      <c r="A2019" t="s">
        <v>636</v>
      </c>
      <c r="B2019">
        <v>3798699</v>
      </c>
      <c r="C2019" t="s">
        <v>277</v>
      </c>
      <c r="D2019" t="s">
        <v>637</v>
      </c>
      <c r="E2019" t="s">
        <v>399</v>
      </c>
      <c r="K2019" t="s">
        <v>400</v>
      </c>
      <c r="M2019" t="s">
        <v>401</v>
      </c>
      <c r="P2019" t="s">
        <v>401</v>
      </c>
      <c r="Q2019" t="s">
        <v>402</v>
      </c>
      <c r="S2019" t="s">
        <v>402</v>
      </c>
      <c r="V2019" t="s">
        <v>403</v>
      </c>
    </row>
    <row r="2020" spans="1:22" x14ac:dyDescent="0.25">
      <c r="F2020">
        <v>24754170</v>
      </c>
      <c r="H2020" t="s">
        <v>2</v>
      </c>
      <c r="I2020" t="s">
        <v>404</v>
      </c>
      <c r="J2020" t="s">
        <v>405</v>
      </c>
    </row>
    <row r="2021" spans="1:22" x14ac:dyDescent="0.25">
      <c r="F2021">
        <v>24754171</v>
      </c>
      <c r="H2021" t="s">
        <v>3</v>
      </c>
      <c r="I2021" t="s">
        <v>406</v>
      </c>
      <c r="J2021" t="s">
        <v>407</v>
      </c>
    </row>
    <row r="2022" spans="1:22" x14ac:dyDescent="0.25">
      <c r="F2022">
        <v>24754172</v>
      </c>
      <c r="H2022" t="s">
        <v>4</v>
      </c>
      <c r="I2022" t="s">
        <v>408</v>
      </c>
      <c r="J2022" t="s">
        <v>409</v>
      </c>
    </row>
    <row r="2023" spans="1:22" x14ac:dyDescent="0.25">
      <c r="F2023">
        <v>24754173</v>
      </c>
      <c r="H2023" t="s">
        <v>226</v>
      </c>
      <c r="I2023" t="s">
        <v>410</v>
      </c>
      <c r="J2023" t="s">
        <v>411</v>
      </c>
    </row>
    <row r="2024" spans="1:22" x14ac:dyDescent="0.25">
      <c r="F2024">
        <v>24754174</v>
      </c>
      <c r="H2024" t="s">
        <v>227</v>
      </c>
      <c r="I2024" t="s">
        <v>412</v>
      </c>
      <c r="J2024" t="s">
        <v>413</v>
      </c>
    </row>
    <row r="2025" spans="1:22" x14ac:dyDescent="0.25">
      <c r="F2025">
        <v>24754175</v>
      </c>
      <c r="H2025" t="s">
        <v>228</v>
      </c>
      <c r="I2025" t="s">
        <v>414</v>
      </c>
      <c r="J2025" t="s">
        <v>415</v>
      </c>
    </row>
    <row r="2026" spans="1:22" x14ac:dyDescent="0.25">
      <c r="F2026">
        <v>24754176</v>
      </c>
      <c r="H2026" t="s">
        <v>229</v>
      </c>
      <c r="I2026" t="s">
        <v>416</v>
      </c>
      <c r="J2026" t="s">
        <v>417</v>
      </c>
    </row>
    <row r="2027" spans="1:22" x14ac:dyDescent="0.25">
      <c r="F2027">
        <v>24754177</v>
      </c>
      <c r="H2027" t="s">
        <v>230</v>
      </c>
      <c r="I2027" t="s">
        <v>418</v>
      </c>
      <c r="J2027" t="s">
        <v>419</v>
      </c>
    </row>
    <row r="2028" spans="1:22" x14ac:dyDescent="0.25">
      <c r="F2028">
        <v>24754178</v>
      </c>
      <c r="H2028" t="s">
        <v>250</v>
      </c>
      <c r="I2028" t="s">
        <v>420</v>
      </c>
      <c r="J2028" t="s">
        <v>421</v>
      </c>
    </row>
    <row r="2029" spans="1:22" x14ac:dyDescent="0.25">
      <c r="F2029">
        <v>24754179</v>
      </c>
      <c r="H2029" t="s">
        <v>231</v>
      </c>
      <c r="I2029" t="s">
        <v>422</v>
      </c>
      <c r="J2029" t="s">
        <v>423</v>
      </c>
    </row>
    <row r="2030" spans="1:22" x14ac:dyDescent="0.25">
      <c r="F2030">
        <v>24754180</v>
      </c>
      <c r="H2030" t="s">
        <v>232</v>
      </c>
      <c r="I2030" t="s">
        <v>424</v>
      </c>
      <c r="J2030" t="s">
        <v>425</v>
      </c>
    </row>
    <row r="2031" spans="1:22" x14ac:dyDescent="0.25">
      <c r="F2031">
        <v>24754181</v>
      </c>
      <c r="H2031" t="s">
        <v>233</v>
      </c>
      <c r="I2031" t="s">
        <v>426</v>
      </c>
      <c r="J2031" t="s">
        <v>427</v>
      </c>
    </row>
    <row r="2032" spans="1:22" x14ac:dyDescent="0.25">
      <c r="F2032">
        <v>24754182</v>
      </c>
      <c r="H2032" t="s">
        <v>234</v>
      </c>
      <c r="I2032" t="s">
        <v>428</v>
      </c>
      <c r="J2032" t="s">
        <v>429</v>
      </c>
    </row>
    <row r="2033" spans="1:22" x14ac:dyDescent="0.25">
      <c r="A2033" t="s">
        <v>636</v>
      </c>
      <c r="B2033">
        <v>3798700</v>
      </c>
      <c r="C2033" t="s">
        <v>278</v>
      </c>
      <c r="D2033" t="s">
        <v>638</v>
      </c>
      <c r="E2033" t="s">
        <v>399</v>
      </c>
      <c r="K2033" t="s">
        <v>400</v>
      </c>
      <c r="M2033" t="s">
        <v>401</v>
      </c>
      <c r="P2033" t="s">
        <v>401</v>
      </c>
      <c r="Q2033" t="s">
        <v>402</v>
      </c>
      <c r="S2033" t="s">
        <v>402</v>
      </c>
      <c r="V2033" t="s">
        <v>403</v>
      </c>
    </row>
    <row r="2034" spans="1:22" x14ac:dyDescent="0.25">
      <c r="F2034">
        <v>24754183</v>
      </c>
      <c r="H2034" t="s">
        <v>2</v>
      </c>
      <c r="I2034" t="s">
        <v>404</v>
      </c>
      <c r="J2034" t="s">
        <v>405</v>
      </c>
    </row>
    <row r="2035" spans="1:22" x14ac:dyDescent="0.25">
      <c r="F2035">
        <v>24754184</v>
      </c>
      <c r="H2035" t="s">
        <v>3</v>
      </c>
      <c r="I2035" t="s">
        <v>406</v>
      </c>
      <c r="J2035" t="s">
        <v>407</v>
      </c>
    </row>
    <row r="2036" spans="1:22" x14ac:dyDescent="0.25">
      <c r="F2036">
        <v>24754185</v>
      </c>
      <c r="H2036" t="s">
        <v>4</v>
      </c>
      <c r="I2036" t="s">
        <v>408</v>
      </c>
      <c r="J2036" t="s">
        <v>409</v>
      </c>
    </row>
    <row r="2037" spans="1:22" x14ac:dyDescent="0.25">
      <c r="F2037">
        <v>24754186</v>
      </c>
      <c r="H2037" t="s">
        <v>226</v>
      </c>
      <c r="I2037" t="s">
        <v>410</v>
      </c>
      <c r="J2037" t="s">
        <v>411</v>
      </c>
    </row>
    <row r="2038" spans="1:22" x14ac:dyDescent="0.25">
      <c r="F2038">
        <v>24754187</v>
      </c>
      <c r="H2038" t="s">
        <v>227</v>
      </c>
      <c r="I2038" t="s">
        <v>412</v>
      </c>
      <c r="J2038" t="s">
        <v>413</v>
      </c>
    </row>
    <row r="2039" spans="1:22" x14ac:dyDescent="0.25">
      <c r="F2039">
        <v>24754188</v>
      </c>
      <c r="H2039" t="s">
        <v>228</v>
      </c>
      <c r="I2039" t="s">
        <v>414</v>
      </c>
      <c r="J2039" t="s">
        <v>415</v>
      </c>
    </row>
    <row r="2040" spans="1:22" x14ac:dyDescent="0.25">
      <c r="F2040">
        <v>24754189</v>
      </c>
      <c r="H2040" t="s">
        <v>229</v>
      </c>
      <c r="I2040" t="s">
        <v>416</v>
      </c>
      <c r="J2040" t="s">
        <v>417</v>
      </c>
    </row>
    <row r="2041" spans="1:22" x14ac:dyDescent="0.25">
      <c r="F2041">
        <v>24754190</v>
      </c>
      <c r="H2041" t="s">
        <v>230</v>
      </c>
      <c r="I2041" t="s">
        <v>418</v>
      </c>
      <c r="J2041" t="s">
        <v>417</v>
      </c>
    </row>
    <row r="2042" spans="1:22" x14ac:dyDescent="0.25">
      <c r="F2042">
        <v>24754191</v>
      </c>
      <c r="H2042" t="s">
        <v>235</v>
      </c>
      <c r="I2042" t="s">
        <v>432</v>
      </c>
      <c r="J2042" t="s">
        <v>433</v>
      </c>
    </row>
    <row r="2043" spans="1:22" x14ac:dyDescent="0.25">
      <c r="F2043">
        <v>24754192</v>
      </c>
      <c r="H2043" t="s">
        <v>236</v>
      </c>
      <c r="I2043" t="s">
        <v>422</v>
      </c>
      <c r="J2043" t="s">
        <v>434</v>
      </c>
    </row>
    <row r="2044" spans="1:22" x14ac:dyDescent="0.25">
      <c r="A2044" t="s">
        <v>636</v>
      </c>
      <c r="B2044">
        <v>3798701</v>
      </c>
      <c r="C2044" t="s">
        <v>279</v>
      </c>
      <c r="D2044" t="s">
        <v>639</v>
      </c>
      <c r="E2044" t="s">
        <v>399</v>
      </c>
      <c r="K2044" t="s">
        <v>400</v>
      </c>
      <c r="M2044" t="s">
        <v>401</v>
      </c>
      <c r="P2044" t="s">
        <v>401</v>
      </c>
      <c r="Q2044" t="s">
        <v>402</v>
      </c>
      <c r="S2044" t="s">
        <v>402</v>
      </c>
      <c r="V2044" t="s">
        <v>403</v>
      </c>
    </row>
    <row r="2045" spans="1:22" x14ac:dyDescent="0.25">
      <c r="F2045">
        <v>24754193</v>
      </c>
      <c r="H2045" t="s">
        <v>2</v>
      </c>
      <c r="I2045" t="s">
        <v>404</v>
      </c>
      <c r="J2045" t="s">
        <v>405</v>
      </c>
    </row>
    <row r="2046" spans="1:22" x14ac:dyDescent="0.25">
      <c r="F2046">
        <v>24754194</v>
      </c>
      <c r="H2046" t="s">
        <v>3</v>
      </c>
      <c r="I2046" t="s">
        <v>406</v>
      </c>
      <c r="J2046" t="s">
        <v>407</v>
      </c>
    </row>
    <row r="2047" spans="1:22" x14ac:dyDescent="0.25">
      <c r="F2047">
        <v>24754195</v>
      </c>
      <c r="H2047" t="s">
        <v>4</v>
      </c>
      <c r="I2047" t="s">
        <v>408</v>
      </c>
      <c r="J2047" t="s">
        <v>409</v>
      </c>
    </row>
    <row r="2048" spans="1:22" x14ac:dyDescent="0.25">
      <c r="F2048">
        <v>24754196</v>
      </c>
      <c r="H2048" t="s">
        <v>226</v>
      </c>
      <c r="I2048" t="s">
        <v>410</v>
      </c>
      <c r="J2048" t="s">
        <v>411</v>
      </c>
    </row>
    <row r="2049" spans="1:22" x14ac:dyDescent="0.25">
      <c r="F2049">
        <v>24754197</v>
      </c>
      <c r="H2049" t="s">
        <v>227</v>
      </c>
      <c r="I2049" t="s">
        <v>436</v>
      </c>
      <c r="J2049" t="s">
        <v>437</v>
      </c>
    </row>
    <row r="2050" spans="1:22" x14ac:dyDescent="0.25">
      <c r="F2050">
        <v>24754198</v>
      </c>
      <c r="H2050" t="s">
        <v>237</v>
      </c>
      <c r="I2050" t="s">
        <v>438</v>
      </c>
      <c r="J2050" t="s">
        <v>439</v>
      </c>
    </row>
    <row r="2051" spans="1:22" x14ac:dyDescent="0.25">
      <c r="F2051">
        <v>24754199</v>
      </c>
      <c r="H2051" t="s">
        <v>228</v>
      </c>
      <c r="I2051" t="s">
        <v>414</v>
      </c>
      <c r="J2051" t="s">
        <v>415</v>
      </c>
    </row>
    <row r="2052" spans="1:22" x14ac:dyDescent="0.25">
      <c r="F2052">
        <v>24754200</v>
      </c>
      <c r="H2052" t="s">
        <v>229</v>
      </c>
      <c r="I2052" t="s">
        <v>416</v>
      </c>
      <c r="J2052" t="s">
        <v>417</v>
      </c>
    </row>
    <row r="2053" spans="1:22" x14ac:dyDescent="0.25">
      <c r="F2053">
        <v>24754201</v>
      </c>
      <c r="H2053" t="s">
        <v>230</v>
      </c>
      <c r="I2053" t="s">
        <v>418</v>
      </c>
      <c r="J2053" t="s">
        <v>417</v>
      </c>
    </row>
    <row r="2054" spans="1:22" x14ac:dyDescent="0.25">
      <c r="F2054">
        <v>24754202</v>
      </c>
      <c r="H2054" t="s">
        <v>235</v>
      </c>
      <c r="I2054" t="s">
        <v>432</v>
      </c>
      <c r="J2054" t="s">
        <v>433</v>
      </c>
    </row>
    <row r="2055" spans="1:22" x14ac:dyDescent="0.25">
      <c r="F2055">
        <v>24754203</v>
      </c>
      <c r="H2055" t="s">
        <v>236</v>
      </c>
      <c r="I2055" t="s">
        <v>422</v>
      </c>
      <c r="J2055" t="s">
        <v>440</v>
      </c>
    </row>
    <row r="2056" spans="1:22" x14ac:dyDescent="0.25">
      <c r="A2056" t="s">
        <v>640</v>
      </c>
      <c r="B2056">
        <v>3798704</v>
      </c>
      <c r="C2056" t="s">
        <v>280</v>
      </c>
      <c r="D2056" t="s">
        <v>641</v>
      </c>
      <c r="E2056" t="s">
        <v>399</v>
      </c>
      <c r="K2056" t="s">
        <v>400</v>
      </c>
      <c r="M2056" t="s">
        <v>401</v>
      </c>
      <c r="P2056" t="s">
        <v>401</v>
      </c>
      <c r="Q2056" t="s">
        <v>402</v>
      </c>
      <c r="S2056" t="s">
        <v>402</v>
      </c>
      <c r="V2056" t="s">
        <v>403</v>
      </c>
    </row>
    <row r="2057" spans="1:22" x14ac:dyDescent="0.25">
      <c r="F2057">
        <v>24754204</v>
      </c>
      <c r="H2057" t="s">
        <v>2</v>
      </c>
      <c r="I2057" t="s">
        <v>404</v>
      </c>
      <c r="J2057" t="s">
        <v>405</v>
      </c>
    </row>
    <row r="2058" spans="1:22" x14ac:dyDescent="0.25">
      <c r="F2058">
        <v>24754205</v>
      </c>
      <c r="H2058" t="s">
        <v>3</v>
      </c>
      <c r="I2058" t="s">
        <v>406</v>
      </c>
      <c r="J2058" t="s">
        <v>407</v>
      </c>
    </row>
    <row r="2059" spans="1:22" x14ac:dyDescent="0.25">
      <c r="F2059">
        <v>24754206</v>
      </c>
      <c r="H2059" t="s">
        <v>4</v>
      </c>
      <c r="I2059" t="s">
        <v>408</v>
      </c>
      <c r="J2059" t="s">
        <v>409</v>
      </c>
    </row>
    <row r="2060" spans="1:22" x14ac:dyDescent="0.25">
      <c r="F2060">
        <v>24754207</v>
      </c>
      <c r="H2060" t="s">
        <v>226</v>
      </c>
      <c r="I2060" t="s">
        <v>410</v>
      </c>
      <c r="J2060" t="s">
        <v>411</v>
      </c>
    </row>
    <row r="2061" spans="1:22" x14ac:dyDescent="0.25">
      <c r="F2061">
        <v>24754208</v>
      </c>
      <c r="H2061" t="s">
        <v>227</v>
      </c>
      <c r="I2061" t="s">
        <v>412</v>
      </c>
      <c r="J2061" t="s">
        <v>413</v>
      </c>
    </row>
    <row r="2062" spans="1:22" x14ac:dyDescent="0.25">
      <c r="F2062">
        <v>24754209</v>
      </c>
      <c r="H2062" t="s">
        <v>228</v>
      </c>
      <c r="I2062" t="s">
        <v>414</v>
      </c>
      <c r="J2062" t="s">
        <v>415</v>
      </c>
    </row>
    <row r="2063" spans="1:22" x14ac:dyDescent="0.25">
      <c r="F2063">
        <v>24754210</v>
      </c>
      <c r="H2063" t="s">
        <v>229</v>
      </c>
      <c r="I2063" t="s">
        <v>416</v>
      </c>
      <c r="J2063" t="s">
        <v>417</v>
      </c>
    </row>
    <row r="2064" spans="1:22" x14ac:dyDescent="0.25">
      <c r="F2064">
        <v>24754211</v>
      </c>
      <c r="H2064" t="s">
        <v>230</v>
      </c>
      <c r="I2064" t="s">
        <v>418</v>
      </c>
      <c r="J2064" t="s">
        <v>419</v>
      </c>
    </row>
    <row r="2065" spans="1:22" x14ac:dyDescent="0.25">
      <c r="F2065">
        <v>24754212</v>
      </c>
      <c r="H2065" t="s">
        <v>250</v>
      </c>
      <c r="I2065" t="s">
        <v>420</v>
      </c>
      <c r="J2065" t="s">
        <v>421</v>
      </c>
    </row>
    <row r="2066" spans="1:22" x14ac:dyDescent="0.25">
      <c r="F2066">
        <v>24754213</v>
      </c>
      <c r="H2066" t="s">
        <v>231</v>
      </c>
      <c r="I2066" t="s">
        <v>422</v>
      </c>
      <c r="J2066" t="s">
        <v>423</v>
      </c>
    </row>
    <row r="2067" spans="1:22" x14ac:dyDescent="0.25">
      <c r="F2067">
        <v>24754214</v>
      </c>
      <c r="H2067" t="s">
        <v>232</v>
      </c>
      <c r="I2067" t="s">
        <v>424</v>
      </c>
      <c r="J2067" t="s">
        <v>425</v>
      </c>
    </row>
    <row r="2068" spans="1:22" x14ac:dyDescent="0.25">
      <c r="F2068">
        <v>24754215</v>
      </c>
      <c r="H2068" t="s">
        <v>233</v>
      </c>
      <c r="I2068" t="s">
        <v>426</v>
      </c>
      <c r="J2068" t="s">
        <v>427</v>
      </c>
    </row>
    <row r="2069" spans="1:22" x14ac:dyDescent="0.25">
      <c r="F2069">
        <v>24754216</v>
      </c>
      <c r="H2069" t="s">
        <v>234</v>
      </c>
      <c r="I2069" t="s">
        <v>428</v>
      </c>
      <c r="J2069" t="s">
        <v>429</v>
      </c>
    </row>
    <row r="2070" spans="1:22" x14ac:dyDescent="0.25">
      <c r="A2070" t="s">
        <v>640</v>
      </c>
      <c r="B2070">
        <v>3798705</v>
      </c>
      <c r="C2070" t="s">
        <v>281</v>
      </c>
      <c r="D2070" t="s">
        <v>629</v>
      </c>
      <c r="E2070" t="s">
        <v>399</v>
      </c>
      <c r="K2070" t="s">
        <v>400</v>
      </c>
      <c r="M2070" t="s">
        <v>401</v>
      </c>
      <c r="P2070" t="s">
        <v>401</v>
      </c>
      <c r="Q2070" t="s">
        <v>402</v>
      </c>
      <c r="S2070" t="s">
        <v>402</v>
      </c>
      <c r="V2070" t="s">
        <v>403</v>
      </c>
    </row>
    <row r="2071" spans="1:22" x14ac:dyDescent="0.25">
      <c r="F2071">
        <v>24754217</v>
      </c>
      <c r="H2071" t="s">
        <v>2</v>
      </c>
      <c r="I2071" t="s">
        <v>404</v>
      </c>
      <c r="J2071" t="s">
        <v>405</v>
      </c>
    </row>
    <row r="2072" spans="1:22" x14ac:dyDescent="0.25">
      <c r="F2072">
        <v>24754218</v>
      </c>
      <c r="H2072" t="s">
        <v>3</v>
      </c>
      <c r="I2072" t="s">
        <v>406</v>
      </c>
      <c r="J2072" t="s">
        <v>407</v>
      </c>
    </row>
    <row r="2073" spans="1:22" x14ac:dyDescent="0.25">
      <c r="F2073">
        <v>24754219</v>
      </c>
      <c r="H2073" t="s">
        <v>4</v>
      </c>
      <c r="I2073" t="s">
        <v>408</v>
      </c>
      <c r="J2073" t="s">
        <v>409</v>
      </c>
    </row>
    <row r="2074" spans="1:22" x14ac:dyDescent="0.25">
      <c r="F2074">
        <v>24754220</v>
      </c>
      <c r="H2074" t="s">
        <v>226</v>
      </c>
      <c r="I2074" t="s">
        <v>410</v>
      </c>
      <c r="J2074" t="s">
        <v>411</v>
      </c>
    </row>
    <row r="2075" spans="1:22" x14ac:dyDescent="0.25">
      <c r="F2075">
        <v>24754221</v>
      </c>
      <c r="H2075" t="s">
        <v>227</v>
      </c>
      <c r="I2075" t="s">
        <v>412</v>
      </c>
      <c r="J2075" t="s">
        <v>413</v>
      </c>
    </row>
    <row r="2076" spans="1:22" x14ac:dyDescent="0.25">
      <c r="F2076">
        <v>24754222</v>
      </c>
      <c r="H2076" t="s">
        <v>228</v>
      </c>
      <c r="I2076" t="s">
        <v>414</v>
      </c>
      <c r="J2076" t="s">
        <v>415</v>
      </c>
    </row>
    <row r="2077" spans="1:22" x14ac:dyDescent="0.25">
      <c r="F2077">
        <v>24754223</v>
      </c>
      <c r="H2077" t="s">
        <v>229</v>
      </c>
      <c r="I2077" t="s">
        <v>416</v>
      </c>
      <c r="J2077" t="s">
        <v>417</v>
      </c>
    </row>
    <row r="2078" spans="1:22" x14ac:dyDescent="0.25">
      <c r="F2078">
        <v>24754224</v>
      </c>
      <c r="H2078" t="s">
        <v>230</v>
      </c>
      <c r="I2078" t="s">
        <v>418</v>
      </c>
      <c r="J2078" t="s">
        <v>419</v>
      </c>
    </row>
    <row r="2079" spans="1:22" x14ac:dyDescent="0.25">
      <c r="F2079">
        <v>24754225</v>
      </c>
      <c r="H2079" t="s">
        <v>250</v>
      </c>
      <c r="I2079" t="s">
        <v>420</v>
      </c>
      <c r="J2079" t="s">
        <v>421</v>
      </c>
    </row>
    <row r="2080" spans="1:22" x14ac:dyDescent="0.25">
      <c r="F2080">
        <v>24754226</v>
      </c>
      <c r="H2080" t="s">
        <v>231</v>
      </c>
      <c r="I2080" t="s">
        <v>422</v>
      </c>
      <c r="J2080" t="s">
        <v>423</v>
      </c>
    </row>
    <row r="2081" spans="1:22" x14ac:dyDescent="0.25">
      <c r="F2081">
        <v>24754227</v>
      </c>
      <c r="H2081" t="s">
        <v>232</v>
      </c>
      <c r="I2081" t="s">
        <v>424</v>
      </c>
      <c r="J2081" t="s">
        <v>425</v>
      </c>
    </row>
    <row r="2082" spans="1:22" x14ac:dyDescent="0.25">
      <c r="F2082">
        <v>24754228</v>
      </c>
      <c r="H2082" t="s">
        <v>233</v>
      </c>
      <c r="I2082" t="s">
        <v>426</v>
      </c>
      <c r="J2082" t="s">
        <v>427</v>
      </c>
    </row>
    <row r="2083" spans="1:22" x14ac:dyDescent="0.25">
      <c r="F2083">
        <v>24754229</v>
      </c>
      <c r="H2083" t="s">
        <v>234</v>
      </c>
      <c r="I2083" t="s">
        <v>428</v>
      </c>
      <c r="J2083" t="s">
        <v>429</v>
      </c>
    </row>
    <row r="2084" spans="1:22" x14ac:dyDescent="0.25">
      <c r="A2084" t="s">
        <v>640</v>
      </c>
      <c r="B2084">
        <v>3798706</v>
      </c>
      <c r="C2084" t="s">
        <v>282</v>
      </c>
      <c r="D2084" t="s">
        <v>630</v>
      </c>
      <c r="E2084" t="s">
        <v>399</v>
      </c>
      <c r="K2084" t="s">
        <v>400</v>
      </c>
      <c r="M2084" t="s">
        <v>401</v>
      </c>
      <c r="P2084" t="s">
        <v>401</v>
      </c>
      <c r="Q2084" t="s">
        <v>402</v>
      </c>
      <c r="S2084" t="s">
        <v>402</v>
      </c>
      <c r="V2084" t="s">
        <v>403</v>
      </c>
    </row>
    <row r="2085" spans="1:22" x14ac:dyDescent="0.25">
      <c r="F2085">
        <v>24754230</v>
      </c>
      <c r="H2085" t="s">
        <v>2</v>
      </c>
      <c r="I2085" t="s">
        <v>404</v>
      </c>
      <c r="J2085" t="s">
        <v>405</v>
      </c>
    </row>
    <row r="2086" spans="1:22" x14ac:dyDescent="0.25">
      <c r="F2086">
        <v>24754231</v>
      </c>
      <c r="H2086" t="s">
        <v>3</v>
      </c>
      <c r="I2086" t="s">
        <v>406</v>
      </c>
      <c r="J2086" t="s">
        <v>407</v>
      </c>
    </row>
    <row r="2087" spans="1:22" x14ac:dyDescent="0.25">
      <c r="F2087">
        <v>24754232</v>
      </c>
      <c r="H2087" t="s">
        <v>4</v>
      </c>
      <c r="I2087" t="s">
        <v>408</v>
      </c>
      <c r="J2087" t="s">
        <v>409</v>
      </c>
    </row>
    <row r="2088" spans="1:22" x14ac:dyDescent="0.25">
      <c r="F2088">
        <v>24754233</v>
      </c>
      <c r="H2088" t="s">
        <v>226</v>
      </c>
      <c r="I2088" t="s">
        <v>410</v>
      </c>
      <c r="J2088" t="s">
        <v>411</v>
      </c>
    </row>
    <row r="2089" spans="1:22" x14ac:dyDescent="0.25">
      <c r="F2089">
        <v>24754234</v>
      </c>
      <c r="H2089" t="s">
        <v>227</v>
      </c>
      <c r="I2089" t="s">
        <v>412</v>
      </c>
      <c r="J2089" t="s">
        <v>413</v>
      </c>
    </row>
    <row r="2090" spans="1:22" x14ac:dyDescent="0.25">
      <c r="F2090">
        <v>24754235</v>
      </c>
      <c r="H2090" t="s">
        <v>228</v>
      </c>
      <c r="I2090" t="s">
        <v>414</v>
      </c>
      <c r="J2090" t="s">
        <v>415</v>
      </c>
    </row>
    <row r="2091" spans="1:22" x14ac:dyDescent="0.25">
      <c r="F2091">
        <v>24754236</v>
      </c>
      <c r="H2091" t="s">
        <v>229</v>
      </c>
      <c r="I2091" t="s">
        <v>416</v>
      </c>
      <c r="J2091" t="s">
        <v>417</v>
      </c>
    </row>
    <row r="2092" spans="1:22" x14ac:dyDescent="0.25">
      <c r="F2092">
        <v>24754237</v>
      </c>
      <c r="H2092" t="s">
        <v>230</v>
      </c>
      <c r="I2092" t="s">
        <v>418</v>
      </c>
      <c r="J2092" t="s">
        <v>419</v>
      </c>
    </row>
    <row r="2093" spans="1:22" x14ac:dyDescent="0.25">
      <c r="F2093">
        <v>24754238</v>
      </c>
      <c r="H2093" t="s">
        <v>250</v>
      </c>
      <c r="I2093" t="s">
        <v>420</v>
      </c>
      <c r="J2093" t="s">
        <v>421</v>
      </c>
    </row>
    <row r="2094" spans="1:22" x14ac:dyDescent="0.25">
      <c r="F2094">
        <v>24754239</v>
      </c>
      <c r="H2094" t="s">
        <v>231</v>
      </c>
      <c r="I2094" t="s">
        <v>422</v>
      </c>
      <c r="J2094" t="s">
        <v>423</v>
      </c>
    </row>
    <row r="2095" spans="1:22" x14ac:dyDescent="0.25">
      <c r="F2095">
        <v>24754240</v>
      </c>
      <c r="H2095" t="s">
        <v>232</v>
      </c>
      <c r="I2095" t="s">
        <v>424</v>
      </c>
      <c r="J2095" t="s">
        <v>425</v>
      </c>
    </row>
    <row r="2096" spans="1:22" x14ac:dyDescent="0.25">
      <c r="F2096">
        <v>24754241</v>
      </c>
      <c r="H2096" t="s">
        <v>233</v>
      </c>
      <c r="I2096" t="s">
        <v>426</v>
      </c>
      <c r="J2096" t="s">
        <v>427</v>
      </c>
    </row>
    <row r="2097" spans="1:22" x14ac:dyDescent="0.25">
      <c r="F2097">
        <v>24754242</v>
      </c>
      <c r="H2097" t="s">
        <v>234</v>
      </c>
      <c r="I2097" t="s">
        <v>428</v>
      </c>
      <c r="J2097" t="s">
        <v>429</v>
      </c>
    </row>
    <row r="2098" spans="1:22" x14ac:dyDescent="0.25">
      <c r="A2098" t="s">
        <v>640</v>
      </c>
      <c r="B2098">
        <v>3798707</v>
      </c>
      <c r="C2098" t="s">
        <v>283</v>
      </c>
      <c r="D2098" t="s">
        <v>642</v>
      </c>
      <c r="E2098" t="s">
        <v>399</v>
      </c>
      <c r="K2098" t="s">
        <v>400</v>
      </c>
      <c r="M2098" t="s">
        <v>401</v>
      </c>
      <c r="P2098" t="s">
        <v>401</v>
      </c>
      <c r="Q2098" t="s">
        <v>402</v>
      </c>
      <c r="S2098" t="s">
        <v>402</v>
      </c>
      <c r="V2098" t="s">
        <v>403</v>
      </c>
    </row>
    <row r="2099" spans="1:22" x14ac:dyDescent="0.25">
      <c r="F2099">
        <v>24754243</v>
      </c>
      <c r="H2099" t="s">
        <v>2</v>
      </c>
      <c r="I2099" t="s">
        <v>404</v>
      </c>
      <c r="J2099" t="s">
        <v>405</v>
      </c>
    </row>
    <row r="2100" spans="1:22" x14ac:dyDescent="0.25">
      <c r="F2100">
        <v>24754244</v>
      </c>
      <c r="H2100" t="s">
        <v>3</v>
      </c>
      <c r="I2100" t="s">
        <v>406</v>
      </c>
      <c r="J2100" t="s">
        <v>407</v>
      </c>
    </row>
    <row r="2101" spans="1:22" x14ac:dyDescent="0.25">
      <c r="F2101">
        <v>24754245</v>
      </c>
      <c r="H2101" t="s">
        <v>4</v>
      </c>
      <c r="I2101" t="s">
        <v>408</v>
      </c>
      <c r="J2101" t="s">
        <v>409</v>
      </c>
    </row>
    <row r="2102" spans="1:22" x14ac:dyDescent="0.25">
      <c r="F2102">
        <v>24754246</v>
      </c>
      <c r="H2102" t="s">
        <v>226</v>
      </c>
      <c r="I2102" t="s">
        <v>410</v>
      </c>
      <c r="J2102" t="s">
        <v>411</v>
      </c>
    </row>
    <row r="2103" spans="1:22" x14ac:dyDescent="0.25">
      <c r="F2103">
        <v>24754247</v>
      </c>
      <c r="H2103" t="s">
        <v>227</v>
      </c>
      <c r="I2103" t="s">
        <v>412</v>
      </c>
      <c r="J2103" t="s">
        <v>413</v>
      </c>
    </row>
    <row r="2104" spans="1:22" x14ac:dyDescent="0.25">
      <c r="F2104">
        <v>24754248</v>
      </c>
      <c r="H2104" t="s">
        <v>228</v>
      </c>
      <c r="I2104" t="s">
        <v>414</v>
      </c>
      <c r="J2104" t="s">
        <v>415</v>
      </c>
    </row>
    <row r="2105" spans="1:22" x14ac:dyDescent="0.25">
      <c r="F2105">
        <v>24754249</v>
      </c>
      <c r="H2105" t="s">
        <v>229</v>
      </c>
      <c r="I2105" t="s">
        <v>416</v>
      </c>
      <c r="J2105" t="s">
        <v>417</v>
      </c>
    </row>
    <row r="2106" spans="1:22" x14ac:dyDescent="0.25">
      <c r="F2106">
        <v>24754250</v>
      </c>
      <c r="H2106" t="s">
        <v>230</v>
      </c>
      <c r="I2106" t="s">
        <v>418</v>
      </c>
      <c r="J2106" t="s">
        <v>419</v>
      </c>
    </row>
    <row r="2107" spans="1:22" x14ac:dyDescent="0.25">
      <c r="F2107">
        <v>24754251</v>
      </c>
      <c r="H2107" t="s">
        <v>250</v>
      </c>
      <c r="I2107" t="s">
        <v>420</v>
      </c>
      <c r="J2107" t="s">
        <v>421</v>
      </c>
    </row>
    <row r="2108" spans="1:22" x14ac:dyDescent="0.25">
      <c r="F2108">
        <v>24754252</v>
      </c>
      <c r="H2108" t="s">
        <v>231</v>
      </c>
      <c r="I2108" t="s">
        <v>422</v>
      </c>
      <c r="J2108" t="s">
        <v>423</v>
      </c>
    </row>
    <row r="2109" spans="1:22" x14ac:dyDescent="0.25">
      <c r="F2109">
        <v>24754253</v>
      </c>
      <c r="H2109" t="s">
        <v>232</v>
      </c>
      <c r="I2109" t="s">
        <v>424</v>
      </c>
      <c r="J2109" t="s">
        <v>425</v>
      </c>
    </row>
    <row r="2110" spans="1:22" x14ac:dyDescent="0.25">
      <c r="F2110">
        <v>24754254</v>
      </c>
      <c r="H2110" t="s">
        <v>233</v>
      </c>
      <c r="I2110" t="s">
        <v>426</v>
      </c>
      <c r="J2110" t="s">
        <v>427</v>
      </c>
    </row>
    <row r="2111" spans="1:22" x14ac:dyDescent="0.25">
      <c r="F2111">
        <v>24754255</v>
      </c>
      <c r="H2111" t="s">
        <v>234</v>
      </c>
      <c r="I2111" t="s">
        <v>428</v>
      </c>
      <c r="J2111" t="s">
        <v>429</v>
      </c>
    </row>
    <row r="2112" spans="1:22" x14ac:dyDescent="0.25">
      <c r="A2112" t="s">
        <v>640</v>
      </c>
      <c r="B2112">
        <v>3798708</v>
      </c>
      <c r="C2112" t="s">
        <v>284</v>
      </c>
      <c r="D2112" t="s">
        <v>632</v>
      </c>
      <c r="E2112" t="s">
        <v>399</v>
      </c>
      <c r="K2112" t="s">
        <v>400</v>
      </c>
      <c r="M2112" t="s">
        <v>401</v>
      </c>
      <c r="P2112" t="s">
        <v>401</v>
      </c>
      <c r="Q2112" t="s">
        <v>402</v>
      </c>
      <c r="S2112" t="s">
        <v>402</v>
      </c>
      <c r="V2112" t="s">
        <v>403</v>
      </c>
    </row>
    <row r="2113" spans="1:22" x14ac:dyDescent="0.25">
      <c r="F2113">
        <v>24754256</v>
      </c>
      <c r="H2113" t="s">
        <v>2</v>
      </c>
      <c r="I2113" t="s">
        <v>404</v>
      </c>
      <c r="J2113" t="s">
        <v>405</v>
      </c>
    </row>
    <row r="2114" spans="1:22" x14ac:dyDescent="0.25">
      <c r="F2114">
        <v>24754257</v>
      </c>
      <c r="H2114" t="s">
        <v>3</v>
      </c>
      <c r="I2114" t="s">
        <v>406</v>
      </c>
      <c r="J2114" t="s">
        <v>407</v>
      </c>
    </row>
    <row r="2115" spans="1:22" x14ac:dyDescent="0.25">
      <c r="F2115">
        <v>24754258</v>
      </c>
      <c r="H2115" t="s">
        <v>4</v>
      </c>
      <c r="I2115" t="s">
        <v>408</v>
      </c>
      <c r="J2115" t="s">
        <v>409</v>
      </c>
    </row>
    <row r="2116" spans="1:22" x14ac:dyDescent="0.25">
      <c r="F2116">
        <v>24754259</v>
      </c>
      <c r="H2116" t="s">
        <v>226</v>
      </c>
      <c r="I2116" t="s">
        <v>410</v>
      </c>
      <c r="J2116" t="s">
        <v>411</v>
      </c>
    </row>
    <row r="2117" spans="1:22" x14ac:dyDescent="0.25">
      <c r="F2117">
        <v>24754260</v>
      </c>
      <c r="H2117" t="s">
        <v>227</v>
      </c>
      <c r="I2117" t="s">
        <v>412</v>
      </c>
      <c r="J2117" t="s">
        <v>413</v>
      </c>
    </row>
    <row r="2118" spans="1:22" x14ac:dyDescent="0.25">
      <c r="F2118">
        <v>24754261</v>
      </c>
      <c r="H2118" t="s">
        <v>228</v>
      </c>
      <c r="I2118" t="s">
        <v>414</v>
      </c>
      <c r="J2118" t="s">
        <v>415</v>
      </c>
    </row>
    <row r="2119" spans="1:22" x14ac:dyDescent="0.25">
      <c r="F2119">
        <v>24754262</v>
      </c>
      <c r="H2119" t="s">
        <v>229</v>
      </c>
      <c r="I2119" t="s">
        <v>416</v>
      </c>
      <c r="J2119" t="s">
        <v>417</v>
      </c>
    </row>
    <row r="2120" spans="1:22" x14ac:dyDescent="0.25">
      <c r="F2120">
        <v>24754263</v>
      </c>
      <c r="H2120" t="s">
        <v>230</v>
      </c>
      <c r="I2120" t="s">
        <v>418</v>
      </c>
      <c r="J2120" t="s">
        <v>419</v>
      </c>
    </row>
    <row r="2121" spans="1:22" x14ac:dyDescent="0.25">
      <c r="F2121">
        <v>24754264</v>
      </c>
      <c r="H2121" t="s">
        <v>250</v>
      </c>
      <c r="I2121" t="s">
        <v>420</v>
      </c>
      <c r="J2121" t="s">
        <v>421</v>
      </c>
    </row>
    <row r="2122" spans="1:22" x14ac:dyDescent="0.25">
      <c r="F2122">
        <v>24754265</v>
      </c>
      <c r="H2122" t="s">
        <v>231</v>
      </c>
      <c r="I2122" t="s">
        <v>422</v>
      </c>
      <c r="J2122" t="s">
        <v>423</v>
      </c>
    </row>
    <row r="2123" spans="1:22" x14ac:dyDescent="0.25">
      <c r="F2123">
        <v>24754266</v>
      </c>
      <c r="H2123" t="s">
        <v>232</v>
      </c>
      <c r="I2123" t="s">
        <v>424</v>
      </c>
      <c r="J2123" t="s">
        <v>425</v>
      </c>
    </row>
    <row r="2124" spans="1:22" x14ac:dyDescent="0.25">
      <c r="F2124">
        <v>24754267</v>
      </c>
      <c r="H2124" t="s">
        <v>233</v>
      </c>
      <c r="I2124" t="s">
        <v>426</v>
      </c>
      <c r="J2124" t="s">
        <v>427</v>
      </c>
    </row>
    <row r="2125" spans="1:22" x14ac:dyDescent="0.25">
      <c r="F2125">
        <v>24754268</v>
      </c>
      <c r="H2125" t="s">
        <v>234</v>
      </c>
      <c r="I2125" t="s">
        <v>428</v>
      </c>
      <c r="J2125" t="s">
        <v>429</v>
      </c>
    </row>
    <row r="2126" spans="1:22" x14ac:dyDescent="0.25">
      <c r="A2126" t="s">
        <v>640</v>
      </c>
      <c r="B2126">
        <v>3798709</v>
      </c>
      <c r="C2126" t="s">
        <v>285</v>
      </c>
      <c r="D2126" t="s">
        <v>633</v>
      </c>
      <c r="E2126" t="s">
        <v>399</v>
      </c>
      <c r="K2126" t="s">
        <v>400</v>
      </c>
      <c r="M2126" t="s">
        <v>401</v>
      </c>
      <c r="P2126" t="s">
        <v>401</v>
      </c>
      <c r="Q2126" t="s">
        <v>402</v>
      </c>
      <c r="S2126" t="s">
        <v>402</v>
      </c>
      <c r="V2126" t="s">
        <v>403</v>
      </c>
    </row>
    <row r="2127" spans="1:22" x14ac:dyDescent="0.25">
      <c r="F2127">
        <v>24754269</v>
      </c>
      <c r="H2127" t="s">
        <v>2</v>
      </c>
      <c r="I2127" t="s">
        <v>404</v>
      </c>
      <c r="J2127" t="s">
        <v>405</v>
      </c>
    </row>
    <row r="2128" spans="1:22" x14ac:dyDescent="0.25">
      <c r="F2128">
        <v>24754270</v>
      </c>
      <c r="H2128" t="s">
        <v>3</v>
      </c>
      <c r="I2128" t="s">
        <v>406</v>
      </c>
      <c r="J2128" t="s">
        <v>407</v>
      </c>
    </row>
    <row r="2129" spans="1:22" x14ac:dyDescent="0.25">
      <c r="F2129">
        <v>24754271</v>
      </c>
      <c r="H2129" t="s">
        <v>4</v>
      </c>
      <c r="I2129" t="s">
        <v>408</v>
      </c>
      <c r="J2129" t="s">
        <v>409</v>
      </c>
    </row>
    <row r="2130" spans="1:22" x14ac:dyDescent="0.25">
      <c r="F2130">
        <v>24754272</v>
      </c>
      <c r="H2130" t="s">
        <v>226</v>
      </c>
      <c r="I2130" t="s">
        <v>410</v>
      </c>
      <c r="J2130" t="s">
        <v>411</v>
      </c>
    </row>
    <row r="2131" spans="1:22" x14ac:dyDescent="0.25">
      <c r="F2131">
        <v>24754273</v>
      </c>
      <c r="H2131" t="s">
        <v>227</v>
      </c>
      <c r="I2131" t="s">
        <v>412</v>
      </c>
      <c r="J2131" t="s">
        <v>413</v>
      </c>
    </row>
    <row r="2132" spans="1:22" x14ac:dyDescent="0.25">
      <c r="F2132">
        <v>24754274</v>
      </c>
      <c r="H2132" t="s">
        <v>228</v>
      </c>
      <c r="I2132" t="s">
        <v>414</v>
      </c>
      <c r="J2132" t="s">
        <v>415</v>
      </c>
    </row>
    <row r="2133" spans="1:22" x14ac:dyDescent="0.25">
      <c r="F2133">
        <v>24754275</v>
      </c>
      <c r="H2133" t="s">
        <v>229</v>
      </c>
      <c r="I2133" t="s">
        <v>416</v>
      </c>
      <c r="J2133" t="s">
        <v>417</v>
      </c>
    </row>
    <row r="2134" spans="1:22" x14ac:dyDescent="0.25">
      <c r="F2134">
        <v>24754276</v>
      </c>
      <c r="H2134" t="s">
        <v>230</v>
      </c>
      <c r="I2134" t="s">
        <v>418</v>
      </c>
      <c r="J2134" t="s">
        <v>419</v>
      </c>
    </row>
    <row r="2135" spans="1:22" x14ac:dyDescent="0.25">
      <c r="F2135">
        <v>24754277</v>
      </c>
      <c r="H2135" t="s">
        <v>250</v>
      </c>
      <c r="I2135" t="s">
        <v>420</v>
      </c>
      <c r="J2135" t="s">
        <v>421</v>
      </c>
    </row>
    <row r="2136" spans="1:22" x14ac:dyDescent="0.25">
      <c r="F2136">
        <v>24754278</v>
      </c>
      <c r="H2136" t="s">
        <v>231</v>
      </c>
      <c r="I2136" t="s">
        <v>422</v>
      </c>
      <c r="J2136" t="s">
        <v>423</v>
      </c>
    </row>
    <row r="2137" spans="1:22" x14ac:dyDescent="0.25">
      <c r="F2137">
        <v>24754279</v>
      </c>
      <c r="H2137" t="s">
        <v>232</v>
      </c>
      <c r="I2137" t="s">
        <v>424</v>
      </c>
      <c r="J2137" t="s">
        <v>425</v>
      </c>
    </row>
    <row r="2138" spans="1:22" x14ac:dyDescent="0.25">
      <c r="F2138">
        <v>24754280</v>
      </c>
      <c r="H2138" t="s">
        <v>233</v>
      </c>
      <c r="I2138" t="s">
        <v>426</v>
      </c>
      <c r="J2138" t="s">
        <v>427</v>
      </c>
    </row>
    <row r="2139" spans="1:22" x14ac:dyDescent="0.25">
      <c r="F2139">
        <v>24754281</v>
      </c>
      <c r="H2139" t="s">
        <v>234</v>
      </c>
      <c r="I2139" t="s">
        <v>428</v>
      </c>
      <c r="J2139" t="s">
        <v>429</v>
      </c>
    </row>
    <row r="2140" spans="1:22" x14ac:dyDescent="0.25">
      <c r="A2140" t="s">
        <v>640</v>
      </c>
      <c r="B2140">
        <v>3798710</v>
      </c>
      <c r="C2140" t="s">
        <v>286</v>
      </c>
      <c r="D2140" t="s">
        <v>643</v>
      </c>
      <c r="E2140" t="s">
        <v>399</v>
      </c>
      <c r="K2140" t="s">
        <v>400</v>
      </c>
      <c r="M2140" t="s">
        <v>401</v>
      </c>
      <c r="P2140" t="s">
        <v>401</v>
      </c>
      <c r="Q2140" t="s">
        <v>402</v>
      </c>
      <c r="S2140" t="s">
        <v>402</v>
      </c>
      <c r="V2140" t="s">
        <v>403</v>
      </c>
    </row>
    <row r="2141" spans="1:22" x14ac:dyDescent="0.25">
      <c r="F2141">
        <v>24754282</v>
      </c>
      <c r="H2141" t="s">
        <v>2</v>
      </c>
      <c r="I2141" t="s">
        <v>404</v>
      </c>
      <c r="J2141" t="s">
        <v>405</v>
      </c>
    </row>
    <row r="2142" spans="1:22" x14ac:dyDescent="0.25">
      <c r="F2142">
        <v>24754283</v>
      </c>
      <c r="H2142" t="s">
        <v>3</v>
      </c>
      <c r="I2142" t="s">
        <v>406</v>
      </c>
      <c r="J2142" t="s">
        <v>407</v>
      </c>
    </row>
    <row r="2143" spans="1:22" x14ac:dyDescent="0.25">
      <c r="F2143">
        <v>24754284</v>
      </c>
      <c r="H2143" t="s">
        <v>4</v>
      </c>
      <c r="I2143" t="s">
        <v>408</v>
      </c>
      <c r="J2143" t="s">
        <v>409</v>
      </c>
    </row>
    <row r="2144" spans="1:22" x14ac:dyDescent="0.25">
      <c r="F2144">
        <v>24754285</v>
      </c>
      <c r="H2144" t="s">
        <v>226</v>
      </c>
      <c r="I2144" t="s">
        <v>410</v>
      </c>
      <c r="J2144" t="s">
        <v>411</v>
      </c>
    </row>
    <row r="2145" spans="1:22" x14ac:dyDescent="0.25">
      <c r="F2145">
        <v>24754286</v>
      </c>
      <c r="H2145" t="s">
        <v>227</v>
      </c>
      <c r="I2145" t="s">
        <v>412</v>
      </c>
      <c r="J2145" t="s">
        <v>413</v>
      </c>
    </row>
    <row r="2146" spans="1:22" x14ac:dyDescent="0.25">
      <c r="F2146">
        <v>24754287</v>
      </c>
      <c r="H2146" t="s">
        <v>228</v>
      </c>
      <c r="I2146" t="s">
        <v>414</v>
      </c>
      <c r="J2146" t="s">
        <v>415</v>
      </c>
    </row>
    <row r="2147" spans="1:22" x14ac:dyDescent="0.25">
      <c r="F2147">
        <v>24754288</v>
      </c>
      <c r="H2147" t="s">
        <v>229</v>
      </c>
      <c r="I2147" t="s">
        <v>416</v>
      </c>
      <c r="J2147" t="s">
        <v>417</v>
      </c>
    </row>
    <row r="2148" spans="1:22" x14ac:dyDescent="0.25">
      <c r="F2148">
        <v>24754289</v>
      </c>
      <c r="H2148" t="s">
        <v>230</v>
      </c>
      <c r="I2148" t="s">
        <v>418</v>
      </c>
      <c r="J2148" t="s">
        <v>417</v>
      </c>
    </row>
    <row r="2149" spans="1:22" x14ac:dyDescent="0.25">
      <c r="F2149">
        <v>24754290</v>
      </c>
      <c r="H2149" t="s">
        <v>235</v>
      </c>
      <c r="I2149" t="s">
        <v>432</v>
      </c>
      <c r="J2149" t="s">
        <v>433</v>
      </c>
    </row>
    <row r="2150" spans="1:22" x14ac:dyDescent="0.25">
      <c r="F2150">
        <v>24754291</v>
      </c>
      <c r="H2150" t="s">
        <v>236</v>
      </c>
      <c r="I2150" t="s">
        <v>422</v>
      </c>
      <c r="J2150" t="s">
        <v>434</v>
      </c>
    </row>
    <row r="2151" spans="1:22" x14ac:dyDescent="0.25">
      <c r="A2151" t="s">
        <v>640</v>
      </c>
      <c r="B2151">
        <v>3798711</v>
      </c>
      <c r="C2151" t="s">
        <v>287</v>
      </c>
      <c r="D2151" t="s">
        <v>644</v>
      </c>
      <c r="E2151" t="s">
        <v>399</v>
      </c>
      <c r="K2151" t="s">
        <v>400</v>
      </c>
      <c r="M2151" t="s">
        <v>401</v>
      </c>
      <c r="P2151" t="s">
        <v>401</v>
      </c>
      <c r="Q2151" t="s">
        <v>402</v>
      </c>
      <c r="S2151" t="s">
        <v>402</v>
      </c>
      <c r="V2151" t="s">
        <v>403</v>
      </c>
    </row>
    <row r="2152" spans="1:22" x14ac:dyDescent="0.25">
      <c r="F2152">
        <v>24754292</v>
      </c>
      <c r="H2152" t="s">
        <v>2</v>
      </c>
      <c r="I2152" t="s">
        <v>404</v>
      </c>
      <c r="J2152" t="s">
        <v>405</v>
      </c>
    </row>
    <row r="2153" spans="1:22" x14ac:dyDescent="0.25">
      <c r="F2153">
        <v>24754293</v>
      </c>
      <c r="H2153" t="s">
        <v>3</v>
      </c>
      <c r="I2153" t="s">
        <v>406</v>
      </c>
      <c r="J2153" t="s">
        <v>407</v>
      </c>
    </row>
    <row r="2154" spans="1:22" x14ac:dyDescent="0.25">
      <c r="F2154">
        <v>24754294</v>
      </c>
      <c r="H2154" t="s">
        <v>4</v>
      </c>
      <c r="I2154" t="s">
        <v>408</v>
      </c>
      <c r="J2154" t="s">
        <v>409</v>
      </c>
    </row>
    <row r="2155" spans="1:22" x14ac:dyDescent="0.25">
      <c r="F2155">
        <v>24754295</v>
      </c>
      <c r="H2155" t="s">
        <v>226</v>
      </c>
      <c r="I2155" t="s">
        <v>410</v>
      </c>
      <c r="J2155" t="s">
        <v>411</v>
      </c>
    </row>
    <row r="2156" spans="1:22" x14ac:dyDescent="0.25">
      <c r="F2156">
        <v>24754296</v>
      </c>
      <c r="H2156" t="s">
        <v>227</v>
      </c>
      <c r="I2156" t="s">
        <v>436</v>
      </c>
      <c r="J2156" t="s">
        <v>437</v>
      </c>
    </row>
    <row r="2157" spans="1:22" x14ac:dyDescent="0.25">
      <c r="F2157">
        <v>24754297</v>
      </c>
      <c r="H2157" t="s">
        <v>237</v>
      </c>
      <c r="I2157" t="s">
        <v>438</v>
      </c>
      <c r="J2157" t="s">
        <v>439</v>
      </c>
    </row>
    <row r="2158" spans="1:22" x14ac:dyDescent="0.25">
      <c r="F2158">
        <v>24754298</v>
      </c>
      <c r="H2158" t="s">
        <v>228</v>
      </c>
      <c r="I2158" t="s">
        <v>414</v>
      </c>
      <c r="J2158" t="s">
        <v>415</v>
      </c>
    </row>
    <row r="2159" spans="1:22" x14ac:dyDescent="0.25">
      <c r="F2159">
        <v>24754299</v>
      </c>
      <c r="H2159" t="s">
        <v>229</v>
      </c>
      <c r="I2159" t="s">
        <v>416</v>
      </c>
      <c r="J2159" t="s">
        <v>417</v>
      </c>
    </row>
    <row r="2160" spans="1:22" x14ac:dyDescent="0.25">
      <c r="F2160">
        <v>24754300</v>
      </c>
      <c r="H2160" t="s">
        <v>230</v>
      </c>
      <c r="I2160" t="s">
        <v>418</v>
      </c>
      <c r="J2160" t="s">
        <v>417</v>
      </c>
    </row>
    <row r="2161" spans="1:22" x14ac:dyDescent="0.25">
      <c r="F2161">
        <v>24754301</v>
      </c>
      <c r="H2161" t="s">
        <v>235</v>
      </c>
      <c r="I2161" t="s">
        <v>432</v>
      </c>
      <c r="J2161" t="s">
        <v>433</v>
      </c>
    </row>
    <row r="2162" spans="1:22" x14ac:dyDescent="0.25">
      <c r="F2162">
        <v>24754302</v>
      </c>
      <c r="H2162" t="s">
        <v>236</v>
      </c>
      <c r="I2162" t="s">
        <v>422</v>
      </c>
      <c r="J2162" t="s">
        <v>440</v>
      </c>
    </row>
    <row r="2163" spans="1:22" x14ac:dyDescent="0.25">
      <c r="A2163" t="s">
        <v>645</v>
      </c>
      <c r="B2163">
        <v>3798731</v>
      </c>
      <c r="C2163" t="s">
        <v>288</v>
      </c>
      <c r="D2163" t="s">
        <v>646</v>
      </c>
      <c r="E2163" t="s">
        <v>399</v>
      </c>
      <c r="K2163" t="s">
        <v>400</v>
      </c>
      <c r="M2163" t="s">
        <v>401</v>
      </c>
      <c r="P2163" t="s">
        <v>401</v>
      </c>
      <c r="Q2163" t="s">
        <v>402</v>
      </c>
      <c r="S2163" t="s">
        <v>402</v>
      </c>
      <c r="V2163" t="s">
        <v>403</v>
      </c>
    </row>
    <row r="2164" spans="1:22" x14ac:dyDescent="0.25">
      <c r="F2164">
        <v>24754501</v>
      </c>
      <c r="H2164" t="s">
        <v>2</v>
      </c>
      <c r="I2164" t="s">
        <v>404</v>
      </c>
      <c r="J2164" t="s">
        <v>405</v>
      </c>
    </row>
    <row r="2165" spans="1:22" x14ac:dyDescent="0.25">
      <c r="F2165">
        <v>24754502</v>
      </c>
      <c r="H2165" t="s">
        <v>3</v>
      </c>
      <c r="I2165" t="s">
        <v>406</v>
      </c>
      <c r="J2165" t="s">
        <v>407</v>
      </c>
    </row>
    <row r="2166" spans="1:22" x14ac:dyDescent="0.25">
      <c r="F2166">
        <v>24754503</v>
      </c>
      <c r="H2166" t="s">
        <v>4</v>
      </c>
      <c r="I2166" t="s">
        <v>408</v>
      </c>
      <c r="J2166" t="s">
        <v>409</v>
      </c>
    </row>
    <row r="2167" spans="1:22" x14ac:dyDescent="0.25">
      <c r="F2167">
        <v>24754504</v>
      </c>
      <c r="H2167" t="s">
        <v>226</v>
      </c>
      <c r="I2167" t="s">
        <v>410</v>
      </c>
      <c r="J2167" t="s">
        <v>411</v>
      </c>
    </row>
    <row r="2168" spans="1:22" x14ac:dyDescent="0.25">
      <c r="F2168">
        <v>24754505</v>
      </c>
      <c r="H2168" t="s">
        <v>227</v>
      </c>
      <c r="I2168" t="s">
        <v>412</v>
      </c>
      <c r="J2168" t="s">
        <v>413</v>
      </c>
    </row>
    <row r="2169" spans="1:22" x14ac:dyDescent="0.25">
      <c r="F2169">
        <v>24754506</v>
      </c>
      <c r="H2169" t="s">
        <v>228</v>
      </c>
      <c r="I2169" t="s">
        <v>414</v>
      </c>
      <c r="J2169" t="s">
        <v>415</v>
      </c>
    </row>
    <row r="2170" spans="1:22" x14ac:dyDescent="0.25">
      <c r="F2170">
        <v>24754507</v>
      </c>
      <c r="H2170" t="s">
        <v>229</v>
      </c>
      <c r="I2170" t="s">
        <v>416</v>
      </c>
      <c r="J2170" t="s">
        <v>417</v>
      </c>
    </row>
    <row r="2171" spans="1:22" x14ac:dyDescent="0.25">
      <c r="F2171">
        <v>24754508</v>
      </c>
      <c r="H2171" t="s">
        <v>230</v>
      </c>
      <c r="I2171" t="s">
        <v>418</v>
      </c>
      <c r="J2171" t="s">
        <v>419</v>
      </c>
    </row>
    <row r="2172" spans="1:22" x14ac:dyDescent="0.25">
      <c r="F2172">
        <v>24754509</v>
      </c>
      <c r="H2172" t="s">
        <v>250</v>
      </c>
      <c r="I2172" t="s">
        <v>420</v>
      </c>
      <c r="J2172" t="s">
        <v>421</v>
      </c>
    </row>
    <row r="2173" spans="1:22" x14ac:dyDescent="0.25">
      <c r="F2173">
        <v>24754510</v>
      </c>
      <c r="H2173" t="s">
        <v>231</v>
      </c>
      <c r="I2173" t="s">
        <v>422</v>
      </c>
      <c r="J2173" t="s">
        <v>423</v>
      </c>
    </row>
    <row r="2174" spans="1:22" x14ac:dyDescent="0.25">
      <c r="F2174">
        <v>24754511</v>
      </c>
      <c r="H2174" t="s">
        <v>232</v>
      </c>
      <c r="I2174" t="s">
        <v>424</v>
      </c>
      <c r="J2174" t="s">
        <v>425</v>
      </c>
    </row>
    <row r="2175" spans="1:22" x14ac:dyDescent="0.25">
      <c r="F2175">
        <v>24754512</v>
      </c>
      <c r="H2175" t="s">
        <v>233</v>
      </c>
      <c r="I2175" t="s">
        <v>426</v>
      </c>
      <c r="J2175" t="s">
        <v>427</v>
      </c>
    </row>
    <row r="2176" spans="1:22" x14ac:dyDescent="0.25">
      <c r="F2176">
        <v>24754513</v>
      </c>
      <c r="H2176" t="s">
        <v>234</v>
      </c>
      <c r="I2176" t="s">
        <v>428</v>
      </c>
      <c r="J2176" t="s">
        <v>429</v>
      </c>
    </row>
    <row r="2177" spans="1:22" x14ac:dyDescent="0.25">
      <c r="A2177" t="s">
        <v>645</v>
      </c>
      <c r="B2177">
        <v>3798732</v>
      </c>
      <c r="C2177" t="s">
        <v>124</v>
      </c>
      <c r="D2177" t="s">
        <v>647</v>
      </c>
      <c r="E2177" t="s">
        <v>399</v>
      </c>
      <c r="K2177" t="s">
        <v>400</v>
      </c>
      <c r="M2177" t="s">
        <v>401</v>
      </c>
      <c r="P2177" t="s">
        <v>401</v>
      </c>
      <c r="Q2177" t="s">
        <v>402</v>
      </c>
      <c r="S2177" t="s">
        <v>402</v>
      </c>
      <c r="V2177" t="s">
        <v>403</v>
      </c>
    </row>
    <row r="2178" spans="1:22" x14ac:dyDescent="0.25">
      <c r="F2178">
        <v>24754514</v>
      </c>
      <c r="H2178" t="s">
        <v>2</v>
      </c>
      <c r="I2178" t="s">
        <v>404</v>
      </c>
      <c r="J2178" t="s">
        <v>405</v>
      </c>
    </row>
    <row r="2179" spans="1:22" x14ac:dyDescent="0.25">
      <c r="F2179">
        <v>24754515</v>
      </c>
      <c r="H2179" t="s">
        <v>3</v>
      </c>
      <c r="I2179" t="s">
        <v>406</v>
      </c>
      <c r="J2179" t="s">
        <v>407</v>
      </c>
    </row>
    <row r="2180" spans="1:22" x14ac:dyDescent="0.25">
      <c r="F2180">
        <v>24754516</v>
      </c>
      <c r="H2180" t="s">
        <v>4</v>
      </c>
      <c r="I2180" t="s">
        <v>408</v>
      </c>
      <c r="J2180" t="s">
        <v>409</v>
      </c>
    </row>
    <row r="2181" spans="1:22" x14ac:dyDescent="0.25">
      <c r="F2181">
        <v>24754517</v>
      </c>
      <c r="H2181" t="s">
        <v>226</v>
      </c>
      <c r="I2181" t="s">
        <v>410</v>
      </c>
      <c r="J2181" t="s">
        <v>411</v>
      </c>
    </row>
    <row r="2182" spans="1:22" x14ac:dyDescent="0.25">
      <c r="F2182">
        <v>24754518</v>
      </c>
      <c r="H2182" t="s">
        <v>227</v>
      </c>
      <c r="I2182" t="s">
        <v>412</v>
      </c>
      <c r="J2182" t="s">
        <v>413</v>
      </c>
    </row>
    <row r="2183" spans="1:22" x14ac:dyDescent="0.25">
      <c r="F2183">
        <v>24754519</v>
      </c>
      <c r="H2183" t="s">
        <v>228</v>
      </c>
      <c r="I2183" t="s">
        <v>414</v>
      </c>
      <c r="J2183" t="s">
        <v>415</v>
      </c>
    </row>
    <row r="2184" spans="1:22" x14ac:dyDescent="0.25">
      <c r="F2184">
        <v>24754520</v>
      </c>
      <c r="H2184" t="s">
        <v>229</v>
      </c>
      <c r="I2184" t="s">
        <v>416</v>
      </c>
      <c r="J2184" t="s">
        <v>417</v>
      </c>
    </row>
    <row r="2185" spans="1:22" x14ac:dyDescent="0.25">
      <c r="F2185">
        <v>24754521</v>
      </c>
      <c r="H2185" t="s">
        <v>230</v>
      </c>
      <c r="I2185" t="s">
        <v>418</v>
      </c>
      <c r="J2185" t="s">
        <v>417</v>
      </c>
    </row>
    <row r="2186" spans="1:22" x14ac:dyDescent="0.25">
      <c r="F2186">
        <v>24754522</v>
      </c>
      <c r="H2186" t="s">
        <v>235</v>
      </c>
      <c r="I2186" t="s">
        <v>432</v>
      </c>
      <c r="J2186" t="s">
        <v>433</v>
      </c>
    </row>
    <row r="2187" spans="1:22" x14ac:dyDescent="0.25">
      <c r="F2187">
        <v>24754523</v>
      </c>
      <c r="H2187" t="s">
        <v>236</v>
      </c>
      <c r="I2187" t="s">
        <v>422</v>
      </c>
      <c r="J2187" t="s">
        <v>434</v>
      </c>
    </row>
    <row r="2188" spans="1:22" x14ac:dyDescent="0.25">
      <c r="A2188" t="s">
        <v>645</v>
      </c>
      <c r="B2188">
        <v>3798733</v>
      </c>
      <c r="C2188" t="s">
        <v>289</v>
      </c>
      <c r="D2188" t="s">
        <v>648</v>
      </c>
      <c r="E2188" t="s">
        <v>399</v>
      </c>
      <c r="K2188" t="s">
        <v>400</v>
      </c>
      <c r="M2188" t="s">
        <v>401</v>
      </c>
      <c r="P2188" t="s">
        <v>401</v>
      </c>
      <c r="Q2188" t="s">
        <v>402</v>
      </c>
      <c r="S2188" t="s">
        <v>402</v>
      </c>
      <c r="V2188" t="s">
        <v>403</v>
      </c>
    </row>
    <row r="2189" spans="1:22" x14ac:dyDescent="0.25">
      <c r="F2189">
        <v>24754524</v>
      </c>
      <c r="H2189" t="s">
        <v>2</v>
      </c>
      <c r="I2189" t="s">
        <v>404</v>
      </c>
      <c r="J2189" t="s">
        <v>405</v>
      </c>
    </row>
    <row r="2190" spans="1:22" x14ac:dyDescent="0.25">
      <c r="F2190">
        <v>24754525</v>
      </c>
      <c r="H2190" t="s">
        <v>3</v>
      </c>
      <c r="I2190" t="s">
        <v>406</v>
      </c>
      <c r="J2190" t="s">
        <v>407</v>
      </c>
    </row>
    <row r="2191" spans="1:22" x14ac:dyDescent="0.25">
      <c r="F2191">
        <v>24754526</v>
      </c>
      <c r="H2191" t="s">
        <v>4</v>
      </c>
      <c r="I2191" t="s">
        <v>408</v>
      </c>
      <c r="J2191" t="s">
        <v>409</v>
      </c>
    </row>
    <row r="2192" spans="1:22" x14ac:dyDescent="0.25">
      <c r="F2192">
        <v>24754527</v>
      </c>
      <c r="H2192" t="s">
        <v>226</v>
      </c>
      <c r="I2192" t="s">
        <v>410</v>
      </c>
      <c r="J2192" t="s">
        <v>411</v>
      </c>
    </row>
    <row r="2193" spans="1:22" x14ac:dyDescent="0.25">
      <c r="F2193">
        <v>24754528</v>
      </c>
      <c r="H2193" t="s">
        <v>227</v>
      </c>
      <c r="I2193" t="s">
        <v>436</v>
      </c>
      <c r="J2193" t="s">
        <v>437</v>
      </c>
    </row>
    <row r="2194" spans="1:22" x14ac:dyDescent="0.25">
      <c r="F2194">
        <v>24754529</v>
      </c>
      <c r="H2194" t="s">
        <v>237</v>
      </c>
      <c r="I2194" t="s">
        <v>438</v>
      </c>
      <c r="J2194" t="s">
        <v>439</v>
      </c>
    </row>
    <row r="2195" spans="1:22" x14ac:dyDescent="0.25">
      <c r="F2195">
        <v>24754530</v>
      </c>
      <c r="H2195" t="s">
        <v>228</v>
      </c>
      <c r="I2195" t="s">
        <v>414</v>
      </c>
      <c r="J2195" t="s">
        <v>415</v>
      </c>
    </row>
    <row r="2196" spans="1:22" x14ac:dyDescent="0.25">
      <c r="F2196">
        <v>24754531</v>
      </c>
      <c r="H2196" t="s">
        <v>229</v>
      </c>
      <c r="I2196" t="s">
        <v>416</v>
      </c>
      <c r="J2196" t="s">
        <v>417</v>
      </c>
    </row>
    <row r="2197" spans="1:22" x14ac:dyDescent="0.25">
      <c r="F2197">
        <v>24754532</v>
      </c>
      <c r="H2197" t="s">
        <v>230</v>
      </c>
      <c r="I2197" t="s">
        <v>418</v>
      </c>
      <c r="J2197" t="s">
        <v>417</v>
      </c>
    </row>
    <row r="2198" spans="1:22" x14ac:dyDescent="0.25">
      <c r="F2198">
        <v>24754533</v>
      </c>
      <c r="H2198" t="s">
        <v>235</v>
      </c>
      <c r="I2198" t="s">
        <v>432</v>
      </c>
      <c r="J2198" t="s">
        <v>433</v>
      </c>
    </row>
    <row r="2199" spans="1:22" x14ac:dyDescent="0.25">
      <c r="F2199">
        <v>24754534</v>
      </c>
      <c r="H2199" t="s">
        <v>236</v>
      </c>
      <c r="I2199" t="s">
        <v>422</v>
      </c>
      <c r="J2199" t="s">
        <v>440</v>
      </c>
    </row>
    <row r="2200" spans="1:22" x14ac:dyDescent="0.25">
      <c r="A2200" t="s">
        <v>649</v>
      </c>
      <c r="B2200">
        <v>3785713</v>
      </c>
      <c r="C2200" t="s">
        <v>290</v>
      </c>
      <c r="D2200" t="s">
        <v>650</v>
      </c>
      <c r="E2200" t="s">
        <v>399</v>
      </c>
      <c r="K2200" t="s">
        <v>400</v>
      </c>
      <c r="M2200" t="s">
        <v>401</v>
      </c>
      <c r="P2200" t="s">
        <v>401</v>
      </c>
      <c r="Q2200" t="s">
        <v>402</v>
      </c>
      <c r="S2200" t="s">
        <v>402</v>
      </c>
      <c r="V2200" t="s">
        <v>403</v>
      </c>
    </row>
    <row r="2201" spans="1:22" x14ac:dyDescent="0.25">
      <c r="F2201">
        <v>24722731</v>
      </c>
      <c r="H2201" t="s">
        <v>2</v>
      </c>
      <c r="I2201" t="s">
        <v>404</v>
      </c>
      <c r="J2201" t="s">
        <v>405</v>
      </c>
    </row>
    <row r="2202" spans="1:22" x14ac:dyDescent="0.25">
      <c r="F2202">
        <v>24722732</v>
      </c>
      <c r="H2202" t="s">
        <v>3</v>
      </c>
      <c r="I2202" t="s">
        <v>406</v>
      </c>
      <c r="J2202" t="s">
        <v>407</v>
      </c>
    </row>
    <row r="2203" spans="1:22" x14ac:dyDescent="0.25">
      <c r="F2203">
        <v>24722733</v>
      </c>
      <c r="H2203" t="s">
        <v>4</v>
      </c>
      <c r="I2203" t="s">
        <v>408</v>
      </c>
      <c r="J2203" t="s">
        <v>409</v>
      </c>
    </row>
    <row r="2204" spans="1:22" x14ac:dyDescent="0.25">
      <c r="F2204">
        <v>24722734</v>
      </c>
      <c r="H2204" t="s">
        <v>226</v>
      </c>
      <c r="I2204" t="s">
        <v>410</v>
      </c>
      <c r="J2204" t="s">
        <v>411</v>
      </c>
    </row>
    <row r="2205" spans="1:22" x14ac:dyDescent="0.25">
      <c r="F2205">
        <v>24722735</v>
      </c>
      <c r="H2205" t="s">
        <v>227</v>
      </c>
      <c r="I2205" t="s">
        <v>412</v>
      </c>
      <c r="J2205" t="s">
        <v>413</v>
      </c>
    </row>
    <row r="2206" spans="1:22" x14ac:dyDescent="0.25">
      <c r="F2206">
        <v>24722736</v>
      </c>
      <c r="H2206" t="s">
        <v>228</v>
      </c>
      <c r="I2206" t="s">
        <v>414</v>
      </c>
      <c r="J2206" t="s">
        <v>415</v>
      </c>
    </row>
    <row r="2207" spans="1:22" x14ac:dyDescent="0.25">
      <c r="F2207">
        <v>24722737</v>
      </c>
      <c r="H2207" t="s">
        <v>229</v>
      </c>
      <c r="I2207" t="s">
        <v>416</v>
      </c>
      <c r="J2207" t="s">
        <v>417</v>
      </c>
    </row>
    <row r="2208" spans="1:22" x14ac:dyDescent="0.25">
      <c r="F2208">
        <v>24722738</v>
      </c>
      <c r="H2208" t="s">
        <v>230</v>
      </c>
      <c r="I2208" t="s">
        <v>418</v>
      </c>
      <c r="J2208" t="s">
        <v>419</v>
      </c>
    </row>
    <row r="2209" spans="1:22" x14ac:dyDescent="0.25">
      <c r="F2209">
        <v>24722739</v>
      </c>
      <c r="H2209" t="s">
        <v>250</v>
      </c>
      <c r="I2209" t="s">
        <v>420</v>
      </c>
      <c r="J2209" t="s">
        <v>421</v>
      </c>
    </row>
    <row r="2210" spans="1:22" x14ac:dyDescent="0.25">
      <c r="F2210">
        <v>24722740</v>
      </c>
      <c r="H2210" t="s">
        <v>231</v>
      </c>
      <c r="I2210" t="s">
        <v>422</v>
      </c>
      <c r="J2210" t="s">
        <v>423</v>
      </c>
    </row>
    <row r="2211" spans="1:22" x14ac:dyDescent="0.25">
      <c r="F2211">
        <v>24722741</v>
      </c>
      <c r="H2211" t="s">
        <v>232</v>
      </c>
      <c r="I2211" t="s">
        <v>424</v>
      </c>
      <c r="J2211" t="s">
        <v>425</v>
      </c>
    </row>
    <row r="2212" spans="1:22" x14ac:dyDescent="0.25">
      <c r="F2212">
        <v>24722742</v>
      </c>
      <c r="H2212" t="s">
        <v>233</v>
      </c>
      <c r="I2212" t="s">
        <v>426</v>
      </c>
      <c r="J2212" t="s">
        <v>427</v>
      </c>
    </row>
    <row r="2213" spans="1:22" x14ac:dyDescent="0.25">
      <c r="F2213">
        <v>24722743</v>
      </c>
      <c r="H2213" t="s">
        <v>234</v>
      </c>
      <c r="I2213" t="s">
        <v>428</v>
      </c>
      <c r="J2213" t="s">
        <v>429</v>
      </c>
    </row>
    <row r="2214" spans="1:22" x14ac:dyDescent="0.25">
      <c r="A2214" t="s">
        <v>649</v>
      </c>
      <c r="B2214">
        <v>3786875</v>
      </c>
      <c r="C2214" t="s">
        <v>291</v>
      </c>
      <c r="D2214" t="s">
        <v>651</v>
      </c>
      <c r="E2214" t="s">
        <v>399</v>
      </c>
      <c r="K2214" t="s">
        <v>400</v>
      </c>
      <c r="M2214" t="s">
        <v>401</v>
      </c>
      <c r="P2214" t="s">
        <v>401</v>
      </c>
      <c r="Q2214" t="s">
        <v>402</v>
      </c>
      <c r="S2214" t="s">
        <v>402</v>
      </c>
      <c r="V2214" t="s">
        <v>403</v>
      </c>
    </row>
    <row r="2215" spans="1:22" x14ac:dyDescent="0.25">
      <c r="F2215">
        <v>24727345</v>
      </c>
      <c r="H2215" t="s">
        <v>2</v>
      </c>
      <c r="I2215" t="s">
        <v>404</v>
      </c>
      <c r="J2215" t="s">
        <v>405</v>
      </c>
    </row>
    <row r="2216" spans="1:22" x14ac:dyDescent="0.25">
      <c r="F2216">
        <v>24727346</v>
      </c>
      <c r="H2216" t="s">
        <v>3</v>
      </c>
      <c r="I2216" t="s">
        <v>406</v>
      </c>
      <c r="J2216" t="s">
        <v>407</v>
      </c>
    </row>
    <row r="2217" spans="1:22" x14ac:dyDescent="0.25">
      <c r="F2217">
        <v>24727347</v>
      </c>
      <c r="H2217" t="s">
        <v>4</v>
      </c>
      <c r="I2217" t="s">
        <v>408</v>
      </c>
      <c r="J2217" t="s">
        <v>409</v>
      </c>
    </row>
    <row r="2218" spans="1:22" x14ac:dyDescent="0.25">
      <c r="F2218">
        <v>24727348</v>
      </c>
      <c r="H2218" t="s">
        <v>226</v>
      </c>
      <c r="I2218" t="s">
        <v>410</v>
      </c>
      <c r="J2218" t="s">
        <v>411</v>
      </c>
    </row>
    <row r="2219" spans="1:22" x14ac:dyDescent="0.25">
      <c r="F2219">
        <v>24727349</v>
      </c>
      <c r="H2219" t="s">
        <v>227</v>
      </c>
      <c r="I2219" t="s">
        <v>412</v>
      </c>
      <c r="J2219" t="s">
        <v>413</v>
      </c>
    </row>
    <row r="2220" spans="1:22" x14ac:dyDescent="0.25">
      <c r="F2220">
        <v>24727350</v>
      </c>
      <c r="H2220" t="s">
        <v>228</v>
      </c>
      <c r="I2220" t="s">
        <v>414</v>
      </c>
      <c r="J2220" t="s">
        <v>415</v>
      </c>
    </row>
    <row r="2221" spans="1:22" x14ac:dyDescent="0.25">
      <c r="F2221">
        <v>24727351</v>
      </c>
      <c r="H2221" t="s">
        <v>229</v>
      </c>
      <c r="I2221" t="s">
        <v>416</v>
      </c>
      <c r="J2221" t="s">
        <v>417</v>
      </c>
    </row>
    <row r="2222" spans="1:22" x14ac:dyDescent="0.25">
      <c r="F2222">
        <v>24727352</v>
      </c>
      <c r="H2222" t="s">
        <v>230</v>
      </c>
      <c r="I2222" t="s">
        <v>418</v>
      </c>
      <c r="J2222" t="s">
        <v>419</v>
      </c>
    </row>
    <row r="2223" spans="1:22" x14ac:dyDescent="0.25">
      <c r="F2223">
        <v>24727353</v>
      </c>
      <c r="H2223" t="s">
        <v>250</v>
      </c>
      <c r="I2223" t="s">
        <v>420</v>
      </c>
      <c r="J2223" t="s">
        <v>421</v>
      </c>
    </row>
    <row r="2224" spans="1:22" x14ac:dyDescent="0.25">
      <c r="F2224">
        <v>24727354</v>
      </c>
      <c r="H2224" t="s">
        <v>231</v>
      </c>
      <c r="I2224" t="s">
        <v>422</v>
      </c>
      <c r="J2224" t="s">
        <v>423</v>
      </c>
    </row>
    <row r="2225" spans="1:22" x14ac:dyDescent="0.25">
      <c r="F2225">
        <v>24727355</v>
      </c>
      <c r="H2225" t="s">
        <v>232</v>
      </c>
      <c r="I2225" t="s">
        <v>424</v>
      </c>
      <c r="J2225" t="s">
        <v>425</v>
      </c>
    </row>
    <row r="2226" spans="1:22" x14ac:dyDescent="0.25">
      <c r="F2226">
        <v>24727356</v>
      </c>
      <c r="H2226" t="s">
        <v>233</v>
      </c>
      <c r="I2226" t="s">
        <v>426</v>
      </c>
      <c r="J2226" t="s">
        <v>427</v>
      </c>
    </row>
    <row r="2227" spans="1:22" x14ac:dyDescent="0.25">
      <c r="F2227">
        <v>24727357</v>
      </c>
      <c r="H2227" t="s">
        <v>234</v>
      </c>
      <c r="I2227" t="s">
        <v>428</v>
      </c>
      <c r="J2227" t="s">
        <v>429</v>
      </c>
    </row>
    <row r="2228" spans="1:22" x14ac:dyDescent="0.25">
      <c r="A2228" t="s">
        <v>649</v>
      </c>
      <c r="B2228">
        <v>3786877</v>
      </c>
      <c r="C2228" t="s">
        <v>292</v>
      </c>
      <c r="D2228" t="s">
        <v>652</v>
      </c>
      <c r="E2228" t="s">
        <v>399</v>
      </c>
      <c r="K2228" t="s">
        <v>400</v>
      </c>
      <c r="M2228" t="s">
        <v>401</v>
      </c>
      <c r="P2228" t="s">
        <v>401</v>
      </c>
      <c r="Q2228" t="s">
        <v>402</v>
      </c>
      <c r="S2228" t="s">
        <v>402</v>
      </c>
      <c r="V2228" t="s">
        <v>403</v>
      </c>
    </row>
    <row r="2229" spans="1:22" x14ac:dyDescent="0.25">
      <c r="F2229">
        <v>24727358</v>
      </c>
      <c r="H2229" t="s">
        <v>2</v>
      </c>
      <c r="I2229" t="s">
        <v>404</v>
      </c>
      <c r="J2229" t="s">
        <v>405</v>
      </c>
    </row>
    <row r="2230" spans="1:22" x14ac:dyDescent="0.25">
      <c r="F2230">
        <v>24727359</v>
      </c>
      <c r="H2230" t="s">
        <v>3</v>
      </c>
      <c r="I2230" t="s">
        <v>406</v>
      </c>
      <c r="J2230" t="s">
        <v>407</v>
      </c>
    </row>
    <row r="2231" spans="1:22" x14ac:dyDescent="0.25">
      <c r="F2231">
        <v>24727360</v>
      </c>
      <c r="H2231" t="s">
        <v>4</v>
      </c>
      <c r="I2231" t="s">
        <v>408</v>
      </c>
      <c r="J2231" t="s">
        <v>409</v>
      </c>
    </row>
    <row r="2232" spans="1:22" x14ac:dyDescent="0.25">
      <c r="F2232">
        <v>24727361</v>
      </c>
      <c r="H2232" t="s">
        <v>226</v>
      </c>
      <c r="I2232" t="s">
        <v>410</v>
      </c>
      <c r="J2232" t="s">
        <v>411</v>
      </c>
    </row>
    <row r="2233" spans="1:22" x14ac:dyDescent="0.25">
      <c r="F2233">
        <v>24727362</v>
      </c>
      <c r="H2233" t="s">
        <v>227</v>
      </c>
      <c r="I2233" t="s">
        <v>412</v>
      </c>
      <c r="J2233" t="s">
        <v>413</v>
      </c>
    </row>
    <row r="2234" spans="1:22" x14ac:dyDescent="0.25">
      <c r="F2234">
        <v>24727363</v>
      </c>
      <c r="H2234" t="s">
        <v>228</v>
      </c>
      <c r="I2234" t="s">
        <v>414</v>
      </c>
      <c r="J2234" t="s">
        <v>415</v>
      </c>
    </row>
    <row r="2235" spans="1:22" x14ac:dyDescent="0.25">
      <c r="F2235">
        <v>24727364</v>
      </c>
      <c r="H2235" t="s">
        <v>229</v>
      </c>
      <c r="I2235" t="s">
        <v>416</v>
      </c>
      <c r="J2235" t="s">
        <v>417</v>
      </c>
    </row>
    <row r="2236" spans="1:22" x14ac:dyDescent="0.25">
      <c r="F2236">
        <v>24727365</v>
      </c>
      <c r="H2236" t="s">
        <v>230</v>
      </c>
      <c r="I2236" t="s">
        <v>418</v>
      </c>
      <c r="J2236" t="s">
        <v>419</v>
      </c>
    </row>
    <row r="2237" spans="1:22" x14ac:dyDescent="0.25">
      <c r="F2237">
        <v>24727366</v>
      </c>
      <c r="H2237" t="s">
        <v>250</v>
      </c>
      <c r="I2237" t="s">
        <v>420</v>
      </c>
      <c r="J2237" t="s">
        <v>421</v>
      </c>
    </row>
    <row r="2238" spans="1:22" x14ac:dyDescent="0.25">
      <c r="F2238">
        <v>24727367</v>
      </c>
      <c r="H2238" t="s">
        <v>231</v>
      </c>
      <c r="I2238" t="s">
        <v>422</v>
      </c>
      <c r="J2238" t="s">
        <v>423</v>
      </c>
    </row>
    <row r="2239" spans="1:22" x14ac:dyDescent="0.25">
      <c r="F2239">
        <v>24727368</v>
      </c>
      <c r="H2239" t="s">
        <v>232</v>
      </c>
      <c r="I2239" t="s">
        <v>424</v>
      </c>
      <c r="J2239" t="s">
        <v>425</v>
      </c>
    </row>
    <row r="2240" spans="1:22" x14ac:dyDescent="0.25">
      <c r="F2240">
        <v>24727369</v>
      </c>
      <c r="H2240" t="s">
        <v>233</v>
      </c>
      <c r="I2240" t="s">
        <v>426</v>
      </c>
      <c r="J2240" t="s">
        <v>427</v>
      </c>
    </row>
    <row r="2241" spans="1:22" x14ac:dyDescent="0.25">
      <c r="F2241">
        <v>24727370</v>
      </c>
      <c r="H2241" t="s">
        <v>234</v>
      </c>
      <c r="I2241" t="s">
        <v>428</v>
      </c>
      <c r="J2241" t="s">
        <v>429</v>
      </c>
    </row>
    <row r="2242" spans="1:22" x14ac:dyDescent="0.25">
      <c r="A2242" t="s">
        <v>649</v>
      </c>
      <c r="B2242">
        <v>3785894</v>
      </c>
      <c r="C2242" t="s">
        <v>293</v>
      </c>
      <c r="D2242" t="s">
        <v>653</v>
      </c>
      <c r="E2242" t="s">
        <v>399</v>
      </c>
      <c r="K2242" t="s">
        <v>400</v>
      </c>
      <c r="M2242" t="s">
        <v>401</v>
      </c>
      <c r="P2242" t="s">
        <v>401</v>
      </c>
      <c r="Q2242" t="s">
        <v>402</v>
      </c>
      <c r="S2242" t="s">
        <v>402</v>
      </c>
      <c r="V2242" t="s">
        <v>403</v>
      </c>
    </row>
    <row r="2243" spans="1:22" x14ac:dyDescent="0.25">
      <c r="F2243">
        <v>24723569</v>
      </c>
      <c r="H2243" t="s">
        <v>2</v>
      </c>
      <c r="I2243" t="s">
        <v>404</v>
      </c>
      <c r="J2243" t="s">
        <v>405</v>
      </c>
    </row>
    <row r="2244" spans="1:22" x14ac:dyDescent="0.25">
      <c r="F2244">
        <v>24723570</v>
      </c>
      <c r="H2244" t="s">
        <v>3</v>
      </c>
      <c r="I2244" t="s">
        <v>406</v>
      </c>
      <c r="J2244" t="s">
        <v>407</v>
      </c>
    </row>
    <row r="2245" spans="1:22" x14ac:dyDescent="0.25">
      <c r="F2245">
        <v>24723571</v>
      </c>
      <c r="H2245" t="s">
        <v>4</v>
      </c>
      <c r="I2245" t="s">
        <v>408</v>
      </c>
      <c r="J2245" t="s">
        <v>409</v>
      </c>
    </row>
    <row r="2246" spans="1:22" x14ac:dyDescent="0.25">
      <c r="F2246">
        <v>24723572</v>
      </c>
      <c r="H2246" t="s">
        <v>226</v>
      </c>
      <c r="I2246" t="s">
        <v>410</v>
      </c>
      <c r="J2246" t="s">
        <v>411</v>
      </c>
    </row>
    <row r="2247" spans="1:22" x14ac:dyDescent="0.25">
      <c r="F2247">
        <v>24723573</v>
      </c>
      <c r="H2247" t="s">
        <v>227</v>
      </c>
      <c r="I2247" t="s">
        <v>412</v>
      </c>
      <c r="J2247" t="s">
        <v>413</v>
      </c>
    </row>
    <row r="2248" spans="1:22" x14ac:dyDescent="0.25">
      <c r="F2248">
        <v>24723574</v>
      </c>
      <c r="H2248" t="s">
        <v>228</v>
      </c>
      <c r="I2248" t="s">
        <v>414</v>
      </c>
      <c r="J2248" t="s">
        <v>415</v>
      </c>
    </row>
    <row r="2249" spans="1:22" x14ac:dyDescent="0.25">
      <c r="F2249">
        <v>24723575</v>
      </c>
      <c r="H2249" t="s">
        <v>229</v>
      </c>
      <c r="I2249" t="s">
        <v>416</v>
      </c>
      <c r="J2249" t="s">
        <v>417</v>
      </c>
    </row>
    <row r="2250" spans="1:22" x14ac:dyDescent="0.25">
      <c r="F2250">
        <v>24723576</v>
      </c>
      <c r="H2250" t="s">
        <v>230</v>
      </c>
      <c r="I2250" t="s">
        <v>418</v>
      </c>
      <c r="J2250" t="s">
        <v>419</v>
      </c>
    </row>
    <row r="2251" spans="1:22" x14ac:dyDescent="0.25">
      <c r="F2251">
        <v>24723577</v>
      </c>
      <c r="H2251" t="s">
        <v>250</v>
      </c>
      <c r="I2251" t="s">
        <v>420</v>
      </c>
      <c r="J2251" t="s">
        <v>421</v>
      </c>
    </row>
    <row r="2252" spans="1:22" x14ac:dyDescent="0.25">
      <c r="F2252">
        <v>24723578</v>
      </c>
      <c r="H2252" t="s">
        <v>231</v>
      </c>
      <c r="I2252" t="s">
        <v>422</v>
      </c>
      <c r="J2252" t="s">
        <v>423</v>
      </c>
    </row>
    <row r="2253" spans="1:22" x14ac:dyDescent="0.25">
      <c r="F2253">
        <v>24723579</v>
      </c>
      <c r="H2253" t="s">
        <v>232</v>
      </c>
      <c r="I2253" t="s">
        <v>424</v>
      </c>
      <c r="J2253" t="s">
        <v>425</v>
      </c>
    </row>
    <row r="2254" spans="1:22" x14ac:dyDescent="0.25">
      <c r="F2254">
        <v>24723580</v>
      </c>
      <c r="H2254" t="s">
        <v>233</v>
      </c>
      <c r="I2254" t="s">
        <v>426</v>
      </c>
      <c r="J2254" t="s">
        <v>427</v>
      </c>
    </row>
    <row r="2255" spans="1:22" x14ac:dyDescent="0.25">
      <c r="F2255">
        <v>24723581</v>
      </c>
      <c r="H2255" t="s">
        <v>234</v>
      </c>
      <c r="I2255" t="s">
        <v>428</v>
      </c>
      <c r="J2255" t="s">
        <v>429</v>
      </c>
    </row>
    <row r="2256" spans="1:22" x14ac:dyDescent="0.25">
      <c r="A2256" t="s">
        <v>649</v>
      </c>
      <c r="B2256">
        <v>3786887</v>
      </c>
      <c r="C2256" t="s">
        <v>294</v>
      </c>
      <c r="D2256" t="s">
        <v>654</v>
      </c>
      <c r="E2256" t="s">
        <v>399</v>
      </c>
      <c r="K2256" t="s">
        <v>400</v>
      </c>
      <c r="M2256" t="s">
        <v>401</v>
      </c>
      <c r="P2256" t="s">
        <v>401</v>
      </c>
      <c r="Q2256" t="s">
        <v>402</v>
      </c>
      <c r="S2256" t="s">
        <v>402</v>
      </c>
      <c r="V2256" t="s">
        <v>403</v>
      </c>
    </row>
    <row r="2257" spans="1:22" x14ac:dyDescent="0.25">
      <c r="F2257">
        <v>24727390</v>
      </c>
      <c r="H2257" t="s">
        <v>2</v>
      </c>
      <c r="I2257" t="s">
        <v>404</v>
      </c>
      <c r="J2257" t="s">
        <v>405</v>
      </c>
    </row>
    <row r="2258" spans="1:22" x14ac:dyDescent="0.25">
      <c r="F2258">
        <v>24727391</v>
      </c>
      <c r="H2258" t="s">
        <v>3</v>
      </c>
      <c r="I2258" t="s">
        <v>406</v>
      </c>
      <c r="J2258" t="s">
        <v>407</v>
      </c>
    </row>
    <row r="2259" spans="1:22" x14ac:dyDescent="0.25">
      <c r="F2259">
        <v>24727392</v>
      </c>
      <c r="H2259" t="s">
        <v>4</v>
      </c>
      <c r="I2259" t="s">
        <v>408</v>
      </c>
      <c r="J2259" t="s">
        <v>409</v>
      </c>
    </row>
    <row r="2260" spans="1:22" x14ac:dyDescent="0.25">
      <c r="F2260">
        <v>24727393</v>
      </c>
      <c r="H2260" t="s">
        <v>226</v>
      </c>
      <c r="I2260" t="s">
        <v>410</v>
      </c>
      <c r="J2260" t="s">
        <v>411</v>
      </c>
    </row>
    <row r="2261" spans="1:22" x14ac:dyDescent="0.25">
      <c r="F2261">
        <v>24727394</v>
      </c>
      <c r="H2261" t="s">
        <v>227</v>
      </c>
      <c r="I2261" t="s">
        <v>412</v>
      </c>
      <c r="J2261" t="s">
        <v>413</v>
      </c>
    </row>
    <row r="2262" spans="1:22" x14ac:dyDescent="0.25">
      <c r="F2262">
        <v>24727395</v>
      </c>
      <c r="H2262" t="s">
        <v>228</v>
      </c>
      <c r="I2262" t="s">
        <v>414</v>
      </c>
      <c r="J2262" t="s">
        <v>415</v>
      </c>
    </row>
    <row r="2263" spans="1:22" x14ac:dyDescent="0.25">
      <c r="F2263">
        <v>24727396</v>
      </c>
      <c r="H2263" t="s">
        <v>229</v>
      </c>
      <c r="I2263" t="s">
        <v>416</v>
      </c>
      <c r="J2263" t="s">
        <v>417</v>
      </c>
    </row>
    <row r="2264" spans="1:22" x14ac:dyDescent="0.25">
      <c r="F2264">
        <v>24727397</v>
      </c>
      <c r="H2264" t="s">
        <v>230</v>
      </c>
      <c r="I2264" t="s">
        <v>418</v>
      </c>
      <c r="J2264" t="s">
        <v>419</v>
      </c>
    </row>
    <row r="2265" spans="1:22" x14ac:dyDescent="0.25">
      <c r="F2265">
        <v>24727398</v>
      </c>
      <c r="H2265" t="s">
        <v>250</v>
      </c>
      <c r="I2265" t="s">
        <v>420</v>
      </c>
      <c r="J2265" t="s">
        <v>421</v>
      </c>
    </row>
    <row r="2266" spans="1:22" x14ac:dyDescent="0.25">
      <c r="F2266">
        <v>24727399</v>
      </c>
      <c r="H2266" t="s">
        <v>231</v>
      </c>
      <c r="I2266" t="s">
        <v>422</v>
      </c>
      <c r="J2266" t="s">
        <v>423</v>
      </c>
    </row>
    <row r="2267" spans="1:22" x14ac:dyDescent="0.25">
      <c r="F2267">
        <v>24727400</v>
      </c>
      <c r="H2267" t="s">
        <v>232</v>
      </c>
      <c r="I2267" t="s">
        <v>424</v>
      </c>
      <c r="J2267" t="s">
        <v>425</v>
      </c>
    </row>
    <row r="2268" spans="1:22" x14ac:dyDescent="0.25">
      <c r="F2268">
        <v>24727401</v>
      </c>
      <c r="H2268" t="s">
        <v>233</v>
      </c>
      <c r="I2268" t="s">
        <v>426</v>
      </c>
      <c r="J2268" t="s">
        <v>427</v>
      </c>
    </row>
    <row r="2269" spans="1:22" x14ac:dyDescent="0.25">
      <c r="F2269">
        <v>24727402</v>
      </c>
      <c r="H2269" t="s">
        <v>234</v>
      </c>
      <c r="I2269" t="s">
        <v>428</v>
      </c>
      <c r="J2269" t="s">
        <v>429</v>
      </c>
    </row>
    <row r="2270" spans="1:22" x14ac:dyDescent="0.25">
      <c r="A2270" t="s">
        <v>649</v>
      </c>
      <c r="B2270">
        <v>3786889</v>
      </c>
      <c r="C2270" t="s">
        <v>295</v>
      </c>
      <c r="D2270" t="s">
        <v>655</v>
      </c>
      <c r="E2270" t="s">
        <v>399</v>
      </c>
      <c r="K2270" t="s">
        <v>400</v>
      </c>
      <c r="M2270" t="s">
        <v>401</v>
      </c>
      <c r="P2270" t="s">
        <v>401</v>
      </c>
      <c r="Q2270" t="s">
        <v>402</v>
      </c>
      <c r="S2270" t="s">
        <v>402</v>
      </c>
      <c r="V2270" t="s">
        <v>403</v>
      </c>
    </row>
    <row r="2271" spans="1:22" x14ac:dyDescent="0.25">
      <c r="F2271">
        <v>24727410</v>
      </c>
      <c r="H2271" t="s">
        <v>2</v>
      </c>
      <c r="I2271" t="s">
        <v>404</v>
      </c>
      <c r="J2271" t="s">
        <v>405</v>
      </c>
    </row>
    <row r="2272" spans="1:22" x14ac:dyDescent="0.25">
      <c r="F2272">
        <v>24727411</v>
      </c>
      <c r="H2272" t="s">
        <v>3</v>
      </c>
      <c r="I2272" t="s">
        <v>406</v>
      </c>
      <c r="J2272" t="s">
        <v>407</v>
      </c>
    </row>
    <row r="2273" spans="1:22" x14ac:dyDescent="0.25">
      <c r="F2273">
        <v>24727412</v>
      </c>
      <c r="H2273" t="s">
        <v>4</v>
      </c>
      <c r="I2273" t="s">
        <v>408</v>
      </c>
      <c r="J2273" t="s">
        <v>409</v>
      </c>
    </row>
    <row r="2274" spans="1:22" x14ac:dyDescent="0.25">
      <c r="F2274">
        <v>24727413</v>
      </c>
      <c r="H2274" t="s">
        <v>226</v>
      </c>
      <c r="I2274" t="s">
        <v>410</v>
      </c>
      <c r="J2274" t="s">
        <v>411</v>
      </c>
    </row>
    <row r="2275" spans="1:22" x14ac:dyDescent="0.25">
      <c r="F2275">
        <v>24727414</v>
      </c>
      <c r="H2275" t="s">
        <v>227</v>
      </c>
      <c r="I2275" t="s">
        <v>412</v>
      </c>
      <c r="J2275" t="s">
        <v>413</v>
      </c>
    </row>
    <row r="2276" spans="1:22" x14ac:dyDescent="0.25">
      <c r="F2276">
        <v>24727415</v>
      </c>
      <c r="H2276" t="s">
        <v>228</v>
      </c>
      <c r="I2276" t="s">
        <v>414</v>
      </c>
      <c r="J2276" t="s">
        <v>415</v>
      </c>
    </row>
    <row r="2277" spans="1:22" x14ac:dyDescent="0.25">
      <c r="F2277">
        <v>24727416</v>
      </c>
      <c r="H2277" t="s">
        <v>229</v>
      </c>
      <c r="I2277" t="s">
        <v>416</v>
      </c>
      <c r="J2277" t="s">
        <v>417</v>
      </c>
    </row>
    <row r="2278" spans="1:22" x14ac:dyDescent="0.25">
      <c r="F2278">
        <v>24727417</v>
      </c>
      <c r="H2278" t="s">
        <v>230</v>
      </c>
      <c r="I2278" t="s">
        <v>418</v>
      </c>
      <c r="J2278" t="s">
        <v>419</v>
      </c>
    </row>
    <row r="2279" spans="1:22" x14ac:dyDescent="0.25">
      <c r="F2279">
        <v>24727418</v>
      </c>
      <c r="H2279" t="s">
        <v>250</v>
      </c>
      <c r="I2279" t="s">
        <v>420</v>
      </c>
      <c r="J2279" t="s">
        <v>421</v>
      </c>
    </row>
    <row r="2280" spans="1:22" x14ac:dyDescent="0.25">
      <c r="F2280">
        <v>24727419</v>
      </c>
      <c r="H2280" t="s">
        <v>231</v>
      </c>
      <c r="I2280" t="s">
        <v>422</v>
      </c>
      <c r="J2280" t="s">
        <v>423</v>
      </c>
    </row>
    <row r="2281" spans="1:22" x14ac:dyDescent="0.25">
      <c r="F2281">
        <v>24727420</v>
      </c>
      <c r="H2281" t="s">
        <v>232</v>
      </c>
      <c r="I2281" t="s">
        <v>424</v>
      </c>
      <c r="J2281" t="s">
        <v>425</v>
      </c>
    </row>
    <row r="2282" spans="1:22" x14ac:dyDescent="0.25">
      <c r="F2282">
        <v>24727421</v>
      </c>
      <c r="H2282" t="s">
        <v>233</v>
      </c>
      <c r="I2282" t="s">
        <v>426</v>
      </c>
      <c r="J2282" t="s">
        <v>427</v>
      </c>
    </row>
    <row r="2283" spans="1:22" x14ac:dyDescent="0.25">
      <c r="F2283">
        <v>24727422</v>
      </c>
      <c r="H2283" t="s">
        <v>234</v>
      </c>
      <c r="I2283" t="s">
        <v>428</v>
      </c>
      <c r="J2283" t="s">
        <v>429</v>
      </c>
    </row>
    <row r="2284" spans="1:22" x14ac:dyDescent="0.25">
      <c r="A2284" t="s">
        <v>649</v>
      </c>
      <c r="B2284">
        <v>3786128</v>
      </c>
      <c r="C2284" t="s">
        <v>296</v>
      </c>
      <c r="D2284" t="s">
        <v>656</v>
      </c>
      <c r="E2284" t="s">
        <v>399</v>
      </c>
      <c r="K2284" t="s">
        <v>400</v>
      </c>
      <c r="M2284" t="s">
        <v>401</v>
      </c>
      <c r="P2284" t="s">
        <v>401</v>
      </c>
      <c r="Q2284" t="s">
        <v>402</v>
      </c>
      <c r="S2284" t="s">
        <v>402</v>
      </c>
      <c r="V2284" t="s">
        <v>403</v>
      </c>
    </row>
    <row r="2285" spans="1:22" x14ac:dyDescent="0.25">
      <c r="F2285">
        <v>24723900</v>
      </c>
      <c r="H2285" t="s">
        <v>2</v>
      </c>
      <c r="I2285" t="s">
        <v>404</v>
      </c>
      <c r="J2285" t="s">
        <v>405</v>
      </c>
    </row>
    <row r="2286" spans="1:22" x14ac:dyDescent="0.25">
      <c r="F2286">
        <v>24723901</v>
      </c>
      <c r="H2286" t="s">
        <v>3</v>
      </c>
      <c r="I2286" t="s">
        <v>406</v>
      </c>
      <c r="J2286" t="s">
        <v>407</v>
      </c>
    </row>
    <row r="2287" spans="1:22" x14ac:dyDescent="0.25">
      <c r="F2287">
        <v>24723902</v>
      </c>
      <c r="H2287" t="s">
        <v>4</v>
      </c>
      <c r="I2287" t="s">
        <v>408</v>
      </c>
      <c r="J2287" t="s">
        <v>409</v>
      </c>
    </row>
    <row r="2288" spans="1:22" x14ac:dyDescent="0.25">
      <c r="F2288">
        <v>24723903</v>
      </c>
      <c r="H2288" t="s">
        <v>226</v>
      </c>
      <c r="I2288" t="s">
        <v>410</v>
      </c>
      <c r="J2288" t="s">
        <v>411</v>
      </c>
    </row>
    <row r="2289" spans="1:22" x14ac:dyDescent="0.25">
      <c r="F2289">
        <v>24723904</v>
      </c>
      <c r="H2289" t="s">
        <v>227</v>
      </c>
      <c r="I2289" t="s">
        <v>412</v>
      </c>
      <c r="J2289" t="s">
        <v>413</v>
      </c>
    </row>
    <row r="2290" spans="1:22" x14ac:dyDescent="0.25">
      <c r="F2290">
        <v>24723905</v>
      </c>
      <c r="H2290" t="s">
        <v>228</v>
      </c>
      <c r="I2290" t="s">
        <v>414</v>
      </c>
      <c r="J2290" t="s">
        <v>415</v>
      </c>
    </row>
    <row r="2291" spans="1:22" x14ac:dyDescent="0.25">
      <c r="F2291">
        <v>24723906</v>
      </c>
      <c r="H2291" t="s">
        <v>229</v>
      </c>
      <c r="I2291" t="s">
        <v>416</v>
      </c>
      <c r="J2291" t="s">
        <v>417</v>
      </c>
    </row>
    <row r="2292" spans="1:22" x14ac:dyDescent="0.25">
      <c r="F2292">
        <v>24723907</v>
      </c>
      <c r="H2292" t="s">
        <v>230</v>
      </c>
      <c r="I2292" t="s">
        <v>418</v>
      </c>
      <c r="J2292" t="s">
        <v>419</v>
      </c>
    </row>
    <row r="2293" spans="1:22" x14ac:dyDescent="0.25">
      <c r="F2293">
        <v>24723908</v>
      </c>
      <c r="H2293" t="s">
        <v>250</v>
      </c>
      <c r="I2293" t="s">
        <v>420</v>
      </c>
      <c r="J2293" t="s">
        <v>421</v>
      </c>
    </row>
    <row r="2294" spans="1:22" x14ac:dyDescent="0.25">
      <c r="F2294">
        <v>24723909</v>
      </c>
      <c r="H2294" t="s">
        <v>231</v>
      </c>
      <c r="I2294" t="s">
        <v>422</v>
      </c>
      <c r="J2294" t="s">
        <v>423</v>
      </c>
    </row>
    <row r="2295" spans="1:22" x14ac:dyDescent="0.25">
      <c r="F2295">
        <v>24723910</v>
      </c>
      <c r="H2295" t="s">
        <v>232</v>
      </c>
      <c r="I2295" t="s">
        <v>424</v>
      </c>
      <c r="J2295" t="s">
        <v>425</v>
      </c>
    </row>
    <row r="2296" spans="1:22" x14ac:dyDescent="0.25">
      <c r="F2296">
        <v>24723911</v>
      </c>
      <c r="H2296" t="s">
        <v>233</v>
      </c>
      <c r="I2296" t="s">
        <v>426</v>
      </c>
      <c r="J2296" t="s">
        <v>427</v>
      </c>
    </row>
    <row r="2297" spans="1:22" x14ac:dyDescent="0.25">
      <c r="F2297">
        <v>24723912</v>
      </c>
      <c r="H2297" t="s">
        <v>234</v>
      </c>
      <c r="I2297" t="s">
        <v>428</v>
      </c>
      <c r="J2297" t="s">
        <v>429</v>
      </c>
    </row>
    <row r="2298" spans="1:22" x14ac:dyDescent="0.25">
      <c r="A2298" t="s">
        <v>649</v>
      </c>
      <c r="B2298">
        <v>3786915</v>
      </c>
      <c r="C2298" t="s">
        <v>297</v>
      </c>
      <c r="D2298" t="s">
        <v>657</v>
      </c>
      <c r="E2298" t="s">
        <v>399</v>
      </c>
      <c r="K2298" t="s">
        <v>400</v>
      </c>
      <c r="M2298" t="s">
        <v>401</v>
      </c>
      <c r="P2298" t="s">
        <v>401</v>
      </c>
      <c r="Q2298" t="s">
        <v>402</v>
      </c>
      <c r="S2298" t="s">
        <v>402</v>
      </c>
      <c r="V2298" t="s">
        <v>403</v>
      </c>
    </row>
    <row r="2299" spans="1:22" x14ac:dyDescent="0.25">
      <c r="F2299">
        <v>24727465</v>
      </c>
      <c r="H2299" t="s">
        <v>2</v>
      </c>
      <c r="I2299" t="s">
        <v>404</v>
      </c>
      <c r="J2299" t="s">
        <v>405</v>
      </c>
    </row>
    <row r="2300" spans="1:22" x14ac:dyDescent="0.25">
      <c r="F2300">
        <v>24727466</v>
      </c>
      <c r="H2300" t="s">
        <v>3</v>
      </c>
      <c r="I2300" t="s">
        <v>406</v>
      </c>
      <c r="J2300" t="s">
        <v>407</v>
      </c>
    </row>
    <row r="2301" spans="1:22" x14ac:dyDescent="0.25">
      <c r="F2301">
        <v>24727467</v>
      </c>
      <c r="H2301" t="s">
        <v>4</v>
      </c>
      <c r="I2301" t="s">
        <v>408</v>
      </c>
      <c r="J2301" t="s">
        <v>409</v>
      </c>
    </row>
    <row r="2302" spans="1:22" x14ac:dyDescent="0.25">
      <c r="F2302">
        <v>24727468</v>
      </c>
      <c r="H2302" t="s">
        <v>226</v>
      </c>
      <c r="I2302" t="s">
        <v>410</v>
      </c>
      <c r="J2302" t="s">
        <v>411</v>
      </c>
    </row>
    <row r="2303" spans="1:22" x14ac:dyDescent="0.25">
      <c r="F2303">
        <v>24727469</v>
      </c>
      <c r="H2303" t="s">
        <v>227</v>
      </c>
      <c r="I2303" t="s">
        <v>412</v>
      </c>
      <c r="J2303" t="s">
        <v>413</v>
      </c>
    </row>
    <row r="2304" spans="1:22" x14ac:dyDescent="0.25">
      <c r="F2304">
        <v>24727470</v>
      </c>
      <c r="H2304" t="s">
        <v>228</v>
      </c>
      <c r="I2304" t="s">
        <v>414</v>
      </c>
      <c r="J2304" t="s">
        <v>415</v>
      </c>
    </row>
    <row r="2305" spans="1:22" x14ac:dyDescent="0.25">
      <c r="F2305">
        <v>24727471</v>
      </c>
      <c r="H2305" t="s">
        <v>229</v>
      </c>
      <c r="I2305" t="s">
        <v>416</v>
      </c>
      <c r="J2305" t="s">
        <v>417</v>
      </c>
    </row>
    <row r="2306" spans="1:22" x14ac:dyDescent="0.25">
      <c r="F2306">
        <v>24727472</v>
      </c>
      <c r="H2306" t="s">
        <v>230</v>
      </c>
      <c r="I2306" t="s">
        <v>418</v>
      </c>
      <c r="J2306" t="s">
        <v>419</v>
      </c>
    </row>
    <row r="2307" spans="1:22" x14ac:dyDescent="0.25">
      <c r="F2307">
        <v>24727473</v>
      </c>
      <c r="H2307" t="s">
        <v>250</v>
      </c>
      <c r="I2307" t="s">
        <v>420</v>
      </c>
      <c r="J2307" t="s">
        <v>421</v>
      </c>
    </row>
    <row r="2308" spans="1:22" x14ac:dyDescent="0.25">
      <c r="F2308">
        <v>24727474</v>
      </c>
      <c r="H2308" t="s">
        <v>231</v>
      </c>
      <c r="I2308" t="s">
        <v>422</v>
      </c>
      <c r="J2308" t="s">
        <v>423</v>
      </c>
    </row>
    <row r="2309" spans="1:22" x14ac:dyDescent="0.25">
      <c r="F2309">
        <v>24727475</v>
      </c>
      <c r="H2309" t="s">
        <v>232</v>
      </c>
      <c r="I2309" t="s">
        <v>424</v>
      </c>
      <c r="J2309" t="s">
        <v>425</v>
      </c>
    </row>
    <row r="2310" spans="1:22" x14ac:dyDescent="0.25">
      <c r="F2310">
        <v>24727476</v>
      </c>
      <c r="H2310" t="s">
        <v>233</v>
      </c>
      <c r="I2310" t="s">
        <v>426</v>
      </c>
      <c r="J2310" t="s">
        <v>427</v>
      </c>
    </row>
    <row r="2311" spans="1:22" x14ac:dyDescent="0.25">
      <c r="F2311">
        <v>24727477</v>
      </c>
      <c r="H2311" t="s">
        <v>234</v>
      </c>
      <c r="I2311" t="s">
        <v>428</v>
      </c>
      <c r="J2311" t="s">
        <v>429</v>
      </c>
    </row>
    <row r="2312" spans="1:22" x14ac:dyDescent="0.25">
      <c r="A2312" t="s">
        <v>649</v>
      </c>
      <c r="B2312">
        <v>3786916</v>
      </c>
      <c r="C2312" t="s">
        <v>298</v>
      </c>
      <c r="D2312" t="s">
        <v>658</v>
      </c>
      <c r="E2312" t="s">
        <v>399</v>
      </c>
      <c r="K2312" t="s">
        <v>400</v>
      </c>
      <c r="M2312" t="s">
        <v>401</v>
      </c>
      <c r="P2312" t="s">
        <v>401</v>
      </c>
      <c r="Q2312" t="s">
        <v>402</v>
      </c>
      <c r="S2312" t="s">
        <v>402</v>
      </c>
      <c r="V2312" t="s">
        <v>403</v>
      </c>
    </row>
    <row r="2313" spans="1:22" x14ac:dyDescent="0.25">
      <c r="F2313">
        <v>24727486</v>
      </c>
      <c r="H2313" t="s">
        <v>2</v>
      </c>
      <c r="I2313" t="s">
        <v>404</v>
      </c>
      <c r="J2313" t="s">
        <v>405</v>
      </c>
    </row>
    <row r="2314" spans="1:22" x14ac:dyDescent="0.25">
      <c r="F2314">
        <v>24727487</v>
      </c>
      <c r="H2314" t="s">
        <v>3</v>
      </c>
      <c r="I2314" t="s">
        <v>406</v>
      </c>
      <c r="J2314" t="s">
        <v>407</v>
      </c>
    </row>
    <row r="2315" spans="1:22" x14ac:dyDescent="0.25">
      <c r="F2315">
        <v>24727488</v>
      </c>
      <c r="H2315" t="s">
        <v>4</v>
      </c>
      <c r="I2315" t="s">
        <v>408</v>
      </c>
      <c r="J2315" t="s">
        <v>409</v>
      </c>
    </row>
    <row r="2316" spans="1:22" x14ac:dyDescent="0.25">
      <c r="F2316">
        <v>24727489</v>
      </c>
      <c r="H2316" t="s">
        <v>226</v>
      </c>
      <c r="I2316" t="s">
        <v>410</v>
      </c>
      <c r="J2316" t="s">
        <v>411</v>
      </c>
    </row>
    <row r="2317" spans="1:22" x14ac:dyDescent="0.25">
      <c r="F2317">
        <v>24727490</v>
      </c>
      <c r="H2317" t="s">
        <v>227</v>
      </c>
      <c r="I2317" t="s">
        <v>412</v>
      </c>
      <c r="J2317" t="s">
        <v>413</v>
      </c>
    </row>
    <row r="2318" spans="1:22" x14ac:dyDescent="0.25">
      <c r="F2318">
        <v>24727491</v>
      </c>
      <c r="H2318" t="s">
        <v>228</v>
      </c>
      <c r="I2318" t="s">
        <v>414</v>
      </c>
      <c r="J2318" t="s">
        <v>415</v>
      </c>
    </row>
    <row r="2319" spans="1:22" x14ac:dyDescent="0.25">
      <c r="F2319">
        <v>24727492</v>
      </c>
      <c r="H2319" t="s">
        <v>229</v>
      </c>
      <c r="I2319" t="s">
        <v>416</v>
      </c>
      <c r="J2319" t="s">
        <v>417</v>
      </c>
    </row>
    <row r="2320" spans="1:22" x14ac:dyDescent="0.25">
      <c r="F2320">
        <v>24727493</v>
      </c>
      <c r="H2320" t="s">
        <v>230</v>
      </c>
      <c r="I2320" t="s">
        <v>418</v>
      </c>
      <c r="J2320" t="s">
        <v>419</v>
      </c>
    </row>
    <row r="2321" spans="1:22" x14ac:dyDescent="0.25">
      <c r="F2321">
        <v>24727494</v>
      </c>
      <c r="H2321" t="s">
        <v>250</v>
      </c>
      <c r="I2321" t="s">
        <v>420</v>
      </c>
      <c r="J2321" t="s">
        <v>421</v>
      </c>
    </row>
    <row r="2322" spans="1:22" x14ac:dyDescent="0.25">
      <c r="F2322">
        <v>24727495</v>
      </c>
      <c r="H2322" t="s">
        <v>231</v>
      </c>
      <c r="I2322" t="s">
        <v>422</v>
      </c>
      <c r="J2322" t="s">
        <v>423</v>
      </c>
    </row>
    <row r="2323" spans="1:22" x14ac:dyDescent="0.25">
      <c r="F2323">
        <v>24727496</v>
      </c>
      <c r="H2323" t="s">
        <v>232</v>
      </c>
      <c r="I2323" t="s">
        <v>424</v>
      </c>
      <c r="J2323" t="s">
        <v>425</v>
      </c>
    </row>
    <row r="2324" spans="1:22" x14ac:dyDescent="0.25">
      <c r="F2324">
        <v>24727497</v>
      </c>
      <c r="H2324" t="s">
        <v>233</v>
      </c>
      <c r="I2324" t="s">
        <v>426</v>
      </c>
      <c r="J2324" t="s">
        <v>427</v>
      </c>
    </row>
    <row r="2325" spans="1:22" x14ac:dyDescent="0.25">
      <c r="F2325">
        <v>24727498</v>
      </c>
      <c r="H2325" t="s">
        <v>234</v>
      </c>
      <c r="I2325" t="s">
        <v>428</v>
      </c>
      <c r="J2325" t="s">
        <v>429</v>
      </c>
    </row>
    <row r="2326" spans="1:22" x14ac:dyDescent="0.25">
      <c r="A2326" t="s">
        <v>649</v>
      </c>
      <c r="B2326">
        <v>3786129</v>
      </c>
      <c r="C2326" t="s">
        <v>299</v>
      </c>
      <c r="D2326" t="s">
        <v>659</v>
      </c>
      <c r="E2326" t="s">
        <v>399</v>
      </c>
      <c r="K2326" t="s">
        <v>400</v>
      </c>
      <c r="M2326" t="s">
        <v>401</v>
      </c>
      <c r="P2326" t="s">
        <v>401</v>
      </c>
      <c r="Q2326" t="s">
        <v>402</v>
      </c>
      <c r="S2326" t="s">
        <v>402</v>
      </c>
      <c r="V2326" t="s">
        <v>403</v>
      </c>
    </row>
    <row r="2327" spans="1:22" x14ac:dyDescent="0.25">
      <c r="F2327">
        <v>24723913</v>
      </c>
      <c r="H2327" t="s">
        <v>2</v>
      </c>
      <c r="I2327" t="s">
        <v>404</v>
      </c>
      <c r="J2327" t="s">
        <v>405</v>
      </c>
    </row>
    <row r="2328" spans="1:22" x14ac:dyDescent="0.25">
      <c r="F2328">
        <v>24723914</v>
      </c>
      <c r="H2328" t="s">
        <v>3</v>
      </c>
      <c r="I2328" t="s">
        <v>406</v>
      </c>
      <c r="J2328" t="s">
        <v>407</v>
      </c>
    </row>
    <row r="2329" spans="1:22" x14ac:dyDescent="0.25">
      <c r="F2329">
        <v>24723915</v>
      </c>
      <c r="H2329" t="s">
        <v>4</v>
      </c>
      <c r="I2329" t="s">
        <v>408</v>
      </c>
      <c r="J2329" t="s">
        <v>409</v>
      </c>
    </row>
    <row r="2330" spans="1:22" x14ac:dyDescent="0.25">
      <c r="F2330">
        <v>24723916</v>
      </c>
      <c r="H2330" t="s">
        <v>226</v>
      </c>
      <c r="I2330" t="s">
        <v>410</v>
      </c>
      <c r="J2330" t="s">
        <v>411</v>
      </c>
    </row>
    <row r="2331" spans="1:22" x14ac:dyDescent="0.25">
      <c r="F2331">
        <v>24723917</v>
      </c>
      <c r="H2331" t="s">
        <v>227</v>
      </c>
      <c r="I2331" t="s">
        <v>412</v>
      </c>
      <c r="J2331" t="s">
        <v>413</v>
      </c>
    </row>
    <row r="2332" spans="1:22" x14ac:dyDescent="0.25">
      <c r="F2332">
        <v>24723918</v>
      </c>
      <c r="H2332" t="s">
        <v>228</v>
      </c>
      <c r="I2332" t="s">
        <v>414</v>
      </c>
      <c r="J2332" t="s">
        <v>415</v>
      </c>
    </row>
    <row r="2333" spans="1:22" x14ac:dyDescent="0.25">
      <c r="F2333">
        <v>24723919</v>
      </c>
      <c r="H2333" t="s">
        <v>229</v>
      </c>
      <c r="I2333" t="s">
        <v>416</v>
      </c>
      <c r="J2333" t="s">
        <v>417</v>
      </c>
    </row>
    <row r="2334" spans="1:22" x14ac:dyDescent="0.25">
      <c r="F2334">
        <v>24723920</v>
      </c>
      <c r="H2334" t="s">
        <v>230</v>
      </c>
      <c r="I2334" t="s">
        <v>418</v>
      </c>
      <c r="J2334" t="s">
        <v>419</v>
      </c>
    </row>
    <row r="2335" spans="1:22" x14ac:dyDescent="0.25">
      <c r="F2335">
        <v>24723921</v>
      </c>
      <c r="H2335" t="s">
        <v>250</v>
      </c>
      <c r="I2335" t="s">
        <v>420</v>
      </c>
      <c r="J2335" t="s">
        <v>421</v>
      </c>
    </row>
    <row r="2336" spans="1:22" x14ac:dyDescent="0.25">
      <c r="F2336">
        <v>24723922</v>
      </c>
      <c r="H2336" t="s">
        <v>231</v>
      </c>
      <c r="I2336" t="s">
        <v>422</v>
      </c>
      <c r="J2336" t="s">
        <v>423</v>
      </c>
    </row>
    <row r="2337" spans="1:22" x14ac:dyDescent="0.25">
      <c r="F2337">
        <v>24723923</v>
      </c>
      <c r="H2337" t="s">
        <v>232</v>
      </c>
      <c r="I2337" t="s">
        <v>424</v>
      </c>
      <c r="J2337" t="s">
        <v>425</v>
      </c>
    </row>
    <row r="2338" spans="1:22" x14ac:dyDescent="0.25">
      <c r="F2338">
        <v>24723924</v>
      </c>
      <c r="H2338" t="s">
        <v>233</v>
      </c>
      <c r="I2338" t="s">
        <v>426</v>
      </c>
      <c r="J2338" t="s">
        <v>427</v>
      </c>
    </row>
    <row r="2339" spans="1:22" x14ac:dyDescent="0.25">
      <c r="F2339">
        <v>24723925</v>
      </c>
      <c r="H2339" t="s">
        <v>234</v>
      </c>
      <c r="I2339" t="s">
        <v>428</v>
      </c>
      <c r="J2339" t="s">
        <v>429</v>
      </c>
    </row>
    <row r="2340" spans="1:22" x14ac:dyDescent="0.25">
      <c r="A2340" t="s">
        <v>649</v>
      </c>
      <c r="B2340">
        <v>3786924</v>
      </c>
      <c r="C2340" t="s">
        <v>300</v>
      </c>
      <c r="D2340" t="s">
        <v>660</v>
      </c>
      <c r="E2340" t="s">
        <v>399</v>
      </c>
      <c r="K2340" t="s">
        <v>400</v>
      </c>
      <c r="M2340" t="s">
        <v>401</v>
      </c>
      <c r="P2340" t="s">
        <v>401</v>
      </c>
      <c r="Q2340" t="s">
        <v>402</v>
      </c>
      <c r="S2340" t="s">
        <v>402</v>
      </c>
      <c r="V2340" t="s">
        <v>403</v>
      </c>
    </row>
    <row r="2341" spans="1:22" x14ac:dyDescent="0.25">
      <c r="F2341">
        <v>24727501</v>
      </c>
      <c r="H2341" t="s">
        <v>2</v>
      </c>
      <c r="I2341" t="s">
        <v>404</v>
      </c>
      <c r="J2341" t="s">
        <v>405</v>
      </c>
    </row>
    <row r="2342" spans="1:22" x14ac:dyDescent="0.25">
      <c r="F2342">
        <v>24727502</v>
      </c>
      <c r="H2342" t="s">
        <v>3</v>
      </c>
      <c r="I2342" t="s">
        <v>406</v>
      </c>
      <c r="J2342" t="s">
        <v>407</v>
      </c>
    </row>
    <row r="2343" spans="1:22" x14ac:dyDescent="0.25">
      <c r="F2343">
        <v>24727503</v>
      </c>
      <c r="H2343" t="s">
        <v>4</v>
      </c>
      <c r="I2343" t="s">
        <v>408</v>
      </c>
      <c r="J2343" t="s">
        <v>409</v>
      </c>
    </row>
    <row r="2344" spans="1:22" x14ac:dyDescent="0.25">
      <c r="F2344">
        <v>24727504</v>
      </c>
      <c r="H2344" t="s">
        <v>226</v>
      </c>
      <c r="I2344" t="s">
        <v>410</v>
      </c>
      <c r="J2344" t="s">
        <v>411</v>
      </c>
    </row>
    <row r="2345" spans="1:22" x14ac:dyDescent="0.25">
      <c r="F2345">
        <v>24727505</v>
      </c>
      <c r="H2345" t="s">
        <v>227</v>
      </c>
      <c r="I2345" t="s">
        <v>412</v>
      </c>
      <c r="J2345" t="s">
        <v>413</v>
      </c>
    </row>
    <row r="2346" spans="1:22" x14ac:dyDescent="0.25">
      <c r="F2346">
        <v>24727506</v>
      </c>
      <c r="H2346" t="s">
        <v>228</v>
      </c>
      <c r="I2346" t="s">
        <v>414</v>
      </c>
      <c r="J2346" t="s">
        <v>415</v>
      </c>
    </row>
    <row r="2347" spans="1:22" x14ac:dyDescent="0.25">
      <c r="F2347">
        <v>24727507</v>
      </c>
      <c r="H2347" t="s">
        <v>229</v>
      </c>
      <c r="I2347" t="s">
        <v>416</v>
      </c>
      <c r="J2347" t="s">
        <v>417</v>
      </c>
    </row>
    <row r="2348" spans="1:22" x14ac:dyDescent="0.25">
      <c r="F2348">
        <v>24727508</v>
      </c>
      <c r="H2348" t="s">
        <v>230</v>
      </c>
      <c r="I2348" t="s">
        <v>418</v>
      </c>
      <c r="J2348" t="s">
        <v>419</v>
      </c>
    </row>
    <row r="2349" spans="1:22" x14ac:dyDescent="0.25">
      <c r="F2349">
        <v>24727509</v>
      </c>
      <c r="H2349" t="s">
        <v>250</v>
      </c>
      <c r="I2349" t="s">
        <v>420</v>
      </c>
      <c r="J2349" t="s">
        <v>421</v>
      </c>
    </row>
    <row r="2350" spans="1:22" x14ac:dyDescent="0.25">
      <c r="F2350">
        <v>24727510</v>
      </c>
      <c r="H2350" t="s">
        <v>231</v>
      </c>
      <c r="I2350" t="s">
        <v>422</v>
      </c>
      <c r="J2350" t="s">
        <v>423</v>
      </c>
    </row>
    <row r="2351" spans="1:22" x14ac:dyDescent="0.25">
      <c r="F2351">
        <v>24727511</v>
      </c>
      <c r="H2351" t="s">
        <v>232</v>
      </c>
      <c r="I2351" t="s">
        <v>424</v>
      </c>
      <c r="J2351" t="s">
        <v>425</v>
      </c>
    </row>
    <row r="2352" spans="1:22" x14ac:dyDescent="0.25">
      <c r="F2352">
        <v>24727512</v>
      </c>
      <c r="H2352" t="s">
        <v>233</v>
      </c>
      <c r="I2352" t="s">
        <v>426</v>
      </c>
      <c r="J2352" t="s">
        <v>427</v>
      </c>
    </row>
    <row r="2353" spans="1:22" x14ac:dyDescent="0.25">
      <c r="F2353">
        <v>24727513</v>
      </c>
      <c r="H2353" t="s">
        <v>234</v>
      </c>
      <c r="I2353" t="s">
        <v>428</v>
      </c>
      <c r="J2353" t="s">
        <v>429</v>
      </c>
    </row>
    <row r="2354" spans="1:22" x14ac:dyDescent="0.25">
      <c r="A2354" t="s">
        <v>649</v>
      </c>
      <c r="B2354">
        <v>3786926</v>
      </c>
      <c r="C2354" t="s">
        <v>301</v>
      </c>
      <c r="D2354" t="s">
        <v>661</v>
      </c>
      <c r="E2354" t="s">
        <v>399</v>
      </c>
      <c r="K2354" t="s">
        <v>400</v>
      </c>
      <c r="M2354" t="s">
        <v>401</v>
      </c>
      <c r="P2354" t="s">
        <v>401</v>
      </c>
      <c r="Q2354" t="s">
        <v>402</v>
      </c>
      <c r="S2354" t="s">
        <v>402</v>
      </c>
      <c r="V2354" t="s">
        <v>403</v>
      </c>
    </row>
    <row r="2355" spans="1:22" x14ac:dyDescent="0.25">
      <c r="F2355">
        <v>24727518</v>
      </c>
      <c r="H2355" t="s">
        <v>2</v>
      </c>
      <c r="I2355" t="s">
        <v>404</v>
      </c>
      <c r="J2355" t="s">
        <v>405</v>
      </c>
    </row>
    <row r="2356" spans="1:22" x14ac:dyDescent="0.25">
      <c r="F2356">
        <v>24727519</v>
      </c>
      <c r="H2356" t="s">
        <v>3</v>
      </c>
      <c r="I2356" t="s">
        <v>406</v>
      </c>
      <c r="J2356" t="s">
        <v>407</v>
      </c>
    </row>
    <row r="2357" spans="1:22" x14ac:dyDescent="0.25">
      <c r="F2357">
        <v>24727520</v>
      </c>
      <c r="H2357" t="s">
        <v>4</v>
      </c>
      <c r="I2357" t="s">
        <v>408</v>
      </c>
      <c r="J2357" t="s">
        <v>409</v>
      </c>
    </row>
    <row r="2358" spans="1:22" x14ac:dyDescent="0.25">
      <c r="F2358">
        <v>24727521</v>
      </c>
      <c r="H2358" t="s">
        <v>226</v>
      </c>
      <c r="I2358" t="s">
        <v>410</v>
      </c>
      <c r="J2358" t="s">
        <v>411</v>
      </c>
    </row>
    <row r="2359" spans="1:22" x14ac:dyDescent="0.25">
      <c r="F2359">
        <v>24727522</v>
      </c>
      <c r="H2359" t="s">
        <v>227</v>
      </c>
      <c r="I2359" t="s">
        <v>412</v>
      </c>
      <c r="J2359" t="s">
        <v>413</v>
      </c>
    </row>
    <row r="2360" spans="1:22" x14ac:dyDescent="0.25">
      <c r="F2360">
        <v>24727523</v>
      </c>
      <c r="H2360" t="s">
        <v>228</v>
      </c>
      <c r="I2360" t="s">
        <v>414</v>
      </c>
      <c r="J2360" t="s">
        <v>415</v>
      </c>
    </row>
    <row r="2361" spans="1:22" x14ac:dyDescent="0.25">
      <c r="F2361">
        <v>24727524</v>
      </c>
      <c r="H2361" t="s">
        <v>229</v>
      </c>
      <c r="I2361" t="s">
        <v>416</v>
      </c>
      <c r="J2361" t="s">
        <v>417</v>
      </c>
    </row>
    <row r="2362" spans="1:22" x14ac:dyDescent="0.25">
      <c r="F2362">
        <v>24727525</v>
      </c>
      <c r="H2362" t="s">
        <v>230</v>
      </c>
      <c r="I2362" t="s">
        <v>418</v>
      </c>
      <c r="J2362" t="s">
        <v>419</v>
      </c>
    </row>
    <row r="2363" spans="1:22" x14ac:dyDescent="0.25">
      <c r="F2363">
        <v>24727526</v>
      </c>
      <c r="H2363" t="s">
        <v>250</v>
      </c>
      <c r="I2363" t="s">
        <v>420</v>
      </c>
      <c r="J2363" t="s">
        <v>421</v>
      </c>
    </row>
    <row r="2364" spans="1:22" x14ac:dyDescent="0.25">
      <c r="F2364">
        <v>24727527</v>
      </c>
      <c r="H2364" t="s">
        <v>231</v>
      </c>
      <c r="I2364" t="s">
        <v>422</v>
      </c>
      <c r="J2364" t="s">
        <v>423</v>
      </c>
    </row>
    <row r="2365" spans="1:22" x14ac:dyDescent="0.25">
      <c r="F2365">
        <v>24727528</v>
      </c>
      <c r="H2365" t="s">
        <v>232</v>
      </c>
      <c r="I2365" t="s">
        <v>424</v>
      </c>
      <c r="J2365" t="s">
        <v>425</v>
      </c>
    </row>
    <row r="2366" spans="1:22" x14ac:dyDescent="0.25">
      <c r="F2366">
        <v>24727529</v>
      </c>
      <c r="H2366" t="s">
        <v>233</v>
      </c>
      <c r="I2366" t="s">
        <v>426</v>
      </c>
      <c r="J2366" t="s">
        <v>427</v>
      </c>
    </row>
    <row r="2367" spans="1:22" x14ac:dyDescent="0.25">
      <c r="F2367">
        <v>24727530</v>
      </c>
      <c r="H2367" t="s">
        <v>234</v>
      </c>
      <c r="I2367" t="s">
        <v>428</v>
      </c>
      <c r="J2367" t="s">
        <v>429</v>
      </c>
    </row>
    <row r="2368" spans="1:22" x14ac:dyDescent="0.25">
      <c r="A2368" t="s">
        <v>649</v>
      </c>
      <c r="B2368">
        <v>3803653</v>
      </c>
      <c r="C2368" t="s">
        <v>662</v>
      </c>
      <c r="D2368" t="s">
        <v>661</v>
      </c>
      <c r="E2368" t="s">
        <v>399</v>
      </c>
      <c r="K2368" t="s">
        <v>400</v>
      </c>
      <c r="M2368" t="s">
        <v>401</v>
      </c>
      <c r="P2368" t="s">
        <v>401</v>
      </c>
      <c r="Q2368" t="s">
        <v>402</v>
      </c>
      <c r="S2368" t="s">
        <v>402</v>
      </c>
      <c r="V2368" t="s">
        <v>403</v>
      </c>
    </row>
    <row r="2369" spans="1:22" x14ac:dyDescent="0.25">
      <c r="F2369">
        <v>24769739</v>
      </c>
      <c r="H2369" t="s">
        <v>2</v>
      </c>
      <c r="I2369" t="s">
        <v>404</v>
      </c>
      <c r="J2369" t="s">
        <v>405</v>
      </c>
    </row>
    <row r="2370" spans="1:22" x14ac:dyDescent="0.25">
      <c r="F2370">
        <v>24769740</v>
      </c>
      <c r="H2370" t="s">
        <v>3</v>
      </c>
      <c r="I2370" t="s">
        <v>406</v>
      </c>
      <c r="J2370" t="s">
        <v>407</v>
      </c>
    </row>
    <row r="2371" spans="1:22" x14ac:dyDescent="0.25">
      <c r="F2371">
        <v>24769741</v>
      </c>
      <c r="H2371" t="s">
        <v>4</v>
      </c>
      <c r="I2371" t="s">
        <v>408</v>
      </c>
      <c r="J2371" t="s">
        <v>409</v>
      </c>
    </row>
    <row r="2372" spans="1:22" x14ac:dyDescent="0.25">
      <c r="F2372">
        <v>24769742</v>
      </c>
      <c r="H2372" t="s">
        <v>226</v>
      </c>
      <c r="I2372" t="s">
        <v>410</v>
      </c>
      <c r="J2372" t="s">
        <v>411</v>
      </c>
    </row>
    <row r="2373" spans="1:22" x14ac:dyDescent="0.25">
      <c r="F2373">
        <v>24769743</v>
      </c>
      <c r="H2373" t="s">
        <v>227</v>
      </c>
      <c r="I2373" t="s">
        <v>412</v>
      </c>
      <c r="J2373" t="s">
        <v>413</v>
      </c>
    </row>
    <row r="2374" spans="1:22" x14ac:dyDescent="0.25">
      <c r="F2374">
        <v>24769744</v>
      </c>
      <c r="H2374" t="s">
        <v>228</v>
      </c>
      <c r="I2374" t="s">
        <v>414</v>
      </c>
      <c r="J2374" t="s">
        <v>415</v>
      </c>
    </row>
    <row r="2375" spans="1:22" x14ac:dyDescent="0.25">
      <c r="F2375">
        <v>24769745</v>
      </c>
      <c r="H2375" t="s">
        <v>229</v>
      </c>
      <c r="I2375" t="s">
        <v>416</v>
      </c>
      <c r="J2375" t="s">
        <v>417</v>
      </c>
    </row>
    <row r="2376" spans="1:22" x14ac:dyDescent="0.25">
      <c r="F2376">
        <v>24769746</v>
      </c>
      <c r="H2376" t="s">
        <v>230</v>
      </c>
      <c r="I2376" t="s">
        <v>418</v>
      </c>
      <c r="J2376" t="s">
        <v>419</v>
      </c>
    </row>
    <row r="2377" spans="1:22" x14ac:dyDescent="0.25">
      <c r="F2377">
        <v>24769747</v>
      </c>
      <c r="H2377" t="s">
        <v>250</v>
      </c>
      <c r="I2377" t="s">
        <v>420</v>
      </c>
      <c r="J2377" t="s">
        <v>421</v>
      </c>
    </row>
    <row r="2378" spans="1:22" x14ac:dyDescent="0.25">
      <c r="F2378">
        <v>24769748</v>
      </c>
      <c r="H2378" t="s">
        <v>231</v>
      </c>
      <c r="I2378" t="s">
        <v>422</v>
      </c>
      <c r="J2378" t="s">
        <v>423</v>
      </c>
    </row>
    <row r="2379" spans="1:22" x14ac:dyDescent="0.25">
      <c r="F2379">
        <v>24769749</v>
      </c>
      <c r="H2379" t="s">
        <v>232</v>
      </c>
      <c r="I2379" t="s">
        <v>424</v>
      </c>
      <c r="J2379" t="s">
        <v>425</v>
      </c>
    </row>
    <row r="2380" spans="1:22" x14ac:dyDescent="0.25">
      <c r="F2380">
        <v>24769750</v>
      </c>
      <c r="H2380" t="s">
        <v>233</v>
      </c>
      <c r="I2380" t="s">
        <v>426</v>
      </c>
      <c r="J2380" t="s">
        <v>427</v>
      </c>
    </row>
    <row r="2381" spans="1:22" x14ac:dyDescent="0.25">
      <c r="F2381">
        <v>24769751</v>
      </c>
      <c r="H2381" t="s">
        <v>234</v>
      </c>
      <c r="I2381" t="s">
        <v>428</v>
      </c>
      <c r="J2381" t="s">
        <v>429</v>
      </c>
    </row>
    <row r="2382" spans="1:22" x14ac:dyDescent="0.25">
      <c r="A2382" t="s">
        <v>663</v>
      </c>
      <c r="B2382">
        <v>3800947</v>
      </c>
      <c r="C2382" t="s">
        <v>664</v>
      </c>
      <c r="D2382" t="s">
        <v>650</v>
      </c>
      <c r="E2382" t="s">
        <v>399</v>
      </c>
      <c r="K2382" t="s">
        <v>400</v>
      </c>
      <c r="M2382" t="s">
        <v>401</v>
      </c>
      <c r="P2382" t="s">
        <v>401</v>
      </c>
      <c r="Q2382" t="s">
        <v>402</v>
      </c>
      <c r="S2382" t="s">
        <v>402</v>
      </c>
      <c r="V2382" t="s">
        <v>403</v>
      </c>
    </row>
    <row r="2383" spans="1:22" x14ac:dyDescent="0.25">
      <c r="F2383">
        <v>24763537</v>
      </c>
      <c r="H2383" t="s">
        <v>2</v>
      </c>
      <c r="I2383" t="s">
        <v>404</v>
      </c>
      <c r="J2383" t="s">
        <v>405</v>
      </c>
    </row>
    <row r="2384" spans="1:22" x14ac:dyDescent="0.25">
      <c r="F2384">
        <v>24763538</v>
      </c>
      <c r="H2384" t="s">
        <v>3</v>
      </c>
      <c r="I2384" t="s">
        <v>406</v>
      </c>
      <c r="J2384" t="s">
        <v>407</v>
      </c>
    </row>
    <row r="2385" spans="1:22" x14ac:dyDescent="0.25">
      <c r="F2385">
        <v>24763539</v>
      </c>
      <c r="H2385" t="s">
        <v>4</v>
      </c>
      <c r="I2385" t="s">
        <v>408</v>
      </c>
      <c r="J2385" t="s">
        <v>409</v>
      </c>
    </row>
    <row r="2386" spans="1:22" x14ac:dyDescent="0.25">
      <c r="F2386">
        <v>24763540</v>
      </c>
      <c r="H2386" t="s">
        <v>226</v>
      </c>
      <c r="I2386" t="s">
        <v>410</v>
      </c>
      <c r="J2386" t="s">
        <v>411</v>
      </c>
    </row>
    <row r="2387" spans="1:22" x14ac:dyDescent="0.25">
      <c r="F2387">
        <v>24763541</v>
      </c>
      <c r="H2387" t="s">
        <v>227</v>
      </c>
      <c r="I2387" t="s">
        <v>412</v>
      </c>
      <c r="J2387" t="s">
        <v>413</v>
      </c>
    </row>
    <row r="2388" spans="1:22" x14ac:dyDescent="0.25">
      <c r="F2388">
        <v>24763542</v>
      </c>
      <c r="H2388" t="s">
        <v>228</v>
      </c>
      <c r="I2388" t="s">
        <v>414</v>
      </c>
      <c r="J2388" t="s">
        <v>415</v>
      </c>
    </row>
    <row r="2389" spans="1:22" x14ac:dyDescent="0.25">
      <c r="F2389">
        <v>24763543</v>
      </c>
      <c r="H2389" t="s">
        <v>229</v>
      </c>
      <c r="I2389" t="s">
        <v>416</v>
      </c>
      <c r="J2389" t="s">
        <v>417</v>
      </c>
    </row>
    <row r="2390" spans="1:22" x14ac:dyDescent="0.25">
      <c r="F2390">
        <v>24763544</v>
      </c>
      <c r="H2390" t="s">
        <v>230</v>
      </c>
      <c r="I2390" t="s">
        <v>418</v>
      </c>
      <c r="J2390" t="s">
        <v>419</v>
      </c>
    </row>
    <row r="2391" spans="1:22" x14ac:dyDescent="0.25">
      <c r="F2391">
        <v>24763545</v>
      </c>
      <c r="H2391" t="s">
        <v>250</v>
      </c>
      <c r="I2391" t="s">
        <v>420</v>
      </c>
      <c r="J2391" t="s">
        <v>421</v>
      </c>
    </row>
    <row r="2392" spans="1:22" x14ac:dyDescent="0.25">
      <c r="F2392">
        <v>24763546</v>
      </c>
      <c r="H2392" t="s">
        <v>231</v>
      </c>
      <c r="I2392" t="s">
        <v>422</v>
      </c>
      <c r="J2392" t="s">
        <v>423</v>
      </c>
    </row>
    <row r="2393" spans="1:22" x14ac:dyDescent="0.25">
      <c r="F2393">
        <v>24763547</v>
      </c>
      <c r="H2393" t="s">
        <v>232</v>
      </c>
      <c r="I2393" t="s">
        <v>424</v>
      </c>
      <c r="J2393" t="s">
        <v>425</v>
      </c>
    </row>
    <row r="2394" spans="1:22" x14ac:dyDescent="0.25">
      <c r="F2394">
        <v>24763548</v>
      </c>
      <c r="H2394" t="s">
        <v>233</v>
      </c>
      <c r="I2394" t="s">
        <v>426</v>
      </c>
      <c r="J2394" t="s">
        <v>427</v>
      </c>
    </row>
    <row r="2395" spans="1:22" x14ac:dyDescent="0.25">
      <c r="F2395">
        <v>24763549</v>
      </c>
      <c r="H2395" t="s">
        <v>234</v>
      </c>
      <c r="I2395" t="s">
        <v>428</v>
      </c>
      <c r="J2395" t="s">
        <v>429</v>
      </c>
    </row>
    <row r="2396" spans="1:22" x14ac:dyDescent="0.25">
      <c r="A2396" t="s">
        <v>663</v>
      </c>
      <c r="B2396">
        <v>3802568</v>
      </c>
      <c r="C2396" t="s">
        <v>665</v>
      </c>
      <c r="D2396" t="s">
        <v>653</v>
      </c>
      <c r="E2396" t="s">
        <v>399</v>
      </c>
      <c r="K2396" t="s">
        <v>400</v>
      </c>
      <c r="M2396" t="s">
        <v>401</v>
      </c>
      <c r="P2396" t="s">
        <v>401</v>
      </c>
      <c r="Q2396" t="s">
        <v>402</v>
      </c>
      <c r="S2396" t="s">
        <v>402</v>
      </c>
      <c r="V2396" t="s">
        <v>403</v>
      </c>
    </row>
    <row r="2397" spans="1:22" x14ac:dyDescent="0.25">
      <c r="F2397">
        <v>24766902</v>
      </c>
      <c r="H2397" t="s">
        <v>2</v>
      </c>
      <c r="I2397" t="s">
        <v>404</v>
      </c>
      <c r="J2397" t="s">
        <v>405</v>
      </c>
    </row>
    <row r="2398" spans="1:22" x14ac:dyDescent="0.25">
      <c r="F2398">
        <v>24766903</v>
      </c>
      <c r="H2398" t="s">
        <v>3</v>
      </c>
      <c r="I2398" t="s">
        <v>406</v>
      </c>
      <c r="J2398" t="s">
        <v>407</v>
      </c>
    </row>
    <row r="2399" spans="1:22" x14ac:dyDescent="0.25">
      <c r="F2399">
        <v>24766904</v>
      </c>
      <c r="H2399" t="s">
        <v>4</v>
      </c>
      <c r="I2399" t="s">
        <v>408</v>
      </c>
      <c r="J2399" t="s">
        <v>409</v>
      </c>
    </row>
    <row r="2400" spans="1:22" x14ac:dyDescent="0.25">
      <c r="F2400">
        <v>24766905</v>
      </c>
      <c r="H2400" t="s">
        <v>226</v>
      </c>
      <c r="I2400" t="s">
        <v>410</v>
      </c>
      <c r="J2400" t="s">
        <v>411</v>
      </c>
    </row>
    <row r="2401" spans="1:22" x14ac:dyDescent="0.25">
      <c r="F2401">
        <v>24766906</v>
      </c>
      <c r="H2401" t="s">
        <v>227</v>
      </c>
      <c r="I2401" t="s">
        <v>412</v>
      </c>
      <c r="J2401" t="s">
        <v>413</v>
      </c>
    </row>
    <row r="2402" spans="1:22" x14ac:dyDescent="0.25">
      <c r="F2402">
        <v>24766907</v>
      </c>
      <c r="H2402" t="s">
        <v>228</v>
      </c>
      <c r="I2402" t="s">
        <v>414</v>
      </c>
      <c r="J2402" t="s">
        <v>415</v>
      </c>
    </row>
    <row r="2403" spans="1:22" x14ac:dyDescent="0.25">
      <c r="F2403">
        <v>24766908</v>
      </c>
      <c r="H2403" t="s">
        <v>229</v>
      </c>
      <c r="I2403" t="s">
        <v>416</v>
      </c>
      <c r="J2403" t="s">
        <v>417</v>
      </c>
    </row>
    <row r="2404" spans="1:22" x14ac:dyDescent="0.25">
      <c r="F2404">
        <v>24766909</v>
      </c>
      <c r="H2404" t="s">
        <v>230</v>
      </c>
      <c r="I2404" t="s">
        <v>418</v>
      </c>
      <c r="J2404" t="s">
        <v>419</v>
      </c>
    </row>
    <row r="2405" spans="1:22" x14ac:dyDescent="0.25">
      <c r="F2405">
        <v>24766910</v>
      </c>
      <c r="H2405" t="s">
        <v>250</v>
      </c>
      <c r="I2405" t="s">
        <v>420</v>
      </c>
      <c r="J2405" t="s">
        <v>421</v>
      </c>
    </row>
    <row r="2406" spans="1:22" x14ac:dyDescent="0.25">
      <c r="F2406">
        <v>24766911</v>
      </c>
      <c r="H2406" t="s">
        <v>231</v>
      </c>
      <c r="I2406" t="s">
        <v>422</v>
      </c>
      <c r="J2406" t="s">
        <v>423</v>
      </c>
    </row>
    <row r="2407" spans="1:22" x14ac:dyDescent="0.25">
      <c r="F2407">
        <v>24766912</v>
      </c>
      <c r="H2407" t="s">
        <v>232</v>
      </c>
      <c r="I2407" t="s">
        <v>424</v>
      </c>
      <c r="J2407" t="s">
        <v>425</v>
      </c>
    </row>
    <row r="2408" spans="1:22" x14ac:dyDescent="0.25">
      <c r="F2408">
        <v>24766913</v>
      </c>
      <c r="H2408" t="s">
        <v>233</v>
      </c>
      <c r="I2408" t="s">
        <v>426</v>
      </c>
      <c r="J2408" t="s">
        <v>427</v>
      </c>
    </row>
    <row r="2409" spans="1:22" x14ac:dyDescent="0.25">
      <c r="F2409">
        <v>24766914</v>
      </c>
      <c r="H2409" t="s">
        <v>234</v>
      </c>
      <c r="I2409" t="s">
        <v>428</v>
      </c>
      <c r="J2409" t="s">
        <v>429</v>
      </c>
    </row>
    <row r="2410" spans="1:22" x14ac:dyDescent="0.25">
      <c r="A2410" t="s">
        <v>666</v>
      </c>
      <c r="B2410">
        <v>3785929</v>
      </c>
      <c r="C2410" t="s">
        <v>302</v>
      </c>
      <c r="D2410" t="s">
        <v>667</v>
      </c>
      <c r="E2410" t="s">
        <v>399</v>
      </c>
      <c r="K2410" t="s">
        <v>400</v>
      </c>
      <c r="M2410" t="s">
        <v>401</v>
      </c>
      <c r="P2410" t="s">
        <v>401</v>
      </c>
      <c r="Q2410" t="s">
        <v>402</v>
      </c>
      <c r="S2410" t="s">
        <v>402</v>
      </c>
      <c r="V2410" t="s">
        <v>403</v>
      </c>
    </row>
    <row r="2411" spans="1:22" x14ac:dyDescent="0.25">
      <c r="F2411">
        <v>24723636</v>
      </c>
      <c r="H2411" t="s">
        <v>2</v>
      </c>
      <c r="I2411" t="s">
        <v>404</v>
      </c>
      <c r="J2411" t="s">
        <v>405</v>
      </c>
    </row>
    <row r="2412" spans="1:22" x14ac:dyDescent="0.25">
      <c r="F2412">
        <v>24723637</v>
      </c>
      <c r="H2412" t="s">
        <v>3</v>
      </c>
      <c r="I2412" t="s">
        <v>406</v>
      </c>
      <c r="J2412" t="s">
        <v>407</v>
      </c>
    </row>
    <row r="2413" spans="1:22" x14ac:dyDescent="0.25">
      <c r="F2413">
        <v>24723638</v>
      </c>
      <c r="H2413" t="s">
        <v>4</v>
      </c>
      <c r="I2413" t="s">
        <v>408</v>
      </c>
      <c r="J2413" t="s">
        <v>409</v>
      </c>
    </row>
    <row r="2414" spans="1:22" x14ac:dyDescent="0.25">
      <c r="F2414">
        <v>24723639</v>
      </c>
      <c r="H2414" t="s">
        <v>226</v>
      </c>
      <c r="I2414" t="s">
        <v>410</v>
      </c>
      <c r="J2414" t="s">
        <v>411</v>
      </c>
    </row>
    <row r="2415" spans="1:22" x14ac:dyDescent="0.25">
      <c r="F2415">
        <v>24723640</v>
      </c>
      <c r="H2415" t="s">
        <v>227</v>
      </c>
      <c r="I2415" t="s">
        <v>412</v>
      </c>
      <c r="J2415" t="s">
        <v>413</v>
      </c>
    </row>
    <row r="2416" spans="1:22" x14ac:dyDescent="0.25">
      <c r="F2416">
        <v>24723641</v>
      </c>
      <c r="H2416" t="s">
        <v>228</v>
      </c>
      <c r="I2416" t="s">
        <v>414</v>
      </c>
      <c r="J2416" t="s">
        <v>415</v>
      </c>
    </row>
    <row r="2417" spans="1:22" x14ac:dyDescent="0.25">
      <c r="F2417">
        <v>24723642</v>
      </c>
      <c r="H2417" t="s">
        <v>229</v>
      </c>
      <c r="I2417" t="s">
        <v>416</v>
      </c>
      <c r="J2417" t="s">
        <v>417</v>
      </c>
    </row>
    <row r="2418" spans="1:22" x14ac:dyDescent="0.25">
      <c r="F2418">
        <v>24723643</v>
      </c>
      <c r="H2418" t="s">
        <v>230</v>
      </c>
      <c r="I2418" t="s">
        <v>418</v>
      </c>
      <c r="J2418" t="s">
        <v>419</v>
      </c>
    </row>
    <row r="2419" spans="1:22" x14ac:dyDescent="0.25">
      <c r="F2419">
        <v>24723644</v>
      </c>
      <c r="H2419" t="s">
        <v>250</v>
      </c>
      <c r="I2419" t="s">
        <v>420</v>
      </c>
      <c r="J2419" t="s">
        <v>421</v>
      </c>
    </row>
    <row r="2420" spans="1:22" x14ac:dyDescent="0.25">
      <c r="F2420">
        <v>24723645</v>
      </c>
      <c r="H2420" t="s">
        <v>231</v>
      </c>
      <c r="I2420" t="s">
        <v>422</v>
      </c>
      <c r="J2420" t="s">
        <v>423</v>
      </c>
    </row>
    <row r="2421" spans="1:22" x14ac:dyDescent="0.25">
      <c r="F2421">
        <v>24723646</v>
      </c>
      <c r="H2421" t="s">
        <v>232</v>
      </c>
      <c r="I2421" t="s">
        <v>424</v>
      </c>
      <c r="J2421" t="s">
        <v>425</v>
      </c>
    </row>
    <row r="2422" spans="1:22" x14ac:dyDescent="0.25">
      <c r="F2422">
        <v>24723647</v>
      </c>
      <c r="H2422" t="s">
        <v>233</v>
      </c>
      <c r="I2422" t="s">
        <v>426</v>
      </c>
      <c r="J2422" t="s">
        <v>427</v>
      </c>
    </row>
    <row r="2423" spans="1:22" x14ac:dyDescent="0.25">
      <c r="F2423">
        <v>24723648</v>
      </c>
      <c r="H2423" t="s">
        <v>234</v>
      </c>
      <c r="I2423" t="s">
        <v>428</v>
      </c>
      <c r="J2423" t="s">
        <v>429</v>
      </c>
    </row>
    <row r="2424" spans="1:22" x14ac:dyDescent="0.25">
      <c r="A2424" t="s">
        <v>666</v>
      </c>
      <c r="B2424">
        <v>3786937</v>
      </c>
      <c r="C2424" t="s">
        <v>303</v>
      </c>
      <c r="D2424" t="s">
        <v>668</v>
      </c>
      <c r="E2424" t="s">
        <v>399</v>
      </c>
      <c r="K2424" t="s">
        <v>400</v>
      </c>
      <c r="M2424" t="s">
        <v>401</v>
      </c>
      <c r="P2424" t="s">
        <v>401</v>
      </c>
      <c r="Q2424" t="s">
        <v>402</v>
      </c>
      <c r="S2424" t="s">
        <v>402</v>
      </c>
      <c r="V2424" t="s">
        <v>403</v>
      </c>
    </row>
    <row r="2425" spans="1:22" x14ac:dyDescent="0.25">
      <c r="F2425">
        <v>24727548</v>
      </c>
      <c r="H2425" t="s">
        <v>2</v>
      </c>
      <c r="I2425" t="s">
        <v>404</v>
      </c>
      <c r="J2425" t="s">
        <v>405</v>
      </c>
    </row>
    <row r="2426" spans="1:22" x14ac:dyDescent="0.25">
      <c r="F2426">
        <v>24727549</v>
      </c>
      <c r="H2426" t="s">
        <v>3</v>
      </c>
      <c r="I2426" t="s">
        <v>406</v>
      </c>
      <c r="J2426" t="s">
        <v>407</v>
      </c>
    </row>
    <row r="2427" spans="1:22" x14ac:dyDescent="0.25">
      <c r="F2427">
        <v>24727550</v>
      </c>
      <c r="H2427" t="s">
        <v>4</v>
      </c>
      <c r="I2427" t="s">
        <v>408</v>
      </c>
      <c r="J2427" t="s">
        <v>409</v>
      </c>
    </row>
    <row r="2428" spans="1:22" x14ac:dyDescent="0.25">
      <c r="F2428">
        <v>24727551</v>
      </c>
      <c r="H2428" t="s">
        <v>226</v>
      </c>
      <c r="I2428" t="s">
        <v>410</v>
      </c>
      <c r="J2428" t="s">
        <v>411</v>
      </c>
    </row>
    <row r="2429" spans="1:22" x14ac:dyDescent="0.25">
      <c r="F2429">
        <v>24727552</v>
      </c>
      <c r="H2429" t="s">
        <v>227</v>
      </c>
      <c r="I2429" t="s">
        <v>412</v>
      </c>
      <c r="J2429" t="s">
        <v>413</v>
      </c>
    </row>
    <row r="2430" spans="1:22" x14ac:dyDescent="0.25">
      <c r="F2430">
        <v>24727553</v>
      </c>
      <c r="H2430" t="s">
        <v>228</v>
      </c>
      <c r="I2430" t="s">
        <v>414</v>
      </c>
      <c r="J2430" t="s">
        <v>415</v>
      </c>
    </row>
    <row r="2431" spans="1:22" x14ac:dyDescent="0.25">
      <c r="F2431">
        <v>24727554</v>
      </c>
      <c r="H2431" t="s">
        <v>229</v>
      </c>
      <c r="I2431" t="s">
        <v>416</v>
      </c>
      <c r="J2431" t="s">
        <v>417</v>
      </c>
    </row>
    <row r="2432" spans="1:22" x14ac:dyDescent="0.25">
      <c r="F2432">
        <v>24727555</v>
      </c>
      <c r="H2432" t="s">
        <v>230</v>
      </c>
      <c r="I2432" t="s">
        <v>418</v>
      </c>
      <c r="J2432" t="s">
        <v>419</v>
      </c>
    </row>
    <row r="2433" spans="1:22" x14ac:dyDescent="0.25">
      <c r="F2433">
        <v>24727556</v>
      </c>
      <c r="H2433" t="s">
        <v>250</v>
      </c>
      <c r="I2433" t="s">
        <v>420</v>
      </c>
      <c r="J2433" t="s">
        <v>421</v>
      </c>
    </row>
    <row r="2434" spans="1:22" x14ac:dyDescent="0.25">
      <c r="F2434">
        <v>24727557</v>
      </c>
      <c r="H2434" t="s">
        <v>231</v>
      </c>
      <c r="I2434" t="s">
        <v>422</v>
      </c>
      <c r="J2434" t="s">
        <v>423</v>
      </c>
    </row>
    <row r="2435" spans="1:22" x14ac:dyDescent="0.25">
      <c r="F2435">
        <v>24727558</v>
      </c>
      <c r="H2435" t="s">
        <v>232</v>
      </c>
      <c r="I2435" t="s">
        <v>424</v>
      </c>
      <c r="J2435" t="s">
        <v>425</v>
      </c>
    </row>
    <row r="2436" spans="1:22" x14ac:dyDescent="0.25">
      <c r="F2436">
        <v>24727559</v>
      </c>
      <c r="H2436" t="s">
        <v>233</v>
      </c>
      <c r="I2436" t="s">
        <v>426</v>
      </c>
      <c r="J2436" t="s">
        <v>427</v>
      </c>
    </row>
    <row r="2437" spans="1:22" x14ac:dyDescent="0.25">
      <c r="F2437">
        <v>24727560</v>
      </c>
      <c r="H2437" t="s">
        <v>234</v>
      </c>
      <c r="I2437" t="s">
        <v>428</v>
      </c>
      <c r="J2437" t="s">
        <v>429</v>
      </c>
    </row>
    <row r="2438" spans="1:22" x14ac:dyDescent="0.25">
      <c r="A2438" t="s">
        <v>666</v>
      </c>
      <c r="B2438">
        <v>3786938</v>
      </c>
      <c r="C2438" t="s">
        <v>304</v>
      </c>
      <c r="D2438" t="s">
        <v>669</v>
      </c>
      <c r="E2438" t="s">
        <v>399</v>
      </c>
      <c r="K2438" t="s">
        <v>400</v>
      </c>
      <c r="M2438" t="s">
        <v>401</v>
      </c>
      <c r="P2438" t="s">
        <v>401</v>
      </c>
      <c r="Q2438" t="s">
        <v>402</v>
      </c>
      <c r="S2438" t="s">
        <v>402</v>
      </c>
      <c r="V2438" t="s">
        <v>403</v>
      </c>
    </row>
    <row r="2439" spans="1:22" x14ac:dyDescent="0.25">
      <c r="F2439">
        <v>24727563</v>
      </c>
      <c r="H2439" t="s">
        <v>2</v>
      </c>
      <c r="I2439" t="s">
        <v>404</v>
      </c>
      <c r="J2439" t="s">
        <v>405</v>
      </c>
    </row>
    <row r="2440" spans="1:22" x14ac:dyDescent="0.25">
      <c r="F2440">
        <v>24727564</v>
      </c>
      <c r="H2440" t="s">
        <v>3</v>
      </c>
      <c r="I2440" t="s">
        <v>406</v>
      </c>
      <c r="J2440" t="s">
        <v>407</v>
      </c>
    </row>
    <row r="2441" spans="1:22" x14ac:dyDescent="0.25">
      <c r="F2441">
        <v>24727565</v>
      </c>
      <c r="H2441" t="s">
        <v>4</v>
      </c>
      <c r="I2441" t="s">
        <v>408</v>
      </c>
      <c r="J2441" t="s">
        <v>409</v>
      </c>
    </row>
    <row r="2442" spans="1:22" x14ac:dyDescent="0.25">
      <c r="F2442">
        <v>24727566</v>
      </c>
      <c r="H2442" t="s">
        <v>226</v>
      </c>
      <c r="I2442" t="s">
        <v>410</v>
      </c>
      <c r="J2442" t="s">
        <v>411</v>
      </c>
    </row>
    <row r="2443" spans="1:22" x14ac:dyDescent="0.25">
      <c r="F2443">
        <v>24727567</v>
      </c>
      <c r="H2443" t="s">
        <v>227</v>
      </c>
      <c r="I2443" t="s">
        <v>412</v>
      </c>
      <c r="J2443" t="s">
        <v>413</v>
      </c>
    </row>
    <row r="2444" spans="1:22" x14ac:dyDescent="0.25">
      <c r="F2444">
        <v>24727568</v>
      </c>
      <c r="H2444" t="s">
        <v>228</v>
      </c>
      <c r="I2444" t="s">
        <v>414</v>
      </c>
      <c r="J2444" t="s">
        <v>415</v>
      </c>
    </row>
    <row r="2445" spans="1:22" x14ac:dyDescent="0.25">
      <c r="F2445">
        <v>24727569</v>
      </c>
      <c r="H2445" t="s">
        <v>229</v>
      </c>
      <c r="I2445" t="s">
        <v>416</v>
      </c>
      <c r="J2445" t="s">
        <v>417</v>
      </c>
    </row>
    <row r="2446" spans="1:22" x14ac:dyDescent="0.25">
      <c r="F2446">
        <v>24727570</v>
      </c>
      <c r="H2446" t="s">
        <v>230</v>
      </c>
      <c r="I2446" t="s">
        <v>418</v>
      </c>
      <c r="J2446" t="s">
        <v>419</v>
      </c>
    </row>
    <row r="2447" spans="1:22" x14ac:dyDescent="0.25">
      <c r="F2447">
        <v>24727571</v>
      </c>
      <c r="H2447" t="s">
        <v>250</v>
      </c>
      <c r="I2447" t="s">
        <v>420</v>
      </c>
      <c r="J2447" t="s">
        <v>421</v>
      </c>
    </row>
    <row r="2448" spans="1:22" x14ac:dyDescent="0.25">
      <c r="F2448">
        <v>24727572</v>
      </c>
      <c r="H2448" t="s">
        <v>231</v>
      </c>
      <c r="I2448" t="s">
        <v>422</v>
      </c>
      <c r="J2448" t="s">
        <v>423</v>
      </c>
    </row>
    <row r="2449" spans="1:22" x14ac:dyDescent="0.25">
      <c r="F2449">
        <v>24727573</v>
      </c>
      <c r="H2449" t="s">
        <v>232</v>
      </c>
      <c r="I2449" t="s">
        <v>424</v>
      </c>
      <c r="J2449" t="s">
        <v>425</v>
      </c>
    </row>
    <row r="2450" spans="1:22" x14ac:dyDescent="0.25">
      <c r="F2450">
        <v>24727574</v>
      </c>
      <c r="H2450" t="s">
        <v>233</v>
      </c>
      <c r="I2450" t="s">
        <v>426</v>
      </c>
      <c r="J2450" t="s">
        <v>427</v>
      </c>
    </row>
    <row r="2451" spans="1:22" x14ac:dyDescent="0.25">
      <c r="F2451">
        <v>24727575</v>
      </c>
      <c r="H2451" t="s">
        <v>234</v>
      </c>
      <c r="I2451" t="s">
        <v>428</v>
      </c>
      <c r="J2451" t="s">
        <v>429</v>
      </c>
    </row>
    <row r="2452" spans="1:22" x14ac:dyDescent="0.25">
      <c r="A2452" t="s">
        <v>666</v>
      </c>
      <c r="B2452">
        <v>3785931</v>
      </c>
      <c r="C2452" t="s">
        <v>305</v>
      </c>
      <c r="D2452" t="s">
        <v>670</v>
      </c>
      <c r="E2452" t="s">
        <v>399</v>
      </c>
      <c r="K2452" t="s">
        <v>400</v>
      </c>
      <c r="M2452" t="s">
        <v>401</v>
      </c>
      <c r="P2452" t="s">
        <v>401</v>
      </c>
      <c r="Q2452" t="s">
        <v>402</v>
      </c>
      <c r="S2452" t="s">
        <v>402</v>
      </c>
      <c r="V2452" t="s">
        <v>403</v>
      </c>
    </row>
    <row r="2453" spans="1:22" x14ac:dyDescent="0.25">
      <c r="F2453">
        <v>24723651</v>
      </c>
      <c r="H2453" t="s">
        <v>2</v>
      </c>
      <c r="I2453" t="s">
        <v>404</v>
      </c>
      <c r="J2453" t="s">
        <v>405</v>
      </c>
    </row>
    <row r="2454" spans="1:22" x14ac:dyDescent="0.25">
      <c r="F2454">
        <v>24723652</v>
      </c>
      <c r="H2454" t="s">
        <v>3</v>
      </c>
      <c r="I2454" t="s">
        <v>406</v>
      </c>
      <c r="J2454" t="s">
        <v>407</v>
      </c>
    </row>
    <row r="2455" spans="1:22" x14ac:dyDescent="0.25">
      <c r="F2455">
        <v>24723653</v>
      </c>
      <c r="H2455" t="s">
        <v>4</v>
      </c>
      <c r="I2455" t="s">
        <v>408</v>
      </c>
      <c r="J2455" t="s">
        <v>409</v>
      </c>
    </row>
    <row r="2456" spans="1:22" x14ac:dyDescent="0.25">
      <c r="F2456">
        <v>24723654</v>
      </c>
      <c r="H2456" t="s">
        <v>226</v>
      </c>
      <c r="I2456" t="s">
        <v>410</v>
      </c>
      <c r="J2456" t="s">
        <v>411</v>
      </c>
    </row>
    <row r="2457" spans="1:22" x14ac:dyDescent="0.25">
      <c r="F2457">
        <v>24723655</v>
      </c>
      <c r="H2457" t="s">
        <v>227</v>
      </c>
      <c r="I2457" t="s">
        <v>412</v>
      </c>
      <c r="J2457" t="s">
        <v>413</v>
      </c>
    </row>
    <row r="2458" spans="1:22" x14ac:dyDescent="0.25">
      <c r="F2458">
        <v>24723656</v>
      </c>
      <c r="H2458" t="s">
        <v>228</v>
      </c>
      <c r="I2458" t="s">
        <v>414</v>
      </c>
      <c r="J2458" t="s">
        <v>415</v>
      </c>
    </row>
    <row r="2459" spans="1:22" x14ac:dyDescent="0.25">
      <c r="F2459">
        <v>24723657</v>
      </c>
      <c r="H2459" t="s">
        <v>229</v>
      </c>
      <c r="I2459" t="s">
        <v>416</v>
      </c>
      <c r="J2459" t="s">
        <v>417</v>
      </c>
    </row>
    <row r="2460" spans="1:22" x14ac:dyDescent="0.25">
      <c r="F2460">
        <v>24723658</v>
      </c>
      <c r="H2460" t="s">
        <v>230</v>
      </c>
      <c r="I2460" t="s">
        <v>418</v>
      </c>
      <c r="J2460" t="s">
        <v>419</v>
      </c>
    </row>
    <row r="2461" spans="1:22" x14ac:dyDescent="0.25">
      <c r="F2461">
        <v>24723659</v>
      </c>
      <c r="H2461" t="s">
        <v>250</v>
      </c>
      <c r="I2461" t="s">
        <v>420</v>
      </c>
      <c r="J2461" t="s">
        <v>421</v>
      </c>
    </row>
    <row r="2462" spans="1:22" x14ac:dyDescent="0.25">
      <c r="F2462">
        <v>24723660</v>
      </c>
      <c r="H2462" t="s">
        <v>231</v>
      </c>
      <c r="I2462" t="s">
        <v>422</v>
      </c>
      <c r="J2462" t="s">
        <v>423</v>
      </c>
    </row>
    <row r="2463" spans="1:22" x14ac:dyDescent="0.25">
      <c r="F2463">
        <v>24723661</v>
      </c>
      <c r="H2463" t="s">
        <v>232</v>
      </c>
      <c r="I2463" t="s">
        <v>424</v>
      </c>
      <c r="J2463" t="s">
        <v>425</v>
      </c>
    </row>
    <row r="2464" spans="1:22" x14ac:dyDescent="0.25">
      <c r="F2464">
        <v>24723662</v>
      </c>
      <c r="H2464" t="s">
        <v>233</v>
      </c>
      <c r="I2464" t="s">
        <v>426</v>
      </c>
      <c r="J2464" t="s">
        <v>427</v>
      </c>
    </row>
    <row r="2465" spans="1:22" x14ac:dyDescent="0.25">
      <c r="F2465">
        <v>24723663</v>
      </c>
      <c r="H2465" t="s">
        <v>234</v>
      </c>
      <c r="I2465" t="s">
        <v>428</v>
      </c>
      <c r="J2465" t="s">
        <v>429</v>
      </c>
    </row>
    <row r="2466" spans="1:22" x14ac:dyDescent="0.25">
      <c r="A2466" t="s">
        <v>666</v>
      </c>
      <c r="B2466">
        <v>3786939</v>
      </c>
      <c r="C2466" t="s">
        <v>306</v>
      </c>
      <c r="D2466" t="s">
        <v>671</v>
      </c>
      <c r="E2466" t="s">
        <v>399</v>
      </c>
      <c r="K2466" t="s">
        <v>400</v>
      </c>
      <c r="M2466" t="s">
        <v>401</v>
      </c>
      <c r="P2466" t="s">
        <v>401</v>
      </c>
      <c r="Q2466" t="s">
        <v>402</v>
      </c>
      <c r="S2466" t="s">
        <v>402</v>
      </c>
      <c r="V2466" t="s">
        <v>403</v>
      </c>
    </row>
    <row r="2467" spans="1:22" x14ac:dyDescent="0.25">
      <c r="F2467">
        <v>24727578</v>
      </c>
      <c r="H2467" t="s">
        <v>2</v>
      </c>
      <c r="I2467" t="s">
        <v>404</v>
      </c>
      <c r="J2467" t="s">
        <v>405</v>
      </c>
    </row>
    <row r="2468" spans="1:22" x14ac:dyDescent="0.25">
      <c r="F2468">
        <v>24727579</v>
      </c>
      <c r="H2468" t="s">
        <v>3</v>
      </c>
      <c r="I2468" t="s">
        <v>406</v>
      </c>
      <c r="J2468" t="s">
        <v>407</v>
      </c>
    </row>
    <row r="2469" spans="1:22" x14ac:dyDescent="0.25">
      <c r="F2469">
        <v>24727580</v>
      </c>
      <c r="H2469" t="s">
        <v>4</v>
      </c>
      <c r="I2469" t="s">
        <v>408</v>
      </c>
      <c r="J2469" t="s">
        <v>409</v>
      </c>
    </row>
    <row r="2470" spans="1:22" x14ac:dyDescent="0.25">
      <c r="F2470">
        <v>24727581</v>
      </c>
      <c r="H2470" t="s">
        <v>226</v>
      </c>
      <c r="I2470" t="s">
        <v>410</v>
      </c>
      <c r="J2470" t="s">
        <v>411</v>
      </c>
    </row>
    <row r="2471" spans="1:22" x14ac:dyDescent="0.25">
      <c r="F2471">
        <v>24727582</v>
      </c>
      <c r="H2471" t="s">
        <v>227</v>
      </c>
      <c r="I2471" t="s">
        <v>412</v>
      </c>
      <c r="J2471" t="s">
        <v>413</v>
      </c>
    </row>
    <row r="2472" spans="1:22" x14ac:dyDescent="0.25">
      <c r="F2472">
        <v>24727583</v>
      </c>
      <c r="H2472" t="s">
        <v>228</v>
      </c>
      <c r="I2472" t="s">
        <v>414</v>
      </c>
      <c r="J2472" t="s">
        <v>415</v>
      </c>
    </row>
    <row r="2473" spans="1:22" x14ac:dyDescent="0.25">
      <c r="F2473">
        <v>24727584</v>
      </c>
      <c r="H2473" t="s">
        <v>229</v>
      </c>
      <c r="I2473" t="s">
        <v>416</v>
      </c>
      <c r="J2473" t="s">
        <v>417</v>
      </c>
    </row>
    <row r="2474" spans="1:22" x14ac:dyDescent="0.25">
      <c r="F2474">
        <v>24727585</v>
      </c>
      <c r="H2474" t="s">
        <v>230</v>
      </c>
      <c r="I2474" t="s">
        <v>418</v>
      </c>
      <c r="J2474" t="s">
        <v>419</v>
      </c>
    </row>
    <row r="2475" spans="1:22" x14ac:dyDescent="0.25">
      <c r="F2475">
        <v>24727586</v>
      </c>
      <c r="H2475" t="s">
        <v>250</v>
      </c>
      <c r="I2475" t="s">
        <v>420</v>
      </c>
      <c r="J2475" t="s">
        <v>421</v>
      </c>
    </row>
    <row r="2476" spans="1:22" x14ac:dyDescent="0.25">
      <c r="F2476">
        <v>24727587</v>
      </c>
      <c r="H2476" t="s">
        <v>231</v>
      </c>
      <c r="I2476" t="s">
        <v>422</v>
      </c>
      <c r="J2476" t="s">
        <v>423</v>
      </c>
    </row>
    <row r="2477" spans="1:22" x14ac:dyDescent="0.25">
      <c r="F2477">
        <v>24727588</v>
      </c>
      <c r="H2477" t="s">
        <v>232</v>
      </c>
      <c r="I2477" t="s">
        <v>424</v>
      </c>
      <c r="J2477" t="s">
        <v>425</v>
      </c>
    </row>
    <row r="2478" spans="1:22" x14ac:dyDescent="0.25">
      <c r="F2478">
        <v>24727589</v>
      </c>
      <c r="H2478" t="s">
        <v>233</v>
      </c>
      <c r="I2478" t="s">
        <v>426</v>
      </c>
      <c r="J2478" t="s">
        <v>427</v>
      </c>
    </row>
    <row r="2479" spans="1:22" x14ac:dyDescent="0.25">
      <c r="F2479">
        <v>24727590</v>
      </c>
      <c r="H2479" t="s">
        <v>234</v>
      </c>
      <c r="I2479" t="s">
        <v>428</v>
      </c>
      <c r="J2479" t="s">
        <v>429</v>
      </c>
    </row>
    <row r="2480" spans="1:22" x14ac:dyDescent="0.25">
      <c r="A2480" t="s">
        <v>666</v>
      </c>
      <c r="B2480">
        <v>3786941</v>
      </c>
      <c r="C2480" t="s">
        <v>307</v>
      </c>
      <c r="D2480" t="s">
        <v>672</v>
      </c>
      <c r="E2480" t="s">
        <v>399</v>
      </c>
      <c r="K2480" t="s">
        <v>400</v>
      </c>
      <c r="M2480" t="s">
        <v>401</v>
      </c>
      <c r="P2480" t="s">
        <v>401</v>
      </c>
      <c r="Q2480" t="s">
        <v>402</v>
      </c>
      <c r="S2480" t="s">
        <v>402</v>
      </c>
      <c r="V2480" t="s">
        <v>403</v>
      </c>
    </row>
    <row r="2481" spans="1:22" x14ac:dyDescent="0.25">
      <c r="F2481">
        <v>24727598</v>
      </c>
      <c r="H2481" t="s">
        <v>2</v>
      </c>
      <c r="I2481" t="s">
        <v>404</v>
      </c>
      <c r="J2481" t="s">
        <v>405</v>
      </c>
    </row>
    <row r="2482" spans="1:22" x14ac:dyDescent="0.25">
      <c r="F2482">
        <v>24727599</v>
      </c>
      <c r="H2482" t="s">
        <v>3</v>
      </c>
      <c r="I2482" t="s">
        <v>406</v>
      </c>
      <c r="J2482" t="s">
        <v>407</v>
      </c>
    </row>
    <row r="2483" spans="1:22" x14ac:dyDescent="0.25">
      <c r="F2483">
        <v>24727600</v>
      </c>
      <c r="H2483" t="s">
        <v>4</v>
      </c>
      <c r="I2483" t="s">
        <v>408</v>
      </c>
      <c r="J2483" t="s">
        <v>409</v>
      </c>
    </row>
    <row r="2484" spans="1:22" x14ac:dyDescent="0.25">
      <c r="F2484">
        <v>24727601</v>
      </c>
      <c r="H2484" t="s">
        <v>226</v>
      </c>
      <c r="I2484" t="s">
        <v>410</v>
      </c>
      <c r="J2484" t="s">
        <v>411</v>
      </c>
    </row>
    <row r="2485" spans="1:22" x14ac:dyDescent="0.25">
      <c r="F2485">
        <v>24727602</v>
      </c>
      <c r="H2485" t="s">
        <v>227</v>
      </c>
      <c r="I2485" t="s">
        <v>412</v>
      </c>
      <c r="J2485" t="s">
        <v>413</v>
      </c>
    </row>
    <row r="2486" spans="1:22" x14ac:dyDescent="0.25">
      <c r="F2486">
        <v>24727603</v>
      </c>
      <c r="H2486" t="s">
        <v>228</v>
      </c>
      <c r="I2486" t="s">
        <v>414</v>
      </c>
      <c r="J2486" t="s">
        <v>415</v>
      </c>
    </row>
    <row r="2487" spans="1:22" x14ac:dyDescent="0.25">
      <c r="F2487">
        <v>24727604</v>
      </c>
      <c r="H2487" t="s">
        <v>229</v>
      </c>
      <c r="I2487" t="s">
        <v>416</v>
      </c>
      <c r="J2487" t="s">
        <v>417</v>
      </c>
    </row>
    <row r="2488" spans="1:22" x14ac:dyDescent="0.25">
      <c r="F2488">
        <v>24727605</v>
      </c>
      <c r="H2488" t="s">
        <v>230</v>
      </c>
      <c r="I2488" t="s">
        <v>418</v>
      </c>
      <c r="J2488" t="s">
        <v>419</v>
      </c>
    </row>
    <row r="2489" spans="1:22" x14ac:dyDescent="0.25">
      <c r="F2489">
        <v>24727606</v>
      </c>
      <c r="H2489" t="s">
        <v>250</v>
      </c>
      <c r="I2489" t="s">
        <v>420</v>
      </c>
      <c r="J2489" t="s">
        <v>421</v>
      </c>
    </row>
    <row r="2490" spans="1:22" x14ac:dyDescent="0.25">
      <c r="F2490">
        <v>24727607</v>
      </c>
      <c r="H2490" t="s">
        <v>231</v>
      </c>
      <c r="I2490" t="s">
        <v>422</v>
      </c>
      <c r="J2490" t="s">
        <v>423</v>
      </c>
    </row>
    <row r="2491" spans="1:22" x14ac:dyDescent="0.25">
      <c r="F2491">
        <v>24727608</v>
      </c>
      <c r="H2491" t="s">
        <v>232</v>
      </c>
      <c r="I2491" t="s">
        <v>424</v>
      </c>
      <c r="J2491" t="s">
        <v>425</v>
      </c>
    </row>
    <row r="2492" spans="1:22" x14ac:dyDescent="0.25">
      <c r="F2492">
        <v>24727609</v>
      </c>
      <c r="H2492" t="s">
        <v>233</v>
      </c>
      <c r="I2492" t="s">
        <v>426</v>
      </c>
      <c r="J2492" t="s">
        <v>427</v>
      </c>
    </row>
    <row r="2493" spans="1:22" x14ac:dyDescent="0.25">
      <c r="F2493">
        <v>24727610</v>
      </c>
      <c r="H2493" t="s">
        <v>234</v>
      </c>
      <c r="I2493" t="s">
        <v>428</v>
      </c>
      <c r="J2493" t="s">
        <v>429</v>
      </c>
    </row>
    <row r="2494" spans="1:22" x14ac:dyDescent="0.25">
      <c r="A2494" t="s">
        <v>666</v>
      </c>
      <c r="B2494">
        <v>3785990</v>
      </c>
      <c r="C2494" t="s">
        <v>308</v>
      </c>
      <c r="D2494" t="s">
        <v>673</v>
      </c>
      <c r="E2494" t="s">
        <v>399</v>
      </c>
      <c r="K2494" t="s">
        <v>400</v>
      </c>
      <c r="M2494" t="s">
        <v>401</v>
      </c>
      <c r="P2494" t="s">
        <v>401</v>
      </c>
      <c r="Q2494" t="s">
        <v>402</v>
      </c>
      <c r="S2494" t="s">
        <v>402</v>
      </c>
      <c r="V2494" t="s">
        <v>403</v>
      </c>
    </row>
    <row r="2495" spans="1:22" x14ac:dyDescent="0.25">
      <c r="F2495">
        <v>24723714</v>
      </c>
      <c r="H2495" t="s">
        <v>2</v>
      </c>
      <c r="I2495" t="s">
        <v>404</v>
      </c>
      <c r="J2495" t="s">
        <v>405</v>
      </c>
    </row>
    <row r="2496" spans="1:22" x14ac:dyDescent="0.25">
      <c r="F2496">
        <v>24723715</v>
      </c>
      <c r="H2496" t="s">
        <v>3</v>
      </c>
      <c r="I2496" t="s">
        <v>406</v>
      </c>
      <c r="J2496" t="s">
        <v>407</v>
      </c>
    </row>
    <row r="2497" spans="1:22" x14ac:dyDescent="0.25">
      <c r="F2497">
        <v>24723716</v>
      </c>
      <c r="H2497" t="s">
        <v>4</v>
      </c>
      <c r="I2497" t="s">
        <v>408</v>
      </c>
      <c r="J2497" t="s">
        <v>409</v>
      </c>
    </row>
    <row r="2498" spans="1:22" x14ac:dyDescent="0.25">
      <c r="F2498">
        <v>24723717</v>
      </c>
      <c r="H2498" t="s">
        <v>226</v>
      </c>
      <c r="I2498" t="s">
        <v>410</v>
      </c>
      <c r="J2498" t="s">
        <v>411</v>
      </c>
    </row>
    <row r="2499" spans="1:22" x14ac:dyDescent="0.25">
      <c r="F2499">
        <v>24723718</v>
      </c>
      <c r="H2499" t="s">
        <v>227</v>
      </c>
      <c r="I2499" t="s">
        <v>412</v>
      </c>
      <c r="J2499" t="s">
        <v>413</v>
      </c>
    </row>
    <row r="2500" spans="1:22" x14ac:dyDescent="0.25">
      <c r="F2500">
        <v>24723719</v>
      </c>
      <c r="H2500" t="s">
        <v>228</v>
      </c>
      <c r="I2500" t="s">
        <v>414</v>
      </c>
      <c r="J2500" t="s">
        <v>415</v>
      </c>
    </row>
    <row r="2501" spans="1:22" x14ac:dyDescent="0.25">
      <c r="F2501">
        <v>24723720</v>
      </c>
      <c r="H2501" t="s">
        <v>229</v>
      </c>
      <c r="I2501" t="s">
        <v>416</v>
      </c>
      <c r="J2501" t="s">
        <v>417</v>
      </c>
    </row>
    <row r="2502" spans="1:22" x14ac:dyDescent="0.25">
      <c r="F2502">
        <v>24723721</v>
      </c>
      <c r="H2502" t="s">
        <v>230</v>
      </c>
      <c r="I2502" t="s">
        <v>418</v>
      </c>
      <c r="J2502" t="s">
        <v>419</v>
      </c>
    </row>
    <row r="2503" spans="1:22" x14ac:dyDescent="0.25">
      <c r="F2503">
        <v>24723722</v>
      </c>
      <c r="H2503" t="s">
        <v>250</v>
      </c>
      <c r="I2503" t="s">
        <v>420</v>
      </c>
      <c r="J2503" t="s">
        <v>421</v>
      </c>
    </row>
    <row r="2504" spans="1:22" x14ac:dyDescent="0.25">
      <c r="F2504">
        <v>24723723</v>
      </c>
      <c r="H2504" t="s">
        <v>231</v>
      </c>
      <c r="I2504" t="s">
        <v>422</v>
      </c>
      <c r="J2504" t="s">
        <v>423</v>
      </c>
    </row>
    <row r="2505" spans="1:22" x14ac:dyDescent="0.25">
      <c r="F2505">
        <v>24723724</v>
      </c>
      <c r="H2505" t="s">
        <v>232</v>
      </c>
      <c r="I2505" t="s">
        <v>424</v>
      </c>
      <c r="J2505" t="s">
        <v>425</v>
      </c>
    </row>
    <row r="2506" spans="1:22" x14ac:dyDescent="0.25">
      <c r="F2506">
        <v>24723725</v>
      </c>
      <c r="H2506" t="s">
        <v>233</v>
      </c>
      <c r="I2506" t="s">
        <v>426</v>
      </c>
      <c r="J2506" t="s">
        <v>427</v>
      </c>
    </row>
    <row r="2507" spans="1:22" x14ac:dyDescent="0.25">
      <c r="F2507">
        <v>24723726</v>
      </c>
      <c r="H2507" t="s">
        <v>234</v>
      </c>
      <c r="I2507" t="s">
        <v>428</v>
      </c>
      <c r="J2507" t="s">
        <v>429</v>
      </c>
    </row>
    <row r="2508" spans="1:22" x14ac:dyDescent="0.25">
      <c r="A2508" t="s">
        <v>666</v>
      </c>
      <c r="B2508">
        <v>3786942</v>
      </c>
      <c r="C2508" t="s">
        <v>309</v>
      </c>
      <c r="D2508" t="s">
        <v>674</v>
      </c>
      <c r="E2508" t="s">
        <v>399</v>
      </c>
      <c r="K2508" t="s">
        <v>400</v>
      </c>
      <c r="M2508" t="s">
        <v>401</v>
      </c>
      <c r="P2508" t="s">
        <v>401</v>
      </c>
      <c r="Q2508" t="s">
        <v>402</v>
      </c>
      <c r="S2508" t="s">
        <v>402</v>
      </c>
      <c r="V2508" t="s">
        <v>403</v>
      </c>
    </row>
    <row r="2509" spans="1:22" x14ac:dyDescent="0.25">
      <c r="F2509">
        <v>24727611</v>
      </c>
      <c r="H2509" t="s">
        <v>2</v>
      </c>
      <c r="I2509" t="s">
        <v>404</v>
      </c>
      <c r="J2509" t="s">
        <v>405</v>
      </c>
    </row>
    <row r="2510" spans="1:22" x14ac:dyDescent="0.25">
      <c r="F2510">
        <v>24727612</v>
      </c>
      <c r="H2510" t="s">
        <v>3</v>
      </c>
      <c r="I2510" t="s">
        <v>406</v>
      </c>
      <c r="J2510" t="s">
        <v>407</v>
      </c>
    </row>
    <row r="2511" spans="1:22" x14ac:dyDescent="0.25">
      <c r="F2511">
        <v>24727613</v>
      </c>
      <c r="H2511" t="s">
        <v>4</v>
      </c>
      <c r="I2511" t="s">
        <v>408</v>
      </c>
      <c r="J2511" t="s">
        <v>409</v>
      </c>
    </row>
    <row r="2512" spans="1:22" x14ac:dyDescent="0.25">
      <c r="F2512">
        <v>24727614</v>
      </c>
      <c r="H2512" t="s">
        <v>226</v>
      </c>
      <c r="I2512" t="s">
        <v>410</v>
      </c>
      <c r="J2512" t="s">
        <v>411</v>
      </c>
    </row>
    <row r="2513" spans="1:22" x14ac:dyDescent="0.25">
      <c r="F2513">
        <v>24727615</v>
      </c>
      <c r="H2513" t="s">
        <v>227</v>
      </c>
      <c r="I2513" t="s">
        <v>412</v>
      </c>
      <c r="J2513" t="s">
        <v>413</v>
      </c>
    </row>
    <row r="2514" spans="1:22" x14ac:dyDescent="0.25">
      <c r="F2514">
        <v>24727616</v>
      </c>
      <c r="H2514" t="s">
        <v>228</v>
      </c>
      <c r="I2514" t="s">
        <v>414</v>
      </c>
      <c r="J2514" t="s">
        <v>415</v>
      </c>
    </row>
    <row r="2515" spans="1:22" x14ac:dyDescent="0.25">
      <c r="F2515">
        <v>24727617</v>
      </c>
      <c r="H2515" t="s">
        <v>229</v>
      </c>
      <c r="I2515" t="s">
        <v>416</v>
      </c>
      <c r="J2515" t="s">
        <v>417</v>
      </c>
    </row>
    <row r="2516" spans="1:22" x14ac:dyDescent="0.25">
      <c r="F2516">
        <v>24727618</v>
      </c>
      <c r="H2516" t="s">
        <v>230</v>
      </c>
      <c r="I2516" t="s">
        <v>418</v>
      </c>
      <c r="J2516" t="s">
        <v>419</v>
      </c>
    </row>
    <row r="2517" spans="1:22" x14ac:dyDescent="0.25">
      <c r="F2517">
        <v>24727619</v>
      </c>
      <c r="H2517" t="s">
        <v>250</v>
      </c>
      <c r="I2517" t="s">
        <v>420</v>
      </c>
      <c r="J2517" t="s">
        <v>421</v>
      </c>
    </row>
    <row r="2518" spans="1:22" x14ac:dyDescent="0.25">
      <c r="F2518">
        <v>24727620</v>
      </c>
      <c r="H2518" t="s">
        <v>231</v>
      </c>
      <c r="I2518" t="s">
        <v>422</v>
      </c>
      <c r="J2518" t="s">
        <v>423</v>
      </c>
    </row>
    <row r="2519" spans="1:22" x14ac:dyDescent="0.25">
      <c r="F2519">
        <v>24727621</v>
      </c>
      <c r="H2519" t="s">
        <v>232</v>
      </c>
      <c r="I2519" t="s">
        <v>424</v>
      </c>
      <c r="J2519" t="s">
        <v>425</v>
      </c>
    </row>
    <row r="2520" spans="1:22" x14ac:dyDescent="0.25">
      <c r="F2520">
        <v>24727622</v>
      </c>
      <c r="H2520" t="s">
        <v>233</v>
      </c>
      <c r="I2520" t="s">
        <v>426</v>
      </c>
      <c r="J2520" t="s">
        <v>427</v>
      </c>
    </row>
    <row r="2521" spans="1:22" x14ac:dyDescent="0.25">
      <c r="F2521">
        <v>24727623</v>
      </c>
      <c r="H2521" t="s">
        <v>234</v>
      </c>
      <c r="I2521" t="s">
        <v>428</v>
      </c>
      <c r="J2521" t="s">
        <v>429</v>
      </c>
    </row>
    <row r="2522" spans="1:22" x14ac:dyDescent="0.25">
      <c r="A2522" t="s">
        <v>666</v>
      </c>
      <c r="B2522">
        <v>3786943</v>
      </c>
      <c r="C2522" t="s">
        <v>310</v>
      </c>
      <c r="D2522" t="s">
        <v>675</v>
      </c>
      <c r="E2522" t="s">
        <v>399</v>
      </c>
      <c r="K2522" t="s">
        <v>400</v>
      </c>
      <c r="M2522" t="s">
        <v>401</v>
      </c>
      <c r="P2522" t="s">
        <v>401</v>
      </c>
      <c r="Q2522" t="s">
        <v>402</v>
      </c>
      <c r="S2522" t="s">
        <v>402</v>
      </c>
      <c r="V2522" t="s">
        <v>403</v>
      </c>
    </row>
    <row r="2523" spans="1:22" x14ac:dyDescent="0.25">
      <c r="F2523">
        <v>24727625</v>
      </c>
      <c r="H2523" t="s">
        <v>2</v>
      </c>
      <c r="I2523" t="s">
        <v>404</v>
      </c>
      <c r="J2523" t="s">
        <v>405</v>
      </c>
    </row>
    <row r="2524" spans="1:22" x14ac:dyDescent="0.25">
      <c r="F2524">
        <v>24727626</v>
      </c>
      <c r="H2524" t="s">
        <v>3</v>
      </c>
      <c r="I2524" t="s">
        <v>406</v>
      </c>
      <c r="J2524" t="s">
        <v>407</v>
      </c>
    </row>
    <row r="2525" spans="1:22" x14ac:dyDescent="0.25">
      <c r="F2525">
        <v>24727627</v>
      </c>
      <c r="H2525" t="s">
        <v>4</v>
      </c>
      <c r="I2525" t="s">
        <v>408</v>
      </c>
      <c r="J2525" t="s">
        <v>409</v>
      </c>
    </row>
    <row r="2526" spans="1:22" x14ac:dyDescent="0.25">
      <c r="F2526">
        <v>24727628</v>
      </c>
      <c r="H2526" t="s">
        <v>226</v>
      </c>
      <c r="I2526" t="s">
        <v>410</v>
      </c>
      <c r="J2526" t="s">
        <v>411</v>
      </c>
    </row>
    <row r="2527" spans="1:22" x14ac:dyDescent="0.25">
      <c r="F2527">
        <v>24727629</v>
      </c>
      <c r="H2527" t="s">
        <v>227</v>
      </c>
      <c r="I2527" t="s">
        <v>412</v>
      </c>
      <c r="J2527" t="s">
        <v>413</v>
      </c>
    </row>
    <row r="2528" spans="1:22" x14ac:dyDescent="0.25">
      <c r="F2528">
        <v>24727630</v>
      </c>
      <c r="H2528" t="s">
        <v>228</v>
      </c>
      <c r="I2528" t="s">
        <v>414</v>
      </c>
      <c r="J2528" t="s">
        <v>415</v>
      </c>
    </row>
    <row r="2529" spans="1:22" x14ac:dyDescent="0.25">
      <c r="F2529">
        <v>24727631</v>
      </c>
      <c r="H2529" t="s">
        <v>229</v>
      </c>
      <c r="I2529" t="s">
        <v>416</v>
      </c>
      <c r="J2529" t="s">
        <v>417</v>
      </c>
    </row>
    <row r="2530" spans="1:22" x14ac:dyDescent="0.25">
      <c r="F2530">
        <v>24727632</v>
      </c>
      <c r="H2530" t="s">
        <v>230</v>
      </c>
      <c r="I2530" t="s">
        <v>418</v>
      </c>
      <c r="J2530" t="s">
        <v>419</v>
      </c>
    </row>
    <row r="2531" spans="1:22" x14ac:dyDescent="0.25">
      <c r="F2531">
        <v>24727633</v>
      </c>
      <c r="H2531" t="s">
        <v>250</v>
      </c>
      <c r="I2531" t="s">
        <v>420</v>
      </c>
      <c r="J2531" t="s">
        <v>421</v>
      </c>
    </row>
    <row r="2532" spans="1:22" x14ac:dyDescent="0.25">
      <c r="F2532">
        <v>24727634</v>
      </c>
      <c r="H2532" t="s">
        <v>231</v>
      </c>
      <c r="I2532" t="s">
        <v>422</v>
      </c>
      <c r="J2532" t="s">
        <v>423</v>
      </c>
    </row>
    <row r="2533" spans="1:22" x14ac:dyDescent="0.25">
      <c r="F2533">
        <v>24727635</v>
      </c>
      <c r="H2533" t="s">
        <v>232</v>
      </c>
      <c r="I2533" t="s">
        <v>424</v>
      </c>
      <c r="J2533" t="s">
        <v>425</v>
      </c>
    </row>
    <row r="2534" spans="1:22" x14ac:dyDescent="0.25">
      <c r="F2534">
        <v>24727636</v>
      </c>
      <c r="H2534" t="s">
        <v>233</v>
      </c>
      <c r="I2534" t="s">
        <v>426</v>
      </c>
      <c r="J2534" t="s">
        <v>427</v>
      </c>
    </row>
    <row r="2535" spans="1:22" x14ac:dyDescent="0.25">
      <c r="F2535">
        <v>24727637</v>
      </c>
      <c r="H2535" t="s">
        <v>234</v>
      </c>
      <c r="I2535" t="s">
        <v>428</v>
      </c>
      <c r="J2535" t="s">
        <v>429</v>
      </c>
    </row>
    <row r="2536" spans="1:22" x14ac:dyDescent="0.25">
      <c r="A2536" t="s">
        <v>666</v>
      </c>
      <c r="B2536">
        <v>3785993</v>
      </c>
      <c r="C2536" t="s">
        <v>311</v>
      </c>
      <c r="D2536" t="s">
        <v>676</v>
      </c>
      <c r="E2536" t="s">
        <v>399</v>
      </c>
      <c r="K2536" t="s">
        <v>400</v>
      </c>
      <c r="M2536" t="s">
        <v>401</v>
      </c>
      <c r="P2536" t="s">
        <v>401</v>
      </c>
      <c r="Q2536" t="s">
        <v>402</v>
      </c>
      <c r="S2536" t="s">
        <v>402</v>
      </c>
      <c r="V2536" t="s">
        <v>403</v>
      </c>
    </row>
    <row r="2537" spans="1:22" x14ac:dyDescent="0.25">
      <c r="F2537">
        <v>24723727</v>
      </c>
      <c r="H2537" t="s">
        <v>2</v>
      </c>
      <c r="I2537" t="s">
        <v>404</v>
      </c>
      <c r="J2537" t="s">
        <v>405</v>
      </c>
    </row>
    <row r="2538" spans="1:22" x14ac:dyDescent="0.25">
      <c r="F2538">
        <v>24723728</v>
      </c>
      <c r="H2538" t="s">
        <v>3</v>
      </c>
      <c r="I2538" t="s">
        <v>406</v>
      </c>
      <c r="J2538" t="s">
        <v>407</v>
      </c>
    </row>
    <row r="2539" spans="1:22" x14ac:dyDescent="0.25">
      <c r="F2539">
        <v>24723729</v>
      </c>
      <c r="H2539" t="s">
        <v>4</v>
      </c>
      <c r="I2539" t="s">
        <v>408</v>
      </c>
      <c r="J2539" t="s">
        <v>409</v>
      </c>
    </row>
    <row r="2540" spans="1:22" x14ac:dyDescent="0.25">
      <c r="F2540">
        <v>24723730</v>
      </c>
      <c r="H2540" t="s">
        <v>226</v>
      </c>
      <c r="I2540" t="s">
        <v>410</v>
      </c>
      <c r="J2540" t="s">
        <v>411</v>
      </c>
    </row>
    <row r="2541" spans="1:22" x14ac:dyDescent="0.25">
      <c r="F2541">
        <v>24723731</v>
      </c>
      <c r="H2541" t="s">
        <v>227</v>
      </c>
      <c r="I2541" t="s">
        <v>412</v>
      </c>
      <c r="J2541" t="s">
        <v>413</v>
      </c>
    </row>
    <row r="2542" spans="1:22" x14ac:dyDescent="0.25">
      <c r="F2542">
        <v>24723732</v>
      </c>
      <c r="H2542" t="s">
        <v>228</v>
      </c>
      <c r="I2542" t="s">
        <v>414</v>
      </c>
      <c r="J2542" t="s">
        <v>415</v>
      </c>
    </row>
    <row r="2543" spans="1:22" x14ac:dyDescent="0.25">
      <c r="F2543">
        <v>24723733</v>
      </c>
      <c r="H2543" t="s">
        <v>229</v>
      </c>
      <c r="I2543" t="s">
        <v>416</v>
      </c>
      <c r="J2543" t="s">
        <v>417</v>
      </c>
    </row>
    <row r="2544" spans="1:22" x14ac:dyDescent="0.25">
      <c r="F2544">
        <v>24723734</v>
      </c>
      <c r="H2544" t="s">
        <v>230</v>
      </c>
      <c r="I2544" t="s">
        <v>418</v>
      </c>
      <c r="J2544" t="s">
        <v>419</v>
      </c>
    </row>
    <row r="2545" spans="1:22" x14ac:dyDescent="0.25">
      <c r="F2545">
        <v>24723735</v>
      </c>
      <c r="H2545" t="s">
        <v>250</v>
      </c>
      <c r="I2545" t="s">
        <v>420</v>
      </c>
      <c r="J2545" t="s">
        <v>421</v>
      </c>
    </row>
    <row r="2546" spans="1:22" x14ac:dyDescent="0.25">
      <c r="F2546">
        <v>24723736</v>
      </c>
      <c r="H2546" t="s">
        <v>231</v>
      </c>
      <c r="I2546" t="s">
        <v>422</v>
      </c>
      <c r="J2546" t="s">
        <v>423</v>
      </c>
    </row>
    <row r="2547" spans="1:22" x14ac:dyDescent="0.25">
      <c r="F2547">
        <v>24723737</v>
      </c>
      <c r="H2547" t="s">
        <v>232</v>
      </c>
      <c r="I2547" t="s">
        <v>424</v>
      </c>
      <c r="J2547" t="s">
        <v>425</v>
      </c>
    </row>
    <row r="2548" spans="1:22" x14ac:dyDescent="0.25">
      <c r="F2548">
        <v>24723738</v>
      </c>
      <c r="H2548" t="s">
        <v>233</v>
      </c>
      <c r="I2548" t="s">
        <v>426</v>
      </c>
      <c r="J2548" t="s">
        <v>427</v>
      </c>
    </row>
    <row r="2549" spans="1:22" x14ac:dyDescent="0.25">
      <c r="F2549">
        <v>24723739</v>
      </c>
      <c r="H2549" t="s">
        <v>234</v>
      </c>
      <c r="I2549" t="s">
        <v>428</v>
      </c>
      <c r="J2549" t="s">
        <v>429</v>
      </c>
    </row>
    <row r="2550" spans="1:22" x14ac:dyDescent="0.25">
      <c r="A2550" t="s">
        <v>666</v>
      </c>
      <c r="B2550">
        <v>3786945</v>
      </c>
      <c r="C2550" t="s">
        <v>312</v>
      </c>
      <c r="D2550" t="s">
        <v>677</v>
      </c>
      <c r="E2550" t="s">
        <v>399</v>
      </c>
      <c r="K2550" t="s">
        <v>400</v>
      </c>
      <c r="M2550" t="s">
        <v>401</v>
      </c>
      <c r="P2550" t="s">
        <v>401</v>
      </c>
      <c r="Q2550" t="s">
        <v>402</v>
      </c>
      <c r="S2550" t="s">
        <v>402</v>
      </c>
      <c r="V2550" t="s">
        <v>403</v>
      </c>
    </row>
    <row r="2551" spans="1:22" x14ac:dyDescent="0.25">
      <c r="F2551">
        <v>24727638</v>
      </c>
      <c r="H2551" t="s">
        <v>2</v>
      </c>
      <c r="I2551" t="s">
        <v>404</v>
      </c>
      <c r="J2551" t="s">
        <v>405</v>
      </c>
    </row>
    <row r="2552" spans="1:22" x14ac:dyDescent="0.25">
      <c r="F2552">
        <v>24727639</v>
      </c>
      <c r="H2552" t="s">
        <v>3</v>
      </c>
      <c r="I2552" t="s">
        <v>406</v>
      </c>
      <c r="J2552" t="s">
        <v>407</v>
      </c>
    </row>
    <row r="2553" spans="1:22" x14ac:dyDescent="0.25">
      <c r="F2553">
        <v>24727640</v>
      </c>
      <c r="H2553" t="s">
        <v>4</v>
      </c>
      <c r="I2553" t="s">
        <v>408</v>
      </c>
      <c r="J2553" t="s">
        <v>409</v>
      </c>
    </row>
    <row r="2554" spans="1:22" x14ac:dyDescent="0.25">
      <c r="F2554">
        <v>24727641</v>
      </c>
      <c r="H2554" t="s">
        <v>226</v>
      </c>
      <c r="I2554" t="s">
        <v>410</v>
      </c>
      <c r="J2554" t="s">
        <v>411</v>
      </c>
    </row>
    <row r="2555" spans="1:22" x14ac:dyDescent="0.25">
      <c r="F2555">
        <v>24727642</v>
      </c>
      <c r="H2555" t="s">
        <v>227</v>
      </c>
      <c r="I2555" t="s">
        <v>412</v>
      </c>
      <c r="J2555" t="s">
        <v>413</v>
      </c>
    </row>
    <row r="2556" spans="1:22" x14ac:dyDescent="0.25">
      <c r="F2556">
        <v>24727643</v>
      </c>
      <c r="H2556" t="s">
        <v>228</v>
      </c>
      <c r="I2556" t="s">
        <v>414</v>
      </c>
      <c r="J2556" t="s">
        <v>415</v>
      </c>
    </row>
    <row r="2557" spans="1:22" x14ac:dyDescent="0.25">
      <c r="F2557">
        <v>24727644</v>
      </c>
      <c r="H2557" t="s">
        <v>229</v>
      </c>
      <c r="I2557" t="s">
        <v>416</v>
      </c>
      <c r="J2557" t="s">
        <v>417</v>
      </c>
    </row>
    <row r="2558" spans="1:22" x14ac:dyDescent="0.25">
      <c r="F2558">
        <v>24727645</v>
      </c>
      <c r="H2558" t="s">
        <v>230</v>
      </c>
      <c r="I2558" t="s">
        <v>418</v>
      </c>
      <c r="J2558" t="s">
        <v>419</v>
      </c>
    </row>
    <row r="2559" spans="1:22" x14ac:dyDescent="0.25">
      <c r="F2559">
        <v>24727646</v>
      </c>
      <c r="H2559" t="s">
        <v>250</v>
      </c>
      <c r="I2559" t="s">
        <v>420</v>
      </c>
      <c r="J2559" t="s">
        <v>421</v>
      </c>
    </row>
    <row r="2560" spans="1:22" x14ac:dyDescent="0.25">
      <c r="F2560">
        <v>24727647</v>
      </c>
      <c r="H2560" t="s">
        <v>231</v>
      </c>
      <c r="I2560" t="s">
        <v>422</v>
      </c>
      <c r="J2560" t="s">
        <v>423</v>
      </c>
    </row>
    <row r="2561" spans="1:22" x14ac:dyDescent="0.25">
      <c r="F2561">
        <v>24727648</v>
      </c>
      <c r="H2561" t="s">
        <v>232</v>
      </c>
      <c r="I2561" t="s">
        <v>424</v>
      </c>
      <c r="J2561" t="s">
        <v>425</v>
      </c>
    </row>
    <row r="2562" spans="1:22" x14ac:dyDescent="0.25">
      <c r="F2562">
        <v>24727649</v>
      </c>
      <c r="H2562" t="s">
        <v>233</v>
      </c>
      <c r="I2562" t="s">
        <v>426</v>
      </c>
      <c r="J2562" t="s">
        <v>427</v>
      </c>
    </row>
    <row r="2563" spans="1:22" x14ac:dyDescent="0.25">
      <c r="F2563">
        <v>24727650</v>
      </c>
      <c r="H2563" t="s">
        <v>234</v>
      </c>
      <c r="I2563" t="s">
        <v>428</v>
      </c>
      <c r="J2563" t="s">
        <v>429</v>
      </c>
    </row>
    <row r="2564" spans="1:22" x14ac:dyDescent="0.25">
      <c r="A2564" t="s">
        <v>666</v>
      </c>
      <c r="B2564">
        <v>3786946</v>
      </c>
      <c r="C2564" t="s">
        <v>313</v>
      </c>
      <c r="D2564" t="s">
        <v>678</v>
      </c>
      <c r="E2564" t="s">
        <v>399</v>
      </c>
      <c r="K2564" t="s">
        <v>400</v>
      </c>
      <c r="M2564" t="s">
        <v>401</v>
      </c>
      <c r="P2564" t="s">
        <v>401</v>
      </c>
      <c r="Q2564" t="s">
        <v>402</v>
      </c>
      <c r="S2564" t="s">
        <v>402</v>
      </c>
      <c r="V2564" t="s">
        <v>403</v>
      </c>
    </row>
    <row r="2565" spans="1:22" x14ac:dyDescent="0.25">
      <c r="F2565">
        <v>24727652</v>
      </c>
      <c r="H2565" t="s">
        <v>2</v>
      </c>
      <c r="I2565" t="s">
        <v>404</v>
      </c>
      <c r="J2565" t="s">
        <v>405</v>
      </c>
    </row>
    <row r="2566" spans="1:22" x14ac:dyDescent="0.25">
      <c r="F2566">
        <v>24727653</v>
      </c>
      <c r="H2566" t="s">
        <v>3</v>
      </c>
      <c r="I2566" t="s">
        <v>406</v>
      </c>
      <c r="J2566" t="s">
        <v>407</v>
      </c>
    </row>
    <row r="2567" spans="1:22" x14ac:dyDescent="0.25">
      <c r="F2567">
        <v>24727654</v>
      </c>
      <c r="H2567" t="s">
        <v>4</v>
      </c>
      <c r="I2567" t="s">
        <v>408</v>
      </c>
      <c r="J2567" t="s">
        <v>409</v>
      </c>
    </row>
    <row r="2568" spans="1:22" x14ac:dyDescent="0.25">
      <c r="F2568">
        <v>24727655</v>
      </c>
      <c r="H2568" t="s">
        <v>226</v>
      </c>
      <c r="I2568" t="s">
        <v>410</v>
      </c>
      <c r="J2568" t="s">
        <v>411</v>
      </c>
    </row>
    <row r="2569" spans="1:22" x14ac:dyDescent="0.25">
      <c r="F2569">
        <v>24727656</v>
      </c>
      <c r="H2569" t="s">
        <v>227</v>
      </c>
      <c r="I2569" t="s">
        <v>412</v>
      </c>
      <c r="J2569" t="s">
        <v>413</v>
      </c>
    </row>
    <row r="2570" spans="1:22" x14ac:dyDescent="0.25">
      <c r="F2570">
        <v>24727657</v>
      </c>
      <c r="H2570" t="s">
        <v>228</v>
      </c>
      <c r="I2570" t="s">
        <v>414</v>
      </c>
      <c r="J2570" t="s">
        <v>415</v>
      </c>
    </row>
    <row r="2571" spans="1:22" x14ac:dyDescent="0.25">
      <c r="F2571">
        <v>24727658</v>
      </c>
      <c r="H2571" t="s">
        <v>229</v>
      </c>
      <c r="I2571" t="s">
        <v>416</v>
      </c>
      <c r="J2571" t="s">
        <v>417</v>
      </c>
    </row>
    <row r="2572" spans="1:22" x14ac:dyDescent="0.25">
      <c r="F2572">
        <v>24727659</v>
      </c>
      <c r="H2572" t="s">
        <v>230</v>
      </c>
      <c r="I2572" t="s">
        <v>418</v>
      </c>
      <c r="J2572" t="s">
        <v>419</v>
      </c>
    </row>
    <row r="2573" spans="1:22" x14ac:dyDescent="0.25">
      <c r="F2573">
        <v>24727660</v>
      </c>
      <c r="H2573" t="s">
        <v>250</v>
      </c>
      <c r="I2573" t="s">
        <v>420</v>
      </c>
      <c r="J2573" t="s">
        <v>421</v>
      </c>
    </row>
    <row r="2574" spans="1:22" x14ac:dyDescent="0.25">
      <c r="F2574">
        <v>24727661</v>
      </c>
      <c r="H2574" t="s">
        <v>231</v>
      </c>
      <c r="I2574" t="s">
        <v>422</v>
      </c>
      <c r="J2574" t="s">
        <v>423</v>
      </c>
    </row>
    <row r="2575" spans="1:22" x14ac:dyDescent="0.25">
      <c r="F2575">
        <v>24727662</v>
      </c>
      <c r="H2575" t="s">
        <v>232</v>
      </c>
      <c r="I2575" t="s">
        <v>424</v>
      </c>
      <c r="J2575" t="s">
        <v>425</v>
      </c>
    </row>
    <row r="2576" spans="1:22" x14ac:dyDescent="0.25">
      <c r="F2576">
        <v>24727663</v>
      </c>
      <c r="H2576" t="s">
        <v>233</v>
      </c>
      <c r="I2576" t="s">
        <v>426</v>
      </c>
      <c r="J2576" t="s">
        <v>427</v>
      </c>
    </row>
    <row r="2577" spans="1:22" x14ac:dyDescent="0.25">
      <c r="F2577">
        <v>24727664</v>
      </c>
      <c r="H2577" t="s">
        <v>234</v>
      </c>
      <c r="I2577" t="s">
        <v>428</v>
      </c>
      <c r="J2577" t="s">
        <v>429</v>
      </c>
    </row>
    <row r="2578" spans="1:22" x14ac:dyDescent="0.25">
      <c r="A2578" t="s">
        <v>666</v>
      </c>
      <c r="B2578">
        <v>3804744</v>
      </c>
      <c r="C2578" t="s">
        <v>679</v>
      </c>
      <c r="D2578" t="s">
        <v>680</v>
      </c>
      <c r="E2578" t="s">
        <v>399</v>
      </c>
      <c r="K2578" t="s">
        <v>400</v>
      </c>
      <c r="M2578" t="s">
        <v>401</v>
      </c>
      <c r="P2578" t="s">
        <v>401</v>
      </c>
      <c r="Q2578" t="s">
        <v>402</v>
      </c>
      <c r="S2578" t="s">
        <v>402</v>
      </c>
      <c r="V2578" t="s">
        <v>403</v>
      </c>
    </row>
    <row r="2579" spans="1:22" x14ac:dyDescent="0.25">
      <c r="F2579">
        <v>24773128</v>
      </c>
      <c r="H2579" t="s">
        <v>2</v>
      </c>
      <c r="I2579" t="s">
        <v>404</v>
      </c>
      <c r="J2579" t="s">
        <v>405</v>
      </c>
    </row>
    <row r="2580" spans="1:22" x14ac:dyDescent="0.25">
      <c r="F2580">
        <v>24773129</v>
      </c>
      <c r="H2580" t="s">
        <v>3</v>
      </c>
      <c r="I2580" t="s">
        <v>406</v>
      </c>
      <c r="J2580" t="s">
        <v>407</v>
      </c>
    </row>
    <row r="2581" spans="1:22" x14ac:dyDescent="0.25">
      <c r="F2581">
        <v>24773130</v>
      </c>
      <c r="H2581" t="s">
        <v>4</v>
      </c>
      <c r="I2581" t="s">
        <v>408</v>
      </c>
      <c r="J2581" t="s">
        <v>409</v>
      </c>
    </row>
    <row r="2582" spans="1:22" x14ac:dyDescent="0.25">
      <c r="F2582">
        <v>24773131</v>
      </c>
      <c r="H2582" t="s">
        <v>226</v>
      </c>
      <c r="I2582" t="s">
        <v>410</v>
      </c>
      <c r="J2582" t="s">
        <v>411</v>
      </c>
    </row>
    <row r="2583" spans="1:22" x14ac:dyDescent="0.25">
      <c r="F2583">
        <v>24773132</v>
      </c>
      <c r="H2583" t="s">
        <v>227</v>
      </c>
      <c r="I2583" t="s">
        <v>412</v>
      </c>
      <c r="J2583" t="s">
        <v>413</v>
      </c>
    </row>
    <row r="2584" spans="1:22" x14ac:dyDescent="0.25">
      <c r="F2584">
        <v>24773133</v>
      </c>
      <c r="H2584" t="s">
        <v>228</v>
      </c>
      <c r="I2584" t="s">
        <v>414</v>
      </c>
      <c r="J2584" t="s">
        <v>415</v>
      </c>
    </row>
    <row r="2585" spans="1:22" x14ac:dyDescent="0.25">
      <c r="F2585">
        <v>24773134</v>
      </c>
      <c r="H2585" t="s">
        <v>229</v>
      </c>
      <c r="I2585" t="s">
        <v>416</v>
      </c>
      <c r="J2585" t="s">
        <v>417</v>
      </c>
    </row>
    <row r="2586" spans="1:22" x14ac:dyDescent="0.25">
      <c r="F2586">
        <v>24773135</v>
      </c>
      <c r="H2586" t="s">
        <v>230</v>
      </c>
      <c r="I2586" t="s">
        <v>418</v>
      </c>
      <c r="J2586" t="s">
        <v>419</v>
      </c>
    </row>
    <row r="2587" spans="1:22" x14ac:dyDescent="0.25">
      <c r="F2587">
        <v>24773136</v>
      </c>
      <c r="H2587" t="s">
        <v>250</v>
      </c>
      <c r="I2587" t="s">
        <v>420</v>
      </c>
      <c r="J2587" t="s">
        <v>421</v>
      </c>
    </row>
    <row r="2588" spans="1:22" x14ac:dyDescent="0.25">
      <c r="F2588">
        <v>24773137</v>
      </c>
      <c r="H2588" t="s">
        <v>231</v>
      </c>
      <c r="I2588" t="s">
        <v>422</v>
      </c>
      <c r="J2588" t="s">
        <v>423</v>
      </c>
    </row>
    <row r="2589" spans="1:22" x14ac:dyDescent="0.25">
      <c r="F2589">
        <v>24773138</v>
      </c>
      <c r="H2589" t="s">
        <v>232</v>
      </c>
      <c r="I2589" t="s">
        <v>424</v>
      </c>
      <c r="J2589" t="s">
        <v>425</v>
      </c>
    </row>
    <row r="2590" spans="1:22" x14ac:dyDescent="0.25">
      <c r="F2590">
        <v>24773139</v>
      </c>
      <c r="H2590" t="s">
        <v>233</v>
      </c>
      <c r="I2590" t="s">
        <v>426</v>
      </c>
      <c r="J2590" t="s">
        <v>427</v>
      </c>
    </row>
    <row r="2591" spans="1:22" x14ac:dyDescent="0.25">
      <c r="F2591">
        <v>24773140</v>
      </c>
      <c r="H2591" t="s">
        <v>234</v>
      </c>
      <c r="I2591" t="s">
        <v>428</v>
      </c>
      <c r="J2591" t="s">
        <v>429</v>
      </c>
    </row>
    <row r="2592" spans="1:22" x14ac:dyDescent="0.25">
      <c r="A2592" t="s">
        <v>681</v>
      </c>
      <c r="B2592">
        <v>3802558</v>
      </c>
      <c r="C2592" t="s">
        <v>682</v>
      </c>
      <c r="D2592" t="s">
        <v>651</v>
      </c>
      <c r="E2592" t="s">
        <v>399</v>
      </c>
      <c r="K2592" t="s">
        <v>400</v>
      </c>
      <c r="M2592" t="s">
        <v>401</v>
      </c>
      <c r="P2592" t="s">
        <v>401</v>
      </c>
      <c r="Q2592" t="s">
        <v>402</v>
      </c>
      <c r="S2592" t="s">
        <v>402</v>
      </c>
      <c r="V2592" t="s">
        <v>403</v>
      </c>
    </row>
    <row r="2593" spans="1:22" x14ac:dyDescent="0.25">
      <c r="F2593">
        <v>24766799</v>
      </c>
      <c r="H2593" t="s">
        <v>2</v>
      </c>
      <c r="I2593" t="s">
        <v>404</v>
      </c>
      <c r="J2593" t="s">
        <v>405</v>
      </c>
    </row>
    <row r="2594" spans="1:22" x14ac:dyDescent="0.25">
      <c r="F2594">
        <v>24766800</v>
      </c>
      <c r="H2594" t="s">
        <v>3</v>
      </c>
      <c r="I2594" t="s">
        <v>406</v>
      </c>
      <c r="J2594" t="s">
        <v>407</v>
      </c>
    </row>
    <row r="2595" spans="1:22" x14ac:dyDescent="0.25">
      <c r="F2595">
        <v>24766801</v>
      </c>
      <c r="H2595" t="s">
        <v>4</v>
      </c>
      <c r="I2595" t="s">
        <v>408</v>
      </c>
      <c r="J2595" t="s">
        <v>409</v>
      </c>
    </row>
    <row r="2596" spans="1:22" x14ac:dyDescent="0.25">
      <c r="F2596">
        <v>24766802</v>
      </c>
      <c r="H2596" t="s">
        <v>226</v>
      </c>
      <c r="I2596" t="s">
        <v>410</v>
      </c>
      <c r="J2596" t="s">
        <v>411</v>
      </c>
    </row>
    <row r="2597" spans="1:22" x14ac:dyDescent="0.25">
      <c r="F2597">
        <v>24766803</v>
      </c>
      <c r="H2597" t="s">
        <v>227</v>
      </c>
      <c r="I2597" t="s">
        <v>412</v>
      </c>
      <c r="J2597" t="s">
        <v>413</v>
      </c>
    </row>
    <row r="2598" spans="1:22" x14ac:dyDescent="0.25">
      <c r="F2598">
        <v>24766804</v>
      </c>
      <c r="H2598" t="s">
        <v>228</v>
      </c>
      <c r="I2598" t="s">
        <v>414</v>
      </c>
      <c r="J2598" t="s">
        <v>415</v>
      </c>
    </row>
    <row r="2599" spans="1:22" x14ac:dyDescent="0.25">
      <c r="F2599">
        <v>24766805</v>
      </c>
      <c r="H2599" t="s">
        <v>229</v>
      </c>
      <c r="I2599" t="s">
        <v>416</v>
      </c>
      <c r="J2599" t="s">
        <v>417</v>
      </c>
    </row>
    <row r="2600" spans="1:22" x14ac:dyDescent="0.25">
      <c r="F2600">
        <v>24766806</v>
      </c>
      <c r="H2600" t="s">
        <v>230</v>
      </c>
      <c r="I2600" t="s">
        <v>418</v>
      </c>
      <c r="J2600" t="s">
        <v>419</v>
      </c>
    </row>
    <row r="2601" spans="1:22" x14ac:dyDescent="0.25">
      <c r="F2601">
        <v>24766807</v>
      </c>
      <c r="H2601" t="s">
        <v>250</v>
      </c>
      <c r="I2601" t="s">
        <v>420</v>
      </c>
      <c r="J2601" t="s">
        <v>421</v>
      </c>
    </row>
    <row r="2602" spans="1:22" x14ac:dyDescent="0.25">
      <c r="F2602">
        <v>24766808</v>
      </c>
      <c r="H2602" t="s">
        <v>231</v>
      </c>
      <c r="I2602" t="s">
        <v>422</v>
      </c>
      <c r="J2602" t="s">
        <v>423</v>
      </c>
    </row>
    <row r="2603" spans="1:22" x14ac:dyDescent="0.25">
      <c r="F2603">
        <v>24766809</v>
      </c>
      <c r="H2603" t="s">
        <v>232</v>
      </c>
      <c r="I2603" t="s">
        <v>424</v>
      </c>
      <c r="J2603" t="s">
        <v>425</v>
      </c>
    </row>
    <row r="2604" spans="1:22" x14ac:dyDescent="0.25">
      <c r="F2604">
        <v>24766810</v>
      </c>
      <c r="H2604" t="s">
        <v>233</v>
      </c>
      <c r="I2604" t="s">
        <v>426</v>
      </c>
      <c r="J2604" t="s">
        <v>427</v>
      </c>
    </row>
    <row r="2605" spans="1:22" x14ac:dyDescent="0.25">
      <c r="F2605">
        <v>24766811</v>
      </c>
      <c r="H2605" t="s">
        <v>234</v>
      </c>
      <c r="I2605" t="s">
        <v>428</v>
      </c>
      <c r="J2605" t="s">
        <v>429</v>
      </c>
    </row>
    <row r="2606" spans="1:22" x14ac:dyDescent="0.25">
      <c r="A2606" t="s">
        <v>681</v>
      </c>
      <c r="B2606">
        <v>3802562</v>
      </c>
      <c r="C2606" t="s">
        <v>683</v>
      </c>
      <c r="D2606" t="s">
        <v>652</v>
      </c>
      <c r="E2606" t="s">
        <v>399</v>
      </c>
      <c r="K2606" t="s">
        <v>400</v>
      </c>
      <c r="M2606" t="s">
        <v>401</v>
      </c>
      <c r="P2606" t="s">
        <v>401</v>
      </c>
      <c r="Q2606" t="s">
        <v>402</v>
      </c>
      <c r="S2606" t="s">
        <v>402</v>
      </c>
      <c r="V2606" t="s">
        <v>403</v>
      </c>
    </row>
    <row r="2607" spans="1:22" x14ac:dyDescent="0.25">
      <c r="F2607">
        <v>24766827</v>
      </c>
      <c r="H2607" t="s">
        <v>2</v>
      </c>
      <c r="I2607" t="s">
        <v>404</v>
      </c>
      <c r="J2607" t="s">
        <v>405</v>
      </c>
    </row>
    <row r="2608" spans="1:22" x14ac:dyDescent="0.25">
      <c r="F2608">
        <v>24766828</v>
      </c>
      <c r="H2608" t="s">
        <v>3</v>
      </c>
      <c r="I2608" t="s">
        <v>406</v>
      </c>
      <c r="J2608" t="s">
        <v>407</v>
      </c>
    </row>
    <row r="2609" spans="1:22" x14ac:dyDescent="0.25">
      <c r="F2609">
        <v>24766829</v>
      </c>
      <c r="H2609" t="s">
        <v>4</v>
      </c>
      <c r="I2609" t="s">
        <v>408</v>
      </c>
      <c r="J2609" t="s">
        <v>409</v>
      </c>
    </row>
    <row r="2610" spans="1:22" x14ac:dyDescent="0.25">
      <c r="F2610">
        <v>24766830</v>
      </c>
      <c r="H2610" t="s">
        <v>226</v>
      </c>
      <c r="I2610" t="s">
        <v>410</v>
      </c>
      <c r="J2610" t="s">
        <v>411</v>
      </c>
    </row>
    <row r="2611" spans="1:22" x14ac:dyDescent="0.25">
      <c r="F2611">
        <v>24766831</v>
      </c>
      <c r="H2611" t="s">
        <v>227</v>
      </c>
      <c r="I2611" t="s">
        <v>412</v>
      </c>
      <c r="J2611" t="s">
        <v>413</v>
      </c>
    </row>
    <row r="2612" spans="1:22" x14ac:dyDescent="0.25">
      <c r="F2612">
        <v>24766832</v>
      </c>
      <c r="H2612" t="s">
        <v>228</v>
      </c>
      <c r="I2612" t="s">
        <v>414</v>
      </c>
      <c r="J2612" t="s">
        <v>415</v>
      </c>
    </row>
    <row r="2613" spans="1:22" x14ac:dyDescent="0.25">
      <c r="F2613">
        <v>24766833</v>
      </c>
      <c r="H2613" t="s">
        <v>229</v>
      </c>
      <c r="I2613" t="s">
        <v>416</v>
      </c>
      <c r="J2613" t="s">
        <v>417</v>
      </c>
    </row>
    <row r="2614" spans="1:22" x14ac:dyDescent="0.25">
      <c r="F2614">
        <v>24766834</v>
      </c>
      <c r="H2614" t="s">
        <v>230</v>
      </c>
      <c r="I2614" t="s">
        <v>418</v>
      </c>
      <c r="J2614" t="s">
        <v>419</v>
      </c>
    </row>
    <row r="2615" spans="1:22" x14ac:dyDescent="0.25">
      <c r="F2615">
        <v>24766835</v>
      </c>
      <c r="H2615" t="s">
        <v>250</v>
      </c>
      <c r="I2615" t="s">
        <v>420</v>
      </c>
      <c r="J2615" t="s">
        <v>421</v>
      </c>
    </row>
    <row r="2616" spans="1:22" x14ac:dyDescent="0.25">
      <c r="F2616">
        <v>24766836</v>
      </c>
      <c r="H2616" t="s">
        <v>231</v>
      </c>
      <c r="I2616" t="s">
        <v>422</v>
      </c>
      <c r="J2616" t="s">
        <v>423</v>
      </c>
    </row>
    <row r="2617" spans="1:22" x14ac:dyDescent="0.25">
      <c r="F2617">
        <v>24766837</v>
      </c>
      <c r="H2617" t="s">
        <v>232</v>
      </c>
      <c r="I2617" t="s">
        <v>424</v>
      </c>
      <c r="J2617" t="s">
        <v>425</v>
      </c>
    </row>
    <row r="2618" spans="1:22" x14ac:dyDescent="0.25">
      <c r="F2618">
        <v>24766838</v>
      </c>
      <c r="H2618" t="s">
        <v>233</v>
      </c>
      <c r="I2618" t="s">
        <v>426</v>
      </c>
      <c r="J2618" t="s">
        <v>427</v>
      </c>
    </row>
    <row r="2619" spans="1:22" x14ac:dyDescent="0.25">
      <c r="F2619">
        <v>24766839</v>
      </c>
      <c r="H2619" t="s">
        <v>234</v>
      </c>
      <c r="I2619" t="s">
        <v>428</v>
      </c>
      <c r="J2619" t="s">
        <v>429</v>
      </c>
    </row>
    <row r="2620" spans="1:22" x14ac:dyDescent="0.25">
      <c r="A2620" t="s">
        <v>684</v>
      </c>
      <c r="B2620">
        <v>3787016</v>
      </c>
      <c r="C2620" t="s">
        <v>314</v>
      </c>
      <c r="D2620" t="s">
        <v>685</v>
      </c>
      <c r="E2620" t="s">
        <v>399</v>
      </c>
      <c r="K2620" t="s">
        <v>400</v>
      </c>
      <c r="M2620" t="s">
        <v>401</v>
      </c>
      <c r="P2620" t="s">
        <v>401</v>
      </c>
      <c r="Q2620" t="s">
        <v>402</v>
      </c>
      <c r="S2620" t="s">
        <v>402</v>
      </c>
      <c r="V2620" t="s">
        <v>403</v>
      </c>
    </row>
    <row r="2621" spans="1:22" x14ac:dyDescent="0.25">
      <c r="F2621">
        <v>24727830</v>
      </c>
      <c r="H2621" t="s">
        <v>2</v>
      </c>
      <c r="I2621" t="s">
        <v>404</v>
      </c>
      <c r="J2621" t="s">
        <v>405</v>
      </c>
    </row>
    <row r="2622" spans="1:22" x14ac:dyDescent="0.25">
      <c r="F2622">
        <v>24727831</v>
      </c>
      <c r="H2622" t="s">
        <v>3</v>
      </c>
      <c r="I2622" t="s">
        <v>406</v>
      </c>
      <c r="J2622" t="s">
        <v>407</v>
      </c>
    </row>
    <row r="2623" spans="1:22" x14ac:dyDescent="0.25">
      <c r="F2623">
        <v>24727832</v>
      </c>
      <c r="H2623" t="s">
        <v>4</v>
      </c>
      <c r="I2623" t="s">
        <v>408</v>
      </c>
      <c r="J2623" t="s">
        <v>409</v>
      </c>
    </row>
    <row r="2624" spans="1:22" x14ac:dyDescent="0.25">
      <c r="F2624">
        <v>24727833</v>
      </c>
      <c r="H2624" t="s">
        <v>226</v>
      </c>
      <c r="I2624" t="s">
        <v>410</v>
      </c>
      <c r="J2624" t="s">
        <v>411</v>
      </c>
    </row>
    <row r="2625" spans="1:22" x14ac:dyDescent="0.25">
      <c r="F2625">
        <v>24727834</v>
      </c>
      <c r="H2625" t="s">
        <v>227</v>
      </c>
      <c r="I2625" t="s">
        <v>412</v>
      </c>
      <c r="J2625" t="s">
        <v>413</v>
      </c>
    </row>
    <row r="2626" spans="1:22" x14ac:dyDescent="0.25">
      <c r="F2626">
        <v>24727835</v>
      </c>
      <c r="H2626" t="s">
        <v>228</v>
      </c>
      <c r="I2626" t="s">
        <v>414</v>
      </c>
      <c r="J2626" t="s">
        <v>415</v>
      </c>
    </row>
    <row r="2627" spans="1:22" x14ac:dyDescent="0.25">
      <c r="F2627">
        <v>24727836</v>
      </c>
      <c r="H2627" t="s">
        <v>229</v>
      </c>
      <c r="I2627" t="s">
        <v>416</v>
      </c>
      <c r="J2627" t="s">
        <v>417</v>
      </c>
    </row>
    <row r="2628" spans="1:22" x14ac:dyDescent="0.25">
      <c r="F2628">
        <v>24727837</v>
      </c>
      <c r="H2628" t="s">
        <v>230</v>
      </c>
      <c r="I2628" t="s">
        <v>418</v>
      </c>
      <c r="J2628" t="s">
        <v>419</v>
      </c>
    </row>
    <row r="2629" spans="1:22" x14ac:dyDescent="0.25">
      <c r="F2629">
        <v>24727838</v>
      </c>
      <c r="H2629" t="s">
        <v>250</v>
      </c>
      <c r="I2629" t="s">
        <v>420</v>
      </c>
      <c r="J2629" t="s">
        <v>421</v>
      </c>
    </row>
    <row r="2630" spans="1:22" x14ac:dyDescent="0.25">
      <c r="F2630">
        <v>24727839</v>
      </c>
      <c r="H2630" t="s">
        <v>231</v>
      </c>
      <c r="I2630" t="s">
        <v>422</v>
      </c>
      <c r="J2630" t="s">
        <v>423</v>
      </c>
    </row>
    <row r="2631" spans="1:22" x14ac:dyDescent="0.25">
      <c r="F2631">
        <v>24727840</v>
      </c>
      <c r="H2631" t="s">
        <v>232</v>
      </c>
      <c r="I2631" t="s">
        <v>424</v>
      </c>
      <c r="J2631" t="s">
        <v>425</v>
      </c>
    </row>
    <row r="2632" spans="1:22" x14ac:dyDescent="0.25">
      <c r="F2632">
        <v>24727841</v>
      </c>
      <c r="H2632" t="s">
        <v>233</v>
      </c>
      <c r="I2632" t="s">
        <v>426</v>
      </c>
      <c r="J2632" t="s">
        <v>427</v>
      </c>
    </row>
    <row r="2633" spans="1:22" x14ac:dyDescent="0.25">
      <c r="F2633">
        <v>24727842</v>
      </c>
      <c r="H2633" t="s">
        <v>234</v>
      </c>
      <c r="I2633" t="s">
        <v>428</v>
      </c>
      <c r="J2633" t="s">
        <v>429</v>
      </c>
    </row>
    <row r="2634" spans="1:22" x14ac:dyDescent="0.25">
      <c r="A2634" t="s">
        <v>684</v>
      </c>
      <c r="B2634">
        <v>3787017</v>
      </c>
      <c r="C2634" t="s">
        <v>315</v>
      </c>
      <c r="D2634" t="s">
        <v>686</v>
      </c>
      <c r="E2634" t="s">
        <v>399</v>
      </c>
      <c r="K2634" t="s">
        <v>400</v>
      </c>
      <c r="M2634" t="s">
        <v>401</v>
      </c>
      <c r="P2634" t="s">
        <v>401</v>
      </c>
      <c r="Q2634" t="s">
        <v>402</v>
      </c>
      <c r="S2634" t="s">
        <v>402</v>
      </c>
      <c r="V2634" t="s">
        <v>403</v>
      </c>
    </row>
    <row r="2635" spans="1:22" x14ac:dyDescent="0.25">
      <c r="F2635">
        <v>24727843</v>
      </c>
      <c r="H2635" t="s">
        <v>2</v>
      </c>
      <c r="I2635" t="s">
        <v>404</v>
      </c>
      <c r="J2635" t="s">
        <v>405</v>
      </c>
    </row>
    <row r="2636" spans="1:22" x14ac:dyDescent="0.25">
      <c r="F2636">
        <v>24727844</v>
      </c>
      <c r="H2636" t="s">
        <v>3</v>
      </c>
      <c r="I2636" t="s">
        <v>406</v>
      </c>
      <c r="J2636" t="s">
        <v>407</v>
      </c>
    </row>
    <row r="2637" spans="1:22" x14ac:dyDescent="0.25">
      <c r="F2637">
        <v>24727845</v>
      </c>
      <c r="H2637" t="s">
        <v>4</v>
      </c>
      <c r="I2637" t="s">
        <v>408</v>
      </c>
      <c r="J2637" t="s">
        <v>409</v>
      </c>
    </row>
    <row r="2638" spans="1:22" x14ac:dyDescent="0.25">
      <c r="F2638">
        <v>24727846</v>
      </c>
      <c r="H2638" t="s">
        <v>226</v>
      </c>
      <c r="I2638" t="s">
        <v>410</v>
      </c>
      <c r="J2638" t="s">
        <v>411</v>
      </c>
    </row>
    <row r="2639" spans="1:22" x14ac:dyDescent="0.25">
      <c r="F2639">
        <v>24727847</v>
      </c>
      <c r="H2639" t="s">
        <v>227</v>
      </c>
      <c r="I2639" t="s">
        <v>412</v>
      </c>
      <c r="J2639" t="s">
        <v>413</v>
      </c>
    </row>
    <row r="2640" spans="1:22" x14ac:dyDescent="0.25">
      <c r="F2640">
        <v>24727848</v>
      </c>
      <c r="H2640" t="s">
        <v>228</v>
      </c>
      <c r="I2640" t="s">
        <v>414</v>
      </c>
      <c r="J2640" t="s">
        <v>415</v>
      </c>
    </row>
    <row r="2641" spans="1:22" x14ac:dyDescent="0.25">
      <c r="F2641">
        <v>24727849</v>
      </c>
      <c r="H2641" t="s">
        <v>229</v>
      </c>
      <c r="I2641" t="s">
        <v>416</v>
      </c>
      <c r="J2641" t="s">
        <v>417</v>
      </c>
    </row>
    <row r="2642" spans="1:22" x14ac:dyDescent="0.25">
      <c r="F2642">
        <v>24727850</v>
      </c>
      <c r="H2642" t="s">
        <v>230</v>
      </c>
      <c r="I2642" t="s">
        <v>418</v>
      </c>
      <c r="J2642" t="s">
        <v>419</v>
      </c>
    </row>
    <row r="2643" spans="1:22" x14ac:dyDescent="0.25">
      <c r="F2643">
        <v>24727851</v>
      </c>
      <c r="H2643" t="s">
        <v>250</v>
      </c>
      <c r="I2643" t="s">
        <v>420</v>
      </c>
      <c r="J2643" t="s">
        <v>421</v>
      </c>
    </row>
    <row r="2644" spans="1:22" x14ac:dyDescent="0.25">
      <c r="F2644">
        <v>24727852</v>
      </c>
      <c r="H2644" t="s">
        <v>231</v>
      </c>
      <c r="I2644" t="s">
        <v>422</v>
      </c>
      <c r="J2644" t="s">
        <v>423</v>
      </c>
    </row>
    <row r="2645" spans="1:22" x14ac:dyDescent="0.25">
      <c r="F2645">
        <v>24727853</v>
      </c>
      <c r="H2645" t="s">
        <v>232</v>
      </c>
      <c r="I2645" t="s">
        <v>424</v>
      </c>
      <c r="J2645" t="s">
        <v>425</v>
      </c>
    </row>
    <row r="2646" spans="1:22" x14ac:dyDescent="0.25">
      <c r="F2646">
        <v>24727854</v>
      </c>
      <c r="H2646" t="s">
        <v>233</v>
      </c>
      <c r="I2646" t="s">
        <v>426</v>
      </c>
      <c r="J2646" t="s">
        <v>427</v>
      </c>
    </row>
    <row r="2647" spans="1:22" x14ac:dyDescent="0.25">
      <c r="F2647">
        <v>24727855</v>
      </c>
      <c r="H2647" t="s">
        <v>234</v>
      </c>
      <c r="I2647" t="s">
        <v>428</v>
      </c>
      <c r="J2647" t="s">
        <v>429</v>
      </c>
    </row>
    <row r="2648" spans="1:22" x14ac:dyDescent="0.25">
      <c r="A2648" t="s">
        <v>684</v>
      </c>
      <c r="B2648">
        <v>3787018</v>
      </c>
      <c r="C2648" t="s">
        <v>316</v>
      </c>
      <c r="D2648" t="s">
        <v>687</v>
      </c>
      <c r="E2648" t="s">
        <v>399</v>
      </c>
      <c r="K2648" t="s">
        <v>400</v>
      </c>
      <c r="M2648" t="s">
        <v>401</v>
      </c>
      <c r="P2648" t="s">
        <v>401</v>
      </c>
      <c r="Q2648" t="s">
        <v>402</v>
      </c>
      <c r="S2648" t="s">
        <v>402</v>
      </c>
      <c r="V2648" t="s">
        <v>403</v>
      </c>
    </row>
    <row r="2649" spans="1:22" x14ac:dyDescent="0.25">
      <c r="F2649">
        <v>24727856</v>
      </c>
      <c r="H2649" t="s">
        <v>2</v>
      </c>
      <c r="I2649" t="s">
        <v>404</v>
      </c>
      <c r="J2649" t="s">
        <v>405</v>
      </c>
    </row>
    <row r="2650" spans="1:22" x14ac:dyDescent="0.25">
      <c r="F2650">
        <v>24727857</v>
      </c>
      <c r="H2650" t="s">
        <v>3</v>
      </c>
      <c r="I2650" t="s">
        <v>406</v>
      </c>
      <c r="J2650" t="s">
        <v>407</v>
      </c>
    </row>
    <row r="2651" spans="1:22" x14ac:dyDescent="0.25">
      <c r="F2651">
        <v>24727858</v>
      </c>
      <c r="H2651" t="s">
        <v>4</v>
      </c>
      <c r="I2651" t="s">
        <v>408</v>
      </c>
      <c r="J2651" t="s">
        <v>409</v>
      </c>
    </row>
    <row r="2652" spans="1:22" x14ac:dyDescent="0.25">
      <c r="F2652">
        <v>24727859</v>
      </c>
      <c r="H2652" t="s">
        <v>226</v>
      </c>
      <c r="I2652" t="s">
        <v>410</v>
      </c>
      <c r="J2652" t="s">
        <v>411</v>
      </c>
    </row>
    <row r="2653" spans="1:22" x14ac:dyDescent="0.25">
      <c r="F2653">
        <v>24727860</v>
      </c>
      <c r="H2653" t="s">
        <v>227</v>
      </c>
      <c r="I2653" t="s">
        <v>412</v>
      </c>
      <c r="J2653" t="s">
        <v>413</v>
      </c>
    </row>
    <row r="2654" spans="1:22" x14ac:dyDescent="0.25">
      <c r="F2654">
        <v>24727861</v>
      </c>
      <c r="H2654" t="s">
        <v>228</v>
      </c>
      <c r="I2654" t="s">
        <v>414</v>
      </c>
      <c r="J2654" t="s">
        <v>415</v>
      </c>
    </row>
    <row r="2655" spans="1:22" x14ac:dyDescent="0.25">
      <c r="F2655">
        <v>24727862</v>
      </c>
      <c r="H2655" t="s">
        <v>229</v>
      </c>
      <c r="I2655" t="s">
        <v>416</v>
      </c>
      <c r="J2655" t="s">
        <v>417</v>
      </c>
    </row>
    <row r="2656" spans="1:22" x14ac:dyDescent="0.25">
      <c r="F2656">
        <v>24727863</v>
      </c>
      <c r="H2656" t="s">
        <v>230</v>
      </c>
      <c r="I2656" t="s">
        <v>418</v>
      </c>
      <c r="J2656" t="s">
        <v>419</v>
      </c>
    </row>
    <row r="2657" spans="1:22" x14ac:dyDescent="0.25">
      <c r="F2657">
        <v>24727864</v>
      </c>
      <c r="H2657" t="s">
        <v>250</v>
      </c>
      <c r="I2657" t="s">
        <v>420</v>
      </c>
      <c r="J2657" t="s">
        <v>421</v>
      </c>
    </row>
    <row r="2658" spans="1:22" x14ac:dyDescent="0.25">
      <c r="F2658">
        <v>24727865</v>
      </c>
      <c r="H2658" t="s">
        <v>231</v>
      </c>
      <c r="I2658" t="s">
        <v>422</v>
      </c>
      <c r="J2658" t="s">
        <v>423</v>
      </c>
    </row>
    <row r="2659" spans="1:22" x14ac:dyDescent="0.25">
      <c r="F2659">
        <v>24727866</v>
      </c>
      <c r="H2659" t="s">
        <v>232</v>
      </c>
      <c r="I2659" t="s">
        <v>424</v>
      </c>
      <c r="J2659" t="s">
        <v>425</v>
      </c>
    </row>
    <row r="2660" spans="1:22" x14ac:dyDescent="0.25">
      <c r="F2660">
        <v>24727867</v>
      </c>
      <c r="H2660" t="s">
        <v>233</v>
      </c>
      <c r="I2660" t="s">
        <v>426</v>
      </c>
      <c r="J2660" t="s">
        <v>427</v>
      </c>
    </row>
    <row r="2661" spans="1:22" x14ac:dyDescent="0.25">
      <c r="F2661">
        <v>24727868</v>
      </c>
      <c r="H2661" t="s">
        <v>234</v>
      </c>
      <c r="I2661" t="s">
        <v>428</v>
      </c>
      <c r="J2661" t="s">
        <v>429</v>
      </c>
    </row>
    <row r="2662" spans="1:22" x14ac:dyDescent="0.25">
      <c r="A2662" t="s">
        <v>684</v>
      </c>
      <c r="B2662">
        <v>3787019</v>
      </c>
      <c r="C2662" t="s">
        <v>317</v>
      </c>
      <c r="D2662" t="s">
        <v>688</v>
      </c>
      <c r="E2662" t="s">
        <v>399</v>
      </c>
      <c r="K2662" t="s">
        <v>400</v>
      </c>
      <c r="M2662" t="s">
        <v>401</v>
      </c>
      <c r="P2662" t="s">
        <v>401</v>
      </c>
      <c r="Q2662" t="s">
        <v>402</v>
      </c>
      <c r="S2662" t="s">
        <v>402</v>
      </c>
      <c r="V2662" t="s">
        <v>403</v>
      </c>
    </row>
    <row r="2663" spans="1:22" x14ac:dyDescent="0.25">
      <c r="F2663">
        <v>24727869</v>
      </c>
      <c r="H2663" t="s">
        <v>2</v>
      </c>
      <c r="I2663" t="s">
        <v>404</v>
      </c>
      <c r="J2663" t="s">
        <v>405</v>
      </c>
    </row>
    <row r="2664" spans="1:22" x14ac:dyDescent="0.25">
      <c r="F2664">
        <v>24727870</v>
      </c>
      <c r="H2664" t="s">
        <v>3</v>
      </c>
      <c r="I2664" t="s">
        <v>406</v>
      </c>
      <c r="J2664" t="s">
        <v>407</v>
      </c>
    </row>
    <row r="2665" spans="1:22" x14ac:dyDescent="0.25">
      <c r="F2665">
        <v>24727871</v>
      </c>
      <c r="H2665" t="s">
        <v>4</v>
      </c>
      <c r="I2665" t="s">
        <v>408</v>
      </c>
      <c r="J2665" t="s">
        <v>409</v>
      </c>
    </row>
    <row r="2666" spans="1:22" x14ac:dyDescent="0.25">
      <c r="F2666">
        <v>24727872</v>
      </c>
      <c r="H2666" t="s">
        <v>226</v>
      </c>
      <c r="I2666" t="s">
        <v>410</v>
      </c>
      <c r="J2666" t="s">
        <v>411</v>
      </c>
    </row>
    <row r="2667" spans="1:22" x14ac:dyDescent="0.25">
      <c r="F2667">
        <v>24727873</v>
      </c>
      <c r="H2667" t="s">
        <v>227</v>
      </c>
      <c r="I2667" t="s">
        <v>412</v>
      </c>
      <c r="J2667" t="s">
        <v>413</v>
      </c>
    </row>
    <row r="2668" spans="1:22" x14ac:dyDescent="0.25">
      <c r="F2668">
        <v>24727874</v>
      </c>
      <c r="H2668" t="s">
        <v>228</v>
      </c>
      <c r="I2668" t="s">
        <v>414</v>
      </c>
      <c r="J2668" t="s">
        <v>415</v>
      </c>
    </row>
    <row r="2669" spans="1:22" x14ac:dyDescent="0.25">
      <c r="F2669">
        <v>24727875</v>
      </c>
      <c r="H2669" t="s">
        <v>229</v>
      </c>
      <c r="I2669" t="s">
        <v>416</v>
      </c>
      <c r="J2669" t="s">
        <v>417</v>
      </c>
    </row>
    <row r="2670" spans="1:22" x14ac:dyDescent="0.25">
      <c r="F2670">
        <v>24727876</v>
      </c>
      <c r="H2670" t="s">
        <v>230</v>
      </c>
      <c r="I2670" t="s">
        <v>418</v>
      </c>
      <c r="J2670" t="s">
        <v>419</v>
      </c>
    </row>
    <row r="2671" spans="1:22" x14ac:dyDescent="0.25">
      <c r="F2671">
        <v>24727877</v>
      </c>
      <c r="H2671" t="s">
        <v>250</v>
      </c>
      <c r="I2671" t="s">
        <v>420</v>
      </c>
      <c r="J2671" t="s">
        <v>421</v>
      </c>
    </row>
    <row r="2672" spans="1:22" x14ac:dyDescent="0.25">
      <c r="F2672">
        <v>24727878</v>
      </c>
      <c r="H2672" t="s">
        <v>231</v>
      </c>
      <c r="I2672" t="s">
        <v>422</v>
      </c>
      <c r="J2672" t="s">
        <v>423</v>
      </c>
    </row>
    <row r="2673" spans="1:22" x14ac:dyDescent="0.25">
      <c r="F2673">
        <v>24727879</v>
      </c>
      <c r="H2673" t="s">
        <v>232</v>
      </c>
      <c r="I2673" t="s">
        <v>424</v>
      </c>
      <c r="J2673" t="s">
        <v>425</v>
      </c>
    </row>
    <row r="2674" spans="1:22" x14ac:dyDescent="0.25">
      <c r="F2674">
        <v>24727880</v>
      </c>
      <c r="H2674" t="s">
        <v>233</v>
      </c>
      <c r="I2674" t="s">
        <v>426</v>
      </c>
      <c r="J2674" t="s">
        <v>427</v>
      </c>
    </row>
    <row r="2675" spans="1:22" x14ac:dyDescent="0.25">
      <c r="F2675">
        <v>24727881</v>
      </c>
      <c r="H2675" t="s">
        <v>234</v>
      </c>
      <c r="I2675" t="s">
        <v>428</v>
      </c>
      <c r="J2675" t="s">
        <v>429</v>
      </c>
    </row>
    <row r="2676" spans="1:22" x14ac:dyDescent="0.25">
      <c r="A2676" t="s">
        <v>684</v>
      </c>
      <c r="B2676">
        <v>3787020</v>
      </c>
      <c r="C2676" t="s">
        <v>318</v>
      </c>
      <c r="D2676" t="s">
        <v>689</v>
      </c>
      <c r="E2676" t="s">
        <v>399</v>
      </c>
      <c r="K2676" t="s">
        <v>400</v>
      </c>
      <c r="M2676" t="s">
        <v>401</v>
      </c>
      <c r="P2676" t="s">
        <v>401</v>
      </c>
      <c r="Q2676" t="s">
        <v>402</v>
      </c>
      <c r="S2676" t="s">
        <v>402</v>
      </c>
      <c r="V2676" t="s">
        <v>403</v>
      </c>
    </row>
    <row r="2677" spans="1:22" x14ac:dyDescent="0.25">
      <c r="F2677">
        <v>24727882</v>
      </c>
      <c r="H2677" t="s">
        <v>2</v>
      </c>
      <c r="I2677" t="s">
        <v>404</v>
      </c>
      <c r="J2677" t="s">
        <v>405</v>
      </c>
    </row>
    <row r="2678" spans="1:22" x14ac:dyDescent="0.25">
      <c r="F2678">
        <v>24727883</v>
      </c>
      <c r="H2678" t="s">
        <v>3</v>
      </c>
      <c r="I2678" t="s">
        <v>406</v>
      </c>
      <c r="J2678" t="s">
        <v>407</v>
      </c>
    </row>
    <row r="2679" spans="1:22" x14ac:dyDescent="0.25">
      <c r="F2679">
        <v>24727884</v>
      </c>
      <c r="H2679" t="s">
        <v>4</v>
      </c>
      <c r="I2679" t="s">
        <v>408</v>
      </c>
      <c r="J2679" t="s">
        <v>409</v>
      </c>
    </row>
    <row r="2680" spans="1:22" x14ac:dyDescent="0.25">
      <c r="F2680">
        <v>24727885</v>
      </c>
      <c r="H2680" t="s">
        <v>226</v>
      </c>
      <c r="I2680" t="s">
        <v>410</v>
      </c>
      <c r="J2680" t="s">
        <v>411</v>
      </c>
    </row>
    <row r="2681" spans="1:22" x14ac:dyDescent="0.25">
      <c r="F2681">
        <v>24727886</v>
      </c>
      <c r="H2681" t="s">
        <v>227</v>
      </c>
      <c r="I2681" t="s">
        <v>412</v>
      </c>
      <c r="J2681" t="s">
        <v>413</v>
      </c>
    </row>
    <row r="2682" spans="1:22" x14ac:dyDescent="0.25">
      <c r="F2682">
        <v>24727887</v>
      </c>
      <c r="H2682" t="s">
        <v>228</v>
      </c>
      <c r="I2682" t="s">
        <v>414</v>
      </c>
      <c r="J2682" t="s">
        <v>415</v>
      </c>
    </row>
    <row r="2683" spans="1:22" x14ac:dyDescent="0.25">
      <c r="F2683">
        <v>24727888</v>
      </c>
      <c r="H2683" t="s">
        <v>229</v>
      </c>
      <c r="I2683" t="s">
        <v>416</v>
      </c>
      <c r="J2683" t="s">
        <v>417</v>
      </c>
    </row>
    <row r="2684" spans="1:22" x14ac:dyDescent="0.25">
      <c r="F2684">
        <v>24727889</v>
      </c>
      <c r="H2684" t="s">
        <v>230</v>
      </c>
      <c r="I2684" t="s">
        <v>418</v>
      </c>
      <c r="J2684" t="s">
        <v>419</v>
      </c>
    </row>
    <row r="2685" spans="1:22" x14ac:dyDescent="0.25">
      <c r="F2685">
        <v>24727890</v>
      </c>
      <c r="H2685" t="s">
        <v>250</v>
      </c>
      <c r="I2685" t="s">
        <v>420</v>
      </c>
      <c r="J2685" t="s">
        <v>421</v>
      </c>
    </row>
    <row r="2686" spans="1:22" x14ac:dyDescent="0.25">
      <c r="F2686">
        <v>24727891</v>
      </c>
      <c r="H2686" t="s">
        <v>231</v>
      </c>
      <c r="I2686" t="s">
        <v>422</v>
      </c>
      <c r="J2686" t="s">
        <v>423</v>
      </c>
    </row>
    <row r="2687" spans="1:22" x14ac:dyDescent="0.25">
      <c r="F2687">
        <v>24727892</v>
      </c>
      <c r="H2687" t="s">
        <v>232</v>
      </c>
      <c r="I2687" t="s">
        <v>424</v>
      </c>
      <c r="J2687" t="s">
        <v>425</v>
      </c>
    </row>
    <row r="2688" spans="1:22" x14ac:dyDescent="0.25">
      <c r="F2688">
        <v>24727893</v>
      </c>
      <c r="H2688" t="s">
        <v>233</v>
      </c>
      <c r="I2688" t="s">
        <v>426</v>
      </c>
      <c r="J2688" t="s">
        <v>427</v>
      </c>
    </row>
    <row r="2689" spans="1:22" x14ac:dyDescent="0.25">
      <c r="F2689">
        <v>24727894</v>
      </c>
      <c r="H2689" t="s">
        <v>234</v>
      </c>
      <c r="I2689" t="s">
        <v>428</v>
      </c>
      <c r="J2689" t="s">
        <v>429</v>
      </c>
    </row>
    <row r="2690" spans="1:22" x14ac:dyDescent="0.25">
      <c r="A2690" t="s">
        <v>684</v>
      </c>
      <c r="B2690">
        <v>3787021</v>
      </c>
      <c r="C2690" t="s">
        <v>319</v>
      </c>
      <c r="D2690" t="s">
        <v>690</v>
      </c>
      <c r="E2690" t="s">
        <v>399</v>
      </c>
      <c r="K2690" t="s">
        <v>400</v>
      </c>
      <c r="M2690" t="s">
        <v>401</v>
      </c>
      <c r="P2690" t="s">
        <v>401</v>
      </c>
      <c r="Q2690" t="s">
        <v>402</v>
      </c>
      <c r="S2690" t="s">
        <v>402</v>
      </c>
      <c r="V2690" t="s">
        <v>403</v>
      </c>
    </row>
    <row r="2691" spans="1:22" x14ac:dyDescent="0.25">
      <c r="F2691">
        <v>24727895</v>
      </c>
      <c r="H2691" t="s">
        <v>2</v>
      </c>
      <c r="I2691" t="s">
        <v>404</v>
      </c>
      <c r="J2691" t="s">
        <v>405</v>
      </c>
    </row>
    <row r="2692" spans="1:22" x14ac:dyDescent="0.25">
      <c r="F2692">
        <v>24727896</v>
      </c>
      <c r="H2692" t="s">
        <v>3</v>
      </c>
      <c r="I2692" t="s">
        <v>406</v>
      </c>
      <c r="J2692" t="s">
        <v>407</v>
      </c>
    </row>
    <row r="2693" spans="1:22" x14ac:dyDescent="0.25">
      <c r="F2693">
        <v>24727897</v>
      </c>
      <c r="H2693" t="s">
        <v>4</v>
      </c>
      <c r="I2693" t="s">
        <v>408</v>
      </c>
      <c r="J2693" t="s">
        <v>409</v>
      </c>
    </row>
    <row r="2694" spans="1:22" x14ac:dyDescent="0.25">
      <c r="F2694">
        <v>24727898</v>
      </c>
      <c r="H2694" t="s">
        <v>226</v>
      </c>
      <c r="I2694" t="s">
        <v>410</v>
      </c>
      <c r="J2694" t="s">
        <v>411</v>
      </c>
    </row>
    <row r="2695" spans="1:22" x14ac:dyDescent="0.25">
      <c r="F2695">
        <v>24727899</v>
      </c>
      <c r="H2695" t="s">
        <v>227</v>
      </c>
      <c r="I2695" t="s">
        <v>412</v>
      </c>
      <c r="J2695" t="s">
        <v>413</v>
      </c>
    </row>
    <row r="2696" spans="1:22" x14ac:dyDescent="0.25">
      <c r="F2696">
        <v>24727900</v>
      </c>
      <c r="H2696" t="s">
        <v>228</v>
      </c>
      <c r="I2696" t="s">
        <v>414</v>
      </c>
      <c r="J2696" t="s">
        <v>415</v>
      </c>
    </row>
    <row r="2697" spans="1:22" x14ac:dyDescent="0.25">
      <c r="F2697">
        <v>24727901</v>
      </c>
      <c r="H2697" t="s">
        <v>229</v>
      </c>
      <c r="I2697" t="s">
        <v>416</v>
      </c>
      <c r="J2697" t="s">
        <v>417</v>
      </c>
    </row>
    <row r="2698" spans="1:22" x14ac:dyDescent="0.25">
      <c r="F2698">
        <v>24727902</v>
      </c>
      <c r="H2698" t="s">
        <v>230</v>
      </c>
      <c r="I2698" t="s">
        <v>418</v>
      </c>
      <c r="J2698" t="s">
        <v>419</v>
      </c>
    </row>
    <row r="2699" spans="1:22" x14ac:dyDescent="0.25">
      <c r="F2699">
        <v>24727903</v>
      </c>
      <c r="H2699" t="s">
        <v>250</v>
      </c>
      <c r="I2699" t="s">
        <v>420</v>
      </c>
      <c r="J2699" t="s">
        <v>421</v>
      </c>
    </row>
    <row r="2700" spans="1:22" x14ac:dyDescent="0.25">
      <c r="F2700">
        <v>24727904</v>
      </c>
      <c r="H2700" t="s">
        <v>231</v>
      </c>
      <c r="I2700" t="s">
        <v>422</v>
      </c>
      <c r="J2700" t="s">
        <v>423</v>
      </c>
    </row>
    <row r="2701" spans="1:22" x14ac:dyDescent="0.25">
      <c r="F2701">
        <v>24727905</v>
      </c>
      <c r="H2701" t="s">
        <v>232</v>
      </c>
      <c r="I2701" t="s">
        <v>424</v>
      </c>
      <c r="J2701" t="s">
        <v>425</v>
      </c>
    </row>
    <row r="2702" spans="1:22" x14ac:dyDescent="0.25">
      <c r="F2702">
        <v>24727906</v>
      </c>
      <c r="H2702" t="s">
        <v>233</v>
      </c>
      <c r="I2702" t="s">
        <v>426</v>
      </c>
      <c r="J2702" t="s">
        <v>427</v>
      </c>
    </row>
    <row r="2703" spans="1:22" x14ac:dyDescent="0.25">
      <c r="F2703">
        <v>24727907</v>
      </c>
      <c r="H2703" t="s">
        <v>234</v>
      </c>
      <c r="I2703" t="s">
        <v>428</v>
      </c>
      <c r="J2703" t="s">
        <v>429</v>
      </c>
    </row>
    <row r="2704" spans="1:22" x14ac:dyDescent="0.25">
      <c r="A2704" t="s">
        <v>684</v>
      </c>
      <c r="B2704">
        <v>3787022</v>
      </c>
      <c r="C2704" t="s">
        <v>320</v>
      </c>
      <c r="D2704" t="s">
        <v>691</v>
      </c>
      <c r="E2704" t="s">
        <v>399</v>
      </c>
      <c r="K2704" t="s">
        <v>400</v>
      </c>
      <c r="M2704" t="s">
        <v>401</v>
      </c>
      <c r="P2704" t="s">
        <v>401</v>
      </c>
      <c r="Q2704" t="s">
        <v>402</v>
      </c>
      <c r="S2704" t="s">
        <v>402</v>
      </c>
      <c r="V2704" t="s">
        <v>403</v>
      </c>
    </row>
    <row r="2705" spans="1:22" x14ac:dyDescent="0.25">
      <c r="F2705">
        <v>24727908</v>
      </c>
      <c r="H2705" t="s">
        <v>2</v>
      </c>
      <c r="I2705" t="s">
        <v>404</v>
      </c>
      <c r="J2705" t="s">
        <v>405</v>
      </c>
    </row>
    <row r="2706" spans="1:22" x14ac:dyDescent="0.25">
      <c r="F2706">
        <v>24727909</v>
      </c>
      <c r="H2706" t="s">
        <v>3</v>
      </c>
      <c r="I2706" t="s">
        <v>406</v>
      </c>
      <c r="J2706" t="s">
        <v>407</v>
      </c>
    </row>
    <row r="2707" spans="1:22" x14ac:dyDescent="0.25">
      <c r="F2707">
        <v>24727910</v>
      </c>
      <c r="H2707" t="s">
        <v>4</v>
      </c>
      <c r="I2707" t="s">
        <v>408</v>
      </c>
      <c r="J2707" t="s">
        <v>409</v>
      </c>
    </row>
    <row r="2708" spans="1:22" x14ac:dyDescent="0.25">
      <c r="F2708">
        <v>24727911</v>
      </c>
      <c r="H2708" t="s">
        <v>226</v>
      </c>
      <c r="I2708" t="s">
        <v>410</v>
      </c>
      <c r="J2708" t="s">
        <v>411</v>
      </c>
    </row>
    <row r="2709" spans="1:22" x14ac:dyDescent="0.25">
      <c r="F2709">
        <v>24727912</v>
      </c>
      <c r="H2709" t="s">
        <v>227</v>
      </c>
      <c r="I2709" t="s">
        <v>412</v>
      </c>
      <c r="J2709" t="s">
        <v>413</v>
      </c>
    </row>
    <row r="2710" spans="1:22" x14ac:dyDescent="0.25">
      <c r="F2710">
        <v>24727913</v>
      </c>
      <c r="H2710" t="s">
        <v>228</v>
      </c>
      <c r="I2710" t="s">
        <v>414</v>
      </c>
      <c r="J2710" t="s">
        <v>415</v>
      </c>
    </row>
    <row r="2711" spans="1:22" x14ac:dyDescent="0.25">
      <c r="F2711">
        <v>24727914</v>
      </c>
      <c r="H2711" t="s">
        <v>229</v>
      </c>
      <c r="I2711" t="s">
        <v>416</v>
      </c>
      <c r="J2711" t="s">
        <v>417</v>
      </c>
    </row>
    <row r="2712" spans="1:22" x14ac:dyDescent="0.25">
      <c r="F2712">
        <v>24727915</v>
      </c>
      <c r="H2712" t="s">
        <v>230</v>
      </c>
      <c r="I2712" t="s">
        <v>418</v>
      </c>
      <c r="J2712" t="s">
        <v>419</v>
      </c>
    </row>
    <row r="2713" spans="1:22" x14ac:dyDescent="0.25">
      <c r="F2713">
        <v>24727916</v>
      </c>
      <c r="H2713" t="s">
        <v>250</v>
      </c>
      <c r="I2713" t="s">
        <v>420</v>
      </c>
      <c r="J2713" t="s">
        <v>421</v>
      </c>
    </row>
    <row r="2714" spans="1:22" x14ac:dyDescent="0.25">
      <c r="F2714">
        <v>24727917</v>
      </c>
      <c r="H2714" t="s">
        <v>231</v>
      </c>
      <c r="I2714" t="s">
        <v>422</v>
      </c>
      <c r="J2714" t="s">
        <v>423</v>
      </c>
    </row>
    <row r="2715" spans="1:22" x14ac:dyDescent="0.25">
      <c r="F2715">
        <v>24727918</v>
      </c>
      <c r="H2715" t="s">
        <v>232</v>
      </c>
      <c r="I2715" t="s">
        <v>424</v>
      </c>
      <c r="J2715" t="s">
        <v>425</v>
      </c>
    </row>
    <row r="2716" spans="1:22" x14ac:dyDescent="0.25">
      <c r="F2716">
        <v>24727919</v>
      </c>
      <c r="H2716" t="s">
        <v>233</v>
      </c>
      <c r="I2716" t="s">
        <v>426</v>
      </c>
      <c r="J2716" t="s">
        <v>427</v>
      </c>
    </row>
    <row r="2717" spans="1:22" x14ac:dyDescent="0.25">
      <c r="F2717">
        <v>24727920</v>
      </c>
      <c r="H2717" t="s">
        <v>234</v>
      </c>
      <c r="I2717" t="s">
        <v>428</v>
      </c>
      <c r="J2717" t="s">
        <v>429</v>
      </c>
    </row>
    <row r="2718" spans="1:22" x14ac:dyDescent="0.25">
      <c r="A2718" t="s">
        <v>684</v>
      </c>
      <c r="B2718">
        <v>3787023</v>
      </c>
      <c r="C2718" t="s">
        <v>321</v>
      </c>
      <c r="D2718" t="s">
        <v>692</v>
      </c>
      <c r="E2718" t="s">
        <v>399</v>
      </c>
      <c r="K2718" t="s">
        <v>400</v>
      </c>
      <c r="M2718" t="s">
        <v>401</v>
      </c>
      <c r="P2718" t="s">
        <v>401</v>
      </c>
      <c r="Q2718" t="s">
        <v>402</v>
      </c>
      <c r="S2718" t="s">
        <v>402</v>
      </c>
      <c r="V2718" t="s">
        <v>403</v>
      </c>
    </row>
    <row r="2719" spans="1:22" x14ac:dyDescent="0.25">
      <c r="F2719">
        <v>24727921</v>
      </c>
      <c r="H2719" t="s">
        <v>2</v>
      </c>
      <c r="I2719" t="s">
        <v>404</v>
      </c>
      <c r="J2719" t="s">
        <v>405</v>
      </c>
    </row>
    <row r="2720" spans="1:22" x14ac:dyDescent="0.25">
      <c r="F2720">
        <v>24727922</v>
      </c>
      <c r="H2720" t="s">
        <v>3</v>
      </c>
      <c r="I2720" t="s">
        <v>406</v>
      </c>
      <c r="J2720" t="s">
        <v>407</v>
      </c>
    </row>
    <row r="2721" spans="1:22" x14ac:dyDescent="0.25">
      <c r="F2721">
        <v>24727923</v>
      </c>
      <c r="H2721" t="s">
        <v>4</v>
      </c>
      <c r="I2721" t="s">
        <v>408</v>
      </c>
      <c r="J2721" t="s">
        <v>409</v>
      </c>
    </row>
    <row r="2722" spans="1:22" x14ac:dyDescent="0.25">
      <c r="F2722">
        <v>24727924</v>
      </c>
      <c r="H2722" t="s">
        <v>226</v>
      </c>
      <c r="I2722" t="s">
        <v>410</v>
      </c>
      <c r="J2722" t="s">
        <v>411</v>
      </c>
    </row>
    <row r="2723" spans="1:22" x14ac:dyDescent="0.25">
      <c r="F2723">
        <v>24727925</v>
      </c>
      <c r="H2723" t="s">
        <v>227</v>
      </c>
      <c r="I2723" t="s">
        <v>412</v>
      </c>
      <c r="J2723" t="s">
        <v>413</v>
      </c>
    </row>
    <row r="2724" spans="1:22" x14ac:dyDescent="0.25">
      <c r="F2724">
        <v>24727926</v>
      </c>
      <c r="H2724" t="s">
        <v>228</v>
      </c>
      <c r="I2724" t="s">
        <v>414</v>
      </c>
      <c r="J2724" t="s">
        <v>415</v>
      </c>
    </row>
    <row r="2725" spans="1:22" x14ac:dyDescent="0.25">
      <c r="F2725">
        <v>24727927</v>
      </c>
      <c r="H2725" t="s">
        <v>229</v>
      </c>
      <c r="I2725" t="s">
        <v>416</v>
      </c>
      <c r="J2725" t="s">
        <v>417</v>
      </c>
    </row>
    <row r="2726" spans="1:22" x14ac:dyDescent="0.25">
      <c r="F2726">
        <v>24727928</v>
      </c>
      <c r="H2726" t="s">
        <v>230</v>
      </c>
      <c r="I2726" t="s">
        <v>418</v>
      </c>
      <c r="J2726" t="s">
        <v>419</v>
      </c>
    </row>
    <row r="2727" spans="1:22" x14ac:dyDescent="0.25">
      <c r="F2727">
        <v>24727929</v>
      </c>
      <c r="H2727" t="s">
        <v>250</v>
      </c>
      <c r="I2727" t="s">
        <v>420</v>
      </c>
      <c r="J2727" t="s">
        <v>421</v>
      </c>
    </row>
    <row r="2728" spans="1:22" x14ac:dyDescent="0.25">
      <c r="F2728">
        <v>24727930</v>
      </c>
      <c r="H2728" t="s">
        <v>231</v>
      </c>
      <c r="I2728" t="s">
        <v>422</v>
      </c>
      <c r="J2728" t="s">
        <v>423</v>
      </c>
    </row>
    <row r="2729" spans="1:22" x14ac:dyDescent="0.25">
      <c r="F2729">
        <v>24727931</v>
      </c>
      <c r="H2729" t="s">
        <v>232</v>
      </c>
      <c r="I2729" t="s">
        <v>424</v>
      </c>
      <c r="J2729" t="s">
        <v>425</v>
      </c>
    </row>
    <row r="2730" spans="1:22" x14ac:dyDescent="0.25">
      <c r="F2730">
        <v>24727932</v>
      </c>
      <c r="H2730" t="s">
        <v>233</v>
      </c>
      <c r="I2730" t="s">
        <v>426</v>
      </c>
      <c r="J2730" t="s">
        <v>427</v>
      </c>
    </row>
    <row r="2731" spans="1:22" x14ac:dyDescent="0.25">
      <c r="F2731">
        <v>24727933</v>
      </c>
      <c r="H2731" t="s">
        <v>234</v>
      </c>
      <c r="I2731" t="s">
        <v>428</v>
      </c>
      <c r="J2731" t="s">
        <v>429</v>
      </c>
    </row>
    <row r="2732" spans="1:22" x14ac:dyDescent="0.25">
      <c r="A2732" t="s">
        <v>684</v>
      </c>
      <c r="B2732">
        <v>3787024</v>
      </c>
      <c r="C2732" t="s">
        <v>322</v>
      </c>
      <c r="D2732" t="s">
        <v>693</v>
      </c>
      <c r="E2732" t="s">
        <v>399</v>
      </c>
      <c r="K2732" t="s">
        <v>400</v>
      </c>
      <c r="M2732" t="s">
        <v>401</v>
      </c>
      <c r="P2732" t="s">
        <v>401</v>
      </c>
      <c r="Q2732" t="s">
        <v>402</v>
      </c>
      <c r="S2732" t="s">
        <v>402</v>
      </c>
      <c r="V2732" t="s">
        <v>403</v>
      </c>
    </row>
    <row r="2733" spans="1:22" x14ac:dyDescent="0.25">
      <c r="F2733">
        <v>24727934</v>
      </c>
      <c r="H2733" t="s">
        <v>2</v>
      </c>
      <c r="I2733" t="s">
        <v>404</v>
      </c>
      <c r="J2733" t="s">
        <v>405</v>
      </c>
    </row>
    <row r="2734" spans="1:22" x14ac:dyDescent="0.25">
      <c r="F2734">
        <v>24727935</v>
      </c>
      <c r="H2734" t="s">
        <v>3</v>
      </c>
      <c r="I2734" t="s">
        <v>406</v>
      </c>
      <c r="J2734" t="s">
        <v>407</v>
      </c>
    </row>
    <row r="2735" spans="1:22" x14ac:dyDescent="0.25">
      <c r="F2735">
        <v>24727936</v>
      </c>
      <c r="H2735" t="s">
        <v>4</v>
      </c>
      <c r="I2735" t="s">
        <v>408</v>
      </c>
      <c r="J2735" t="s">
        <v>409</v>
      </c>
    </row>
    <row r="2736" spans="1:22" x14ac:dyDescent="0.25">
      <c r="F2736">
        <v>24727937</v>
      </c>
      <c r="H2736" t="s">
        <v>226</v>
      </c>
      <c r="I2736" t="s">
        <v>410</v>
      </c>
      <c r="J2736" t="s">
        <v>411</v>
      </c>
    </row>
    <row r="2737" spans="1:22" x14ac:dyDescent="0.25">
      <c r="F2737">
        <v>24727938</v>
      </c>
      <c r="H2737" t="s">
        <v>227</v>
      </c>
      <c r="I2737" t="s">
        <v>412</v>
      </c>
      <c r="J2737" t="s">
        <v>413</v>
      </c>
    </row>
    <row r="2738" spans="1:22" x14ac:dyDescent="0.25">
      <c r="F2738">
        <v>24727939</v>
      </c>
      <c r="H2738" t="s">
        <v>228</v>
      </c>
      <c r="I2738" t="s">
        <v>414</v>
      </c>
      <c r="J2738" t="s">
        <v>415</v>
      </c>
    </row>
    <row r="2739" spans="1:22" x14ac:dyDescent="0.25">
      <c r="F2739">
        <v>24727940</v>
      </c>
      <c r="H2739" t="s">
        <v>229</v>
      </c>
      <c r="I2739" t="s">
        <v>416</v>
      </c>
      <c r="J2739" t="s">
        <v>417</v>
      </c>
    </row>
    <row r="2740" spans="1:22" x14ac:dyDescent="0.25">
      <c r="F2740">
        <v>24727941</v>
      </c>
      <c r="H2740" t="s">
        <v>230</v>
      </c>
      <c r="I2740" t="s">
        <v>418</v>
      </c>
      <c r="J2740" t="s">
        <v>419</v>
      </c>
    </row>
    <row r="2741" spans="1:22" x14ac:dyDescent="0.25">
      <c r="F2741">
        <v>24727942</v>
      </c>
      <c r="H2741" t="s">
        <v>250</v>
      </c>
      <c r="I2741" t="s">
        <v>420</v>
      </c>
      <c r="J2741" t="s">
        <v>421</v>
      </c>
    </row>
    <row r="2742" spans="1:22" x14ac:dyDescent="0.25">
      <c r="F2742">
        <v>24727943</v>
      </c>
      <c r="H2742" t="s">
        <v>231</v>
      </c>
      <c r="I2742" t="s">
        <v>422</v>
      </c>
      <c r="J2742" t="s">
        <v>423</v>
      </c>
    </row>
    <row r="2743" spans="1:22" x14ac:dyDescent="0.25">
      <c r="F2743">
        <v>24727944</v>
      </c>
      <c r="H2743" t="s">
        <v>232</v>
      </c>
      <c r="I2743" t="s">
        <v>424</v>
      </c>
      <c r="J2743" t="s">
        <v>425</v>
      </c>
    </row>
    <row r="2744" spans="1:22" x14ac:dyDescent="0.25">
      <c r="F2744">
        <v>24727945</v>
      </c>
      <c r="H2744" t="s">
        <v>233</v>
      </c>
      <c r="I2744" t="s">
        <v>426</v>
      </c>
      <c r="J2744" t="s">
        <v>427</v>
      </c>
    </row>
    <row r="2745" spans="1:22" x14ac:dyDescent="0.25">
      <c r="F2745">
        <v>24727946</v>
      </c>
      <c r="H2745" t="s">
        <v>234</v>
      </c>
      <c r="I2745" t="s">
        <v>428</v>
      </c>
      <c r="J2745" t="s">
        <v>429</v>
      </c>
    </row>
    <row r="2746" spans="1:22" x14ac:dyDescent="0.25">
      <c r="A2746" t="s">
        <v>684</v>
      </c>
      <c r="B2746">
        <v>3787025</v>
      </c>
      <c r="C2746" t="s">
        <v>323</v>
      </c>
      <c r="D2746" t="s">
        <v>694</v>
      </c>
      <c r="E2746" t="s">
        <v>399</v>
      </c>
      <c r="K2746" t="s">
        <v>400</v>
      </c>
      <c r="M2746" t="s">
        <v>401</v>
      </c>
      <c r="P2746" t="s">
        <v>401</v>
      </c>
      <c r="Q2746" t="s">
        <v>402</v>
      </c>
      <c r="S2746" t="s">
        <v>402</v>
      </c>
      <c r="V2746" t="s">
        <v>403</v>
      </c>
    </row>
    <row r="2747" spans="1:22" x14ac:dyDescent="0.25">
      <c r="F2747">
        <v>24727947</v>
      </c>
      <c r="H2747" t="s">
        <v>2</v>
      </c>
      <c r="I2747" t="s">
        <v>404</v>
      </c>
      <c r="J2747" t="s">
        <v>405</v>
      </c>
    </row>
    <row r="2748" spans="1:22" x14ac:dyDescent="0.25">
      <c r="F2748">
        <v>24727948</v>
      </c>
      <c r="H2748" t="s">
        <v>3</v>
      </c>
      <c r="I2748" t="s">
        <v>406</v>
      </c>
      <c r="J2748" t="s">
        <v>407</v>
      </c>
    </row>
    <row r="2749" spans="1:22" x14ac:dyDescent="0.25">
      <c r="F2749">
        <v>24727949</v>
      </c>
      <c r="H2749" t="s">
        <v>4</v>
      </c>
      <c r="I2749" t="s">
        <v>408</v>
      </c>
      <c r="J2749" t="s">
        <v>409</v>
      </c>
    </row>
    <row r="2750" spans="1:22" x14ac:dyDescent="0.25">
      <c r="F2750">
        <v>24727950</v>
      </c>
      <c r="H2750" t="s">
        <v>226</v>
      </c>
      <c r="I2750" t="s">
        <v>410</v>
      </c>
      <c r="J2750" t="s">
        <v>411</v>
      </c>
    </row>
    <row r="2751" spans="1:22" x14ac:dyDescent="0.25">
      <c r="F2751">
        <v>24727951</v>
      </c>
      <c r="H2751" t="s">
        <v>227</v>
      </c>
      <c r="I2751" t="s">
        <v>412</v>
      </c>
      <c r="J2751" t="s">
        <v>413</v>
      </c>
    </row>
    <row r="2752" spans="1:22" x14ac:dyDescent="0.25">
      <c r="F2752">
        <v>24727952</v>
      </c>
      <c r="H2752" t="s">
        <v>228</v>
      </c>
      <c r="I2752" t="s">
        <v>414</v>
      </c>
      <c r="J2752" t="s">
        <v>415</v>
      </c>
    </row>
    <row r="2753" spans="1:22" x14ac:dyDescent="0.25">
      <c r="F2753">
        <v>24727953</v>
      </c>
      <c r="H2753" t="s">
        <v>229</v>
      </c>
      <c r="I2753" t="s">
        <v>416</v>
      </c>
      <c r="J2753" t="s">
        <v>417</v>
      </c>
    </row>
    <row r="2754" spans="1:22" x14ac:dyDescent="0.25">
      <c r="F2754">
        <v>24727954</v>
      </c>
      <c r="H2754" t="s">
        <v>230</v>
      </c>
      <c r="I2754" t="s">
        <v>418</v>
      </c>
      <c r="J2754" t="s">
        <v>419</v>
      </c>
    </row>
    <row r="2755" spans="1:22" x14ac:dyDescent="0.25">
      <c r="F2755">
        <v>24727955</v>
      </c>
      <c r="H2755" t="s">
        <v>250</v>
      </c>
      <c r="I2755" t="s">
        <v>420</v>
      </c>
      <c r="J2755" t="s">
        <v>421</v>
      </c>
    </row>
    <row r="2756" spans="1:22" x14ac:dyDescent="0.25">
      <c r="F2756">
        <v>24727956</v>
      </c>
      <c r="H2756" t="s">
        <v>231</v>
      </c>
      <c r="I2756" t="s">
        <v>422</v>
      </c>
      <c r="J2756" t="s">
        <v>423</v>
      </c>
    </row>
    <row r="2757" spans="1:22" x14ac:dyDescent="0.25">
      <c r="F2757">
        <v>24727957</v>
      </c>
      <c r="H2757" t="s">
        <v>232</v>
      </c>
      <c r="I2757" t="s">
        <v>424</v>
      </c>
      <c r="J2757" t="s">
        <v>425</v>
      </c>
    </row>
    <row r="2758" spans="1:22" x14ac:dyDescent="0.25">
      <c r="F2758">
        <v>24727958</v>
      </c>
      <c r="H2758" t="s">
        <v>233</v>
      </c>
      <c r="I2758" t="s">
        <v>426</v>
      </c>
      <c r="J2758" t="s">
        <v>427</v>
      </c>
    </row>
    <row r="2759" spans="1:22" x14ac:dyDescent="0.25">
      <c r="F2759">
        <v>24727959</v>
      </c>
      <c r="H2759" t="s">
        <v>234</v>
      </c>
      <c r="I2759" t="s">
        <v>428</v>
      </c>
      <c r="J2759" t="s">
        <v>429</v>
      </c>
    </row>
    <row r="2760" spans="1:22" x14ac:dyDescent="0.25">
      <c r="A2760" t="s">
        <v>684</v>
      </c>
      <c r="B2760">
        <v>3787026</v>
      </c>
      <c r="C2760" t="s">
        <v>324</v>
      </c>
      <c r="D2760" t="s">
        <v>695</v>
      </c>
      <c r="E2760" t="s">
        <v>399</v>
      </c>
      <c r="K2760" t="s">
        <v>400</v>
      </c>
      <c r="M2760" t="s">
        <v>401</v>
      </c>
      <c r="P2760" t="s">
        <v>401</v>
      </c>
      <c r="Q2760" t="s">
        <v>402</v>
      </c>
      <c r="S2760" t="s">
        <v>402</v>
      </c>
      <c r="V2760" t="s">
        <v>403</v>
      </c>
    </row>
    <row r="2761" spans="1:22" x14ac:dyDescent="0.25">
      <c r="F2761">
        <v>24727960</v>
      </c>
      <c r="H2761" t="s">
        <v>2</v>
      </c>
      <c r="I2761" t="s">
        <v>404</v>
      </c>
      <c r="J2761" t="s">
        <v>405</v>
      </c>
    </row>
    <row r="2762" spans="1:22" x14ac:dyDescent="0.25">
      <c r="F2762">
        <v>24727961</v>
      </c>
      <c r="H2762" t="s">
        <v>3</v>
      </c>
      <c r="I2762" t="s">
        <v>406</v>
      </c>
      <c r="J2762" t="s">
        <v>407</v>
      </c>
    </row>
    <row r="2763" spans="1:22" x14ac:dyDescent="0.25">
      <c r="F2763">
        <v>24727962</v>
      </c>
      <c r="H2763" t="s">
        <v>4</v>
      </c>
      <c r="I2763" t="s">
        <v>408</v>
      </c>
      <c r="J2763" t="s">
        <v>409</v>
      </c>
    </row>
    <row r="2764" spans="1:22" x14ac:dyDescent="0.25">
      <c r="F2764">
        <v>24727963</v>
      </c>
      <c r="H2764" t="s">
        <v>226</v>
      </c>
      <c r="I2764" t="s">
        <v>410</v>
      </c>
      <c r="J2764" t="s">
        <v>411</v>
      </c>
    </row>
    <row r="2765" spans="1:22" x14ac:dyDescent="0.25">
      <c r="F2765">
        <v>24727964</v>
      </c>
      <c r="H2765" t="s">
        <v>227</v>
      </c>
      <c r="I2765" t="s">
        <v>412</v>
      </c>
      <c r="J2765" t="s">
        <v>413</v>
      </c>
    </row>
    <row r="2766" spans="1:22" x14ac:dyDescent="0.25">
      <c r="F2766">
        <v>24727965</v>
      </c>
      <c r="H2766" t="s">
        <v>228</v>
      </c>
      <c r="I2766" t="s">
        <v>414</v>
      </c>
      <c r="J2766" t="s">
        <v>415</v>
      </c>
    </row>
    <row r="2767" spans="1:22" x14ac:dyDescent="0.25">
      <c r="F2767">
        <v>24727966</v>
      </c>
      <c r="H2767" t="s">
        <v>229</v>
      </c>
      <c r="I2767" t="s">
        <v>416</v>
      </c>
      <c r="J2767" t="s">
        <v>417</v>
      </c>
    </row>
    <row r="2768" spans="1:22" x14ac:dyDescent="0.25">
      <c r="F2768">
        <v>24727967</v>
      </c>
      <c r="H2768" t="s">
        <v>230</v>
      </c>
      <c r="I2768" t="s">
        <v>418</v>
      </c>
      <c r="J2768" t="s">
        <v>419</v>
      </c>
    </row>
    <row r="2769" spans="1:22" x14ac:dyDescent="0.25">
      <c r="F2769">
        <v>24727968</v>
      </c>
      <c r="H2769" t="s">
        <v>250</v>
      </c>
      <c r="I2769" t="s">
        <v>420</v>
      </c>
      <c r="J2769" t="s">
        <v>421</v>
      </c>
    </row>
    <row r="2770" spans="1:22" x14ac:dyDescent="0.25">
      <c r="F2770">
        <v>24727969</v>
      </c>
      <c r="H2770" t="s">
        <v>231</v>
      </c>
      <c r="I2770" t="s">
        <v>422</v>
      </c>
      <c r="J2770" t="s">
        <v>423</v>
      </c>
    </row>
    <row r="2771" spans="1:22" x14ac:dyDescent="0.25">
      <c r="F2771">
        <v>24727970</v>
      </c>
      <c r="H2771" t="s">
        <v>232</v>
      </c>
      <c r="I2771" t="s">
        <v>424</v>
      </c>
      <c r="J2771" t="s">
        <v>425</v>
      </c>
    </row>
    <row r="2772" spans="1:22" x14ac:dyDescent="0.25">
      <c r="F2772">
        <v>24727971</v>
      </c>
      <c r="H2772" t="s">
        <v>233</v>
      </c>
      <c r="I2772" t="s">
        <v>426</v>
      </c>
      <c r="J2772" t="s">
        <v>427</v>
      </c>
    </row>
    <row r="2773" spans="1:22" x14ac:dyDescent="0.25">
      <c r="F2773">
        <v>24727972</v>
      </c>
      <c r="H2773" t="s">
        <v>234</v>
      </c>
      <c r="I2773" t="s">
        <v>428</v>
      </c>
      <c r="J2773" t="s">
        <v>429</v>
      </c>
    </row>
    <row r="2774" spans="1:22" x14ac:dyDescent="0.25">
      <c r="A2774" t="s">
        <v>684</v>
      </c>
      <c r="B2774">
        <v>3787027</v>
      </c>
      <c r="C2774" t="s">
        <v>325</v>
      </c>
      <c r="D2774" t="s">
        <v>696</v>
      </c>
      <c r="E2774" t="s">
        <v>399</v>
      </c>
      <c r="K2774" t="s">
        <v>400</v>
      </c>
      <c r="M2774" t="s">
        <v>401</v>
      </c>
      <c r="P2774" t="s">
        <v>401</v>
      </c>
      <c r="Q2774" t="s">
        <v>402</v>
      </c>
      <c r="S2774" t="s">
        <v>402</v>
      </c>
      <c r="V2774" t="s">
        <v>403</v>
      </c>
    </row>
    <row r="2775" spans="1:22" x14ac:dyDescent="0.25">
      <c r="F2775">
        <v>24727973</v>
      </c>
      <c r="H2775" t="s">
        <v>2</v>
      </c>
      <c r="I2775" t="s">
        <v>404</v>
      </c>
      <c r="J2775" t="s">
        <v>405</v>
      </c>
    </row>
    <row r="2776" spans="1:22" x14ac:dyDescent="0.25">
      <c r="F2776">
        <v>24727974</v>
      </c>
      <c r="H2776" t="s">
        <v>3</v>
      </c>
      <c r="I2776" t="s">
        <v>406</v>
      </c>
      <c r="J2776" t="s">
        <v>407</v>
      </c>
    </row>
    <row r="2777" spans="1:22" x14ac:dyDescent="0.25">
      <c r="F2777">
        <v>24727975</v>
      </c>
      <c r="H2777" t="s">
        <v>4</v>
      </c>
      <c r="I2777" t="s">
        <v>408</v>
      </c>
      <c r="J2777" t="s">
        <v>409</v>
      </c>
    </row>
    <row r="2778" spans="1:22" x14ac:dyDescent="0.25">
      <c r="F2778">
        <v>24727976</v>
      </c>
      <c r="H2778" t="s">
        <v>226</v>
      </c>
      <c r="I2778" t="s">
        <v>410</v>
      </c>
      <c r="J2778" t="s">
        <v>411</v>
      </c>
    </row>
    <row r="2779" spans="1:22" x14ac:dyDescent="0.25">
      <c r="F2779">
        <v>24727977</v>
      </c>
      <c r="H2779" t="s">
        <v>227</v>
      </c>
      <c r="I2779" t="s">
        <v>412</v>
      </c>
      <c r="J2779" t="s">
        <v>413</v>
      </c>
    </row>
    <row r="2780" spans="1:22" x14ac:dyDescent="0.25">
      <c r="F2780">
        <v>24727978</v>
      </c>
      <c r="H2780" t="s">
        <v>228</v>
      </c>
      <c r="I2780" t="s">
        <v>414</v>
      </c>
      <c r="J2780" t="s">
        <v>415</v>
      </c>
    </row>
    <row r="2781" spans="1:22" x14ac:dyDescent="0.25">
      <c r="F2781">
        <v>24727979</v>
      </c>
      <c r="H2781" t="s">
        <v>229</v>
      </c>
      <c r="I2781" t="s">
        <v>416</v>
      </c>
      <c r="J2781" t="s">
        <v>417</v>
      </c>
    </row>
    <row r="2782" spans="1:22" x14ac:dyDescent="0.25">
      <c r="F2782">
        <v>24727980</v>
      </c>
      <c r="H2782" t="s">
        <v>230</v>
      </c>
      <c r="I2782" t="s">
        <v>418</v>
      </c>
      <c r="J2782" t="s">
        <v>419</v>
      </c>
    </row>
    <row r="2783" spans="1:22" x14ac:dyDescent="0.25">
      <c r="F2783">
        <v>24727981</v>
      </c>
      <c r="H2783" t="s">
        <v>250</v>
      </c>
      <c r="I2783" t="s">
        <v>420</v>
      </c>
      <c r="J2783" t="s">
        <v>421</v>
      </c>
    </row>
    <row r="2784" spans="1:22" x14ac:dyDescent="0.25">
      <c r="F2784">
        <v>24727982</v>
      </c>
      <c r="H2784" t="s">
        <v>231</v>
      </c>
      <c r="I2784" t="s">
        <v>422</v>
      </c>
      <c r="J2784" t="s">
        <v>423</v>
      </c>
    </row>
    <row r="2785" spans="1:22" x14ac:dyDescent="0.25">
      <c r="F2785">
        <v>24727983</v>
      </c>
      <c r="H2785" t="s">
        <v>232</v>
      </c>
      <c r="I2785" t="s">
        <v>424</v>
      </c>
      <c r="J2785" t="s">
        <v>425</v>
      </c>
    </row>
    <row r="2786" spans="1:22" x14ac:dyDescent="0.25">
      <c r="F2786">
        <v>24727984</v>
      </c>
      <c r="H2786" t="s">
        <v>233</v>
      </c>
      <c r="I2786" t="s">
        <v>426</v>
      </c>
      <c r="J2786" t="s">
        <v>427</v>
      </c>
    </row>
    <row r="2787" spans="1:22" x14ac:dyDescent="0.25">
      <c r="F2787">
        <v>24727985</v>
      </c>
      <c r="H2787" t="s">
        <v>234</v>
      </c>
      <c r="I2787" t="s">
        <v>428</v>
      </c>
      <c r="J2787" t="s">
        <v>429</v>
      </c>
    </row>
    <row r="2788" spans="1:22" x14ac:dyDescent="0.25">
      <c r="A2788" t="s">
        <v>684</v>
      </c>
      <c r="B2788">
        <v>3804745</v>
      </c>
      <c r="C2788" t="s">
        <v>697</v>
      </c>
      <c r="D2788" t="s">
        <v>698</v>
      </c>
      <c r="E2788" t="s">
        <v>399</v>
      </c>
      <c r="K2788" t="s">
        <v>400</v>
      </c>
      <c r="M2788" t="s">
        <v>401</v>
      </c>
      <c r="P2788" t="s">
        <v>401</v>
      </c>
      <c r="Q2788" t="s">
        <v>402</v>
      </c>
      <c r="S2788" t="s">
        <v>402</v>
      </c>
      <c r="V2788" t="s">
        <v>403</v>
      </c>
    </row>
    <row r="2789" spans="1:22" x14ac:dyDescent="0.25">
      <c r="F2789">
        <v>24773142</v>
      </c>
      <c r="H2789" t="s">
        <v>2</v>
      </c>
      <c r="I2789" t="s">
        <v>404</v>
      </c>
      <c r="J2789" t="s">
        <v>405</v>
      </c>
    </row>
    <row r="2790" spans="1:22" x14ac:dyDescent="0.25">
      <c r="F2790">
        <v>24773143</v>
      </c>
      <c r="H2790" t="s">
        <v>3</v>
      </c>
      <c r="I2790" t="s">
        <v>406</v>
      </c>
      <c r="J2790" t="s">
        <v>407</v>
      </c>
    </row>
    <row r="2791" spans="1:22" x14ac:dyDescent="0.25">
      <c r="F2791">
        <v>24773144</v>
      </c>
      <c r="H2791" t="s">
        <v>4</v>
      </c>
      <c r="I2791" t="s">
        <v>408</v>
      </c>
      <c r="J2791" t="s">
        <v>409</v>
      </c>
    </row>
    <row r="2792" spans="1:22" x14ac:dyDescent="0.25">
      <c r="F2792">
        <v>24773145</v>
      </c>
      <c r="H2792" t="s">
        <v>226</v>
      </c>
      <c r="I2792" t="s">
        <v>410</v>
      </c>
      <c r="J2792" t="s">
        <v>411</v>
      </c>
    </row>
    <row r="2793" spans="1:22" x14ac:dyDescent="0.25">
      <c r="F2793">
        <v>24773146</v>
      </c>
      <c r="H2793" t="s">
        <v>227</v>
      </c>
      <c r="I2793" t="s">
        <v>412</v>
      </c>
      <c r="J2793" t="s">
        <v>413</v>
      </c>
    </row>
    <row r="2794" spans="1:22" x14ac:dyDescent="0.25">
      <c r="F2794">
        <v>24773147</v>
      </c>
      <c r="H2794" t="s">
        <v>228</v>
      </c>
      <c r="I2794" t="s">
        <v>414</v>
      </c>
      <c r="J2794" t="s">
        <v>415</v>
      </c>
    </row>
    <row r="2795" spans="1:22" x14ac:dyDescent="0.25">
      <c r="F2795">
        <v>24773148</v>
      </c>
      <c r="H2795" t="s">
        <v>229</v>
      </c>
      <c r="I2795" t="s">
        <v>416</v>
      </c>
      <c r="J2795" t="s">
        <v>417</v>
      </c>
    </row>
    <row r="2796" spans="1:22" x14ac:dyDescent="0.25">
      <c r="F2796">
        <v>24773149</v>
      </c>
      <c r="H2796" t="s">
        <v>230</v>
      </c>
      <c r="I2796" t="s">
        <v>418</v>
      </c>
      <c r="J2796" t="s">
        <v>419</v>
      </c>
    </row>
    <row r="2797" spans="1:22" x14ac:dyDescent="0.25">
      <c r="F2797">
        <v>24773150</v>
      </c>
      <c r="H2797" t="s">
        <v>250</v>
      </c>
      <c r="I2797" t="s">
        <v>420</v>
      </c>
      <c r="J2797" t="s">
        <v>421</v>
      </c>
    </row>
    <row r="2798" spans="1:22" x14ac:dyDescent="0.25">
      <c r="F2798">
        <v>24773151</v>
      </c>
      <c r="H2798" t="s">
        <v>231</v>
      </c>
      <c r="I2798" t="s">
        <v>422</v>
      </c>
      <c r="J2798" t="s">
        <v>423</v>
      </c>
    </row>
    <row r="2799" spans="1:22" x14ac:dyDescent="0.25">
      <c r="F2799">
        <v>24773152</v>
      </c>
      <c r="H2799" t="s">
        <v>232</v>
      </c>
      <c r="I2799" t="s">
        <v>424</v>
      </c>
      <c r="J2799" t="s">
        <v>425</v>
      </c>
    </row>
    <row r="2800" spans="1:22" x14ac:dyDescent="0.25">
      <c r="F2800">
        <v>24773153</v>
      </c>
      <c r="H2800" t="s">
        <v>233</v>
      </c>
      <c r="I2800" t="s">
        <v>426</v>
      </c>
      <c r="J2800" t="s">
        <v>427</v>
      </c>
    </row>
    <row r="2801" spans="1:22" x14ac:dyDescent="0.25">
      <c r="F2801">
        <v>24773154</v>
      </c>
      <c r="H2801" t="s">
        <v>234</v>
      </c>
      <c r="I2801" t="s">
        <v>428</v>
      </c>
      <c r="J2801" t="s">
        <v>429</v>
      </c>
    </row>
    <row r="2802" spans="1:22" x14ac:dyDescent="0.25">
      <c r="A2802" t="s">
        <v>699</v>
      </c>
      <c r="B2802">
        <v>3803764</v>
      </c>
      <c r="C2802" t="s">
        <v>700</v>
      </c>
      <c r="D2802" t="s">
        <v>701</v>
      </c>
      <c r="E2802" t="s">
        <v>399</v>
      </c>
      <c r="K2802" t="s">
        <v>400</v>
      </c>
      <c r="M2802" t="s">
        <v>401</v>
      </c>
      <c r="P2802" t="s">
        <v>401</v>
      </c>
      <c r="Q2802" t="s">
        <v>402</v>
      </c>
      <c r="S2802" t="s">
        <v>402</v>
      </c>
      <c r="V2802" t="s">
        <v>403</v>
      </c>
    </row>
    <row r="2803" spans="1:22" x14ac:dyDescent="0.25">
      <c r="F2803">
        <v>24769839</v>
      </c>
      <c r="H2803" t="s">
        <v>2</v>
      </c>
      <c r="I2803" t="s">
        <v>404</v>
      </c>
      <c r="J2803" t="s">
        <v>405</v>
      </c>
    </row>
    <row r="2804" spans="1:22" x14ac:dyDescent="0.25">
      <c r="F2804">
        <v>24769840</v>
      </c>
      <c r="H2804" t="s">
        <v>3</v>
      </c>
      <c r="I2804" t="s">
        <v>406</v>
      </c>
      <c r="J2804" t="s">
        <v>407</v>
      </c>
    </row>
    <row r="2805" spans="1:22" x14ac:dyDescent="0.25">
      <c r="F2805">
        <v>24769841</v>
      </c>
      <c r="H2805" t="s">
        <v>4</v>
      </c>
      <c r="I2805" t="s">
        <v>408</v>
      </c>
      <c r="J2805" t="s">
        <v>409</v>
      </c>
    </row>
    <row r="2806" spans="1:22" x14ac:dyDescent="0.25">
      <c r="F2806">
        <v>24769842</v>
      </c>
      <c r="H2806" t="s">
        <v>226</v>
      </c>
      <c r="I2806" t="s">
        <v>410</v>
      </c>
      <c r="J2806" t="s">
        <v>411</v>
      </c>
    </row>
    <row r="2807" spans="1:22" x14ac:dyDescent="0.25">
      <c r="F2807">
        <v>24769843</v>
      </c>
      <c r="H2807" t="s">
        <v>227</v>
      </c>
      <c r="I2807" t="s">
        <v>412</v>
      </c>
      <c r="J2807" t="s">
        <v>413</v>
      </c>
    </row>
    <row r="2808" spans="1:22" x14ac:dyDescent="0.25">
      <c r="F2808">
        <v>24769844</v>
      </c>
      <c r="H2808" t="s">
        <v>228</v>
      </c>
      <c r="I2808" t="s">
        <v>414</v>
      </c>
      <c r="J2808" t="s">
        <v>415</v>
      </c>
    </row>
    <row r="2809" spans="1:22" x14ac:dyDescent="0.25">
      <c r="F2809">
        <v>24769845</v>
      </c>
      <c r="H2809" t="s">
        <v>229</v>
      </c>
      <c r="I2809" t="s">
        <v>416</v>
      </c>
      <c r="J2809" t="s">
        <v>417</v>
      </c>
    </row>
    <row r="2810" spans="1:22" x14ac:dyDescent="0.25">
      <c r="F2810">
        <v>24769846</v>
      </c>
      <c r="H2810" t="s">
        <v>230</v>
      </c>
      <c r="I2810" t="s">
        <v>418</v>
      </c>
      <c r="J2810" t="s">
        <v>419</v>
      </c>
    </row>
    <row r="2811" spans="1:22" x14ac:dyDescent="0.25">
      <c r="F2811">
        <v>24769847</v>
      </c>
      <c r="H2811" t="s">
        <v>250</v>
      </c>
      <c r="I2811" t="s">
        <v>420</v>
      </c>
      <c r="J2811" t="s">
        <v>421</v>
      </c>
    </row>
    <row r="2812" spans="1:22" x14ac:dyDescent="0.25">
      <c r="F2812">
        <v>24769848</v>
      </c>
      <c r="H2812" t="s">
        <v>231</v>
      </c>
      <c r="I2812" t="s">
        <v>422</v>
      </c>
      <c r="J2812" t="s">
        <v>423</v>
      </c>
    </row>
    <row r="2813" spans="1:22" x14ac:dyDescent="0.25">
      <c r="F2813">
        <v>24769849</v>
      </c>
      <c r="H2813" t="s">
        <v>232</v>
      </c>
      <c r="I2813" t="s">
        <v>424</v>
      </c>
      <c r="J2813" t="s">
        <v>425</v>
      </c>
    </row>
    <row r="2814" spans="1:22" x14ac:dyDescent="0.25">
      <c r="F2814">
        <v>24769850</v>
      </c>
      <c r="H2814" t="s">
        <v>233</v>
      </c>
      <c r="I2814" t="s">
        <v>426</v>
      </c>
      <c r="J2814" t="s">
        <v>427</v>
      </c>
    </row>
    <row r="2815" spans="1:22" x14ac:dyDescent="0.25">
      <c r="F2815">
        <v>24769851</v>
      </c>
      <c r="H2815" t="s">
        <v>234</v>
      </c>
      <c r="I2815" t="s">
        <v>428</v>
      </c>
      <c r="J2815" t="s">
        <v>429</v>
      </c>
    </row>
    <row r="2816" spans="1:22" x14ac:dyDescent="0.25">
      <c r="A2816" t="s">
        <v>699</v>
      </c>
      <c r="B2816">
        <v>3803765</v>
      </c>
      <c r="C2816" t="s">
        <v>702</v>
      </c>
      <c r="D2816" t="s">
        <v>703</v>
      </c>
      <c r="E2816" t="s">
        <v>399</v>
      </c>
      <c r="K2816" t="s">
        <v>400</v>
      </c>
      <c r="M2816" t="s">
        <v>401</v>
      </c>
      <c r="P2816" t="s">
        <v>401</v>
      </c>
      <c r="Q2816" t="s">
        <v>402</v>
      </c>
      <c r="S2816" t="s">
        <v>402</v>
      </c>
      <c r="V2816" t="s">
        <v>403</v>
      </c>
    </row>
    <row r="2817" spans="1:22" x14ac:dyDescent="0.25">
      <c r="F2817">
        <v>24769852</v>
      </c>
      <c r="H2817" t="s">
        <v>2</v>
      </c>
      <c r="I2817" t="s">
        <v>404</v>
      </c>
      <c r="J2817" t="s">
        <v>405</v>
      </c>
    </row>
    <row r="2818" spans="1:22" x14ac:dyDescent="0.25">
      <c r="F2818">
        <v>24769853</v>
      </c>
      <c r="H2818" t="s">
        <v>3</v>
      </c>
      <c r="I2818" t="s">
        <v>406</v>
      </c>
      <c r="J2818" t="s">
        <v>407</v>
      </c>
    </row>
    <row r="2819" spans="1:22" x14ac:dyDescent="0.25">
      <c r="F2819">
        <v>24769854</v>
      </c>
      <c r="H2819" t="s">
        <v>4</v>
      </c>
      <c r="I2819" t="s">
        <v>408</v>
      </c>
      <c r="J2819" t="s">
        <v>409</v>
      </c>
    </row>
    <row r="2820" spans="1:22" x14ac:dyDescent="0.25">
      <c r="F2820">
        <v>24769855</v>
      </c>
      <c r="H2820" t="s">
        <v>226</v>
      </c>
      <c r="I2820" t="s">
        <v>410</v>
      </c>
      <c r="J2820" t="s">
        <v>411</v>
      </c>
    </row>
    <row r="2821" spans="1:22" x14ac:dyDescent="0.25">
      <c r="F2821">
        <v>24769856</v>
      </c>
      <c r="H2821" t="s">
        <v>227</v>
      </c>
      <c r="I2821" t="s">
        <v>412</v>
      </c>
      <c r="J2821" t="s">
        <v>413</v>
      </c>
    </row>
    <row r="2822" spans="1:22" x14ac:dyDescent="0.25">
      <c r="F2822">
        <v>24769857</v>
      </c>
      <c r="H2822" t="s">
        <v>228</v>
      </c>
      <c r="I2822" t="s">
        <v>414</v>
      </c>
      <c r="J2822" t="s">
        <v>415</v>
      </c>
    </row>
    <row r="2823" spans="1:22" x14ac:dyDescent="0.25">
      <c r="F2823">
        <v>24769858</v>
      </c>
      <c r="H2823" t="s">
        <v>229</v>
      </c>
      <c r="I2823" t="s">
        <v>416</v>
      </c>
      <c r="J2823" t="s">
        <v>417</v>
      </c>
    </row>
    <row r="2824" spans="1:22" x14ac:dyDescent="0.25">
      <c r="F2824">
        <v>24769859</v>
      </c>
      <c r="H2824" t="s">
        <v>230</v>
      </c>
      <c r="I2824" t="s">
        <v>418</v>
      </c>
      <c r="J2824" t="s">
        <v>419</v>
      </c>
    </row>
    <row r="2825" spans="1:22" x14ac:dyDescent="0.25">
      <c r="F2825">
        <v>24769860</v>
      </c>
      <c r="H2825" t="s">
        <v>250</v>
      </c>
      <c r="I2825" t="s">
        <v>420</v>
      </c>
      <c r="J2825" t="s">
        <v>421</v>
      </c>
    </row>
    <row r="2826" spans="1:22" x14ac:dyDescent="0.25">
      <c r="F2826">
        <v>24769861</v>
      </c>
      <c r="H2826" t="s">
        <v>231</v>
      </c>
      <c r="I2826" t="s">
        <v>422</v>
      </c>
      <c r="J2826" t="s">
        <v>423</v>
      </c>
    </row>
    <row r="2827" spans="1:22" x14ac:dyDescent="0.25">
      <c r="F2827">
        <v>24769862</v>
      </c>
      <c r="H2827" t="s">
        <v>232</v>
      </c>
      <c r="I2827" t="s">
        <v>424</v>
      </c>
      <c r="J2827" t="s">
        <v>425</v>
      </c>
    </row>
    <row r="2828" spans="1:22" x14ac:dyDescent="0.25">
      <c r="F2828">
        <v>24769863</v>
      </c>
      <c r="H2828" t="s">
        <v>233</v>
      </c>
      <c r="I2828" t="s">
        <v>426</v>
      </c>
      <c r="J2828" t="s">
        <v>427</v>
      </c>
    </row>
    <row r="2829" spans="1:22" x14ac:dyDescent="0.25">
      <c r="F2829">
        <v>24769864</v>
      </c>
      <c r="H2829" t="s">
        <v>234</v>
      </c>
      <c r="I2829" t="s">
        <v>428</v>
      </c>
      <c r="J2829" t="s">
        <v>429</v>
      </c>
    </row>
    <row r="2830" spans="1:22" x14ac:dyDescent="0.25">
      <c r="A2830" t="s">
        <v>704</v>
      </c>
      <c r="B2830">
        <v>3787058</v>
      </c>
      <c r="C2830" t="s">
        <v>326</v>
      </c>
      <c r="D2830" t="s">
        <v>705</v>
      </c>
      <c r="E2830" t="s">
        <v>399</v>
      </c>
      <c r="K2830" t="s">
        <v>400</v>
      </c>
      <c r="M2830" t="s">
        <v>401</v>
      </c>
      <c r="P2830" t="s">
        <v>401</v>
      </c>
      <c r="Q2830" t="s">
        <v>402</v>
      </c>
      <c r="S2830" t="s">
        <v>402</v>
      </c>
      <c r="V2830" t="s">
        <v>403</v>
      </c>
    </row>
    <row r="2831" spans="1:22" x14ac:dyDescent="0.25">
      <c r="F2831">
        <v>24728114</v>
      </c>
      <c r="H2831" t="s">
        <v>2</v>
      </c>
      <c r="I2831" t="s">
        <v>404</v>
      </c>
      <c r="J2831" t="s">
        <v>405</v>
      </c>
    </row>
    <row r="2832" spans="1:22" x14ac:dyDescent="0.25">
      <c r="F2832">
        <v>24728115</v>
      </c>
      <c r="H2832" t="s">
        <v>3</v>
      </c>
      <c r="I2832" t="s">
        <v>406</v>
      </c>
      <c r="J2832" t="s">
        <v>407</v>
      </c>
    </row>
    <row r="2833" spans="1:22" x14ac:dyDescent="0.25">
      <c r="F2833">
        <v>24728116</v>
      </c>
      <c r="H2833" t="s">
        <v>4</v>
      </c>
      <c r="I2833" t="s">
        <v>408</v>
      </c>
      <c r="J2833" t="s">
        <v>409</v>
      </c>
    </row>
    <row r="2834" spans="1:22" x14ac:dyDescent="0.25">
      <c r="F2834">
        <v>24728117</v>
      </c>
      <c r="H2834" t="s">
        <v>226</v>
      </c>
      <c r="I2834" t="s">
        <v>410</v>
      </c>
      <c r="J2834" t="s">
        <v>411</v>
      </c>
    </row>
    <row r="2835" spans="1:22" x14ac:dyDescent="0.25">
      <c r="F2835">
        <v>24728118</v>
      </c>
      <c r="H2835" t="s">
        <v>227</v>
      </c>
      <c r="I2835" t="s">
        <v>412</v>
      </c>
      <c r="J2835" t="s">
        <v>413</v>
      </c>
    </row>
    <row r="2836" spans="1:22" x14ac:dyDescent="0.25">
      <c r="F2836">
        <v>24728119</v>
      </c>
      <c r="H2836" t="s">
        <v>228</v>
      </c>
      <c r="I2836" t="s">
        <v>414</v>
      </c>
      <c r="J2836" t="s">
        <v>415</v>
      </c>
    </row>
    <row r="2837" spans="1:22" x14ac:dyDescent="0.25">
      <c r="F2837">
        <v>24728120</v>
      </c>
      <c r="H2837" t="s">
        <v>229</v>
      </c>
      <c r="I2837" t="s">
        <v>416</v>
      </c>
      <c r="J2837" t="s">
        <v>417</v>
      </c>
    </row>
    <row r="2838" spans="1:22" x14ac:dyDescent="0.25">
      <c r="F2838">
        <v>24728121</v>
      </c>
      <c r="H2838" t="s">
        <v>230</v>
      </c>
      <c r="I2838" t="s">
        <v>418</v>
      </c>
      <c r="J2838" t="s">
        <v>419</v>
      </c>
    </row>
    <row r="2839" spans="1:22" x14ac:dyDescent="0.25">
      <c r="F2839">
        <v>24728122</v>
      </c>
      <c r="H2839" t="s">
        <v>250</v>
      </c>
      <c r="I2839" t="s">
        <v>420</v>
      </c>
      <c r="J2839" t="s">
        <v>421</v>
      </c>
    </row>
    <row r="2840" spans="1:22" x14ac:dyDescent="0.25">
      <c r="F2840">
        <v>24728123</v>
      </c>
      <c r="H2840" t="s">
        <v>231</v>
      </c>
      <c r="I2840" t="s">
        <v>422</v>
      </c>
      <c r="J2840" t="s">
        <v>423</v>
      </c>
    </row>
    <row r="2841" spans="1:22" x14ac:dyDescent="0.25">
      <c r="F2841">
        <v>24728124</v>
      </c>
      <c r="H2841" t="s">
        <v>232</v>
      </c>
      <c r="I2841" t="s">
        <v>424</v>
      </c>
      <c r="J2841" t="s">
        <v>425</v>
      </c>
    </row>
    <row r="2842" spans="1:22" x14ac:dyDescent="0.25">
      <c r="F2842">
        <v>24728125</v>
      </c>
      <c r="H2842" t="s">
        <v>233</v>
      </c>
      <c r="I2842" t="s">
        <v>426</v>
      </c>
      <c r="J2842" t="s">
        <v>427</v>
      </c>
    </row>
    <row r="2843" spans="1:22" x14ac:dyDescent="0.25">
      <c r="F2843">
        <v>24728126</v>
      </c>
      <c r="H2843" t="s">
        <v>234</v>
      </c>
      <c r="I2843" t="s">
        <v>428</v>
      </c>
      <c r="J2843" t="s">
        <v>429</v>
      </c>
    </row>
    <row r="2844" spans="1:22" x14ac:dyDescent="0.25">
      <c r="A2844" t="s">
        <v>704</v>
      </c>
      <c r="B2844">
        <v>3787059</v>
      </c>
      <c r="C2844" t="s">
        <v>327</v>
      </c>
      <c r="D2844" t="s">
        <v>706</v>
      </c>
      <c r="E2844" t="s">
        <v>399</v>
      </c>
      <c r="K2844" t="s">
        <v>400</v>
      </c>
      <c r="M2844" t="s">
        <v>401</v>
      </c>
      <c r="P2844" t="s">
        <v>401</v>
      </c>
      <c r="Q2844" t="s">
        <v>402</v>
      </c>
      <c r="S2844" t="s">
        <v>402</v>
      </c>
      <c r="V2844" t="s">
        <v>403</v>
      </c>
    </row>
    <row r="2845" spans="1:22" x14ac:dyDescent="0.25">
      <c r="F2845">
        <v>24728127</v>
      </c>
      <c r="H2845" t="s">
        <v>2</v>
      </c>
      <c r="I2845" t="s">
        <v>404</v>
      </c>
      <c r="J2845" t="s">
        <v>405</v>
      </c>
    </row>
    <row r="2846" spans="1:22" x14ac:dyDescent="0.25">
      <c r="F2846">
        <v>24728128</v>
      </c>
      <c r="H2846" t="s">
        <v>3</v>
      </c>
      <c r="I2846" t="s">
        <v>406</v>
      </c>
      <c r="J2846" t="s">
        <v>407</v>
      </c>
    </row>
    <row r="2847" spans="1:22" x14ac:dyDescent="0.25">
      <c r="F2847">
        <v>24728129</v>
      </c>
      <c r="H2847" t="s">
        <v>4</v>
      </c>
      <c r="I2847" t="s">
        <v>408</v>
      </c>
      <c r="J2847" t="s">
        <v>409</v>
      </c>
    </row>
    <row r="2848" spans="1:22" x14ac:dyDescent="0.25">
      <c r="F2848">
        <v>24728130</v>
      </c>
      <c r="H2848" t="s">
        <v>226</v>
      </c>
      <c r="I2848" t="s">
        <v>410</v>
      </c>
      <c r="J2848" t="s">
        <v>411</v>
      </c>
    </row>
    <row r="2849" spans="1:22" x14ac:dyDescent="0.25">
      <c r="F2849">
        <v>24728131</v>
      </c>
      <c r="H2849" t="s">
        <v>227</v>
      </c>
      <c r="I2849" t="s">
        <v>412</v>
      </c>
      <c r="J2849" t="s">
        <v>413</v>
      </c>
    </row>
    <row r="2850" spans="1:22" x14ac:dyDescent="0.25">
      <c r="F2850">
        <v>24728132</v>
      </c>
      <c r="H2850" t="s">
        <v>228</v>
      </c>
      <c r="I2850" t="s">
        <v>414</v>
      </c>
      <c r="J2850" t="s">
        <v>415</v>
      </c>
    </row>
    <row r="2851" spans="1:22" x14ac:dyDescent="0.25">
      <c r="F2851">
        <v>24728133</v>
      </c>
      <c r="H2851" t="s">
        <v>229</v>
      </c>
      <c r="I2851" t="s">
        <v>416</v>
      </c>
      <c r="J2851" t="s">
        <v>417</v>
      </c>
    </row>
    <row r="2852" spans="1:22" x14ac:dyDescent="0.25">
      <c r="F2852">
        <v>24728134</v>
      </c>
      <c r="H2852" t="s">
        <v>230</v>
      </c>
      <c r="I2852" t="s">
        <v>418</v>
      </c>
      <c r="J2852" t="s">
        <v>419</v>
      </c>
    </row>
    <row r="2853" spans="1:22" x14ac:dyDescent="0.25">
      <c r="F2853">
        <v>24728135</v>
      </c>
      <c r="H2853" t="s">
        <v>250</v>
      </c>
      <c r="I2853" t="s">
        <v>420</v>
      </c>
      <c r="J2853" t="s">
        <v>421</v>
      </c>
    </row>
    <row r="2854" spans="1:22" x14ac:dyDescent="0.25">
      <c r="F2854">
        <v>24728136</v>
      </c>
      <c r="H2854" t="s">
        <v>231</v>
      </c>
      <c r="I2854" t="s">
        <v>422</v>
      </c>
      <c r="J2854" t="s">
        <v>423</v>
      </c>
    </row>
    <row r="2855" spans="1:22" x14ac:dyDescent="0.25">
      <c r="F2855">
        <v>24728137</v>
      </c>
      <c r="H2855" t="s">
        <v>232</v>
      </c>
      <c r="I2855" t="s">
        <v>424</v>
      </c>
      <c r="J2855" t="s">
        <v>425</v>
      </c>
    </row>
    <row r="2856" spans="1:22" x14ac:dyDescent="0.25">
      <c r="F2856">
        <v>24728138</v>
      </c>
      <c r="H2856" t="s">
        <v>233</v>
      </c>
      <c r="I2856" t="s">
        <v>426</v>
      </c>
      <c r="J2856" t="s">
        <v>427</v>
      </c>
    </row>
    <row r="2857" spans="1:22" x14ac:dyDescent="0.25">
      <c r="F2857">
        <v>24728139</v>
      </c>
      <c r="H2857" t="s">
        <v>234</v>
      </c>
      <c r="I2857" t="s">
        <v>428</v>
      </c>
      <c r="J2857" t="s">
        <v>429</v>
      </c>
    </row>
    <row r="2858" spans="1:22" x14ac:dyDescent="0.25">
      <c r="A2858" t="s">
        <v>704</v>
      </c>
      <c r="B2858">
        <v>3787060</v>
      </c>
      <c r="C2858" t="s">
        <v>328</v>
      </c>
      <c r="D2858" t="s">
        <v>707</v>
      </c>
      <c r="E2858" t="s">
        <v>399</v>
      </c>
      <c r="K2858" t="s">
        <v>400</v>
      </c>
      <c r="M2858" t="s">
        <v>401</v>
      </c>
      <c r="P2858" t="s">
        <v>401</v>
      </c>
      <c r="Q2858" t="s">
        <v>402</v>
      </c>
      <c r="S2858" t="s">
        <v>402</v>
      </c>
      <c r="V2858" t="s">
        <v>403</v>
      </c>
    </row>
    <row r="2859" spans="1:22" x14ac:dyDescent="0.25">
      <c r="F2859">
        <v>24728140</v>
      </c>
      <c r="H2859" t="s">
        <v>2</v>
      </c>
      <c r="I2859" t="s">
        <v>404</v>
      </c>
      <c r="J2859" t="s">
        <v>405</v>
      </c>
    </row>
    <row r="2860" spans="1:22" x14ac:dyDescent="0.25">
      <c r="F2860">
        <v>24728141</v>
      </c>
      <c r="H2860" t="s">
        <v>3</v>
      </c>
      <c r="I2860" t="s">
        <v>406</v>
      </c>
      <c r="J2860" t="s">
        <v>407</v>
      </c>
    </row>
    <row r="2861" spans="1:22" x14ac:dyDescent="0.25">
      <c r="F2861">
        <v>24728142</v>
      </c>
      <c r="H2861" t="s">
        <v>4</v>
      </c>
      <c r="I2861" t="s">
        <v>408</v>
      </c>
      <c r="J2861" t="s">
        <v>409</v>
      </c>
    </row>
    <row r="2862" spans="1:22" x14ac:dyDescent="0.25">
      <c r="F2862">
        <v>24728143</v>
      </c>
      <c r="H2862" t="s">
        <v>226</v>
      </c>
      <c r="I2862" t="s">
        <v>410</v>
      </c>
      <c r="J2862" t="s">
        <v>411</v>
      </c>
    </row>
    <row r="2863" spans="1:22" x14ac:dyDescent="0.25">
      <c r="F2863">
        <v>24728144</v>
      </c>
      <c r="H2863" t="s">
        <v>227</v>
      </c>
      <c r="I2863" t="s">
        <v>412</v>
      </c>
      <c r="J2863" t="s">
        <v>413</v>
      </c>
    </row>
    <row r="2864" spans="1:22" x14ac:dyDescent="0.25">
      <c r="F2864">
        <v>24728145</v>
      </c>
      <c r="H2864" t="s">
        <v>228</v>
      </c>
      <c r="I2864" t="s">
        <v>414</v>
      </c>
      <c r="J2864" t="s">
        <v>415</v>
      </c>
    </row>
    <row r="2865" spans="1:22" x14ac:dyDescent="0.25">
      <c r="F2865">
        <v>24728146</v>
      </c>
      <c r="H2865" t="s">
        <v>229</v>
      </c>
      <c r="I2865" t="s">
        <v>416</v>
      </c>
      <c r="J2865" t="s">
        <v>417</v>
      </c>
    </row>
    <row r="2866" spans="1:22" x14ac:dyDescent="0.25">
      <c r="F2866">
        <v>24728147</v>
      </c>
      <c r="H2866" t="s">
        <v>230</v>
      </c>
      <c r="I2866" t="s">
        <v>418</v>
      </c>
      <c r="J2866" t="s">
        <v>419</v>
      </c>
    </row>
    <row r="2867" spans="1:22" x14ac:dyDescent="0.25">
      <c r="F2867">
        <v>24728148</v>
      </c>
      <c r="H2867" t="s">
        <v>250</v>
      </c>
      <c r="I2867" t="s">
        <v>420</v>
      </c>
      <c r="J2867" t="s">
        <v>421</v>
      </c>
    </row>
    <row r="2868" spans="1:22" x14ac:dyDescent="0.25">
      <c r="F2868">
        <v>24728149</v>
      </c>
      <c r="H2868" t="s">
        <v>231</v>
      </c>
      <c r="I2868" t="s">
        <v>422</v>
      </c>
      <c r="J2868" t="s">
        <v>423</v>
      </c>
    </row>
    <row r="2869" spans="1:22" x14ac:dyDescent="0.25">
      <c r="F2869">
        <v>24728150</v>
      </c>
      <c r="H2869" t="s">
        <v>232</v>
      </c>
      <c r="I2869" t="s">
        <v>424</v>
      </c>
      <c r="J2869" t="s">
        <v>425</v>
      </c>
    </row>
    <row r="2870" spans="1:22" x14ac:dyDescent="0.25">
      <c r="F2870">
        <v>24728151</v>
      </c>
      <c r="H2870" t="s">
        <v>233</v>
      </c>
      <c r="I2870" t="s">
        <v>426</v>
      </c>
      <c r="J2870" t="s">
        <v>427</v>
      </c>
    </row>
    <row r="2871" spans="1:22" x14ac:dyDescent="0.25">
      <c r="F2871">
        <v>24728152</v>
      </c>
      <c r="H2871" t="s">
        <v>234</v>
      </c>
      <c r="I2871" t="s">
        <v>428</v>
      </c>
      <c r="J2871" t="s">
        <v>429</v>
      </c>
    </row>
    <row r="2872" spans="1:22" x14ac:dyDescent="0.25">
      <c r="A2872" t="s">
        <v>704</v>
      </c>
      <c r="B2872">
        <v>3787061</v>
      </c>
      <c r="C2872" t="s">
        <v>329</v>
      </c>
      <c r="D2872" t="s">
        <v>708</v>
      </c>
      <c r="E2872" t="s">
        <v>399</v>
      </c>
      <c r="K2872" t="s">
        <v>400</v>
      </c>
      <c r="M2872" t="s">
        <v>401</v>
      </c>
      <c r="P2872" t="s">
        <v>401</v>
      </c>
      <c r="Q2872" t="s">
        <v>402</v>
      </c>
      <c r="S2872" t="s">
        <v>402</v>
      </c>
      <c r="V2872" t="s">
        <v>403</v>
      </c>
    </row>
    <row r="2873" spans="1:22" x14ac:dyDescent="0.25">
      <c r="F2873">
        <v>24728153</v>
      </c>
      <c r="H2873" t="s">
        <v>2</v>
      </c>
      <c r="I2873" t="s">
        <v>404</v>
      </c>
      <c r="J2873" t="s">
        <v>405</v>
      </c>
    </row>
    <row r="2874" spans="1:22" x14ac:dyDescent="0.25">
      <c r="F2874">
        <v>24728154</v>
      </c>
      <c r="H2874" t="s">
        <v>3</v>
      </c>
      <c r="I2874" t="s">
        <v>406</v>
      </c>
      <c r="J2874" t="s">
        <v>407</v>
      </c>
    </row>
    <row r="2875" spans="1:22" x14ac:dyDescent="0.25">
      <c r="F2875">
        <v>24728155</v>
      </c>
      <c r="H2875" t="s">
        <v>4</v>
      </c>
      <c r="I2875" t="s">
        <v>408</v>
      </c>
      <c r="J2875" t="s">
        <v>409</v>
      </c>
    </row>
    <row r="2876" spans="1:22" x14ac:dyDescent="0.25">
      <c r="F2876">
        <v>24728156</v>
      </c>
      <c r="H2876" t="s">
        <v>226</v>
      </c>
      <c r="I2876" t="s">
        <v>410</v>
      </c>
      <c r="J2876" t="s">
        <v>411</v>
      </c>
    </row>
    <row r="2877" spans="1:22" x14ac:dyDescent="0.25">
      <c r="F2877">
        <v>24728157</v>
      </c>
      <c r="H2877" t="s">
        <v>227</v>
      </c>
      <c r="I2877" t="s">
        <v>412</v>
      </c>
      <c r="J2877" t="s">
        <v>413</v>
      </c>
    </row>
    <row r="2878" spans="1:22" x14ac:dyDescent="0.25">
      <c r="F2878">
        <v>24728158</v>
      </c>
      <c r="H2878" t="s">
        <v>228</v>
      </c>
      <c r="I2878" t="s">
        <v>414</v>
      </c>
      <c r="J2878" t="s">
        <v>415</v>
      </c>
    </row>
    <row r="2879" spans="1:22" x14ac:dyDescent="0.25">
      <c r="F2879">
        <v>24728159</v>
      </c>
      <c r="H2879" t="s">
        <v>229</v>
      </c>
      <c r="I2879" t="s">
        <v>416</v>
      </c>
      <c r="J2879" t="s">
        <v>417</v>
      </c>
    </row>
    <row r="2880" spans="1:22" x14ac:dyDescent="0.25">
      <c r="F2880">
        <v>24728160</v>
      </c>
      <c r="H2880" t="s">
        <v>230</v>
      </c>
      <c r="I2880" t="s">
        <v>418</v>
      </c>
      <c r="J2880" t="s">
        <v>419</v>
      </c>
    </row>
    <row r="2881" spans="1:22" x14ac:dyDescent="0.25">
      <c r="F2881">
        <v>24728161</v>
      </c>
      <c r="H2881" t="s">
        <v>250</v>
      </c>
      <c r="I2881" t="s">
        <v>420</v>
      </c>
      <c r="J2881" t="s">
        <v>421</v>
      </c>
    </row>
    <row r="2882" spans="1:22" x14ac:dyDescent="0.25">
      <c r="F2882">
        <v>24728162</v>
      </c>
      <c r="H2882" t="s">
        <v>231</v>
      </c>
      <c r="I2882" t="s">
        <v>422</v>
      </c>
      <c r="J2882" t="s">
        <v>423</v>
      </c>
    </row>
    <row r="2883" spans="1:22" x14ac:dyDescent="0.25">
      <c r="F2883">
        <v>24728163</v>
      </c>
      <c r="H2883" t="s">
        <v>232</v>
      </c>
      <c r="I2883" t="s">
        <v>424</v>
      </c>
      <c r="J2883" t="s">
        <v>425</v>
      </c>
    </row>
    <row r="2884" spans="1:22" x14ac:dyDescent="0.25">
      <c r="F2884">
        <v>24728164</v>
      </c>
      <c r="H2884" t="s">
        <v>233</v>
      </c>
      <c r="I2884" t="s">
        <v>426</v>
      </c>
      <c r="J2884" t="s">
        <v>427</v>
      </c>
    </row>
    <row r="2885" spans="1:22" x14ac:dyDescent="0.25">
      <c r="F2885">
        <v>24728165</v>
      </c>
      <c r="H2885" t="s">
        <v>234</v>
      </c>
      <c r="I2885" t="s">
        <v>428</v>
      </c>
      <c r="J2885" t="s">
        <v>429</v>
      </c>
    </row>
    <row r="2886" spans="1:22" x14ac:dyDescent="0.25">
      <c r="A2886" t="s">
        <v>704</v>
      </c>
      <c r="B2886">
        <v>3787062</v>
      </c>
      <c r="C2886" t="s">
        <v>330</v>
      </c>
      <c r="D2886" t="s">
        <v>709</v>
      </c>
      <c r="E2886" t="s">
        <v>399</v>
      </c>
      <c r="K2886" t="s">
        <v>400</v>
      </c>
      <c r="M2886" t="s">
        <v>401</v>
      </c>
      <c r="P2886" t="s">
        <v>401</v>
      </c>
      <c r="Q2886" t="s">
        <v>402</v>
      </c>
      <c r="S2886" t="s">
        <v>402</v>
      </c>
      <c r="V2886" t="s">
        <v>403</v>
      </c>
    </row>
    <row r="2887" spans="1:22" x14ac:dyDescent="0.25">
      <c r="F2887">
        <v>24728166</v>
      </c>
      <c r="H2887" t="s">
        <v>2</v>
      </c>
      <c r="I2887" t="s">
        <v>404</v>
      </c>
      <c r="J2887" t="s">
        <v>405</v>
      </c>
    </row>
    <row r="2888" spans="1:22" x14ac:dyDescent="0.25">
      <c r="F2888">
        <v>24728167</v>
      </c>
      <c r="H2888" t="s">
        <v>3</v>
      </c>
      <c r="I2888" t="s">
        <v>406</v>
      </c>
      <c r="J2888" t="s">
        <v>407</v>
      </c>
    </row>
    <row r="2889" spans="1:22" x14ac:dyDescent="0.25">
      <c r="F2889">
        <v>24728168</v>
      </c>
      <c r="H2889" t="s">
        <v>4</v>
      </c>
      <c r="I2889" t="s">
        <v>408</v>
      </c>
      <c r="J2889" t="s">
        <v>409</v>
      </c>
    </row>
    <row r="2890" spans="1:22" x14ac:dyDescent="0.25">
      <c r="F2890">
        <v>24728169</v>
      </c>
      <c r="H2890" t="s">
        <v>226</v>
      </c>
      <c r="I2890" t="s">
        <v>410</v>
      </c>
      <c r="J2890" t="s">
        <v>411</v>
      </c>
    </row>
    <row r="2891" spans="1:22" x14ac:dyDescent="0.25">
      <c r="F2891">
        <v>24728170</v>
      </c>
      <c r="H2891" t="s">
        <v>227</v>
      </c>
      <c r="I2891" t="s">
        <v>412</v>
      </c>
      <c r="J2891" t="s">
        <v>413</v>
      </c>
    </row>
    <row r="2892" spans="1:22" x14ac:dyDescent="0.25">
      <c r="F2892">
        <v>24728171</v>
      </c>
      <c r="H2892" t="s">
        <v>228</v>
      </c>
      <c r="I2892" t="s">
        <v>414</v>
      </c>
      <c r="J2892" t="s">
        <v>415</v>
      </c>
    </row>
    <row r="2893" spans="1:22" x14ac:dyDescent="0.25">
      <c r="F2893">
        <v>24728172</v>
      </c>
      <c r="H2893" t="s">
        <v>229</v>
      </c>
      <c r="I2893" t="s">
        <v>416</v>
      </c>
      <c r="J2893" t="s">
        <v>417</v>
      </c>
    </row>
    <row r="2894" spans="1:22" x14ac:dyDescent="0.25">
      <c r="F2894">
        <v>24728173</v>
      </c>
      <c r="H2894" t="s">
        <v>230</v>
      </c>
      <c r="I2894" t="s">
        <v>418</v>
      </c>
      <c r="J2894" t="s">
        <v>419</v>
      </c>
    </row>
    <row r="2895" spans="1:22" x14ac:dyDescent="0.25">
      <c r="F2895">
        <v>24728174</v>
      </c>
      <c r="H2895" t="s">
        <v>250</v>
      </c>
      <c r="I2895" t="s">
        <v>420</v>
      </c>
      <c r="J2895" t="s">
        <v>421</v>
      </c>
    </row>
    <row r="2896" spans="1:22" x14ac:dyDescent="0.25">
      <c r="F2896">
        <v>24728175</v>
      </c>
      <c r="H2896" t="s">
        <v>231</v>
      </c>
      <c r="I2896" t="s">
        <v>422</v>
      </c>
      <c r="J2896" t="s">
        <v>423</v>
      </c>
    </row>
    <row r="2897" spans="1:22" x14ac:dyDescent="0.25">
      <c r="F2897">
        <v>24728176</v>
      </c>
      <c r="H2897" t="s">
        <v>232</v>
      </c>
      <c r="I2897" t="s">
        <v>424</v>
      </c>
      <c r="J2897" t="s">
        <v>425</v>
      </c>
    </row>
    <row r="2898" spans="1:22" x14ac:dyDescent="0.25">
      <c r="F2898">
        <v>24728177</v>
      </c>
      <c r="H2898" t="s">
        <v>233</v>
      </c>
      <c r="I2898" t="s">
        <v>426</v>
      </c>
      <c r="J2898" t="s">
        <v>427</v>
      </c>
    </row>
    <row r="2899" spans="1:22" x14ac:dyDescent="0.25">
      <c r="F2899">
        <v>24728178</v>
      </c>
      <c r="H2899" t="s">
        <v>234</v>
      </c>
      <c r="I2899" t="s">
        <v>428</v>
      </c>
      <c r="J2899" t="s">
        <v>429</v>
      </c>
    </row>
    <row r="2900" spans="1:22" x14ac:dyDescent="0.25">
      <c r="A2900" t="s">
        <v>704</v>
      </c>
      <c r="B2900">
        <v>3787063</v>
      </c>
      <c r="C2900" t="s">
        <v>331</v>
      </c>
      <c r="D2900" t="s">
        <v>710</v>
      </c>
      <c r="E2900" t="s">
        <v>399</v>
      </c>
      <c r="K2900" t="s">
        <v>400</v>
      </c>
      <c r="M2900" t="s">
        <v>401</v>
      </c>
      <c r="P2900" t="s">
        <v>401</v>
      </c>
      <c r="Q2900" t="s">
        <v>402</v>
      </c>
      <c r="S2900" t="s">
        <v>402</v>
      </c>
      <c r="V2900" t="s">
        <v>403</v>
      </c>
    </row>
    <row r="2901" spans="1:22" x14ac:dyDescent="0.25">
      <c r="F2901">
        <v>24728179</v>
      </c>
      <c r="H2901" t="s">
        <v>2</v>
      </c>
      <c r="I2901" t="s">
        <v>404</v>
      </c>
      <c r="J2901" t="s">
        <v>405</v>
      </c>
    </row>
    <row r="2902" spans="1:22" x14ac:dyDescent="0.25">
      <c r="F2902">
        <v>24728180</v>
      </c>
      <c r="H2902" t="s">
        <v>3</v>
      </c>
      <c r="I2902" t="s">
        <v>406</v>
      </c>
      <c r="J2902" t="s">
        <v>407</v>
      </c>
    </row>
    <row r="2903" spans="1:22" x14ac:dyDescent="0.25">
      <c r="F2903">
        <v>24728181</v>
      </c>
      <c r="H2903" t="s">
        <v>4</v>
      </c>
      <c r="I2903" t="s">
        <v>408</v>
      </c>
      <c r="J2903" t="s">
        <v>409</v>
      </c>
    </row>
    <row r="2904" spans="1:22" x14ac:dyDescent="0.25">
      <c r="F2904">
        <v>24728182</v>
      </c>
      <c r="H2904" t="s">
        <v>226</v>
      </c>
      <c r="I2904" t="s">
        <v>410</v>
      </c>
      <c r="J2904" t="s">
        <v>411</v>
      </c>
    </row>
    <row r="2905" spans="1:22" x14ac:dyDescent="0.25">
      <c r="F2905">
        <v>24728183</v>
      </c>
      <c r="H2905" t="s">
        <v>227</v>
      </c>
      <c r="I2905" t="s">
        <v>412</v>
      </c>
      <c r="J2905" t="s">
        <v>413</v>
      </c>
    </row>
    <row r="2906" spans="1:22" x14ac:dyDescent="0.25">
      <c r="F2906">
        <v>24728184</v>
      </c>
      <c r="H2906" t="s">
        <v>228</v>
      </c>
      <c r="I2906" t="s">
        <v>414</v>
      </c>
      <c r="J2906" t="s">
        <v>415</v>
      </c>
    </row>
    <row r="2907" spans="1:22" x14ac:dyDescent="0.25">
      <c r="F2907">
        <v>24728185</v>
      </c>
      <c r="H2907" t="s">
        <v>229</v>
      </c>
      <c r="I2907" t="s">
        <v>416</v>
      </c>
      <c r="J2907" t="s">
        <v>417</v>
      </c>
    </row>
    <row r="2908" spans="1:22" x14ac:dyDescent="0.25">
      <c r="F2908">
        <v>24728186</v>
      </c>
      <c r="H2908" t="s">
        <v>230</v>
      </c>
      <c r="I2908" t="s">
        <v>418</v>
      </c>
      <c r="J2908" t="s">
        <v>419</v>
      </c>
    </row>
    <row r="2909" spans="1:22" x14ac:dyDescent="0.25">
      <c r="F2909">
        <v>24728187</v>
      </c>
      <c r="H2909" t="s">
        <v>250</v>
      </c>
      <c r="I2909" t="s">
        <v>420</v>
      </c>
      <c r="J2909" t="s">
        <v>421</v>
      </c>
    </row>
    <row r="2910" spans="1:22" x14ac:dyDescent="0.25">
      <c r="F2910">
        <v>24728188</v>
      </c>
      <c r="H2910" t="s">
        <v>231</v>
      </c>
      <c r="I2910" t="s">
        <v>422</v>
      </c>
      <c r="J2910" t="s">
        <v>423</v>
      </c>
    </row>
    <row r="2911" spans="1:22" x14ac:dyDescent="0.25">
      <c r="F2911">
        <v>24728189</v>
      </c>
      <c r="H2911" t="s">
        <v>232</v>
      </c>
      <c r="I2911" t="s">
        <v>424</v>
      </c>
      <c r="J2911" t="s">
        <v>425</v>
      </c>
    </row>
    <row r="2912" spans="1:22" x14ac:dyDescent="0.25">
      <c r="F2912">
        <v>24728190</v>
      </c>
      <c r="H2912" t="s">
        <v>233</v>
      </c>
      <c r="I2912" t="s">
        <v>426</v>
      </c>
      <c r="J2912" t="s">
        <v>427</v>
      </c>
    </row>
    <row r="2913" spans="1:22" x14ac:dyDescent="0.25">
      <c r="F2913">
        <v>24728191</v>
      </c>
      <c r="H2913" t="s">
        <v>234</v>
      </c>
      <c r="I2913" t="s">
        <v>428</v>
      </c>
      <c r="J2913" t="s">
        <v>429</v>
      </c>
    </row>
    <row r="2914" spans="1:22" x14ac:dyDescent="0.25">
      <c r="A2914" t="s">
        <v>704</v>
      </c>
      <c r="B2914">
        <v>3787064</v>
      </c>
      <c r="C2914" t="s">
        <v>332</v>
      </c>
      <c r="D2914" t="s">
        <v>711</v>
      </c>
      <c r="E2914" t="s">
        <v>399</v>
      </c>
      <c r="K2914" t="s">
        <v>400</v>
      </c>
      <c r="M2914" t="s">
        <v>401</v>
      </c>
      <c r="P2914" t="s">
        <v>401</v>
      </c>
      <c r="Q2914" t="s">
        <v>402</v>
      </c>
      <c r="S2914" t="s">
        <v>402</v>
      </c>
      <c r="V2914" t="s">
        <v>403</v>
      </c>
    </row>
    <row r="2915" spans="1:22" x14ac:dyDescent="0.25">
      <c r="F2915">
        <v>24728192</v>
      </c>
      <c r="H2915" t="s">
        <v>2</v>
      </c>
      <c r="I2915" t="s">
        <v>404</v>
      </c>
      <c r="J2915" t="s">
        <v>405</v>
      </c>
    </row>
    <row r="2916" spans="1:22" x14ac:dyDescent="0.25">
      <c r="F2916">
        <v>24728193</v>
      </c>
      <c r="H2916" t="s">
        <v>3</v>
      </c>
      <c r="I2916" t="s">
        <v>406</v>
      </c>
      <c r="J2916" t="s">
        <v>407</v>
      </c>
    </row>
    <row r="2917" spans="1:22" x14ac:dyDescent="0.25">
      <c r="F2917">
        <v>24728194</v>
      </c>
      <c r="H2917" t="s">
        <v>4</v>
      </c>
      <c r="I2917" t="s">
        <v>408</v>
      </c>
      <c r="J2917" t="s">
        <v>409</v>
      </c>
    </row>
    <row r="2918" spans="1:22" x14ac:dyDescent="0.25">
      <c r="F2918">
        <v>24728195</v>
      </c>
      <c r="H2918" t="s">
        <v>226</v>
      </c>
      <c r="I2918" t="s">
        <v>410</v>
      </c>
      <c r="J2918" t="s">
        <v>411</v>
      </c>
    </row>
    <row r="2919" spans="1:22" x14ac:dyDescent="0.25">
      <c r="F2919">
        <v>24728196</v>
      </c>
      <c r="H2919" t="s">
        <v>227</v>
      </c>
      <c r="I2919" t="s">
        <v>412</v>
      </c>
      <c r="J2919" t="s">
        <v>413</v>
      </c>
    </row>
    <row r="2920" spans="1:22" x14ac:dyDescent="0.25">
      <c r="F2920">
        <v>24728197</v>
      </c>
      <c r="H2920" t="s">
        <v>228</v>
      </c>
      <c r="I2920" t="s">
        <v>414</v>
      </c>
      <c r="J2920" t="s">
        <v>415</v>
      </c>
    </row>
    <row r="2921" spans="1:22" x14ac:dyDescent="0.25">
      <c r="F2921">
        <v>24728198</v>
      </c>
      <c r="H2921" t="s">
        <v>229</v>
      </c>
      <c r="I2921" t="s">
        <v>416</v>
      </c>
      <c r="J2921" t="s">
        <v>417</v>
      </c>
    </row>
    <row r="2922" spans="1:22" x14ac:dyDescent="0.25">
      <c r="F2922">
        <v>24728199</v>
      </c>
      <c r="H2922" t="s">
        <v>230</v>
      </c>
      <c r="I2922" t="s">
        <v>418</v>
      </c>
      <c r="J2922" t="s">
        <v>419</v>
      </c>
    </row>
    <row r="2923" spans="1:22" x14ac:dyDescent="0.25">
      <c r="F2923">
        <v>24728200</v>
      </c>
      <c r="H2923" t="s">
        <v>250</v>
      </c>
      <c r="I2923" t="s">
        <v>420</v>
      </c>
      <c r="J2923" t="s">
        <v>421</v>
      </c>
    </row>
    <row r="2924" spans="1:22" x14ac:dyDescent="0.25">
      <c r="F2924">
        <v>24728201</v>
      </c>
      <c r="H2924" t="s">
        <v>231</v>
      </c>
      <c r="I2924" t="s">
        <v>422</v>
      </c>
      <c r="J2924" t="s">
        <v>423</v>
      </c>
    </row>
    <row r="2925" spans="1:22" x14ac:dyDescent="0.25">
      <c r="F2925">
        <v>24728202</v>
      </c>
      <c r="H2925" t="s">
        <v>232</v>
      </c>
      <c r="I2925" t="s">
        <v>424</v>
      </c>
      <c r="J2925" t="s">
        <v>425</v>
      </c>
    </row>
    <row r="2926" spans="1:22" x14ac:dyDescent="0.25">
      <c r="F2926">
        <v>24728203</v>
      </c>
      <c r="H2926" t="s">
        <v>233</v>
      </c>
      <c r="I2926" t="s">
        <v>426</v>
      </c>
      <c r="J2926" t="s">
        <v>427</v>
      </c>
    </row>
    <row r="2927" spans="1:22" x14ac:dyDescent="0.25">
      <c r="F2927">
        <v>24728204</v>
      </c>
      <c r="H2927" t="s">
        <v>234</v>
      </c>
      <c r="I2927" t="s">
        <v>428</v>
      </c>
      <c r="J2927" t="s">
        <v>429</v>
      </c>
    </row>
    <row r="2928" spans="1:22" x14ac:dyDescent="0.25">
      <c r="A2928" t="s">
        <v>704</v>
      </c>
      <c r="B2928">
        <v>3787065</v>
      </c>
      <c r="C2928" t="s">
        <v>333</v>
      </c>
      <c r="D2928" t="s">
        <v>712</v>
      </c>
      <c r="E2928" t="s">
        <v>399</v>
      </c>
      <c r="K2928" t="s">
        <v>400</v>
      </c>
      <c r="M2928" t="s">
        <v>401</v>
      </c>
      <c r="P2928" t="s">
        <v>401</v>
      </c>
      <c r="Q2928" t="s">
        <v>402</v>
      </c>
      <c r="S2928" t="s">
        <v>402</v>
      </c>
      <c r="V2928" t="s">
        <v>403</v>
      </c>
    </row>
    <row r="2929" spans="1:22" x14ac:dyDescent="0.25">
      <c r="F2929">
        <v>24728205</v>
      </c>
      <c r="H2929" t="s">
        <v>2</v>
      </c>
      <c r="I2929" t="s">
        <v>404</v>
      </c>
      <c r="J2929" t="s">
        <v>405</v>
      </c>
    </row>
    <row r="2930" spans="1:22" x14ac:dyDescent="0.25">
      <c r="F2930">
        <v>24728206</v>
      </c>
      <c r="H2930" t="s">
        <v>3</v>
      </c>
      <c r="I2930" t="s">
        <v>406</v>
      </c>
      <c r="J2930" t="s">
        <v>407</v>
      </c>
    </row>
    <row r="2931" spans="1:22" x14ac:dyDescent="0.25">
      <c r="F2931">
        <v>24728207</v>
      </c>
      <c r="H2931" t="s">
        <v>4</v>
      </c>
      <c r="I2931" t="s">
        <v>408</v>
      </c>
      <c r="J2931" t="s">
        <v>409</v>
      </c>
    </row>
    <row r="2932" spans="1:22" x14ac:dyDescent="0.25">
      <c r="F2932">
        <v>24728208</v>
      </c>
      <c r="H2932" t="s">
        <v>226</v>
      </c>
      <c r="I2932" t="s">
        <v>410</v>
      </c>
      <c r="J2932" t="s">
        <v>411</v>
      </c>
    </row>
    <row r="2933" spans="1:22" x14ac:dyDescent="0.25">
      <c r="F2933">
        <v>24728209</v>
      </c>
      <c r="H2933" t="s">
        <v>227</v>
      </c>
      <c r="I2933" t="s">
        <v>412</v>
      </c>
      <c r="J2933" t="s">
        <v>413</v>
      </c>
    </row>
    <row r="2934" spans="1:22" x14ac:dyDescent="0.25">
      <c r="F2934">
        <v>24728210</v>
      </c>
      <c r="H2934" t="s">
        <v>228</v>
      </c>
      <c r="I2934" t="s">
        <v>414</v>
      </c>
      <c r="J2934" t="s">
        <v>415</v>
      </c>
    </row>
    <row r="2935" spans="1:22" x14ac:dyDescent="0.25">
      <c r="F2935">
        <v>24728211</v>
      </c>
      <c r="H2935" t="s">
        <v>229</v>
      </c>
      <c r="I2935" t="s">
        <v>416</v>
      </c>
      <c r="J2935" t="s">
        <v>417</v>
      </c>
    </row>
    <row r="2936" spans="1:22" x14ac:dyDescent="0.25">
      <c r="F2936">
        <v>24728212</v>
      </c>
      <c r="H2936" t="s">
        <v>230</v>
      </c>
      <c r="I2936" t="s">
        <v>418</v>
      </c>
      <c r="J2936" t="s">
        <v>419</v>
      </c>
    </row>
    <row r="2937" spans="1:22" x14ac:dyDescent="0.25">
      <c r="F2937">
        <v>24728213</v>
      </c>
      <c r="H2937" t="s">
        <v>250</v>
      </c>
      <c r="I2937" t="s">
        <v>420</v>
      </c>
      <c r="J2937" t="s">
        <v>421</v>
      </c>
    </row>
    <row r="2938" spans="1:22" x14ac:dyDescent="0.25">
      <c r="F2938">
        <v>24728214</v>
      </c>
      <c r="H2938" t="s">
        <v>231</v>
      </c>
      <c r="I2938" t="s">
        <v>422</v>
      </c>
      <c r="J2938" t="s">
        <v>423</v>
      </c>
    </row>
    <row r="2939" spans="1:22" x14ac:dyDescent="0.25">
      <c r="F2939">
        <v>24728215</v>
      </c>
      <c r="H2939" t="s">
        <v>232</v>
      </c>
      <c r="I2939" t="s">
        <v>424</v>
      </c>
      <c r="J2939" t="s">
        <v>425</v>
      </c>
    </row>
    <row r="2940" spans="1:22" x14ac:dyDescent="0.25">
      <c r="F2940">
        <v>24728216</v>
      </c>
      <c r="H2940" t="s">
        <v>233</v>
      </c>
      <c r="I2940" t="s">
        <v>426</v>
      </c>
      <c r="J2940" t="s">
        <v>427</v>
      </c>
    </row>
    <row r="2941" spans="1:22" x14ac:dyDescent="0.25">
      <c r="F2941">
        <v>24728217</v>
      </c>
      <c r="H2941" t="s">
        <v>234</v>
      </c>
      <c r="I2941" t="s">
        <v>428</v>
      </c>
      <c r="J2941" t="s">
        <v>429</v>
      </c>
    </row>
    <row r="2942" spans="1:22" x14ac:dyDescent="0.25">
      <c r="A2942" t="s">
        <v>704</v>
      </c>
      <c r="B2942">
        <v>3787066</v>
      </c>
      <c r="C2942" t="s">
        <v>334</v>
      </c>
      <c r="D2942" t="s">
        <v>713</v>
      </c>
      <c r="E2942" t="s">
        <v>399</v>
      </c>
      <c r="K2942" t="s">
        <v>400</v>
      </c>
      <c r="M2942" t="s">
        <v>401</v>
      </c>
      <c r="P2942" t="s">
        <v>401</v>
      </c>
      <c r="Q2942" t="s">
        <v>402</v>
      </c>
      <c r="S2942" t="s">
        <v>402</v>
      </c>
      <c r="V2942" t="s">
        <v>403</v>
      </c>
    </row>
    <row r="2943" spans="1:22" x14ac:dyDescent="0.25">
      <c r="F2943">
        <v>24728218</v>
      </c>
      <c r="H2943" t="s">
        <v>2</v>
      </c>
      <c r="I2943" t="s">
        <v>404</v>
      </c>
      <c r="J2943" t="s">
        <v>405</v>
      </c>
    </row>
    <row r="2944" spans="1:22" x14ac:dyDescent="0.25">
      <c r="F2944">
        <v>24728219</v>
      </c>
      <c r="H2944" t="s">
        <v>3</v>
      </c>
      <c r="I2944" t="s">
        <v>406</v>
      </c>
      <c r="J2944" t="s">
        <v>407</v>
      </c>
    </row>
    <row r="2945" spans="1:22" x14ac:dyDescent="0.25">
      <c r="F2945">
        <v>24728220</v>
      </c>
      <c r="H2945" t="s">
        <v>4</v>
      </c>
      <c r="I2945" t="s">
        <v>408</v>
      </c>
      <c r="J2945" t="s">
        <v>409</v>
      </c>
    </row>
    <row r="2946" spans="1:22" x14ac:dyDescent="0.25">
      <c r="F2946">
        <v>24728221</v>
      </c>
      <c r="H2946" t="s">
        <v>226</v>
      </c>
      <c r="I2946" t="s">
        <v>410</v>
      </c>
      <c r="J2946" t="s">
        <v>411</v>
      </c>
    </row>
    <row r="2947" spans="1:22" x14ac:dyDescent="0.25">
      <c r="F2947">
        <v>24728222</v>
      </c>
      <c r="H2947" t="s">
        <v>227</v>
      </c>
      <c r="I2947" t="s">
        <v>412</v>
      </c>
      <c r="J2947" t="s">
        <v>413</v>
      </c>
    </row>
    <row r="2948" spans="1:22" x14ac:dyDescent="0.25">
      <c r="F2948">
        <v>24728223</v>
      </c>
      <c r="H2948" t="s">
        <v>228</v>
      </c>
      <c r="I2948" t="s">
        <v>414</v>
      </c>
      <c r="J2948" t="s">
        <v>415</v>
      </c>
    </row>
    <row r="2949" spans="1:22" x14ac:dyDescent="0.25">
      <c r="F2949">
        <v>24728224</v>
      </c>
      <c r="H2949" t="s">
        <v>229</v>
      </c>
      <c r="I2949" t="s">
        <v>416</v>
      </c>
      <c r="J2949" t="s">
        <v>417</v>
      </c>
    </row>
    <row r="2950" spans="1:22" x14ac:dyDescent="0.25">
      <c r="F2950">
        <v>24728225</v>
      </c>
      <c r="H2950" t="s">
        <v>230</v>
      </c>
      <c r="I2950" t="s">
        <v>418</v>
      </c>
      <c r="J2950" t="s">
        <v>419</v>
      </c>
    </row>
    <row r="2951" spans="1:22" x14ac:dyDescent="0.25">
      <c r="F2951">
        <v>24728226</v>
      </c>
      <c r="H2951" t="s">
        <v>250</v>
      </c>
      <c r="I2951" t="s">
        <v>420</v>
      </c>
      <c r="J2951" t="s">
        <v>421</v>
      </c>
    </row>
    <row r="2952" spans="1:22" x14ac:dyDescent="0.25">
      <c r="F2952">
        <v>24728227</v>
      </c>
      <c r="H2952" t="s">
        <v>231</v>
      </c>
      <c r="I2952" t="s">
        <v>422</v>
      </c>
      <c r="J2952" t="s">
        <v>423</v>
      </c>
    </row>
    <row r="2953" spans="1:22" x14ac:dyDescent="0.25">
      <c r="F2953">
        <v>24728228</v>
      </c>
      <c r="H2953" t="s">
        <v>232</v>
      </c>
      <c r="I2953" t="s">
        <v>424</v>
      </c>
      <c r="J2953" t="s">
        <v>425</v>
      </c>
    </row>
    <row r="2954" spans="1:22" x14ac:dyDescent="0.25">
      <c r="F2954">
        <v>24728229</v>
      </c>
      <c r="H2954" t="s">
        <v>233</v>
      </c>
      <c r="I2954" t="s">
        <v>426</v>
      </c>
      <c r="J2954" t="s">
        <v>427</v>
      </c>
    </row>
    <row r="2955" spans="1:22" x14ac:dyDescent="0.25">
      <c r="F2955">
        <v>24728230</v>
      </c>
      <c r="H2955" t="s">
        <v>234</v>
      </c>
      <c r="I2955" t="s">
        <v>428</v>
      </c>
      <c r="J2955" t="s">
        <v>429</v>
      </c>
    </row>
    <row r="2956" spans="1:22" x14ac:dyDescent="0.25">
      <c r="A2956" t="s">
        <v>704</v>
      </c>
      <c r="B2956">
        <v>3787067</v>
      </c>
      <c r="C2956" t="s">
        <v>335</v>
      </c>
      <c r="D2956" t="s">
        <v>714</v>
      </c>
      <c r="E2956" t="s">
        <v>399</v>
      </c>
      <c r="K2956" t="s">
        <v>400</v>
      </c>
      <c r="M2956" t="s">
        <v>401</v>
      </c>
      <c r="P2956" t="s">
        <v>401</v>
      </c>
      <c r="Q2956" t="s">
        <v>402</v>
      </c>
      <c r="S2956" t="s">
        <v>402</v>
      </c>
      <c r="V2956" t="s">
        <v>403</v>
      </c>
    </row>
    <row r="2957" spans="1:22" x14ac:dyDescent="0.25">
      <c r="F2957">
        <v>24728231</v>
      </c>
      <c r="H2957" t="s">
        <v>2</v>
      </c>
      <c r="I2957" t="s">
        <v>404</v>
      </c>
      <c r="J2957" t="s">
        <v>405</v>
      </c>
    </row>
    <row r="2958" spans="1:22" x14ac:dyDescent="0.25">
      <c r="F2958">
        <v>24728232</v>
      </c>
      <c r="H2958" t="s">
        <v>3</v>
      </c>
      <c r="I2958" t="s">
        <v>406</v>
      </c>
      <c r="J2958" t="s">
        <v>407</v>
      </c>
    </row>
    <row r="2959" spans="1:22" x14ac:dyDescent="0.25">
      <c r="F2959">
        <v>24728233</v>
      </c>
      <c r="H2959" t="s">
        <v>4</v>
      </c>
      <c r="I2959" t="s">
        <v>408</v>
      </c>
      <c r="J2959" t="s">
        <v>409</v>
      </c>
    </row>
    <row r="2960" spans="1:22" x14ac:dyDescent="0.25">
      <c r="F2960">
        <v>24728234</v>
      </c>
      <c r="H2960" t="s">
        <v>226</v>
      </c>
      <c r="I2960" t="s">
        <v>410</v>
      </c>
      <c r="J2960" t="s">
        <v>411</v>
      </c>
    </row>
    <row r="2961" spans="1:22" x14ac:dyDescent="0.25">
      <c r="F2961">
        <v>24728235</v>
      </c>
      <c r="H2961" t="s">
        <v>227</v>
      </c>
      <c r="I2961" t="s">
        <v>412</v>
      </c>
      <c r="J2961" t="s">
        <v>413</v>
      </c>
    </row>
    <row r="2962" spans="1:22" x14ac:dyDescent="0.25">
      <c r="F2962">
        <v>24728236</v>
      </c>
      <c r="H2962" t="s">
        <v>228</v>
      </c>
      <c r="I2962" t="s">
        <v>414</v>
      </c>
      <c r="J2962" t="s">
        <v>415</v>
      </c>
    </row>
    <row r="2963" spans="1:22" x14ac:dyDescent="0.25">
      <c r="F2963">
        <v>24728237</v>
      </c>
      <c r="H2963" t="s">
        <v>229</v>
      </c>
      <c r="I2963" t="s">
        <v>416</v>
      </c>
      <c r="J2963" t="s">
        <v>417</v>
      </c>
    </row>
    <row r="2964" spans="1:22" x14ac:dyDescent="0.25">
      <c r="F2964">
        <v>24728238</v>
      </c>
      <c r="H2964" t="s">
        <v>230</v>
      </c>
      <c r="I2964" t="s">
        <v>418</v>
      </c>
      <c r="J2964" t="s">
        <v>419</v>
      </c>
    </row>
    <row r="2965" spans="1:22" x14ac:dyDescent="0.25">
      <c r="F2965">
        <v>24728239</v>
      </c>
      <c r="H2965" t="s">
        <v>250</v>
      </c>
      <c r="I2965" t="s">
        <v>420</v>
      </c>
      <c r="J2965" t="s">
        <v>421</v>
      </c>
    </row>
    <row r="2966" spans="1:22" x14ac:dyDescent="0.25">
      <c r="F2966">
        <v>24728240</v>
      </c>
      <c r="H2966" t="s">
        <v>231</v>
      </c>
      <c r="I2966" t="s">
        <v>422</v>
      </c>
      <c r="J2966" t="s">
        <v>423</v>
      </c>
    </row>
    <row r="2967" spans="1:22" x14ac:dyDescent="0.25">
      <c r="F2967">
        <v>24728241</v>
      </c>
      <c r="H2967" t="s">
        <v>232</v>
      </c>
      <c r="I2967" t="s">
        <v>424</v>
      </c>
      <c r="J2967" t="s">
        <v>425</v>
      </c>
    </row>
    <row r="2968" spans="1:22" x14ac:dyDescent="0.25">
      <c r="F2968">
        <v>24728242</v>
      </c>
      <c r="H2968" t="s">
        <v>233</v>
      </c>
      <c r="I2968" t="s">
        <v>426</v>
      </c>
      <c r="J2968" t="s">
        <v>427</v>
      </c>
    </row>
    <row r="2969" spans="1:22" x14ac:dyDescent="0.25">
      <c r="F2969">
        <v>24728243</v>
      </c>
      <c r="H2969" t="s">
        <v>234</v>
      </c>
      <c r="I2969" t="s">
        <v>428</v>
      </c>
      <c r="J2969" t="s">
        <v>429</v>
      </c>
    </row>
    <row r="2970" spans="1:22" x14ac:dyDescent="0.25">
      <c r="A2970" t="s">
        <v>704</v>
      </c>
      <c r="B2970">
        <v>3787068</v>
      </c>
      <c r="C2970" t="s">
        <v>336</v>
      </c>
      <c r="D2970" t="s">
        <v>715</v>
      </c>
      <c r="E2970" t="s">
        <v>399</v>
      </c>
      <c r="K2970" t="s">
        <v>400</v>
      </c>
      <c r="M2970" t="s">
        <v>401</v>
      </c>
      <c r="P2970" t="s">
        <v>401</v>
      </c>
      <c r="Q2970" t="s">
        <v>402</v>
      </c>
      <c r="S2970" t="s">
        <v>402</v>
      </c>
      <c r="V2970" t="s">
        <v>403</v>
      </c>
    </row>
    <row r="2971" spans="1:22" x14ac:dyDescent="0.25">
      <c r="F2971">
        <v>24728244</v>
      </c>
      <c r="H2971" t="s">
        <v>2</v>
      </c>
      <c r="I2971" t="s">
        <v>404</v>
      </c>
      <c r="J2971" t="s">
        <v>405</v>
      </c>
    </row>
    <row r="2972" spans="1:22" x14ac:dyDescent="0.25">
      <c r="F2972">
        <v>24728245</v>
      </c>
      <c r="H2972" t="s">
        <v>3</v>
      </c>
      <c r="I2972" t="s">
        <v>406</v>
      </c>
      <c r="J2972" t="s">
        <v>407</v>
      </c>
    </row>
    <row r="2973" spans="1:22" x14ac:dyDescent="0.25">
      <c r="F2973">
        <v>24728246</v>
      </c>
      <c r="H2973" t="s">
        <v>4</v>
      </c>
      <c r="I2973" t="s">
        <v>408</v>
      </c>
      <c r="J2973" t="s">
        <v>409</v>
      </c>
    </row>
    <row r="2974" spans="1:22" x14ac:dyDescent="0.25">
      <c r="F2974">
        <v>24728247</v>
      </c>
      <c r="H2974" t="s">
        <v>226</v>
      </c>
      <c r="I2974" t="s">
        <v>410</v>
      </c>
      <c r="J2974" t="s">
        <v>411</v>
      </c>
    </row>
    <row r="2975" spans="1:22" x14ac:dyDescent="0.25">
      <c r="F2975">
        <v>24728248</v>
      </c>
      <c r="H2975" t="s">
        <v>227</v>
      </c>
      <c r="I2975" t="s">
        <v>412</v>
      </c>
      <c r="J2975" t="s">
        <v>413</v>
      </c>
    </row>
    <row r="2976" spans="1:22" x14ac:dyDescent="0.25">
      <c r="F2976">
        <v>24728249</v>
      </c>
      <c r="H2976" t="s">
        <v>228</v>
      </c>
      <c r="I2976" t="s">
        <v>414</v>
      </c>
      <c r="J2976" t="s">
        <v>415</v>
      </c>
    </row>
    <row r="2977" spans="1:22" x14ac:dyDescent="0.25">
      <c r="F2977">
        <v>24728250</v>
      </c>
      <c r="H2977" t="s">
        <v>229</v>
      </c>
      <c r="I2977" t="s">
        <v>416</v>
      </c>
      <c r="J2977" t="s">
        <v>417</v>
      </c>
    </row>
    <row r="2978" spans="1:22" x14ac:dyDescent="0.25">
      <c r="F2978">
        <v>24728251</v>
      </c>
      <c r="H2978" t="s">
        <v>230</v>
      </c>
      <c r="I2978" t="s">
        <v>418</v>
      </c>
      <c r="J2978" t="s">
        <v>419</v>
      </c>
    </row>
    <row r="2979" spans="1:22" x14ac:dyDescent="0.25">
      <c r="F2979">
        <v>24728252</v>
      </c>
      <c r="H2979" t="s">
        <v>250</v>
      </c>
      <c r="I2979" t="s">
        <v>420</v>
      </c>
      <c r="J2979" t="s">
        <v>421</v>
      </c>
    </row>
    <row r="2980" spans="1:22" x14ac:dyDescent="0.25">
      <c r="F2980">
        <v>24728253</v>
      </c>
      <c r="H2980" t="s">
        <v>231</v>
      </c>
      <c r="I2980" t="s">
        <v>422</v>
      </c>
      <c r="J2980" t="s">
        <v>423</v>
      </c>
    </row>
    <row r="2981" spans="1:22" x14ac:dyDescent="0.25">
      <c r="F2981">
        <v>24728254</v>
      </c>
      <c r="H2981" t="s">
        <v>232</v>
      </c>
      <c r="I2981" t="s">
        <v>424</v>
      </c>
      <c r="J2981" t="s">
        <v>425</v>
      </c>
    </row>
    <row r="2982" spans="1:22" x14ac:dyDescent="0.25">
      <c r="F2982">
        <v>24728255</v>
      </c>
      <c r="H2982" t="s">
        <v>233</v>
      </c>
      <c r="I2982" t="s">
        <v>426</v>
      </c>
      <c r="J2982" t="s">
        <v>427</v>
      </c>
    </row>
    <row r="2983" spans="1:22" x14ac:dyDescent="0.25">
      <c r="F2983">
        <v>24728256</v>
      </c>
      <c r="H2983" t="s">
        <v>234</v>
      </c>
      <c r="I2983" t="s">
        <v>428</v>
      </c>
      <c r="J2983" t="s">
        <v>429</v>
      </c>
    </row>
    <row r="2984" spans="1:22" x14ac:dyDescent="0.25">
      <c r="A2984" t="s">
        <v>704</v>
      </c>
      <c r="B2984">
        <v>3787069</v>
      </c>
      <c r="C2984" t="s">
        <v>337</v>
      </c>
      <c r="D2984" t="s">
        <v>716</v>
      </c>
      <c r="E2984" t="s">
        <v>399</v>
      </c>
      <c r="K2984" t="s">
        <v>400</v>
      </c>
      <c r="M2984" t="s">
        <v>401</v>
      </c>
      <c r="P2984" t="s">
        <v>401</v>
      </c>
      <c r="Q2984" t="s">
        <v>402</v>
      </c>
      <c r="S2984" t="s">
        <v>402</v>
      </c>
      <c r="V2984" t="s">
        <v>403</v>
      </c>
    </row>
    <row r="2985" spans="1:22" x14ac:dyDescent="0.25">
      <c r="F2985">
        <v>24728257</v>
      </c>
      <c r="H2985" t="s">
        <v>2</v>
      </c>
      <c r="I2985" t="s">
        <v>404</v>
      </c>
      <c r="J2985" t="s">
        <v>405</v>
      </c>
    </row>
    <row r="2986" spans="1:22" x14ac:dyDescent="0.25">
      <c r="F2986">
        <v>24728258</v>
      </c>
      <c r="H2986" t="s">
        <v>3</v>
      </c>
      <c r="I2986" t="s">
        <v>406</v>
      </c>
      <c r="J2986" t="s">
        <v>407</v>
      </c>
    </row>
    <row r="2987" spans="1:22" x14ac:dyDescent="0.25">
      <c r="F2987">
        <v>24728259</v>
      </c>
      <c r="H2987" t="s">
        <v>4</v>
      </c>
      <c r="I2987" t="s">
        <v>408</v>
      </c>
      <c r="J2987" t="s">
        <v>409</v>
      </c>
    </row>
    <row r="2988" spans="1:22" x14ac:dyDescent="0.25">
      <c r="F2988">
        <v>24728260</v>
      </c>
      <c r="H2988" t="s">
        <v>226</v>
      </c>
      <c r="I2988" t="s">
        <v>410</v>
      </c>
      <c r="J2988" t="s">
        <v>411</v>
      </c>
    </row>
    <row r="2989" spans="1:22" x14ac:dyDescent="0.25">
      <c r="F2989">
        <v>24728261</v>
      </c>
      <c r="H2989" t="s">
        <v>227</v>
      </c>
      <c r="I2989" t="s">
        <v>412</v>
      </c>
      <c r="J2989" t="s">
        <v>413</v>
      </c>
    </row>
    <row r="2990" spans="1:22" x14ac:dyDescent="0.25">
      <c r="F2990">
        <v>24728262</v>
      </c>
      <c r="H2990" t="s">
        <v>228</v>
      </c>
      <c r="I2990" t="s">
        <v>414</v>
      </c>
      <c r="J2990" t="s">
        <v>415</v>
      </c>
    </row>
    <row r="2991" spans="1:22" x14ac:dyDescent="0.25">
      <c r="F2991">
        <v>24728263</v>
      </c>
      <c r="H2991" t="s">
        <v>229</v>
      </c>
      <c r="I2991" t="s">
        <v>416</v>
      </c>
      <c r="J2991" t="s">
        <v>417</v>
      </c>
    </row>
    <row r="2992" spans="1:22" x14ac:dyDescent="0.25">
      <c r="F2992">
        <v>24728264</v>
      </c>
      <c r="H2992" t="s">
        <v>230</v>
      </c>
      <c r="I2992" t="s">
        <v>418</v>
      </c>
      <c r="J2992" t="s">
        <v>419</v>
      </c>
    </row>
    <row r="2993" spans="1:22" x14ac:dyDescent="0.25">
      <c r="F2993">
        <v>24728265</v>
      </c>
      <c r="H2993" t="s">
        <v>250</v>
      </c>
      <c r="I2993" t="s">
        <v>420</v>
      </c>
      <c r="J2993" t="s">
        <v>421</v>
      </c>
    </row>
    <row r="2994" spans="1:22" x14ac:dyDescent="0.25">
      <c r="F2994">
        <v>24728266</v>
      </c>
      <c r="H2994" t="s">
        <v>231</v>
      </c>
      <c r="I2994" t="s">
        <v>422</v>
      </c>
      <c r="J2994" t="s">
        <v>423</v>
      </c>
    </row>
    <row r="2995" spans="1:22" x14ac:dyDescent="0.25">
      <c r="F2995">
        <v>24728267</v>
      </c>
      <c r="H2995" t="s">
        <v>232</v>
      </c>
      <c r="I2995" t="s">
        <v>424</v>
      </c>
      <c r="J2995" t="s">
        <v>425</v>
      </c>
    </row>
    <row r="2996" spans="1:22" x14ac:dyDescent="0.25">
      <c r="F2996">
        <v>24728268</v>
      </c>
      <c r="H2996" t="s">
        <v>233</v>
      </c>
      <c r="I2996" t="s">
        <v>426</v>
      </c>
      <c r="J2996" t="s">
        <v>427</v>
      </c>
    </row>
    <row r="2997" spans="1:22" x14ac:dyDescent="0.25">
      <c r="F2997">
        <v>24728269</v>
      </c>
      <c r="H2997" t="s">
        <v>234</v>
      </c>
      <c r="I2997" t="s">
        <v>428</v>
      </c>
      <c r="J2997" t="s">
        <v>429</v>
      </c>
    </row>
    <row r="2998" spans="1:22" x14ac:dyDescent="0.25">
      <c r="A2998" t="s">
        <v>704</v>
      </c>
      <c r="B2998">
        <v>3804806</v>
      </c>
      <c r="C2998" t="s">
        <v>717</v>
      </c>
      <c r="D2998" t="s">
        <v>718</v>
      </c>
      <c r="E2998" t="s">
        <v>399</v>
      </c>
      <c r="K2998" t="s">
        <v>400</v>
      </c>
      <c r="M2998" t="s">
        <v>401</v>
      </c>
      <c r="P2998" t="s">
        <v>401</v>
      </c>
      <c r="Q2998" t="s">
        <v>402</v>
      </c>
      <c r="S2998" t="s">
        <v>402</v>
      </c>
      <c r="V2998" t="s">
        <v>403</v>
      </c>
    </row>
    <row r="2999" spans="1:22" x14ac:dyDescent="0.25">
      <c r="F2999">
        <v>24773291</v>
      </c>
      <c r="H2999" t="s">
        <v>2</v>
      </c>
      <c r="I2999" t="s">
        <v>404</v>
      </c>
      <c r="J2999" t="s">
        <v>405</v>
      </c>
    </row>
    <row r="3000" spans="1:22" x14ac:dyDescent="0.25">
      <c r="F3000">
        <v>24773292</v>
      </c>
      <c r="H3000" t="s">
        <v>3</v>
      </c>
      <c r="I3000" t="s">
        <v>406</v>
      </c>
      <c r="J3000" t="s">
        <v>407</v>
      </c>
    </row>
    <row r="3001" spans="1:22" x14ac:dyDescent="0.25">
      <c r="F3001">
        <v>24773293</v>
      </c>
      <c r="H3001" t="s">
        <v>4</v>
      </c>
      <c r="I3001" t="s">
        <v>408</v>
      </c>
      <c r="J3001" t="s">
        <v>409</v>
      </c>
    </row>
    <row r="3002" spans="1:22" x14ac:dyDescent="0.25">
      <c r="F3002">
        <v>24773294</v>
      </c>
      <c r="H3002" t="s">
        <v>226</v>
      </c>
      <c r="I3002" t="s">
        <v>410</v>
      </c>
      <c r="J3002" t="s">
        <v>411</v>
      </c>
    </row>
    <row r="3003" spans="1:22" x14ac:dyDescent="0.25">
      <c r="F3003">
        <v>24773295</v>
      </c>
      <c r="H3003" t="s">
        <v>227</v>
      </c>
      <c r="I3003" t="s">
        <v>412</v>
      </c>
      <c r="J3003" t="s">
        <v>413</v>
      </c>
    </row>
    <row r="3004" spans="1:22" x14ac:dyDescent="0.25">
      <c r="F3004">
        <v>24773296</v>
      </c>
      <c r="H3004" t="s">
        <v>228</v>
      </c>
      <c r="I3004" t="s">
        <v>414</v>
      </c>
      <c r="J3004" t="s">
        <v>415</v>
      </c>
    </row>
    <row r="3005" spans="1:22" x14ac:dyDescent="0.25">
      <c r="F3005">
        <v>24773297</v>
      </c>
      <c r="H3005" t="s">
        <v>229</v>
      </c>
      <c r="I3005" t="s">
        <v>416</v>
      </c>
      <c r="J3005" t="s">
        <v>417</v>
      </c>
    </row>
    <row r="3006" spans="1:22" x14ac:dyDescent="0.25">
      <c r="F3006">
        <v>24773298</v>
      </c>
      <c r="H3006" t="s">
        <v>230</v>
      </c>
      <c r="I3006" t="s">
        <v>418</v>
      </c>
      <c r="J3006" t="s">
        <v>419</v>
      </c>
    </row>
    <row r="3007" spans="1:22" x14ac:dyDescent="0.25">
      <c r="F3007">
        <v>24773299</v>
      </c>
      <c r="H3007" t="s">
        <v>250</v>
      </c>
      <c r="I3007" t="s">
        <v>420</v>
      </c>
      <c r="J3007" t="s">
        <v>421</v>
      </c>
    </row>
    <row r="3008" spans="1:22" x14ac:dyDescent="0.25">
      <c r="F3008">
        <v>24773300</v>
      </c>
      <c r="H3008" t="s">
        <v>231</v>
      </c>
      <c r="I3008" t="s">
        <v>422</v>
      </c>
      <c r="J3008" t="s">
        <v>423</v>
      </c>
    </row>
    <row r="3009" spans="1:22" x14ac:dyDescent="0.25">
      <c r="F3009">
        <v>24773301</v>
      </c>
      <c r="H3009" t="s">
        <v>232</v>
      </c>
      <c r="I3009" t="s">
        <v>424</v>
      </c>
      <c r="J3009" t="s">
        <v>425</v>
      </c>
    </row>
    <row r="3010" spans="1:22" x14ac:dyDescent="0.25">
      <c r="F3010">
        <v>24773302</v>
      </c>
      <c r="H3010" t="s">
        <v>233</v>
      </c>
      <c r="I3010" t="s">
        <v>426</v>
      </c>
      <c r="J3010" t="s">
        <v>427</v>
      </c>
    </row>
    <row r="3011" spans="1:22" x14ac:dyDescent="0.25">
      <c r="F3011">
        <v>24773303</v>
      </c>
      <c r="H3011" t="s">
        <v>234</v>
      </c>
      <c r="I3011" t="s">
        <v>428</v>
      </c>
      <c r="J3011" t="s">
        <v>429</v>
      </c>
    </row>
    <row r="3012" spans="1:22" x14ac:dyDescent="0.25">
      <c r="A3012" t="s">
        <v>719</v>
      </c>
      <c r="B3012">
        <v>3803766</v>
      </c>
      <c r="C3012" t="s">
        <v>720</v>
      </c>
      <c r="D3012" t="s">
        <v>721</v>
      </c>
      <c r="E3012" t="s">
        <v>399</v>
      </c>
      <c r="K3012" t="s">
        <v>400</v>
      </c>
      <c r="M3012" t="s">
        <v>401</v>
      </c>
      <c r="P3012" t="s">
        <v>401</v>
      </c>
      <c r="Q3012" t="s">
        <v>402</v>
      </c>
      <c r="S3012" t="s">
        <v>402</v>
      </c>
      <c r="V3012" t="s">
        <v>403</v>
      </c>
    </row>
    <row r="3013" spans="1:22" x14ac:dyDescent="0.25">
      <c r="F3013">
        <v>24769865</v>
      </c>
      <c r="H3013" t="s">
        <v>2</v>
      </c>
      <c r="I3013" t="s">
        <v>404</v>
      </c>
      <c r="J3013" t="s">
        <v>405</v>
      </c>
    </row>
    <row r="3014" spans="1:22" x14ac:dyDescent="0.25">
      <c r="F3014">
        <v>24769866</v>
      </c>
      <c r="H3014" t="s">
        <v>3</v>
      </c>
      <c r="I3014" t="s">
        <v>406</v>
      </c>
      <c r="J3014" t="s">
        <v>407</v>
      </c>
    </row>
    <row r="3015" spans="1:22" x14ac:dyDescent="0.25">
      <c r="F3015">
        <v>24769867</v>
      </c>
      <c r="H3015" t="s">
        <v>4</v>
      </c>
      <c r="I3015" t="s">
        <v>408</v>
      </c>
      <c r="J3015" t="s">
        <v>409</v>
      </c>
    </row>
    <row r="3016" spans="1:22" x14ac:dyDescent="0.25">
      <c r="F3016">
        <v>24769868</v>
      </c>
      <c r="H3016" t="s">
        <v>226</v>
      </c>
      <c r="I3016" t="s">
        <v>410</v>
      </c>
      <c r="J3016" t="s">
        <v>411</v>
      </c>
    </row>
    <row r="3017" spans="1:22" x14ac:dyDescent="0.25">
      <c r="F3017">
        <v>24769869</v>
      </c>
      <c r="H3017" t="s">
        <v>227</v>
      </c>
      <c r="I3017" t="s">
        <v>412</v>
      </c>
      <c r="J3017" t="s">
        <v>413</v>
      </c>
    </row>
    <row r="3018" spans="1:22" x14ac:dyDescent="0.25">
      <c r="F3018">
        <v>24769870</v>
      </c>
      <c r="H3018" t="s">
        <v>228</v>
      </c>
      <c r="I3018" t="s">
        <v>414</v>
      </c>
      <c r="J3018" t="s">
        <v>415</v>
      </c>
    </row>
    <row r="3019" spans="1:22" x14ac:dyDescent="0.25">
      <c r="F3019">
        <v>24769871</v>
      </c>
      <c r="H3019" t="s">
        <v>229</v>
      </c>
      <c r="I3019" t="s">
        <v>416</v>
      </c>
      <c r="J3019" t="s">
        <v>417</v>
      </c>
    </row>
    <row r="3020" spans="1:22" x14ac:dyDescent="0.25">
      <c r="F3020">
        <v>24769872</v>
      </c>
      <c r="H3020" t="s">
        <v>230</v>
      </c>
      <c r="I3020" t="s">
        <v>418</v>
      </c>
      <c r="J3020" t="s">
        <v>419</v>
      </c>
    </row>
    <row r="3021" spans="1:22" x14ac:dyDescent="0.25">
      <c r="F3021">
        <v>24769873</v>
      </c>
      <c r="H3021" t="s">
        <v>250</v>
      </c>
      <c r="I3021" t="s">
        <v>420</v>
      </c>
      <c r="J3021" t="s">
        <v>421</v>
      </c>
    </row>
    <row r="3022" spans="1:22" x14ac:dyDescent="0.25">
      <c r="F3022">
        <v>24769874</v>
      </c>
      <c r="H3022" t="s">
        <v>231</v>
      </c>
      <c r="I3022" t="s">
        <v>422</v>
      </c>
      <c r="J3022" t="s">
        <v>423</v>
      </c>
    </row>
    <row r="3023" spans="1:22" x14ac:dyDescent="0.25">
      <c r="F3023">
        <v>24769875</v>
      </c>
      <c r="H3023" t="s">
        <v>232</v>
      </c>
      <c r="I3023" t="s">
        <v>424</v>
      </c>
      <c r="J3023" t="s">
        <v>425</v>
      </c>
    </row>
    <row r="3024" spans="1:22" x14ac:dyDescent="0.25">
      <c r="F3024">
        <v>24769876</v>
      </c>
      <c r="H3024" t="s">
        <v>233</v>
      </c>
      <c r="I3024" t="s">
        <v>426</v>
      </c>
      <c r="J3024" t="s">
        <v>427</v>
      </c>
    </row>
    <row r="3025" spans="1:22" x14ac:dyDescent="0.25">
      <c r="F3025">
        <v>24769877</v>
      </c>
      <c r="H3025" t="s">
        <v>234</v>
      </c>
      <c r="I3025" t="s">
        <v>428</v>
      </c>
      <c r="J3025" t="s">
        <v>429</v>
      </c>
    </row>
    <row r="3026" spans="1:22" x14ac:dyDescent="0.25">
      <c r="A3026" t="s">
        <v>719</v>
      </c>
      <c r="B3026">
        <v>3803767</v>
      </c>
      <c r="C3026" t="s">
        <v>683</v>
      </c>
      <c r="D3026" t="s">
        <v>722</v>
      </c>
      <c r="E3026" t="s">
        <v>399</v>
      </c>
      <c r="K3026" t="s">
        <v>400</v>
      </c>
      <c r="M3026" t="s">
        <v>401</v>
      </c>
      <c r="P3026" t="s">
        <v>401</v>
      </c>
      <c r="Q3026" t="s">
        <v>402</v>
      </c>
      <c r="S3026" t="s">
        <v>402</v>
      </c>
      <c r="V3026" t="s">
        <v>403</v>
      </c>
    </row>
    <row r="3027" spans="1:22" x14ac:dyDescent="0.25">
      <c r="F3027">
        <v>24769879</v>
      </c>
      <c r="H3027" t="s">
        <v>2</v>
      </c>
      <c r="I3027" t="s">
        <v>404</v>
      </c>
      <c r="J3027" t="s">
        <v>405</v>
      </c>
    </row>
    <row r="3028" spans="1:22" x14ac:dyDescent="0.25">
      <c r="F3028">
        <v>24769880</v>
      </c>
      <c r="H3028" t="s">
        <v>3</v>
      </c>
      <c r="I3028" t="s">
        <v>406</v>
      </c>
      <c r="J3028" t="s">
        <v>407</v>
      </c>
    </row>
    <row r="3029" spans="1:22" x14ac:dyDescent="0.25">
      <c r="F3029">
        <v>24769881</v>
      </c>
      <c r="H3029" t="s">
        <v>4</v>
      </c>
      <c r="I3029" t="s">
        <v>408</v>
      </c>
      <c r="J3029" t="s">
        <v>409</v>
      </c>
    </row>
    <row r="3030" spans="1:22" x14ac:dyDescent="0.25">
      <c r="F3030">
        <v>24769882</v>
      </c>
      <c r="H3030" t="s">
        <v>226</v>
      </c>
      <c r="I3030" t="s">
        <v>410</v>
      </c>
      <c r="J3030" t="s">
        <v>411</v>
      </c>
    </row>
    <row r="3031" spans="1:22" x14ac:dyDescent="0.25">
      <c r="F3031">
        <v>24769883</v>
      </c>
      <c r="H3031" t="s">
        <v>227</v>
      </c>
      <c r="I3031" t="s">
        <v>412</v>
      </c>
      <c r="J3031" t="s">
        <v>413</v>
      </c>
    </row>
    <row r="3032" spans="1:22" x14ac:dyDescent="0.25">
      <c r="F3032">
        <v>24769884</v>
      </c>
      <c r="H3032" t="s">
        <v>228</v>
      </c>
      <c r="I3032" t="s">
        <v>414</v>
      </c>
      <c r="J3032" t="s">
        <v>415</v>
      </c>
    </row>
    <row r="3033" spans="1:22" x14ac:dyDescent="0.25">
      <c r="F3033">
        <v>24769885</v>
      </c>
      <c r="H3033" t="s">
        <v>229</v>
      </c>
      <c r="I3033" t="s">
        <v>416</v>
      </c>
      <c r="J3033" t="s">
        <v>417</v>
      </c>
    </row>
    <row r="3034" spans="1:22" x14ac:dyDescent="0.25">
      <c r="F3034">
        <v>24769886</v>
      </c>
      <c r="H3034" t="s">
        <v>230</v>
      </c>
      <c r="I3034" t="s">
        <v>418</v>
      </c>
      <c r="J3034" t="s">
        <v>419</v>
      </c>
    </row>
    <row r="3035" spans="1:22" x14ac:dyDescent="0.25">
      <c r="F3035">
        <v>24769887</v>
      </c>
      <c r="H3035" t="s">
        <v>250</v>
      </c>
      <c r="I3035" t="s">
        <v>420</v>
      </c>
      <c r="J3035" t="s">
        <v>421</v>
      </c>
    </row>
    <row r="3036" spans="1:22" x14ac:dyDescent="0.25">
      <c r="F3036">
        <v>24769888</v>
      </c>
      <c r="H3036" t="s">
        <v>231</v>
      </c>
      <c r="I3036" t="s">
        <v>422</v>
      </c>
      <c r="J3036" t="s">
        <v>423</v>
      </c>
    </row>
    <row r="3037" spans="1:22" x14ac:dyDescent="0.25">
      <c r="F3037">
        <v>24769889</v>
      </c>
      <c r="H3037" t="s">
        <v>232</v>
      </c>
      <c r="I3037" t="s">
        <v>424</v>
      </c>
      <c r="J3037" t="s">
        <v>425</v>
      </c>
    </row>
    <row r="3038" spans="1:22" x14ac:dyDescent="0.25">
      <c r="F3038">
        <v>24769890</v>
      </c>
      <c r="H3038" t="s">
        <v>233</v>
      </c>
      <c r="I3038" t="s">
        <v>426</v>
      </c>
      <c r="J3038" t="s">
        <v>427</v>
      </c>
    </row>
    <row r="3039" spans="1:22" x14ac:dyDescent="0.25">
      <c r="F3039">
        <v>24769891</v>
      </c>
      <c r="H3039" t="s">
        <v>234</v>
      </c>
      <c r="I3039" t="s">
        <v>428</v>
      </c>
      <c r="J3039" t="s">
        <v>429</v>
      </c>
    </row>
    <row r="3040" spans="1:22" x14ac:dyDescent="0.25">
      <c r="A3040" t="s">
        <v>723</v>
      </c>
      <c r="B3040">
        <v>3787112</v>
      </c>
      <c r="C3040" t="s">
        <v>338</v>
      </c>
      <c r="D3040" t="s">
        <v>724</v>
      </c>
      <c r="E3040" t="s">
        <v>399</v>
      </c>
      <c r="K3040" t="s">
        <v>400</v>
      </c>
      <c r="M3040" t="s">
        <v>401</v>
      </c>
      <c r="P3040" t="s">
        <v>401</v>
      </c>
      <c r="Q3040" t="s">
        <v>402</v>
      </c>
      <c r="S3040" t="s">
        <v>402</v>
      </c>
      <c r="V3040" t="s">
        <v>403</v>
      </c>
    </row>
    <row r="3041" spans="1:22" x14ac:dyDescent="0.25">
      <c r="F3041">
        <v>24728302</v>
      </c>
      <c r="H3041" t="s">
        <v>2</v>
      </c>
      <c r="I3041" t="s">
        <v>404</v>
      </c>
      <c r="J3041" t="s">
        <v>405</v>
      </c>
    </row>
    <row r="3042" spans="1:22" x14ac:dyDescent="0.25">
      <c r="F3042">
        <v>24728303</v>
      </c>
      <c r="H3042" t="s">
        <v>3</v>
      </c>
      <c r="I3042" t="s">
        <v>406</v>
      </c>
      <c r="J3042" t="s">
        <v>407</v>
      </c>
    </row>
    <row r="3043" spans="1:22" x14ac:dyDescent="0.25">
      <c r="F3043">
        <v>24728304</v>
      </c>
      <c r="H3043" t="s">
        <v>4</v>
      </c>
      <c r="I3043" t="s">
        <v>408</v>
      </c>
      <c r="J3043" t="s">
        <v>409</v>
      </c>
    </row>
    <row r="3044" spans="1:22" x14ac:dyDescent="0.25">
      <c r="F3044">
        <v>24728305</v>
      </c>
      <c r="H3044" t="s">
        <v>226</v>
      </c>
      <c r="I3044" t="s">
        <v>410</v>
      </c>
      <c r="J3044" t="s">
        <v>411</v>
      </c>
    </row>
    <row r="3045" spans="1:22" x14ac:dyDescent="0.25">
      <c r="F3045">
        <v>24728306</v>
      </c>
      <c r="H3045" t="s">
        <v>227</v>
      </c>
      <c r="I3045" t="s">
        <v>412</v>
      </c>
      <c r="J3045" t="s">
        <v>413</v>
      </c>
    </row>
    <row r="3046" spans="1:22" x14ac:dyDescent="0.25">
      <c r="F3046">
        <v>24728307</v>
      </c>
      <c r="H3046" t="s">
        <v>228</v>
      </c>
      <c r="I3046" t="s">
        <v>414</v>
      </c>
      <c r="J3046" t="s">
        <v>415</v>
      </c>
    </row>
    <row r="3047" spans="1:22" x14ac:dyDescent="0.25">
      <c r="F3047">
        <v>24728308</v>
      </c>
      <c r="H3047" t="s">
        <v>229</v>
      </c>
      <c r="I3047" t="s">
        <v>416</v>
      </c>
      <c r="J3047" t="s">
        <v>417</v>
      </c>
    </row>
    <row r="3048" spans="1:22" x14ac:dyDescent="0.25">
      <c r="F3048">
        <v>24728309</v>
      </c>
      <c r="H3048" t="s">
        <v>230</v>
      </c>
      <c r="I3048" t="s">
        <v>418</v>
      </c>
      <c r="J3048" t="s">
        <v>419</v>
      </c>
    </row>
    <row r="3049" spans="1:22" x14ac:dyDescent="0.25">
      <c r="F3049">
        <v>24728310</v>
      </c>
      <c r="H3049" t="s">
        <v>250</v>
      </c>
      <c r="I3049" t="s">
        <v>420</v>
      </c>
      <c r="J3049" t="s">
        <v>421</v>
      </c>
    </row>
    <row r="3050" spans="1:22" x14ac:dyDescent="0.25">
      <c r="F3050">
        <v>24728311</v>
      </c>
      <c r="H3050" t="s">
        <v>231</v>
      </c>
      <c r="I3050" t="s">
        <v>422</v>
      </c>
      <c r="J3050" t="s">
        <v>423</v>
      </c>
    </row>
    <row r="3051" spans="1:22" x14ac:dyDescent="0.25">
      <c r="F3051">
        <v>24728312</v>
      </c>
      <c r="H3051" t="s">
        <v>232</v>
      </c>
      <c r="I3051" t="s">
        <v>424</v>
      </c>
      <c r="J3051" t="s">
        <v>425</v>
      </c>
    </row>
    <row r="3052" spans="1:22" x14ac:dyDescent="0.25">
      <c r="F3052">
        <v>24728313</v>
      </c>
      <c r="H3052" t="s">
        <v>233</v>
      </c>
      <c r="I3052" t="s">
        <v>426</v>
      </c>
      <c r="J3052" t="s">
        <v>427</v>
      </c>
    </row>
    <row r="3053" spans="1:22" x14ac:dyDescent="0.25">
      <c r="F3053">
        <v>24728314</v>
      </c>
      <c r="H3053" t="s">
        <v>234</v>
      </c>
      <c r="I3053" t="s">
        <v>428</v>
      </c>
      <c r="J3053" t="s">
        <v>429</v>
      </c>
    </row>
    <row r="3054" spans="1:22" x14ac:dyDescent="0.25">
      <c r="A3054" t="s">
        <v>723</v>
      </c>
      <c r="B3054">
        <v>3787113</v>
      </c>
      <c r="C3054" t="s">
        <v>339</v>
      </c>
      <c r="D3054" t="s">
        <v>725</v>
      </c>
      <c r="E3054" t="s">
        <v>399</v>
      </c>
      <c r="K3054" t="s">
        <v>400</v>
      </c>
      <c r="M3054" t="s">
        <v>401</v>
      </c>
      <c r="P3054" t="s">
        <v>401</v>
      </c>
      <c r="Q3054" t="s">
        <v>402</v>
      </c>
      <c r="S3054" t="s">
        <v>402</v>
      </c>
      <c r="V3054" t="s">
        <v>403</v>
      </c>
    </row>
    <row r="3055" spans="1:22" x14ac:dyDescent="0.25">
      <c r="F3055">
        <v>24728315</v>
      </c>
      <c r="H3055" t="s">
        <v>2</v>
      </c>
      <c r="I3055" t="s">
        <v>404</v>
      </c>
      <c r="J3055" t="s">
        <v>405</v>
      </c>
    </row>
    <row r="3056" spans="1:22" x14ac:dyDescent="0.25">
      <c r="F3056">
        <v>24728316</v>
      </c>
      <c r="H3056" t="s">
        <v>3</v>
      </c>
      <c r="I3056" t="s">
        <v>406</v>
      </c>
      <c r="J3056" t="s">
        <v>407</v>
      </c>
    </row>
    <row r="3057" spans="1:22" x14ac:dyDescent="0.25">
      <c r="F3057">
        <v>24728317</v>
      </c>
      <c r="H3057" t="s">
        <v>4</v>
      </c>
      <c r="I3057" t="s">
        <v>408</v>
      </c>
      <c r="J3057" t="s">
        <v>409</v>
      </c>
    </row>
    <row r="3058" spans="1:22" x14ac:dyDescent="0.25">
      <c r="F3058">
        <v>24728318</v>
      </c>
      <c r="H3058" t="s">
        <v>226</v>
      </c>
      <c r="I3058" t="s">
        <v>410</v>
      </c>
      <c r="J3058" t="s">
        <v>411</v>
      </c>
    </row>
    <row r="3059" spans="1:22" x14ac:dyDescent="0.25">
      <c r="F3059">
        <v>24728319</v>
      </c>
      <c r="H3059" t="s">
        <v>227</v>
      </c>
      <c r="I3059" t="s">
        <v>412</v>
      </c>
      <c r="J3059" t="s">
        <v>413</v>
      </c>
    </row>
    <row r="3060" spans="1:22" x14ac:dyDescent="0.25">
      <c r="F3060">
        <v>24728320</v>
      </c>
      <c r="H3060" t="s">
        <v>228</v>
      </c>
      <c r="I3060" t="s">
        <v>414</v>
      </c>
      <c r="J3060" t="s">
        <v>415</v>
      </c>
    </row>
    <row r="3061" spans="1:22" x14ac:dyDescent="0.25">
      <c r="F3061">
        <v>24728321</v>
      </c>
      <c r="H3061" t="s">
        <v>229</v>
      </c>
      <c r="I3061" t="s">
        <v>416</v>
      </c>
      <c r="J3061" t="s">
        <v>417</v>
      </c>
    </row>
    <row r="3062" spans="1:22" x14ac:dyDescent="0.25">
      <c r="F3062">
        <v>24728322</v>
      </c>
      <c r="H3062" t="s">
        <v>230</v>
      </c>
      <c r="I3062" t="s">
        <v>418</v>
      </c>
      <c r="J3062" t="s">
        <v>419</v>
      </c>
    </row>
    <row r="3063" spans="1:22" x14ac:dyDescent="0.25">
      <c r="F3063">
        <v>24728323</v>
      </c>
      <c r="H3063" t="s">
        <v>250</v>
      </c>
      <c r="I3063" t="s">
        <v>420</v>
      </c>
      <c r="J3063" t="s">
        <v>421</v>
      </c>
    </row>
    <row r="3064" spans="1:22" x14ac:dyDescent="0.25">
      <c r="F3064">
        <v>24728324</v>
      </c>
      <c r="H3064" t="s">
        <v>231</v>
      </c>
      <c r="I3064" t="s">
        <v>422</v>
      </c>
      <c r="J3064" t="s">
        <v>423</v>
      </c>
    </row>
    <row r="3065" spans="1:22" x14ac:dyDescent="0.25">
      <c r="F3065">
        <v>24728325</v>
      </c>
      <c r="H3065" t="s">
        <v>232</v>
      </c>
      <c r="I3065" t="s">
        <v>424</v>
      </c>
      <c r="J3065" t="s">
        <v>425</v>
      </c>
    </row>
    <row r="3066" spans="1:22" x14ac:dyDescent="0.25">
      <c r="F3066">
        <v>24728326</v>
      </c>
      <c r="H3066" t="s">
        <v>233</v>
      </c>
      <c r="I3066" t="s">
        <v>426</v>
      </c>
      <c r="J3066" t="s">
        <v>427</v>
      </c>
    </row>
    <row r="3067" spans="1:22" x14ac:dyDescent="0.25">
      <c r="F3067">
        <v>24728327</v>
      </c>
      <c r="H3067" t="s">
        <v>234</v>
      </c>
      <c r="I3067" t="s">
        <v>428</v>
      </c>
      <c r="J3067" t="s">
        <v>429</v>
      </c>
    </row>
    <row r="3068" spans="1:22" x14ac:dyDescent="0.25">
      <c r="A3068" t="s">
        <v>723</v>
      </c>
      <c r="B3068">
        <v>3787114</v>
      </c>
      <c r="C3068" t="s">
        <v>340</v>
      </c>
      <c r="D3068" t="s">
        <v>726</v>
      </c>
      <c r="E3068" t="s">
        <v>399</v>
      </c>
      <c r="K3068" t="s">
        <v>400</v>
      </c>
      <c r="M3068" t="s">
        <v>401</v>
      </c>
      <c r="P3068" t="s">
        <v>401</v>
      </c>
      <c r="Q3068" t="s">
        <v>402</v>
      </c>
      <c r="S3068" t="s">
        <v>402</v>
      </c>
      <c r="V3068" t="s">
        <v>403</v>
      </c>
    </row>
    <row r="3069" spans="1:22" x14ac:dyDescent="0.25">
      <c r="F3069">
        <v>24728328</v>
      </c>
      <c r="H3069" t="s">
        <v>2</v>
      </c>
      <c r="I3069" t="s">
        <v>404</v>
      </c>
      <c r="J3069" t="s">
        <v>405</v>
      </c>
    </row>
    <row r="3070" spans="1:22" x14ac:dyDescent="0.25">
      <c r="F3070">
        <v>24728329</v>
      </c>
      <c r="H3070" t="s">
        <v>3</v>
      </c>
      <c r="I3070" t="s">
        <v>406</v>
      </c>
      <c r="J3070" t="s">
        <v>407</v>
      </c>
    </row>
    <row r="3071" spans="1:22" x14ac:dyDescent="0.25">
      <c r="F3071">
        <v>24728330</v>
      </c>
      <c r="H3071" t="s">
        <v>4</v>
      </c>
      <c r="I3071" t="s">
        <v>408</v>
      </c>
      <c r="J3071" t="s">
        <v>409</v>
      </c>
    </row>
    <row r="3072" spans="1:22" x14ac:dyDescent="0.25">
      <c r="F3072">
        <v>24728331</v>
      </c>
      <c r="H3072" t="s">
        <v>226</v>
      </c>
      <c r="I3072" t="s">
        <v>410</v>
      </c>
      <c r="J3072" t="s">
        <v>411</v>
      </c>
    </row>
    <row r="3073" spans="1:22" x14ac:dyDescent="0.25">
      <c r="F3073">
        <v>24728332</v>
      </c>
      <c r="H3073" t="s">
        <v>227</v>
      </c>
      <c r="I3073" t="s">
        <v>412</v>
      </c>
      <c r="J3073" t="s">
        <v>413</v>
      </c>
    </row>
    <row r="3074" spans="1:22" x14ac:dyDescent="0.25">
      <c r="F3074">
        <v>24728333</v>
      </c>
      <c r="H3074" t="s">
        <v>228</v>
      </c>
      <c r="I3074" t="s">
        <v>414</v>
      </c>
      <c r="J3074" t="s">
        <v>415</v>
      </c>
    </row>
    <row r="3075" spans="1:22" x14ac:dyDescent="0.25">
      <c r="F3075">
        <v>24728334</v>
      </c>
      <c r="H3075" t="s">
        <v>229</v>
      </c>
      <c r="I3075" t="s">
        <v>416</v>
      </c>
      <c r="J3075" t="s">
        <v>417</v>
      </c>
    </row>
    <row r="3076" spans="1:22" x14ac:dyDescent="0.25">
      <c r="F3076">
        <v>24728335</v>
      </c>
      <c r="H3076" t="s">
        <v>230</v>
      </c>
      <c r="I3076" t="s">
        <v>418</v>
      </c>
      <c r="J3076" t="s">
        <v>419</v>
      </c>
    </row>
    <row r="3077" spans="1:22" x14ac:dyDescent="0.25">
      <c r="F3077">
        <v>24728336</v>
      </c>
      <c r="H3077" t="s">
        <v>250</v>
      </c>
      <c r="I3077" t="s">
        <v>420</v>
      </c>
      <c r="J3077" t="s">
        <v>421</v>
      </c>
    </row>
    <row r="3078" spans="1:22" x14ac:dyDescent="0.25">
      <c r="F3078">
        <v>24728337</v>
      </c>
      <c r="H3078" t="s">
        <v>231</v>
      </c>
      <c r="I3078" t="s">
        <v>422</v>
      </c>
      <c r="J3078" t="s">
        <v>423</v>
      </c>
    </row>
    <row r="3079" spans="1:22" x14ac:dyDescent="0.25">
      <c r="F3079">
        <v>24728338</v>
      </c>
      <c r="H3079" t="s">
        <v>232</v>
      </c>
      <c r="I3079" t="s">
        <v>424</v>
      </c>
      <c r="J3079" t="s">
        <v>425</v>
      </c>
    </row>
    <row r="3080" spans="1:22" x14ac:dyDescent="0.25">
      <c r="F3080">
        <v>24728339</v>
      </c>
      <c r="H3080" t="s">
        <v>233</v>
      </c>
      <c r="I3080" t="s">
        <v>426</v>
      </c>
      <c r="J3080" t="s">
        <v>427</v>
      </c>
    </row>
    <row r="3081" spans="1:22" x14ac:dyDescent="0.25">
      <c r="F3081">
        <v>24728340</v>
      </c>
      <c r="H3081" t="s">
        <v>234</v>
      </c>
      <c r="I3081" t="s">
        <v>428</v>
      </c>
      <c r="J3081" t="s">
        <v>429</v>
      </c>
    </row>
    <row r="3082" spans="1:22" x14ac:dyDescent="0.25">
      <c r="A3082" t="s">
        <v>723</v>
      </c>
      <c r="B3082">
        <v>3787131</v>
      </c>
      <c r="C3082" t="s">
        <v>341</v>
      </c>
      <c r="D3082" t="s">
        <v>727</v>
      </c>
      <c r="E3082" t="s">
        <v>399</v>
      </c>
      <c r="K3082" t="s">
        <v>400</v>
      </c>
      <c r="M3082" t="s">
        <v>401</v>
      </c>
      <c r="P3082" t="s">
        <v>401</v>
      </c>
      <c r="Q3082" t="s">
        <v>402</v>
      </c>
      <c r="S3082" t="s">
        <v>402</v>
      </c>
      <c r="V3082" t="s">
        <v>403</v>
      </c>
    </row>
    <row r="3083" spans="1:22" x14ac:dyDescent="0.25">
      <c r="F3083">
        <v>24728400</v>
      </c>
      <c r="H3083" t="s">
        <v>2</v>
      </c>
      <c r="I3083" t="s">
        <v>404</v>
      </c>
      <c r="J3083" t="s">
        <v>405</v>
      </c>
    </row>
    <row r="3084" spans="1:22" x14ac:dyDescent="0.25">
      <c r="F3084">
        <v>24728401</v>
      </c>
      <c r="H3084" t="s">
        <v>3</v>
      </c>
      <c r="I3084" t="s">
        <v>406</v>
      </c>
      <c r="J3084" t="s">
        <v>407</v>
      </c>
    </row>
    <row r="3085" spans="1:22" x14ac:dyDescent="0.25">
      <c r="F3085">
        <v>24728402</v>
      </c>
      <c r="H3085" t="s">
        <v>4</v>
      </c>
      <c r="I3085" t="s">
        <v>408</v>
      </c>
      <c r="J3085" t="s">
        <v>409</v>
      </c>
    </row>
    <row r="3086" spans="1:22" x14ac:dyDescent="0.25">
      <c r="F3086">
        <v>24728403</v>
      </c>
      <c r="H3086" t="s">
        <v>226</v>
      </c>
      <c r="I3086" t="s">
        <v>410</v>
      </c>
      <c r="J3086" t="s">
        <v>411</v>
      </c>
    </row>
    <row r="3087" spans="1:22" x14ac:dyDescent="0.25">
      <c r="F3087">
        <v>24728404</v>
      </c>
      <c r="H3087" t="s">
        <v>227</v>
      </c>
      <c r="I3087" t="s">
        <v>412</v>
      </c>
      <c r="J3087" t="s">
        <v>413</v>
      </c>
    </row>
    <row r="3088" spans="1:22" x14ac:dyDescent="0.25">
      <c r="F3088">
        <v>24728405</v>
      </c>
      <c r="H3088" t="s">
        <v>228</v>
      </c>
      <c r="I3088" t="s">
        <v>414</v>
      </c>
      <c r="J3088" t="s">
        <v>415</v>
      </c>
    </row>
    <row r="3089" spans="1:22" x14ac:dyDescent="0.25">
      <c r="F3089">
        <v>24728406</v>
      </c>
      <c r="H3089" t="s">
        <v>229</v>
      </c>
      <c r="I3089" t="s">
        <v>416</v>
      </c>
      <c r="J3089" t="s">
        <v>417</v>
      </c>
    </row>
    <row r="3090" spans="1:22" x14ac:dyDescent="0.25">
      <c r="F3090">
        <v>24728407</v>
      </c>
      <c r="H3090" t="s">
        <v>230</v>
      </c>
      <c r="I3090" t="s">
        <v>418</v>
      </c>
      <c r="J3090" t="s">
        <v>419</v>
      </c>
    </row>
    <row r="3091" spans="1:22" x14ac:dyDescent="0.25">
      <c r="F3091">
        <v>24728408</v>
      </c>
      <c r="H3091" t="s">
        <v>250</v>
      </c>
      <c r="I3091" t="s">
        <v>420</v>
      </c>
      <c r="J3091" t="s">
        <v>421</v>
      </c>
    </row>
    <row r="3092" spans="1:22" x14ac:dyDescent="0.25">
      <c r="F3092">
        <v>24728409</v>
      </c>
      <c r="H3092" t="s">
        <v>231</v>
      </c>
      <c r="I3092" t="s">
        <v>422</v>
      </c>
      <c r="J3092" t="s">
        <v>423</v>
      </c>
    </row>
    <row r="3093" spans="1:22" x14ac:dyDescent="0.25">
      <c r="F3093">
        <v>24728410</v>
      </c>
      <c r="H3093" t="s">
        <v>232</v>
      </c>
      <c r="I3093" t="s">
        <v>424</v>
      </c>
      <c r="J3093" t="s">
        <v>425</v>
      </c>
    </row>
    <row r="3094" spans="1:22" x14ac:dyDescent="0.25">
      <c r="F3094">
        <v>24728411</v>
      </c>
      <c r="H3094" t="s">
        <v>233</v>
      </c>
      <c r="I3094" t="s">
        <v>426</v>
      </c>
      <c r="J3094" t="s">
        <v>427</v>
      </c>
    </row>
    <row r="3095" spans="1:22" x14ac:dyDescent="0.25">
      <c r="F3095">
        <v>24728412</v>
      </c>
      <c r="H3095" t="s">
        <v>234</v>
      </c>
      <c r="I3095" t="s">
        <v>428</v>
      </c>
      <c r="J3095" t="s">
        <v>429</v>
      </c>
    </row>
    <row r="3096" spans="1:22" x14ac:dyDescent="0.25">
      <c r="A3096" t="s">
        <v>723</v>
      </c>
      <c r="B3096">
        <v>3787132</v>
      </c>
      <c r="C3096" t="s">
        <v>342</v>
      </c>
      <c r="D3096" t="s">
        <v>728</v>
      </c>
      <c r="E3096" t="s">
        <v>399</v>
      </c>
      <c r="K3096" t="s">
        <v>400</v>
      </c>
      <c r="M3096" t="s">
        <v>401</v>
      </c>
      <c r="P3096" t="s">
        <v>401</v>
      </c>
      <c r="Q3096" t="s">
        <v>402</v>
      </c>
      <c r="S3096" t="s">
        <v>402</v>
      </c>
      <c r="V3096" t="s">
        <v>403</v>
      </c>
    </row>
    <row r="3097" spans="1:22" x14ac:dyDescent="0.25">
      <c r="F3097">
        <v>24728413</v>
      </c>
      <c r="H3097" t="s">
        <v>2</v>
      </c>
      <c r="I3097" t="s">
        <v>404</v>
      </c>
      <c r="J3097" t="s">
        <v>405</v>
      </c>
    </row>
    <row r="3098" spans="1:22" x14ac:dyDescent="0.25">
      <c r="F3098">
        <v>24728414</v>
      </c>
      <c r="H3098" t="s">
        <v>3</v>
      </c>
      <c r="I3098" t="s">
        <v>406</v>
      </c>
      <c r="J3098" t="s">
        <v>407</v>
      </c>
    </row>
    <row r="3099" spans="1:22" x14ac:dyDescent="0.25">
      <c r="F3099">
        <v>24728415</v>
      </c>
      <c r="H3099" t="s">
        <v>4</v>
      </c>
      <c r="I3099" t="s">
        <v>408</v>
      </c>
      <c r="J3099" t="s">
        <v>409</v>
      </c>
    </row>
    <row r="3100" spans="1:22" x14ac:dyDescent="0.25">
      <c r="F3100">
        <v>24728416</v>
      </c>
      <c r="H3100" t="s">
        <v>226</v>
      </c>
      <c r="I3100" t="s">
        <v>410</v>
      </c>
      <c r="J3100" t="s">
        <v>411</v>
      </c>
    </row>
    <row r="3101" spans="1:22" x14ac:dyDescent="0.25">
      <c r="F3101">
        <v>24728417</v>
      </c>
      <c r="H3101" t="s">
        <v>227</v>
      </c>
      <c r="I3101" t="s">
        <v>412</v>
      </c>
      <c r="J3101" t="s">
        <v>413</v>
      </c>
    </row>
    <row r="3102" spans="1:22" x14ac:dyDescent="0.25">
      <c r="F3102">
        <v>24728418</v>
      </c>
      <c r="H3102" t="s">
        <v>228</v>
      </c>
      <c r="I3102" t="s">
        <v>414</v>
      </c>
      <c r="J3102" t="s">
        <v>415</v>
      </c>
    </row>
    <row r="3103" spans="1:22" x14ac:dyDescent="0.25">
      <c r="F3103">
        <v>24728419</v>
      </c>
      <c r="H3103" t="s">
        <v>229</v>
      </c>
      <c r="I3103" t="s">
        <v>416</v>
      </c>
      <c r="J3103" t="s">
        <v>417</v>
      </c>
    </row>
    <row r="3104" spans="1:22" x14ac:dyDescent="0.25">
      <c r="F3104">
        <v>24728420</v>
      </c>
      <c r="H3104" t="s">
        <v>230</v>
      </c>
      <c r="I3104" t="s">
        <v>418</v>
      </c>
      <c r="J3104" t="s">
        <v>419</v>
      </c>
    </row>
    <row r="3105" spans="1:22" x14ac:dyDescent="0.25">
      <c r="F3105">
        <v>24728421</v>
      </c>
      <c r="H3105" t="s">
        <v>250</v>
      </c>
      <c r="I3105" t="s">
        <v>420</v>
      </c>
      <c r="J3105" t="s">
        <v>421</v>
      </c>
    </row>
    <row r="3106" spans="1:22" x14ac:dyDescent="0.25">
      <c r="F3106">
        <v>24728422</v>
      </c>
      <c r="H3106" t="s">
        <v>231</v>
      </c>
      <c r="I3106" t="s">
        <v>422</v>
      </c>
      <c r="J3106" t="s">
        <v>423</v>
      </c>
    </row>
    <row r="3107" spans="1:22" x14ac:dyDescent="0.25">
      <c r="F3107">
        <v>24728423</v>
      </c>
      <c r="H3107" t="s">
        <v>232</v>
      </c>
      <c r="I3107" t="s">
        <v>424</v>
      </c>
      <c r="J3107" t="s">
        <v>425</v>
      </c>
    </row>
    <row r="3108" spans="1:22" x14ac:dyDescent="0.25">
      <c r="F3108">
        <v>24728424</v>
      </c>
      <c r="H3108" t="s">
        <v>233</v>
      </c>
      <c r="I3108" t="s">
        <v>426</v>
      </c>
      <c r="J3108" t="s">
        <v>427</v>
      </c>
    </row>
    <row r="3109" spans="1:22" x14ac:dyDescent="0.25">
      <c r="F3109">
        <v>24728425</v>
      </c>
      <c r="H3109" t="s">
        <v>234</v>
      </c>
      <c r="I3109" t="s">
        <v>428</v>
      </c>
      <c r="J3109" t="s">
        <v>429</v>
      </c>
    </row>
    <row r="3110" spans="1:22" x14ac:dyDescent="0.25">
      <c r="A3110" t="s">
        <v>723</v>
      </c>
      <c r="B3110">
        <v>3787134</v>
      </c>
      <c r="C3110" t="s">
        <v>343</v>
      </c>
      <c r="D3110" t="s">
        <v>729</v>
      </c>
      <c r="E3110" t="s">
        <v>399</v>
      </c>
      <c r="K3110" t="s">
        <v>400</v>
      </c>
      <c r="M3110" t="s">
        <v>401</v>
      </c>
      <c r="P3110" t="s">
        <v>401</v>
      </c>
      <c r="Q3110" t="s">
        <v>402</v>
      </c>
      <c r="S3110" t="s">
        <v>402</v>
      </c>
      <c r="V3110" t="s">
        <v>403</v>
      </c>
    </row>
    <row r="3111" spans="1:22" x14ac:dyDescent="0.25">
      <c r="F3111">
        <v>24728426</v>
      </c>
      <c r="H3111" t="s">
        <v>2</v>
      </c>
      <c r="I3111" t="s">
        <v>404</v>
      </c>
      <c r="J3111" t="s">
        <v>405</v>
      </c>
    </row>
    <row r="3112" spans="1:22" x14ac:dyDescent="0.25">
      <c r="F3112">
        <v>24728427</v>
      </c>
      <c r="H3112" t="s">
        <v>3</v>
      </c>
      <c r="I3112" t="s">
        <v>406</v>
      </c>
      <c r="J3112" t="s">
        <v>407</v>
      </c>
    </row>
    <row r="3113" spans="1:22" x14ac:dyDescent="0.25">
      <c r="F3113">
        <v>24728428</v>
      </c>
      <c r="H3113" t="s">
        <v>4</v>
      </c>
      <c r="I3113" t="s">
        <v>408</v>
      </c>
      <c r="J3113" t="s">
        <v>409</v>
      </c>
    </row>
    <row r="3114" spans="1:22" x14ac:dyDescent="0.25">
      <c r="F3114">
        <v>24728429</v>
      </c>
      <c r="H3114" t="s">
        <v>226</v>
      </c>
      <c r="I3114" t="s">
        <v>410</v>
      </c>
      <c r="J3114" t="s">
        <v>411</v>
      </c>
    </row>
    <row r="3115" spans="1:22" x14ac:dyDescent="0.25">
      <c r="F3115">
        <v>24728430</v>
      </c>
      <c r="H3115" t="s">
        <v>227</v>
      </c>
      <c r="I3115" t="s">
        <v>412</v>
      </c>
      <c r="J3115" t="s">
        <v>413</v>
      </c>
    </row>
    <row r="3116" spans="1:22" x14ac:dyDescent="0.25">
      <c r="F3116">
        <v>24728431</v>
      </c>
      <c r="H3116" t="s">
        <v>228</v>
      </c>
      <c r="I3116" t="s">
        <v>414</v>
      </c>
      <c r="J3116" t="s">
        <v>415</v>
      </c>
    </row>
    <row r="3117" spans="1:22" x14ac:dyDescent="0.25">
      <c r="F3117">
        <v>24728432</v>
      </c>
      <c r="H3117" t="s">
        <v>229</v>
      </c>
      <c r="I3117" t="s">
        <v>416</v>
      </c>
      <c r="J3117" t="s">
        <v>417</v>
      </c>
    </row>
    <row r="3118" spans="1:22" x14ac:dyDescent="0.25">
      <c r="F3118">
        <v>24728433</v>
      </c>
      <c r="H3118" t="s">
        <v>230</v>
      </c>
      <c r="I3118" t="s">
        <v>418</v>
      </c>
      <c r="J3118" t="s">
        <v>419</v>
      </c>
    </row>
    <row r="3119" spans="1:22" x14ac:dyDescent="0.25">
      <c r="F3119">
        <v>24728434</v>
      </c>
      <c r="H3119" t="s">
        <v>250</v>
      </c>
      <c r="I3119" t="s">
        <v>420</v>
      </c>
      <c r="J3119" t="s">
        <v>421</v>
      </c>
    </row>
    <row r="3120" spans="1:22" x14ac:dyDescent="0.25">
      <c r="F3120">
        <v>24728435</v>
      </c>
      <c r="H3120" t="s">
        <v>231</v>
      </c>
      <c r="I3120" t="s">
        <v>422</v>
      </c>
      <c r="J3120" t="s">
        <v>423</v>
      </c>
    </row>
    <row r="3121" spans="1:22" x14ac:dyDescent="0.25">
      <c r="F3121">
        <v>24728436</v>
      </c>
      <c r="H3121" t="s">
        <v>232</v>
      </c>
      <c r="I3121" t="s">
        <v>424</v>
      </c>
      <c r="J3121" t="s">
        <v>425</v>
      </c>
    </row>
    <row r="3122" spans="1:22" x14ac:dyDescent="0.25">
      <c r="F3122">
        <v>24728437</v>
      </c>
      <c r="H3122" t="s">
        <v>233</v>
      </c>
      <c r="I3122" t="s">
        <v>426</v>
      </c>
      <c r="J3122" t="s">
        <v>427</v>
      </c>
    </row>
    <row r="3123" spans="1:22" x14ac:dyDescent="0.25">
      <c r="F3123">
        <v>24728438</v>
      </c>
      <c r="H3123" t="s">
        <v>234</v>
      </c>
      <c r="I3123" t="s">
        <v>428</v>
      </c>
      <c r="J3123" t="s">
        <v>429</v>
      </c>
    </row>
    <row r="3124" spans="1:22" x14ac:dyDescent="0.25">
      <c r="A3124" t="s">
        <v>723</v>
      </c>
      <c r="B3124">
        <v>3787125</v>
      </c>
      <c r="C3124" t="s">
        <v>344</v>
      </c>
      <c r="D3124" t="s">
        <v>730</v>
      </c>
      <c r="E3124" t="s">
        <v>399</v>
      </c>
      <c r="K3124" t="s">
        <v>400</v>
      </c>
      <c r="M3124" t="s">
        <v>401</v>
      </c>
      <c r="P3124" t="s">
        <v>401</v>
      </c>
      <c r="Q3124" t="s">
        <v>402</v>
      </c>
      <c r="S3124" t="s">
        <v>402</v>
      </c>
      <c r="V3124" t="s">
        <v>403</v>
      </c>
    </row>
    <row r="3125" spans="1:22" x14ac:dyDescent="0.25">
      <c r="F3125">
        <v>24728346</v>
      </c>
      <c r="H3125" t="s">
        <v>2</v>
      </c>
      <c r="I3125" t="s">
        <v>404</v>
      </c>
      <c r="J3125" t="s">
        <v>405</v>
      </c>
    </row>
    <row r="3126" spans="1:22" x14ac:dyDescent="0.25">
      <c r="F3126">
        <v>24728347</v>
      </c>
      <c r="H3126" t="s">
        <v>3</v>
      </c>
      <c r="I3126" t="s">
        <v>406</v>
      </c>
      <c r="J3126" t="s">
        <v>407</v>
      </c>
    </row>
    <row r="3127" spans="1:22" x14ac:dyDescent="0.25">
      <c r="F3127">
        <v>24728348</v>
      </c>
      <c r="H3127" t="s">
        <v>4</v>
      </c>
      <c r="I3127" t="s">
        <v>408</v>
      </c>
      <c r="J3127" t="s">
        <v>409</v>
      </c>
    </row>
    <row r="3128" spans="1:22" x14ac:dyDescent="0.25">
      <c r="F3128">
        <v>24728349</v>
      </c>
      <c r="H3128" t="s">
        <v>226</v>
      </c>
      <c r="I3128" t="s">
        <v>410</v>
      </c>
      <c r="J3128" t="s">
        <v>411</v>
      </c>
    </row>
    <row r="3129" spans="1:22" x14ac:dyDescent="0.25">
      <c r="F3129">
        <v>24728350</v>
      </c>
      <c r="H3129" t="s">
        <v>227</v>
      </c>
      <c r="I3129" t="s">
        <v>412</v>
      </c>
      <c r="J3129" t="s">
        <v>413</v>
      </c>
    </row>
    <row r="3130" spans="1:22" x14ac:dyDescent="0.25">
      <c r="F3130">
        <v>24728351</v>
      </c>
      <c r="H3130" t="s">
        <v>228</v>
      </c>
      <c r="I3130" t="s">
        <v>414</v>
      </c>
      <c r="J3130" t="s">
        <v>415</v>
      </c>
    </row>
    <row r="3131" spans="1:22" x14ac:dyDescent="0.25">
      <c r="F3131">
        <v>24728352</v>
      </c>
      <c r="H3131" t="s">
        <v>229</v>
      </c>
      <c r="I3131" t="s">
        <v>416</v>
      </c>
      <c r="J3131" t="s">
        <v>417</v>
      </c>
    </row>
    <row r="3132" spans="1:22" x14ac:dyDescent="0.25">
      <c r="F3132">
        <v>24728353</v>
      </c>
      <c r="H3132" t="s">
        <v>230</v>
      </c>
      <c r="I3132" t="s">
        <v>418</v>
      </c>
      <c r="J3132" t="s">
        <v>419</v>
      </c>
    </row>
    <row r="3133" spans="1:22" x14ac:dyDescent="0.25">
      <c r="F3133">
        <v>24728354</v>
      </c>
      <c r="H3133" t="s">
        <v>250</v>
      </c>
      <c r="I3133" t="s">
        <v>420</v>
      </c>
      <c r="J3133" t="s">
        <v>421</v>
      </c>
    </row>
    <row r="3134" spans="1:22" x14ac:dyDescent="0.25">
      <c r="F3134">
        <v>24728355</v>
      </c>
      <c r="H3134" t="s">
        <v>231</v>
      </c>
      <c r="I3134" t="s">
        <v>422</v>
      </c>
      <c r="J3134" t="s">
        <v>423</v>
      </c>
    </row>
    <row r="3135" spans="1:22" x14ac:dyDescent="0.25">
      <c r="F3135">
        <v>24728356</v>
      </c>
      <c r="H3135" t="s">
        <v>232</v>
      </c>
      <c r="I3135" t="s">
        <v>424</v>
      </c>
      <c r="J3135" t="s">
        <v>425</v>
      </c>
    </row>
    <row r="3136" spans="1:22" x14ac:dyDescent="0.25">
      <c r="F3136">
        <v>24728357</v>
      </c>
      <c r="H3136" t="s">
        <v>233</v>
      </c>
      <c r="I3136" t="s">
        <v>426</v>
      </c>
      <c r="J3136" t="s">
        <v>427</v>
      </c>
    </row>
    <row r="3137" spans="1:22" x14ac:dyDescent="0.25">
      <c r="F3137">
        <v>24728358</v>
      </c>
      <c r="H3137" t="s">
        <v>234</v>
      </c>
      <c r="I3137" t="s">
        <v>428</v>
      </c>
      <c r="J3137" t="s">
        <v>429</v>
      </c>
    </row>
    <row r="3138" spans="1:22" x14ac:dyDescent="0.25">
      <c r="A3138" t="s">
        <v>723</v>
      </c>
      <c r="B3138">
        <v>3787126</v>
      </c>
      <c r="C3138" t="s">
        <v>345</v>
      </c>
      <c r="D3138" t="s">
        <v>731</v>
      </c>
      <c r="E3138" t="s">
        <v>399</v>
      </c>
      <c r="K3138" t="s">
        <v>400</v>
      </c>
      <c r="M3138" t="s">
        <v>401</v>
      </c>
      <c r="P3138" t="s">
        <v>401</v>
      </c>
      <c r="Q3138" t="s">
        <v>402</v>
      </c>
      <c r="S3138" t="s">
        <v>402</v>
      </c>
      <c r="V3138" t="s">
        <v>403</v>
      </c>
    </row>
    <row r="3139" spans="1:22" x14ac:dyDescent="0.25">
      <c r="F3139">
        <v>24728360</v>
      </c>
      <c r="H3139" t="s">
        <v>2</v>
      </c>
      <c r="I3139" t="s">
        <v>404</v>
      </c>
      <c r="J3139" t="s">
        <v>405</v>
      </c>
    </row>
    <row r="3140" spans="1:22" x14ac:dyDescent="0.25">
      <c r="F3140">
        <v>24728361</v>
      </c>
      <c r="H3140" t="s">
        <v>3</v>
      </c>
      <c r="I3140" t="s">
        <v>406</v>
      </c>
      <c r="J3140" t="s">
        <v>407</v>
      </c>
    </row>
    <row r="3141" spans="1:22" x14ac:dyDescent="0.25">
      <c r="F3141">
        <v>24728362</v>
      </c>
      <c r="H3141" t="s">
        <v>4</v>
      </c>
      <c r="I3141" t="s">
        <v>408</v>
      </c>
      <c r="J3141" t="s">
        <v>409</v>
      </c>
    </row>
    <row r="3142" spans="1:22" x14ac:dyDescent="0.25">
      <c r="F3142">
        <v>24728363</v>
      </c>
      <c r="H3142" t="s">
        <v>226</v>
      </c>
      <c r="I3142" t="s">
        <v>410</v>
      </c>
      <c r="J3142" t="s">
        <v>411</v>
      </c>
    </row>
    <row r="3143" spans="1:22" x14ac:dyDescent="0.25">
      <c r="F3143">
        <v>24728364</v>
      </c>
      <c r="H3143" t="s">
        <v>227</v>
      </c>
      <c r="I3143" t="s">
        <v>412</v>
      </c>
      <c r="J3143" t="s">
        <v>413</v>
      </c>
    </row>
    <row r="3144" spans="1:22" x14ac:dyDescent="0.25">
      <c r="F3144">
        <v>24728365</v>
      </c>
      <c r="H3144" t="s">
        <v>228</v>
      </c>
      <c r="I3144" t="s">
        <v>414</v>
      </c>
      <c r="J3144" t="s">
        <v>415</v>
      </c>
    </row>
    <row r="3145" spans="1:22" x14ac:dyDescent="0.25">
      <c r="F3145">
        <v>24728366</v>
      </c>
      <c r="H3145" t="s">
        <v>229</v>
      </c>
      <c r="I3145" t="s">
        <v>416</v>
      </c>
      <c r="J3145" t="s">
        <v>417</v>
      </c>
    </row>
    <row r="3146" spans="1:22" x14ac:dyDescent="0.25">
      <c r="F3146">
        <v>24728367</v>
      </c>
      <c r="H3146" t="s">
        <v>230</v>
      </c>
      <c r="I3146" t="s">
        <v>418</v>
      </c>
      <c r="J3146" t="s">
        <v>419</v>
      </c>
    </row>
    <row r="3147" spans="1:22" x14ac:dyDescent="0.25">
      <c r="F3147">
        <v>24728368</v>
      </c>
      <c r="H3147" t="s">
        <v>250</v>
      </c>
      <c r="I3147" t="s">
        <v>420</v>
      </c>
      <c r="J3147" t="s">
        <v>421</v>
      </c>
    </row>
    <row r="3148" spans="1:22" x14ac:dyDescent="0.25">
      <c r="F3148">
        <v>24728369</v>
      </c>
      <c r="H3148" t="s">
        <v>231</v>
      </c>
      <c r="I3148" t="s">
        <v>422</v>
      </c>
      <c r="J3148" t="s">
        <v>423</v>
      </c>
    </row>
    <row r="3149" spans="1:22" x14ac:dyDescent="0.25">
      <c r="F3149">
        <v>24728370</v>
      </c>
      <c r="H3149" t="s">
        <v>232</v>
      </c>
      <c r="I3149" t="s">
        <v>424</v>
      </c>
      <c r="J3149" t="s">
        <v>425</v>
      </c>
    </row>
    <row r="3150" spans="1:22" x14ac:dyDescent="0.25">
      <c r="F3150">
        <v>24728371</v>
      </c>
      <c r="H3150" t="s">
        <v>233</v>
      </c>
      <c r="I3150" t="s">
        <v>426</v>
      </c>
      <c r="J3150" t="s">
        <v>427</v>
      </c>
    </row>
    <row r="3151" spans="1:22" x14ac:dyDescent="0.25">
      <c r="F3151">
        <v>24728372</v>
      </c>
      <c r="H3151" t="s">
        <v>234</v>
      </c>
      <c r="I3151" t="s">
        <v>428</v>
      </c>
      <c r="J3151" t="s">
        <v>429</v>
      </c>
    </row>
    <row r="3152" spans="1:22" x14ac:dyDescent="0.25">
      <c r="A3152" t="s">
        <v>723</v>
      </c>
      <c r="B3152">
        <v>3787127</v>
      </c>
      <c r="C3152" t="s">
        <v>346</v>
      </c>
      <c r="D3152" t="s">
        <v>732</v>
      </c>
      <c r="E3152" t="s">
        <v>399</v>
      </c>
      <c r="K3152" t="s">
        <v>400</v>
      </c>
      <c r="M3152" t="s">
        <v>401</v>
      </c>
      <c r="P3152" t="s">
        <v>401</v>
      </c>
      <c r="Q3152" t="s">
        <v>402</v>
      </c>
      <c r="S3152" t="s">
        <v>402</v>
      </c>
      <c r="V3152" t="s">
        <v>403</v>
      </c>
    </row>
    <row r="3153" spans="1:22" x14ac:dyDescent="0.25">
      <c r="F3153">
        <v>24728373</v>
      </c>
      <c r="H3153" t="s">
        <v>2</v>
      </c>
      <c r="I3153" t="s">
        <v>404</v>
      </c>
      <c r="J3153" t="s">
        <v>405</v>
      </c>
    </row>
    <row r="3154" spans="1:22" x14ac:dyDescent="0.25">
      <c r="F3154">
        <v>24728374</v>
      </c>
      <c r="H3154" t="s">
        <v>3</v>
      </c>
      <c r="I3154" t="s">
        <v>406</v>
      </c>
      <c r="J3154" t="s">
        <v>407</v>
      </c>
    </row>
    <row r="3155" spans="1:22" x14ac:dyDescent="0.25">
      <c r="F3155">
        <v>24728375</v>
      </c>
      <c r="H3155" t="s">
        <v>4</v>
      </c>
      <c r="I3155" t="s">
        <v>408</v>
      </c>
      <c r="J3155" t="s">
        <v>409</v>
      </c>
    </row>
    <row r="3156" spans="1:22" x14ac:dyDescent="0.25">
      <c r="F3156">
        <v>24728376</v>
      </c>
      <c r="H3156" t="s">
        <v>226</v>
      </c>
      <c r="I3156" t="s">
        <v>410</v>
      </c>
      <c r="J3156" t="s">
        <v>411</v>
      </c>
    </row>
    <row r="3157" spans="1:22" x14ac:dyDescent="0.25">
      <c r="F3157">
        <v>24728377</v>
      </c>
      <c r="H3157" t="s">
        <v>227</v>
      </c>
      <c r="I3157" t="s">
        <v>412</v>
      </c>
      <c r="J3157" t="s">
        <v>413</v>
      </c>
    </row>
    <row r="3158" spans="1:22" x14ac:dyDescent="0.25">
      <c r="F3158">
        <v>24728378</v>
      </c>
      <c r="H3158" t="s">
        <v>228</v>
      </c>
      <c r="I3158" t="s">
        <v>414</v>
      </c>
      <c r="J3158" t="s">
        <v>415</v>
      </c>
    </row>
    <row r="3159" spans="1:22" x14ac:dyDescent="0.25">
      <c r="F3159">
        <v>24728379</v>
      </c>
      <c r="H3159" t="s">
        <v>229</v>
      </c>
      <c r="I3159" t="s">
        <v>416</v>
      </c>
      <c r="J3159" t="s">
        <v>417</v>
      </c>
    </row>
    <row r="3160" spans="1:22" x14ac:dyDescent="0.25">
      <c r="F3160">
        <v>24728380</v>
      </c>
      <c r="H3160" t="s">
        <v>230</v>
      </c>
      <c r="I3160" t="s">
        <v>418</v>
      </c>
      <c r="J3160" t="s">
        <v>419</v>
      </c>
    </row>
    <row r="3161" spans="1:22" x14ac:dyDescent="0.25">
      <c r="F3161">
        <v>24728381</v>
      </c>
      <c r="H3161" t="s">
        <v>250</v>
      </c>
      <c r="I3161" t="s">
        <v>420</v>
      </c>
      <c r="J3161" t="s">
        <v>421</v>
      </c>
    </row>
    <row r="3162" spans="1:22" x14ac:dyDescent="0.25">
      <c r="F3162">
        <v>24728382</v>
      </c>
      <c r="H3162" t="s">
        <v>231</v>
      </c>
      <c r="I3162" t="s">
        <v>422</v>
      </c>
      <c r="J3162" t="s">
        <v>423</v>
      </c>
    </row>
    <row r="3163" spans="1:22" x14ac:dyDescent="0.25">
      <c r="F3163">
        <v>24728383</v>
      </c>
      <c r="H3163" t="s">
        <v>232</v>
      </c>
      <c r="I3163" t="s">
        <v>424</v>
      </c>
      <c r="J3163" t="s">
        <v>425</v>
      </c>
    </row>
    <row r="3164" spans="1:22" x14ac:dyDescent="0.25">
      <c r="F3164">
        <v>24728384</v>
      </c>
      <c r="H3164" t="s">
        <v>233</v>
      </c>
      <c r="I3164" t="s">
        <v>426</v>
      </c>
      <c r="J3164" t="s">
        <v>427</v>
      </c>
    </row>
    <row r="3165" spans="1:22" x14ac:dyDescent="0.25">
      <c r="F3165">
        <v>24728385</v>
      </c>
      <c r="H3165" t="s">
        <v>234</v>
      </c>
      <c r="I3165" t="s">
        <v>428</v>
      </c>
      <c r="J3165" t="s">
        <v>429</v>
      </c>
    </row>
    <row r="3166" spans="1:22" x14ac:dyDescent="0.25">
      <c r="A3166" t="s">
        <v>723</v>
      </c>
      <c r="B3166">
        <v>3787136</v>
      </c>
      <c r="C3166" t="s">
        <v>347</v>
      </c>
      <c r="D3166" t="s">
        <v>733</v>
      </c>
      <c r="E3166" t="s">
        <v>399</v>
      </c>
      <c r="K3166" t="s">
        <v>400</v>
      </c>
      <c r="M3166" t="s">
        <v>401</v>
      </c>
      <c r="P3166" t="s">
        <v>401</v>
      </c>
      <c r="Q3166" t="s">
        <v>402</v>
      </c>
      <c r="S3166" t="s">
        <v>402</v>
      </c>
      <c r="V3166" t="s">
        <v>403</v>
      </c>
    </row>
    <row r="3167" spans="1:22" x14ac:dyDescent="0.25">
      <c r="F3167">
        <v>24728439</v>
      </c>
      <c r="H3167" t="s">
        <v>2</v>
      </c>
      <c r="I3167" t="s">
        <v>404</v>
      </c>
      <c r="J3167" t="s">
        <v>405</v>
      </c>
    </row>
    <row r="3168" spans="1:22" x14ac:dyDescent="0.25">
      <c r="F3168">
        <v>24728440</v>
      </c>
      <c r="H3168" t="s">
        <v>3</v>
      </c>
      <c r="I3168" t="s">
        <v>406</v>
      </c>
      <c r="J3168" t="s">
        <v>407</v>
      </c>
    </row>
    <row r="3169" spans="1:22" x14ac:dyDescent="0.25">
      <c r="F3169">
        <v>24728441</v>
      </c>
      <c r="H3169" t="s">
        <v>4</v>
      </c>
      <c r="I3169" t="s">
        <v>408</v>
      </c>
      <c r="J3169" t="s">
        <v>409</v>
      </c>
    </row>
    <row r="3170" spans="1:22" x14ac:dyDescent="0.25">
      <c r="F3170">
        <v>24728442</v>
      </c>
      <c r="H3170" t="s">
        <v>226</v>
      </c>
      <c r="I3170" t="s">
        <v>410</v>
      </c>
      <c r="J3170" t="s">
        <v>411</v>
      </c>
    </row>
    <row r="3171" spans="1:22" x14ac:dyDescent="0.25">
      <c r="F3171">
        <v>24728443</v>
      </c>
      <c r="H3171" t="s">
        <v>227</v>
      </c>
      <c r="I3171" t="s">
        <v>412</v>
      </c>
      <c r="J3171" t="s">
        <v>413</v>
      </c>
    </row>
    <row r="3172" spans="1:22" x14ac:dyDescent="0.25">
      <c r="F3172">
        <v>24728444</v>
      </c>
      <c r="H3172" t="s">
        <v>228</v>
      </c>
      <c r="I3172" t="s">
        <v>414</v>
      </c>
      <c r="J3172" t="s">
        <v>415</v>
      </c>
    </row>
    <row r="3173" spans="1:22" x14ac:dyDescent="0.25">
      <c r="F3173">
        <v>24728445</v>
      </c>
      <c r="H3173" t="s">
        <v>229</v>
      </c>
      <c r="I3173" t="s">
        <v>416</v>
      </c>
      <c r="J3173" t="s">
        <v>417</v>
      </c>
    </row>
    <row r="3174" spans="1:22" x14ac:dyDescent="0.25">
      <c r="F3174">
        <v>24728446</v>
      </c>
      <c r="H3174" t="s">
        <v>230</v>
      </c>
      <c r="I3174" t="s">
        <v>418</v>
      </c>
      <c r="J3174" t="s">
        <v>419</v>
      </c>
    </row>
    <row r="3175" spans="1:22" x14ac:dyDescent="0.25">
      <c r="F3175">
        <v>24728447</v>
      </c>
      <c r="H3175" t="s">
        <v>250</v>
      </c>
      <c r="I3175" t="s">
        <v>420</v>
      </c>
      <c r="J3175" t="s">
        <v>421</v>
      </c>
    </row>
    <row r="3176" spans="1:22" x14ac:dyDescent="0.25">
      <c r="F3176">
        <v>24728448</v>
      </c>
      <c r="H3176" t="s">
        <v>231</v>
      </c>
      <c r="I3176" t="s">
        <v>422</v>
      </c>
      <c r="J3176" t="s">
        <v>423</v>
      </c>
    </row>
    <row r="3177" spans="1:22" x14ac:dyDescent="0.25">
      <c r="F3177">
        <v>24728449</v>
      </c>
      <c r="H3177" t="s">
        <v>232</v>
      </c>
      <c r="I3177" t="s">
        <v>424</v>
      </c>
      <c r="J3177" t="s">
        <v>425</v>
      </c>
    </row>
    <row r="3178" spans="1:22" x14ac:dyDescent="0.25">
      <c r="F3178">
        <v>24728450</v>
      </c>
      <c r="H3178" t="s">
        <v>233</v>
      </c>
      <c r="I3178" t="s">
        <v>426</v>
      </c>
      <c r="J3178" t="s">
        <v>427</v>
      </c>
    </row>
    <row r="3179" spans="1:22" x14ac:dyDescent="0.25">
      <c r="F3179">
        <v>24728451</v>
      </c>
      <c r="H3179" t="s">
        <v>234</v>
      </c>
      <c r="I3179" t="s">
        <v>428</v>
      </c>
      <c r="J3179" t="s">
        <v>429</v>
      </c>
    </row>
    <row r="3180" spans="1:22" x14ac:dyDescent="0.25">
      <c r="A3180" t="s">
        <v>723</v>
      </c>
      <c r="B3180">
        <v>3787139</v>
      </c>
      <c r="C3180" t="s">
        <v>348</v>
      </c>
      <c r="D3180" t="s">
        <v>734</v>
      </c>
      <c r="E3180" t="s">
        <v>399</v>
      </c>
      <c r="K3180" t="s">
        <v>400</v>
      </c>
      <c r="M3180" t="s">
        <v>401</v>
      </c>
      <c r="P3180" t="s">
        <v>401</v>
      </c>
      <c r="Q3180" t="s">
        <v>402</v>
      </c>
      <c r="S3180" t="s">
        <v>402</v>
      </c>
      <c r="V3180" t="s">
        <v>403</v>
      </c>
    </row>
    <row r="3181" spans="1:22" x14ac:dyDescent="0.25">
      <c r="F3181">
        <v>24728452</v>
      </c>
      <c r="H3181" t="s">
        <v>2</v>
      </c>
      <c r="I3181" t="s">
        <v>404</v>
      </c>
      <c r="J3181" t="s">
        <v>405</v>
      </c>
    </row>
    <row r="3182" spans="1:22" x14ac:dyDescent="0.25">
      <c r="F3182">
        <v>24728453</v>
      </c>
      <c r="H3182" t="s">
        <v>3</v>
      </c>
      <c r="I3182" t="s">
        <v>406</v>
      </c>
      <c r="J3182" t="s">
        <v>407</v>
      </c>
    </row>
    <row r="3183" spans="1:22" x14ac:dyDescent="0.25">
      <c r="F3183">
        <v>24728454</v>
      </c>
      <c r="H3183" t="s">
        <v>4</v>
      </c>
      <c r="I3183" t="s">
        <v>408</v>
      </c>
      <c r="J3183" t="s">
        <v>409</v>
      </c>
    </row>
    <row r="3184" spans="1:22" x14ac:dyDescent="0.25">
      <c r="F3184">
        <v>24728455</v>
      </c>
      <c r="H3184" t="s">
        <v>226</v>
      </c>
      <c r="I3184" t="s">
        <v>410</v>
      </c>
      <c r="J3184" t="s">
        <v>411</v>
      </c>
    </row>
    <row r="3185" spans="1:22" x14ac:dyDescent="0.25">
      <c r="F3185">
        <v>24728456</v>
      </c>
      <c r="H3185" t="s">
        <v>227</v>
      </c>
      <c r="I3185" t="s">
        <v>412</v>
      </c>
      <c r="J3185" t="s">
        <v>413</v>
      </c>
    </row>
    <row r="3186" spans="1:22" x14ac:dyDescent="0.25">
      <c r="F3186">
        <v>24728457</v>
      </c>
      <c r="H3186" t="s">
        <v>228</v>
      </c>
      <c r="I3186" t="s">
        <v>414</v>
      </c>
      <c r="J3186" t="s">
        <v>415</v>
      </c>
    </row>
    <row r="3187" spans="1:22" x14ac:dyDescent="0.25">
      <c r="F3187">
        <v>24728458</v>
      </c>
      <c r="H3187" t="s">
        <v>229</v>
      </c>
      <c r="I3187" t="s">
        <v>416</v>
      </c>
      <c r="J3187" t="s">
        <v>417</v>
      </c>
    </row>
    <row r="3188" spans="1:22" x14ac:dyDescent="0.25">
      <c r="F3188">
        <v>24728459</v>
      </c>
      <c r="H3188" t="s">
        <v>230</v>
      </c>
      <c r="I3188" t="s">
        <v>418</v>
      </c>
      <c r="J3188" t="s">
        <v>419</v>
      </c>
    </row>
    <row r="3189" spans="1:22" x14ac:dyDescent="0.25">
      <c r="F3189">
        <v>24728460</v>
      </c>
      <c r="H3189" t="s">
        <v>250</v>
      </c>
      <c r="I3189" t="s">
        <v>420</v>
      </c>
      <c r="J3189" t="s">
        <v>421</v>
      </c>
    </row>
    <row r="3190" spans="1:22" x14ac:dyDescent="0.25">
      <c r="F3190">
        <v>24728461</v>
      </c>
      <c r="H3190" t="s">
        <v>231</v>
      </c>
      <c r="I3190" t="s">
        <v>422</v>
      </c>
      <c r="J3190" t="s">
        <v>423</v>
      </c>
    </row>
    <row r="3191" spans="1:22" x14ac:dyDescent="0.25">
      <c r="F3191">
        <v>24728462</v>
      </c>
      <c r="H3191" t="s">
        <v>232</v>
      </c>
      <c r="I3191" t="s">
        <v>424</v>
      </c>
      <c r="J3191" t="s">
        <v>425</v>
      </c>
    </row>
    <row r="3192" spans="1:22" x14ac:dyDescent="0.25">
      <c r="F3192">
        <v>24728463</v>
      </c>
      <c r="H3192" t="s">
        <v>233</v>
      </c>
      <c r="I3192" t="s">
        <v>426</v>
      </c>
      <c r="J3192" t="s">
        <v>427</v>
      </c>
    </row>
    <row r="3193" spans="1:22" x14ac:dyDescent="0.25">
      <c r="F3193">
        <v>24728464</v>
      </c>
      <c r="H3193" t="s">
        <v>234</v>
      </c>
      <c r="I3193" t="s">
        <v>428</v>
      </c>
      <c r="J3193" t="s">
        <v>429</v>
      </c>
    </row>
    <row r="3194" spans="1:22" x14ac:dyDescent="0.25">
      <c r="A3194" t="s">
        <v>723</v>
      </c>
      <c r="B3194">
        <v>3787140</v>
      </c>
      <c r="C3194" t="s">
        <v>349</v>
      </c>
      <c r="D3194" t="s">
        <v>735</v>
      </c>
      <c r="E3194" t="s">
        <v>399</v>
      </c>
      <c r="K3194" t="s">
        <v>400</v>
      </c>
      <c r="M3194" t="s">
        <v>401</v>
      </c>
      <c r="P3194" t="s">
        <v>401</v>
      </c>
      <c r="Q3194" t="s">
        <v>402</v>
      </c>
      <c r="S3194" t="s">
        <v>402</v>
      </c>
      <c r="V3194" t="s">
        <v>403</v>
      </c>
    </row>
    <row r="3195" spans="1:22" x14ac:dyDescent="0.25">
      <c r="F3195">
        <v>24728465</v>
      </c>
      <c r="H3195" t="s">
        <v>2</v>
      </c>
      <c r="I3195" t="s">
        <v>404</v>
      </c>
      <c r="J3195" t="s">
        <v>405</v>
      </c>
    </row>
    <row r="3196" spans="1:22" x14ac:dyDescent="0.25">
      <c r="F3196">
        <v>24728466</v>
      </c>
      <c r="H3196" t="s">
        <v>3</v>
      </c>
      <c r="I3196" t="s">
        <v>406</v>
      </c>
      <c r="J3196" t="s">
        <v>407</v>
      </c>
    </row>
    <row r="3197" spans="1:22" x14ac:dyDescent="0.25">
      <c r="F3197">
        <v>24728467</v>
      </c>
      <c r="H3197" t="s">
        <v>4</v>
      </c>
      <c r="I3197" t="s">
        <v>408</v>
      </c>
      <c r="J3197" t="s">
        <v>409</v>
      </c>
    </row>
    <row r="3198" spans="1:22" x14ac:dyDescent="0.25">
      <c r="F3198">
        <v>24728468</v>
      </c>
      <c r="H3198" t="s">
        <v>226</v>
      </c>
      <c r="I3198" t="s">
        <v>410</v>
      </c>
      <c r="J3198" t="s">
        <v>411</v>
      </c>
    </row>
    <row r="3199" spans="1:22" x14ac:dyDescent="0.25">
      <c r="F3199">
        <v>24728469</v>
      </c>
      <c r="H3199" t="s">
        <v>227</v>
      </c>
      <c r="I3199" t="s">
        <v>412</v>
      </c>
      <c r="J3199" t="s">
        <v>413</v>
      </c>
    </row>
    <row r="3200" spans="1:22" x14ac:dyDescent="0.25">
      <c r="F3200">
        <v>24728470</v>
      </c>
      <c r="H3200" t="s">
        <v>228</v>
      </c>
      <c r="I3200" t="s">
        <v>414</v>
      </c>
      <c r="J3200" t="s">
        <v>415</v>
      </c>
    </row>
    <row r="3201" spans="1:22" x14ac:dyDescent="0.25">
      <c r="F3201">
        <v>24728471</v>
      </c>
      <c r="H3201" t="s">
        <v>229</v>
      </c>
      <c r="I3201" t="s">
        <v>416</v>
      </c>
      <c r="J3201" t="s">
        <v>417</v>
      </c>
    </row>
    <row r="3202" spans="1:22" x14ac:dyDescent="0.25">
      <c r="F3202">
        <v>24728472</v>
      </c>
      <c r="H3202" t="s">
        <v>230</v>
      </c>
      <c r="I3202" t="s">
        <v>418</v>
      </c>
      <c r="J3202" t="s">
        <v>419</v>
      </c>
    </row>
    <row r="3203" spans="1:22" x14ac:dyDescent="0.25">
      <c r="F3203">
        <v>24728473</v>
      </c>
      <c r="H3203" t="s">
        <v>250</v>
      </c>
      <c r="I3203" t="s">
        <v>420</v>
      </c>
      <c r="J3203" t="s">
        <v>421</v>
      </c>
    </row>
    <row r="3204" spans="1:22" x14ac:dyDescent="0.25">
      <c r="F3204">
        <v>24728474</v>
      </c>
      <c r="H3204" t="s">
        <v>231</v>
      </c>
      <c r="I3204" t="s">
        <v>422</v>
      </c>
      <c r="J3204" t="s">
        <v>423</v>
      </c>
    </row>
    <row r="3205" spans="1:22" x14ac:dyDescent="0.25">
      <c r="F3205">
        <v>24728475</v>
      </c>
      <c r="H3205" t="s">
        <v>232</v>
      </c>
      <c r="I3205" t="s">
        <v>424</v>
      </c>
      <c r="J3205" t="s">
        <v>425</v>
      </c>
    </row>
    <row r="3206" spans="1:22" x14ac:dyDescent="0.25">
      <c r="F3206">
        <v>24728476</v>
      </c>
      <c r="H3206" t="s">
        <v>233</v>
      </c>
      <c r="I3206" t="s">
        <v>426</v>
      </c>
      <c r="J3206" t="s">
        <v>427</v>
      </c>
    </row>
    <row r="3207" spans="1:22" x14ac:dyDescent="0.25">
      <c r="F3207">
        <v>24728477</v>
      </c>
      <c r="H3207" t="s">
        <v>234</v>
      </c>
      <c r="I3207" t="s">
        <v>428</v>
      </c>
      <c r="J3207" t="s">
        <v>429</v>
      </c>
    </row>
    <row r="3208" spans="1:22" x14ac:dyDescent="0.25">
      <c r="A3208" t="s">
        <v>736</v>
      </c>
      <c r="B3208">
        <v>3803786</v>
      </c>
      <c r="C3208" t="s">
        <v>737</v>
      </c>
      <c r="D3208" t="s">
        <v>738</v>
      </c>
      <c r="E3208" t="s">
        <v>399</v>
      </c>
      <c r="K3208" t="s">
        <v>400</v>
      </c>
      <c r="M3208" t="s">
        <v>401</v>
      </c>
      <c r="P3208" t="s">
        <v>401</v>
      </c>
      <c r="Q3208" t="s">
        <v>402</v>
      </c>
      <c r="S3208" t="s">
        <v>402</v>
      </c>
      <c r="V3208" t="s">
        <v>403</v>
      </c>
    </row>
    <row r="3209" spans="1:22" x14ac:dyDescent="0.25">
      <c r="F3209">
        <v>24769933</v>
      </c>
      <c r="H3209" t="s">
        <v>2</v>
      </c>
      <c r="I3209" t="s">
        <v>404</v>
      </c>
      <c r="J3209" t="s">
        <v>405</v>
      </c>
    </row>
    <row r="3210" spans="1:22" x14ac:dyDescent="0.25">
      <c r="F3210">
        <v>24769934</v>
      </c>
      <c r="H3210" t="s">
        <v>3</v>
      </c>
      <c r="I3210" t="s">
        <v>406</v>
      </c>
      <c r="J3210" t="s">
        <v>407</v>
      </c>
    </row>
    <row r="3211" spans="1:22" x14ac:dyDescent="0.25">
      <c r="F3211">
        <v>24769935</v>
      </c>
      <c r="H3211" t="s">
        <v>4</v>
      </c>
      <c r="I3211" t="s">
        <v>408</v>
      </c>
      <c r="J3211" t="s">
        <v>409</v>
      </c>
    </row>
    <row r="3212" spans="1:22" x14ac:dyDescent="0.25">
      <c r="F3212">
        <v>24769936</v>
      </c>
      <c r="H3212" t="s">
        <v>226</v>
      </c>
      <c r="I3212" t="s">
        <v>410</v>
      </c>
      <c r="J3212" t="s">
        <v>411</v>
      </c>
    </row>
    <row r="3213" spans="1:22" x14ac:dyDescent="0.25">
      <c r="F3213">
        <v>24769937</v>
      </c>
      <c r="H3213" t="s">
        <v>227</v>
      </c>
      <c r="I3213" t="s">
        <v>412</v>
      </c>
      <c r="J3213" t="s">
        <v>413</v>
      </c>
    </row>
    <row r="3214" spans="1:22" x14ac:dyDescent="0.25">
      <c r="F3214">
        <v>24769938</v>
      </c>
      <c r="H3214" t="s">
        <v>228</v>
      </c>
      <c r="I3214" t="s">
        <v>414</v>
      </c>
      <c r="J3214" t="s">
        <v>415</v>
      </c>
    </row>
    <row r="3215" spans="1:22" x14ac:dyDescent="0.25">
      <c r="F3215">
        <v>24769939</v>
      </c>
      <c r="H3215" t="s">
        <v>229</v>
      </c>
      <c r="I3215" t="s">
        <v>416</v>
      </c>
      <c r="J3215" t="s">
        <v>417</v>
      </c>
    </row>
    <row r="3216" spans="1:22" x14ac:dyDescent="0.25">
      <c r="F3216">
        <v>24769940</v>
      </c>
      <c r="H3216" t="s">
        <v>230</v>
      </c>
      <c r="I3216" t="s">
        <v>418</v>
      </c>
      <c r="J3216" t="s">
        <v>419</v>
      </c>
    </row>
    <row r="3217" spans="1:22" x14ac:dyDescent="0.25">
      <c r="F3217">
        <v>24769941</v>
      </c>
      <c r="H3217" t="s">
        <v>250</v>
      </c>
      <c r="I3217" t="s">
        <v>420</v>
      </c>
      <c r="J3217" t="s">
        <v>421</v>
      </c>
    </row>
    <row r="3218" spans="1:22" x14ac:dyDescent="0.25">
      <c r="F3218">
        <v>24769942</v>
      </c>
      <c r="H3218" t="s">
        <v>231</v>
      </c>
      <c r="I3218" t="s">
        <v>422</v>
      </c>
      <c r="J3218" t="s">
        <v>423</v>
      </c>
    </row>
    <row r="3219" spans="1:22" x14ac:dyDescent="0.25">
      <c r="F3219">
        <v>24769943</v>
      </c>
      <c r="H3219" t="s">
        <v>232</v>
      </c>
      <c r="I3219" t="s">
        <v>424</v>
      </c>
      <c r="J3219" t="s">
        <v>425</v>
      </c>
    </row>
    <row r="3220" spans="1:22" x14ac:dyDescent="0.25">
      <c r="F3220">
        <v>24769944</v>
      </c>
      <c r="H3220" t="s">
        <v>233</v>
      </c>
      <c r="I3220" t="s">
        <v>426</v>
      </c>
      <c r="J3220" t="s">
        <v>427</v>
      </c>
    </row>
    <row r="3221" spans="1:22" x14ac:dyDescent="0.25">
      <c r="F3221">
        <v>24769945</v>
      </c>
      <c r="H3221" t="s">
        <v>234</v>
      </c>
      <c r="I3221" t="s">
        <v>428</v>
      </c>
      <c r="J3221" t="s">
        <v>429</v>
      </c>
    </row>
    <row r="3222" spans="1:22" x14ac:dyDescent="0.25">
      <c r="A3222" t="s">
        <v>736</v>
      </c>
      <c r="B3222">
        <v>3803790</v>
      </c>
      <c r="C3222" t="s">
        <v>739</v>
      </c>
      <c r="D3222" t="s">
        <v>740</v>
      </c>
      <c r="E3222" t="s">
        <v>399</v>
      </c>
      <c r="K3222" t="s">
        <v>400</v>
      </c>
      <c r="M3222" t="s">
        <v>401</v>
      </c>
      <c r="P3222" t="s">
        <v>401</v>
      </c>
      <c r="Q3222" t="s">
        <v>402</v>
      </c>
      <c r="S3222" t="s">
        <v>402</v>
      </c>
      <c r="V3222" t="s">
        <v>403</v>
      </c>
    </row>
    <row r="3223" spans="1:22" x14ac:dyDescent="0.25">
      <c r="F3223">
        <v>24769956</v>
      </c>
      <c r="H3223" t="s">
        <v>2</v>
      </c>
      <c r="I3223" t="s">
        <v>404</v>
      </c>
      <c r="J3223" t="s">
        <v>405</v>
      </c>
    </row>
    <row r="3224" spans="1:22" x14ac:dyDescent="0.25">
      <c r="F3224">
        <v>24769957</v>
      </c>
      <c r="H3224" t="s">
        <v>3</v>
      </c>
      <c r="I3224" t="s">
        <v>406</v>
      </c>
      <c r="J3224" t="s">
        <v>407</v>
      </c>
    </row>
    <row r="3225" spans="1:22" x14ac:dyDescent="0.25">
      <c r="F3225">
        <v>24769958</v>
      </c>
      <c r="H3225" t="s">
        <v>4</v>
      </c>
      <c r="I3225" t="s">
        <v>408</v>
      </c>
      <c r="J3225" t="s">
        <v>409</v>
      </c>
    </row>
    <row r="3226" spans="1:22" x14ac:dyDescent="0.25">
      <c r="F3226">
        <v>24769959</v>
      </c>
      <c r="H3226" t="s">
        <v>226</v>
      </c>
      <c r="I3226" t="s">
        <v>410</v>
      </c>
      <c r="J3226" t="s">
        <v>411</v>
      </c>
    </row>
    <row r="3227" spans="1:22" x14ac:dyDescent="0.25">
      <c r="F3227">
        <v>24769960</v>
      </c>
      <c r="H3227" t="s">
        <v>227</v>
      </c>
      <c r="I3227" t="s">
        <v>412</v>
      </c>
      <c r="J3227" t="s">
        <v>413</v>
      </c>
    </row>
    <row r="3228" spans="1:22" x14ac:dyDescent="0.25">
      <c r="F3228">
        <v>24769961</v>
      </c>
      <c r="H3228" t="s">
        <v>228</v>
      </c>
      <c r="I3228" t="s">
        <v>414</v>
      </c>
      <c r="J3228" t="s">
        <v>415</v>
      </c>
    </row>
    <row r="3229" spans="1:22" x14ac:dyDescent="0.25">
      <c r="F3229">
        <v>24769962</v>
      </c>
      <c r="H3229" t="s">
        <v>229</v>
      </c>
      <c r="I3229" t="s">
        <v>416</v>
      </c>
      <c r="J3229" t="s">
        <v>417</v>
      </c>
    </row>
    <row r="3230" spans="1:22" x14ac:dyDescent="0.25">
      <c r="F3230">
        <v>24769963</v>
      </c>
      <c r="H3230" t="s">
        <v>230</v>
      </c>
      <c r="I3230" t="s">
        <v>418</v>
      </c>
      <c r="J3230" t="s">
        <v>419</v>
      </c>
    </row>
    <row r="3231" spans="1:22" x14ac:dyDescent="0.25">
      <c r="F3231">
        <v>24769964</v>
      </c>
      <c r="H3231" t="s">
        <v>250</v>
      </c>
      <c r="I3231" t="s">
        <v>420</v>
      </c>
      <c r="J3231" t="s">
        <v>421</v>
      </c>
    </row>
    <row r="3232" spans="1:22" x14ac:dyDescent="0.25">
      <c r="F3232">
        <v>24769965</v>
      </c>
      <c r="H3232" t="s">
        <v>231</v>
      </c>
      <c r="I3232" t="s">
        <v>422</v>
      </c>
      <c r="J3232" t="s">
        <v>423</v>
      </c>
    </row>
    <row r="3233" spans="1:22" x14ac:dyDescent="0.25">
      <c r="F3233">
        <v>24769966</v>
      </c>
      <c r="H3233" t="s">
        <v>232</v>
      </c>
      <c r="I3233" t="s">
        <v>424</v>
      </c>
      <c r="J3233" t="s">
        <v>425</v>
      </c>
    </row>
    <row r="3234" spans="1:22" x14ac:dyDescent="0.25">
      <c r="F3234">
        <v>24769967</v>
      </c>
      <c r="H3234" t="s">
        <v>233</v>
      </c>
      <c r="I3234" t="s">
        <v>426</v>
      </c>
      <c r="J3234" t="s">
        <v>427</v>
      </c>
    </row>
    <row r="3235" spans="1:22" x14ac:dyDescent="0.25">
      <c r="F3235">
        <v>24769968</v>
      </c>
      <c r="H3235" t="s">
        <v>234</v>
      </c>
      <c r="I3235" t="s">
        <v>428</v>
      </c>
      <c r="J3235" t="s">
        <v>429</v>
      </c>
    </row>
    <row r="3236" spans="1:22" x14ac:dyDescent="0.25">
      <c r="A3236" t="s">
        <v>741</v>
      </c>
      <c r="B3236">
        <v>3787146</v>
      </c>
      <c r="C3236" t="s">
        <v>350</v>
      </c>
      <c r="D3236" t="s">
        <v>742</v>
      </c>
      <c r="E3236" t="s">
        <v>399</v>
      </c>
      <c r="K3236" t="s">
        <v>400</v>
      </c>
      <c r="M3236" t="s">
        <v>401</v>
      </c>
      <c r="P3236" t="s">
        <v>401</v>
      </c>
      <c r="Q3236" t="s">
        <v>402</v>
      </c>
      <c r="S3236" t="s">
        <v>402</v>
      </c>
      <c r="V3236" t="s">
        <v>403</v>
      </c>
    </row>
    <row r="3237" spans="1:22" x14ac:dyDescent="0.25">
      <c r="F3237">
        <v>24728479</v>
      </c>
      <c r="H3237" t="s">
        <v>2</v>
      </c>
      <c r="I3237" t="s">
        <v>404</v>
      </c>
      <c r="J3237" t="s">
        <v>405</v>
      </c>
    </row>
    <row r="3238" spans="1:22" x14ac:dyDescent="0.25">
      <c r="F3238">
        <v>24728480</v>
      </c>
      <c r="H3238" t="s">
        <v>3</v>
      </c>
      <c r="I3238" t="s">
        <v>406</v>
      </c>
      <c r="J3238" t="s">
        <v>407</v>
      </c>
    </row>
    <row r="3239" spans="1:22" x14ac:dyDescent="0.25">
      <c r="F3239">
        <v>24728481</v>
      </c>
      <c r="H3239" t="s">
        <v>4</v>
      </c>
      <c r="I3239" t="s">
        <v>408</v>
      </c>
      <c r="J3239" t="s">
        <v>409</v>
      </c>
    </row>
    <row r="3240" spans="1:22" x14ac:dyDescent="0.25">
      <c r="F3240">
        <v>24728482</v>
      </c>
      <c r="H3240" t="s">
        <v>226</v>
      </c>
      <c r="I3240" t="s">
        <v>410</v>
      </c>
      <c r="J3240" t="s">
        <v>411</v>
      </c>
    </row>
    <row r="3241" spans="1:22" x14ac:dyDescent="0.25">
      <c r="F3241">
        <v>24728483</v>
      </c>
      <c r="H3241" t="s">
        <v>227</v>
      </c>
      <c r="I3241" t="s">
        <v>412</v>
      </c>
      <c r="J3241" t="s">
        <v>413</v>
      </c>
    </row>
    <row r="3242" spans="1:22" x14ac:dyDescent="0.25">
      <c r="F3242">
        <v>24728484</v>
      </c>
      <c r="H3242" t="s">
        <v>228</v>
      </c>
      <c r="I3242" t="s">
        <v>414</v>
      </c>
      <c r="J3242" t="s">
        <v>415</v>
      </c>
    </row>
    <row r="3243" spans="1:22" x14ac:dyDescent="0.25">
      <c r="F3243">
        <v>24728485</v>
      </c>
      <c r="H3243" t="s">
        <v>229</v>
      </c>
      <c r="I3243" t="s">
        <v>416</v>
      </c>
      <c r="J3243" t="s">
        <v>417</v>
      </c>
    </row>
    <row r="3244" spans="1:22" x14ac:dyDescent="0.25">
      <c r="F3244">
        <v>24728486</v>
      </c>
      <c r="H3244" t="s">
        <v>230</v>
      </c>
      <c r="I3244" t="s">
        <v>418</v>
      </c>
      <c r="J3244" t="s">
        <v>419</v>
      </c>
    </row>
    <row r="3245" spans="1:22" x14ac:dyDescent="0.25">
      <c r="F3245">
        <v>24728487</v>
      </c>
      <c r="H3245" t="s">
        <v>250</v>
      </c>
      <c r="I3245" t="s">
        <v>420</v>
      </c>
      <c r="J3245" t="s">
        <v>421</v>
      </c>
    </row>
    <row r="3246" spans="1:22" x14ac:dyDescent="0.25">
      <c r="F3246">
        <v>24728488</v>
      </c>
      <c r="H3246" t="s">
        <v>231</v>
      </c>
      <c r="I3246" t="s">
        <v>422</v>
      </c>
      <c r="J3246" t="s">
        <v>423</v>
      </c>
    </row>
    <row r="3247" spans="1:22" x14ac:dyDescent="0.25">
      <c r="F3247">
        <v>24728489</v>
      </c>
      <c r="H3247" t="s">
        <v>232</v>
      </c>
      <c r="I3247" t="s">
        <v>424</v>
      </c>
      <c r="J3247" t="s">
        <v>425</v>
      </c>
    </row>
    <row r="3248" spans="1:22" x14ac:dyDescent="0.25">
      <c r="F3248">
        <v>24728490</v>
      </c>
      <c r="H3248" t="s">
        <v>233</v>
      </c>
      <c r="I3248" t="s">
        <v>426</v>
      </c>
      <c r="J3248" t="s">
        <v>427</v>
      </c>
    </row>
    <row r="3249" spans="1:22" x14ac:dyDescent="0.25">
      <c r="F3249">
        <v>24728491</v>
      </c>
      <c r="H3249" t="s">
        <v>234</v>
      </c>
      <c r="I3249" t="s">
        <v>428</v>
      </c>
      <c r="J3249" t="s">
        <v>429</v>
      </c>
    </row>
    <row r="3250" spans="1:22" x14ac:dyDescent="0.25">
      <c r="A3250" t="s">
        <v>741</v>
      </c>
      <c r="B3250">
        <v>3787148</v>
      </c>
      <c r="C3250" t="s">
        <v>351</v>
      </c>
      <c r="D3250" t="s">
        <v>743</v>
      </c>
      <c r="E3250" t="s">
        <v>399</v>
      </c>
      <c r="K3250" t="s">
        <v>400</v>
      </c>
      <c r="M3250" t="s">
        <v>401</v>
      </c>
      <c r="P3250" t="s">
        <v>401</v>
      </c>
      <c r="Q3250" t="s">
        <v>402</v>
      </c>
      <c r="S3250" t="s">
        <v>402</v>
      </c>
      <c r="V3250" t="s">
        <v>403</v>
      </c>
    </row>
    <row r="3251" spans="1:22" x14ac:dyDescent="0.25">
      <c r="F3251">
        <v>24728493</v>
      </c>
      <c r="H3251" t="s">
        <v>2</v>
      </c>
      <c r="I3251" t="s">
        <v>404</v>
      </c>
      <c r="J3251" t="s">
        <v>405</v>
      </c>
    </row>
    <row r="3252" spans="1:22" x14ac:dyDescent="0.25">
      <c r="F3252">
        <v>24728494</v>
      </c>
      <c r="H3252" t="s">
        <v>3</v>
      </c>
      <c r="I3252" t="s">
        <v>406</v>
      </c>
      <c r="J3252" t="s">
        <v>407</v>
      </c>
    </row>
    <row r="3253" spans="1:22" x14ac:dyDescent="0.25">
      <c r="F3253">
        <v>24728495</v>
      </c>
      <c r="H3253" t="s">
        <v>4</v>
      </c>
      <c r="I3253" t="s">
        <v>408</v>
      </c>
      <c r="J3253" t="s">
        <v>409</v>
      </c>
    </row>
    <row r="3254" spans="1:22" x14ac:dyDescent="0.25">
      <c r="F3254">
        <v>24728496</v>
      </c>
      <c r="H3254" t="s">
        <v>226</v>
      </c>
      <c r="I3254" t="s">
        <v>410</v>
      </c>
      <c r="J3254" t="s">
        <v>411</v>
      </c>
    </row>
    <row r="3255" spans="1:22" x14ac:dyDescent="0.25">
      <c r="F3255">
        <v>24728497</v>
      </c>
      <c r="H3255" t="s">
        <v>227</v>
      </c>
      <c r="I3255" t="s">
        <v>412</v>
      </c>
      <c r="J3255" t="s">
        <v>413</v>
      </c>
    </row>
    <row r="3256" spans="1:22" x14ac:dyDescent="0.25">
      <c r="F3256">
        <v>24728498</v>
      </c>
      <c r="H3256" t="s">
        <v>228</v>
      </c>
      <c r="I3256" t="s">
        <v>414</v>
      </c>
      <c r="J3256" t="s">
        <v>415</v>
      </c>
    </row>
    <row r="3257" spans="1:22" x14ac:dyDescent="0.25">
      <c r="F3257">
        <v>24728499</v>
      </c>
      <c r="H3257" t="s">
        <v>229</v>
      </c>
      <c r="I3257" t="s">
        <v>416</v>
      </c>
      <c r="J3257" t="s">
        <v>417</v>
      </c>
    </row>
    <row r="3258" spans="1:22" x14ac:dyDescent="0.25">
      <c r="F3258">
        <v>24728500</v>
      </c>
      <c r="H3258" t="s">
        <v>230</v>
      </c>
      <c r="I3258" t="s">
        <v>418</v>
      </c>
      <c r="J3258" t="s">
        <v>419</v>
      </c>
    </row>
    <row r="3259" spans="1:22" x14ac:dyDescent="0.25">
      <c r="F3259">
        <v>24728501</v>
      </c>
      <c r="H3259" t="s">
        <v>250</v>
      </c>
      <c r="I3259" t="s">
        <v>420</v>
      </c>
      <c r="J3259" t="s">
        <v>421</v>
      </c>
    </row>
    <row r="3260" spans="1:22" x14ac:dyDescent="0.25">
      <c r="F3260">
        <v>24728502</v>
      </c>
      <c r="H3260" t="s">
        <v>231</v>
      </c>
      <c r="I3260" t="s">
        <v>422</v>
      </c>
      <c r="J3260" t="s">
        <v>423</v>
      </c>
    </row>
    <row r="3261" spans="1:22" x14ac:dyDescent="0.25">
      <c r="F3261">
        <v>24728503</v>
      </c>
      <c r="H3261" t="s">
        <v>232</v>
      </c>
      <c r="I3261" t="s">
        <v>424</v>
      </c>
      <c r="J3261" t="s">
        <v>425</v>
      </c>
    </row>
    <row r="3262" spans="1:22" x14ac:dyDescent="0.25">
      <c r="F3262">
        <v>24728504</v>
      </c>
      <c r="H3262" t="s">
        <v>233</v>
      </c>
      <c r="I3262" t="s">
        <v>426</v>
      </c>
      <c r="J3262" t="s">
        <v>427</v>
      </c>
    </row>
    <row r="3263" spans="1:22" x14ac:dyDescent="0.25">
      <c r="F3263">
        <v>24728505</v>
      </c>
      <c r="H3263" t="s">
        <v>234</v>
      </c>
      <c r="I3263" t="s">
        <v>428</v>
      </c>
      <c r="J3263" t="s">
        <v>429</v>
      </c>
    </row>
    <row r="3264" spans="1:22" x14ac:dyDescent="0.25">
      <c r="A3264" t="s">
        <v>741</v>
      </c>
      <c r="B3264">
        <v>3787150</v>
      </c>
      <c r="C3264" t="s">
        <v>352</v>
      </c>
      <c r="D3264" t="s">
        <v>744</v>
      </c>
      <c r="E3264" t="s">
        <v>399</v>
      </c>
      <c r="K3264" t="s">
        <v>400</v>
      </c>
      <c r="M3264" t="s">
        <v>401</v>
      </c>
      <c r="P3264" t="s">
        <v>401</v>
      </c>
      <c r="Q3264" t="s">
        <v>402</v>
      </c>
      <c r="S3264" t="s">
        <v>402</v>
      </c>
      <c r="V3264" t="s">
        <v>403</v>
      </c>
    </row>
    <row r="3265" spans="1:22" x14ac:dyDescent="0.25">
      <c r="F3265">
        <v>24728507</v>
      </c>
      <c r="H3265" t="s">
        <v>2</v>
      </c>
      <c r="I3265" t="s">
        <v>404</v>
      </c>
      <c r="J3265" t="s">
        <v>405</v>
      </c>
    </row>
    <row r="3266" spans="1:22" x14ac:dyDescent="0.25">
      <c r="F3266">
        <v>24728508</v>
      </c>
      <c r="H3266" t="s">
        <v>3</v>
      </c>
      <c r="I3266" t="s">
        <v>406</v>
      </c>
      <c r="J3266" t="s">
        <v>407</v>
      </c>
    </row>
    <row r="3267" spans="1:22" x14ac:dyDescent="0.25">
      <c r="F3267">
        <v>24728509</v>
      </c>
      <c r="H3267" t="s">
        <v>4</v>
      </c>
      <c r="I3267" t="s">
        <v>408</v>
      </c>
      <c r="J3267" t="s">
        <v>409</v>
      </c>
    </row>
    <row r="3268" spans="1:22" x14ac:dyDescent="0.25">
      <c r="F3268">
        <v>24728510</v>
      </c>
      <c r="H3268" t="s">
        <v>226</v>
      </c>
      <c r="I3268" t="s">
        <v>410</v>
      </c>
      <c r="J3268" t="s">
        <v>411</v>
      </c>
    </row>
    <row r="3269" spans="1:22" x14ac:dyDescent="0.25">
      <c r="F3269">
        <v>24728511</v>
      </c>
      <c r="H3269" t="s">
        <v>227</v>
      </c>
      <c r="I3269" t="s">
        <v>412</v>
      </c>
      <c r="J3269" t="s">
        <v>413</v>
      </c>
    </row>
    <row r="3270" spans="1:22" x14ac:dyDescent="0.25">
      <c r="F3270">
        <v>24728512</v>
      </c>
      <c r="H3270" t="s">
        <v>228</v>
      </c>
      <c r="I3270" t="s">
        <v>414</v>
      </c>
      <c r="J3270" t="s">
        <v>415</v>
      </c>
    </row>
    <row r="3271" spans="1:22" x14ac:dyDescent="0.25">
      <c r="F3271">
        <v>24728513</v>
      </c>
      <c r="H3271" t="s">
        <v>229</v>
      </c>
      <c r="I3271" t="s">
        <v>416</v>
      </c>
      <c r="J3271" t="s">
        <v>417</v>
      </c>
    </row>
    <row r="3272" spans="1:22" x14ac:dyDescent="0.25">
      <c r="F3272">
        <v>24728514</v>
      </c>
      <c r="H3272" t="s">
        <v>230</v>
      </c>
      <c r="I3272" t="s">
        <v>418</v>
      </c>
      <c r="J3272" t="s">
        <v>419</v>
      </c>
    </row>
    <row r="3273" spans="1:22" x14ac:dyDescent="0.25">
      <c r="F3273">
        <v>24728515</v>
      </c>
      <c r="H3273" t="s">
        <v>250</v>
      </c>
      <c r="I3273" t="s">
        <v>420</v>
      </c>
      <c r="J3273" t="s">
        <v>421</v>
      </c>
    </row>
    <row r="3274" spans="1:22" x14ac:dyDescent="0.25">
      <c r="F3274">
        <v>24728516</v>
      </c>
      <c r="H3274" t="s">
        <v>231</v>
      </c>
      <c r="I3274" t="s">
        <v>422</v>
      </c>
      <c r="J3274" t="s">
        <v>423</v>
      </c>
    </row>
    <row r="3275" spans="1:22" x14ac:dyDescent="0.25">
      <c r="F3275">
        <v>24728517</v>
      </c>
      <c r="H3275" t="s">
        <v>232</v>
      </c>
      <c r="I3275" t="s">
        <v>424</v>
      </c>
      <c r="J3275" t="s">
        <v>425</v>
      </c>
    </row>
    <row r="3276" spans="1:22" x14ac:dyDescent="0.25">
      <c r="F3276">
        <v>24728518</v>
      </c>
      <c r="H3276" t="s">
        <v>233</v>
      </c>
      <c r="I3276" t="s">
        <v>426</v>
      </c>
      <c r="J3276" t="s">
        <v>427</v>
      </c>
    </row>
    <row r="3277" spans="1:22" x14ac:dyDescent="0.25">
      <c r="F3277">
        <v>24728519</v>
      </c>
      <c r="H3277" t="s">
        <v>234</v>
      </c>
      <c r="I3277" t="s">
        <v>428</v>
      </c>
      <c r="J3277" t="s">
        <v>429</v>
      </c>
    </row>
    <row r="3278" spans="1:22" x14ac:dyDescent="0.25">
      <c r="A3278" t="s">
        <v>741</v>
      </c>
      <c r="B3278">
        <v>3787152</v>
      </c>
      <c r="C3278" t="s">
        <v>353</v>
      </c>
      <c r="D3278" t="s">
        <v>745</v>
      </c>
      <c r="E3278" t="s">
        <v>399</v>
      </c>
      <c r="K3278" t="s">
        <v>400</v>
      </c>
      <c r="M3278" t="s">
        <v>401</v>
      </c>
      <c r="P3278" t="s">
        <v>401</v>
      </c>
      <c r="Q3278" t="s">
        <v>402</v>
      </c>
      <c r="S3278" t="s">
        <v>402</v>
      </c>
      <c r="V3278" t="s">
        <v>403</v>
      </c>
    </row>
    <row r="3279" spans="1:22" x14ac:dyDescent="0.25">
      <c r="F3279">
        <v>24728521</v>
      </c>
      <c r="H3279" t="s">
        <v>2</v>
      </c>
      <c r="I3279" t="s">
        <v>404</v>
      </c>
      <c r="J3279" t="s">
        <v>405</v>
      </c>
    </row>
    <row r="3280" spans="1:22" x14ac:dyDescent="0.25">
      <c r="F3280">
        <v>24728522</v>
      </c>
      <c r="H3280" t="s">
        <v>3</v>
      </c>
      <c r="I3280" t="s">
        <v>406</v>
      </c>
      <c r="J3280" t="s">
        <v>407</v>
      </c>
    </row>
    <row r="3281" spans="1:22" x14ac:dyDescent="0.25">
      <c r="F3281">
        <v>24728523</v>
      </c>
      <c r="H3281" t="s">
        <v>4</v>
      </c>
      <c r="I3281" t="s">
        <v>408</v>
      </c>
      <c r="J3281" t="s">
        <v>409</v>
      </c>
    </row>
    <row r="3282" spans="1:22" x14ac:dyDescent="0.25">
      <c r="F3282">
        <v>24728524</v>
      </c>
      <c r="H3282" t="s">
        <v>226</v>
      </c>
      <c r="I3282" t="s">
        <v>410</v>
      </c>
      <c r="J3282" t="s">
        <v>411</v>
      </c>
    </row>
    <row r="3283" spans="1:22" x14ac:dyDescent="0.25">
      <c r="F3283">
        <v>24728525</v>
      </c>
      <c r="H3283" t="s">
        <v>227</v>
      </c>
      <c r="I3283" t="s">
        <v>412</v>
      </c>
      <c r="J3283" t="s">
        <v>413</v>
      </c>
    </row>
    <row r="3284" spans="1:22" x14ac:dyDescent="0.25">
      <c r="F3284">
        <v>24728526</v>
      </c>
      <c r="H3284" t="s">
        <v>228</v>
      </c>
      <c r="I3284" t="s">
        <v>414</v>
      </c>
      <c r="J3284" t="s">
        <v>415</v>
      </c>
    </row>
    <row r="3285" spans="1:22" x14ac:dyDescent="0.25">
      <c r="F3285">
        <v>24728527</v>
      </c>
      <c r="H3285" t="s">
        <v>229</v>
      </c>
      <c r="I3285" t="s">
        <v>416</v>
      </c>
      <c r="J3285" t="s">
        <v>417</v>
      </c>
    </row>
    <row r="3286" spans="1:22" x14ac:dyDescent="0.25">
      <c r="F3286">
        <v>24728528</v>
      </c>
      <c r="H3286" t="s">
        <v>230</v>
      </c>
      <c r="I3286" t="s">
        <v>418</v>
      </c>
      <c r="J3286" t="s">
        <v>419</v>
      </c>
    </row>
    <row r="3287" spans="1:22" x14ac:dyDescent="0.25">
      <c r="F3287">
        <v>24728529</v>
      </c>
      <c r="H3287" t="s">
        <v>250</v>
      </c>
      <c r="I3287" t="s">
        <v>420</v>
      </c>
      <c r="J3287" t="s">
        <v>421</v>
      </c>
    </row>
    <row r="3288" spans="1:22" x14ac:dyDescent="0.25">
      <c r="F3288">
        <v>24728530</v>
      </c>
      <c r="H3288" t="s">
        <v>231</v>
      </c>
      <c r="I3288" t="s">
        <v>422</v>
      </c>
      <c r="J3288" t="s">
        <v>423</v>
      </c>
    </row>
    <row r="3289" spans="1:22" x14ac:dyDescent="0.25">
      <c r="F3289">
        <v>24728531</v>
      </c>
      <c r="H3289" t="s">
        <v>232</v>
      </c>
      <c r="I3289" t="s">
        <v>424</v>
      </c>
      <c r="J3289" t="s">
        <v>425</v>
      </c>
    </row>
    <row r="3290" spans="1:22" x14ac:dyDescent="0.25">
      <c r="F3290">
        <v>24728532</v>
      </c>
      <c r="H3290" t="s">
        <v>233</v>
      </c>
      <c r="I3290" t="s">
        <v>426</v>
      </c>
      <c r="J3290" t="s">
        <v>427</v>
      </c>
    </row>
    <row r="3291" spans="1:22" x14ac:dyDescent="0.25">
      <c r="F3291">
        <v>24728533</v>
      </c>
      <c r="H3291" t="s">
        <v>234</v>
      </c>
      <c r="I3291" t="s">
        <v>428</v>
      </c>
      <c r="J3291" t="s">
        <v>429</v>
      </c>
    </row>
    <row r="3292" spans="1:22" x14ac:dyDescent="0.25">
      <c r="A3292" t="s">
        <v>741</v>
      </c>
      <c r="B3292">
        <v>3787153</v>
      </c>
      <c r="C3292" t="s">
        <v>354</v>
      </c>
      <c r="D3292" t="s">
        <v>746</v>
      </c>
      <c r="E3292" t="s">
        <v>399</v>
      </c>
      <c r="K3292" t="s">
        <v>400</v>
      </c>
      <c r="M3292" t="s">
        <v>401</v>
      </c>
      <c r="P3292" t="s">
        <v>401</v>
      </c>
      <c r="Q3292" t="s">
        <v>402</v>
      </c>
      <c r="S3292" t="s">
        <v>402</v>
      </c>
      <c r="V3292" t="s">
        <v>403</v>
      </c>
    </row>
    <row r="3293" spans="1:22" x14ac:dyDescent="0.25">
      <c r="F3293">
        <v>24728534</v>
      </c>
      <c r="H3293" t="s">
        <v>2</v>
      </c>
      <c r="I3293" t="s">
        <v>404</v>
      </c>
      <c r="J3293" t="s">
        <v>405</v>
      </c>
    </row>
    <row r="3294" spans="1:22" x14ac:dyDescent="0.25">
      <c r="F3294">
        <v>24728535</v>
      </c>
      <c r="H3294" t="s">
        <v>3</v>
      </c>
      <c r="I3294" t="s">
        <v>406</v>
      </c>
      <c r="J3294" t="s">
        <v>407</v>
      </c>
    </row>
    <row r="3295" spans="1:22" x14ac:dyDescent="0.25">
      <c r="F3295">
        <v>24728536</v>
      </c>
      <c r="H3295" t="s">
        <v>4</v>
      </c>
      <c r="I3295" t="s">
        <v>408</v>
      </c>
      <c r="J3295" t="s">
        <v>409</v>
      </c>
    </row>
    <row r="3296" spans="1:22" x14ac:dyDescent="0.25">
      <c r="F3296">
        <v>24728537</v>
      </c>
      <c r="H3296" t="s">
        <v>226</v>
      </c>
      <c r="I3296" t="s">
        <v>410</v>
      </c>
      <c r="J3296" t="s">
        <v>411</v>
      </c>
    </row>
    <row r="3297" spans="1:22" x14ac:dyDescent="0.25">
      <c r="F3297">
        <v>24728538</v>
      </c>
      <c r="H3297" t="s">
        <v>227</v>
      </c>
      <c r="I3297" t="s">
        <v>412</v>
      </c>
      <c r="J3297" t="s">
        <v>413</v>
      </c>
    </row>
    <row r="3298" spans="1:22" x14ac:dyDescent="0.25">
      <c r="F3298">
        <v>24728539</v>
      </c>
      <c r="H3298" t="s">
        <v>228</v>
      </c>
      <c r="I3298" t="s">
        <v>414</v>
      </c>
      <c r="J3298" t="s">
        <v>415</v>
      </c>
    </row>
    <row r="3299" spans="1:22" x14ac:dyDescent="0.25">
      <c r="F3299">
        <v>24728540</v>
      </c>
      <c r="H3299" t="s">
        <v>229</v>
      </c>
      <c r="I3299" t="s">
        <v>416</v>
      </c>
      <c r="J3299" t="s">
        <v>417</v>
      </c>
    </row>
    <row r="3300" spans="1:22" x14ac:dyDescent="0.25">
      <c r="F3300">
        <v>24728541</v>
      </c>
      <c r="H3300" t="s">
        <v>230</v>
      </c>
      <c r="I3300" t="s">
        <v>418</v>
      </c>
      <c r="J3300" t="s">
        <v>419</v>
      </c>
    </row>
    <row r="3301" spans="1:22" x14ac:dyDescent="0.25">
      <c r="F3301">
        <v>24728542</v>
      </c>
      <c r="H3301" t="s">
        <v>250</v>
      </c>
      <c r="I3301" t="s">
        <v>420</v>
      </c>
      <c r="J3301" t="s">
        <v>421</v>
      </c>
    </row>
    <row r="3302" spans="1:22" x14ac:dyDescent="0.25">
      <c r="F3302">
        <v>24728543</v>
      </c>
      <c r="H3302" t="s">
        <v>231</v>
      </c>
      <c r="I3302" t="s">
        <v>422</v>
      </c>
      <c r="J3302" t="s">
        <v>423</v>
      </c>
    </row>
    <row r="3303" spans="1:22" x14ac:dyDescent="0.25">
      <c r="F3303">
        <v>24728544</v>
      </c>
      <c r="H3303" t="s">
        <v>232</v>
      </c>
      <c r="I3303" t="s">
        <v>424</v>
      </c>
      <c r="J3303" t="s">
        <v>425</v>
      </c>
    </row>
    <row r="3304" spans="1:22" x14ac:dyDescent="0.25">
      <c r="F3304">
        <v>24728545</v>
      </c>
      <c r="H3304" t="s">
        <v>233</v>
      </c>
      <c r="I3304" t="s">
        <v>426</v>
      </c>
      <c r="J3304" t="s">
        <v>427</v>
      </c>
    </row>
    <row r="3305" spans="1:22" x14ac:dyDescent="0.25">
      <c r="F3305">
        <v>24728546</v>
      </c>
      <c r="H3305" t="s">
        <v>234</v>
      </c>
      <c r="I3305" t="s">
        <v>428</v>
      </c>
      <c r="J3305" t="s">
        <v>429</v>
      </c>
    </row>
    <row r="3306" spans="1:22" x14ac:dyDescent="0.25">
      <c r="A3306" t="s">
        <v>741</v>
      </c>
      <c r="B3306">
        <v>3787155</v>
      </c>
      <c r="C3306" t="s">
        <v>355</v>
      </c>
      <c r="D3306" t="s">
        <v>747</v>
      </c>
      <c r="E3306" t="s">
        <v>399</v>
      </c>
      <c r="K3306" t="s">
        <v>400</v>
      </c>
      <c r="M3306" t="s">
        <v>401</v>
      </c>
      <c r="P3306" t="s">
        <v>401</v>
      </c>
      <c r="Q3306" t="s">
        <v>402</v>
      </c>
      <c r="S3306" t="s">
        <v>402</v>
      </c>
      <c r="V3306" t="s">
        <v>403</v>
      </c>
    </row>
    <row r="3307" spans="1:22" x14ac:dyDescent="0.25">
      <c r="F3307">
        <v>24728547</v>
      </c>
      <c r="H3307" t="s">
        <v>2</v>
      </c>
      <c r="I3307" t="s">
        <v>404</v>
      </c>
      <c r="J3307" t="s">
        <v>405</v>
      </c>
    </row>
    <row r="3308" spans="1:22" x14ac:dyDescent="0.25">
      <c r="F3308">
        <v>24728548</v>
      </c>
      <c r="H3308" t="s">
        <v>3</v>
      </c>
      <c r="I3308" t="s">
        <v>406</v>
      </c>
      <c r="J3308" t="s">
        <v>407</v>
      </c>
    </row>
    <row r="3309" spans="1:22" x14ac:dyDescent="0.25">
      <c r="F3309">
        <v>24728549</v>
      </c>
      <c r="H3309" t="s">
        <v>4</v>
      </c>
      <c r="I3309" t="s">
        <v>408</v>
      </c>
      <c r="J3309" t="s">
        <v>409</v>
      </c>
    </row>
    <row r="3310" spans="1:22" x14ac:dyDescent="0.25">
      <c r="F3310">
        <v>24728550</v>
      </c>
      <c r="H3310" t="s">
        <v>226</v>
      </c>
      <c r="I3310" t="s">
        <v>410</v>
      </c>
      <c r="J3310" t="s">
        <v>411</v>
      </c>
    </row>
    <row r="3311" spans="1:22" x14ac:dyDescent="0.25">
      <c r="F3311">
        <v>24728551</v>
      </c>
      <c r="H3311" t="s">
        <v>227</v>
      </c>
      <c r="I3311" t="s">
        <v>412</v>
      </c>
      <c r="J3311" t="s">
        <v>413</v>
      </c>
    </row>
    <row r="3312" spans="1:22" x14ac:dyDescent="0.25">
      <c r="F3312">
        <v>24728552</v>
      </c>
      <c r="H3312" t="s">
        <v>228</v>
      </c>
      <c r="I3312" t="s">
        <v>414</v>
      </c>
      <c r="J3312" t="s">
        <v>415</v>
      </c>
    </row>
    <row r="3313" spans="1:22" x14ac:dyDescent="0.25">
      <c r="F3313">
        <v>24728553</v>
      </c>
      <c r="H3313" t="s">
        <v>229</v>
      </c>
      <c r="I3313" t="s">
        <v>416</v>
      </c>
      <c r="J3313" t="s">
        <v>417</v>
      </c>
    </row>
    <row r="3314" spans="1:22" x14ac:dyDescent="0.25">
      <c r="F3314">
        <v>24728554</v>
      </c>
      <c r="H3314" t="s">
        <v>230</v>
      </c>
      <c r="I3314" t="s">
        <v>418</v>
      </c>
      <c r="J3314" t="s">
        <v>419</v>
      </c>
    </row>
    <row r="3315" spans="1:22" x14ac:dyDescent="0.25">
      <c r="F3315">
        <v>24728555</v>
      </c>
      <c r="H3315" t="s">
        <v>250</v>
      </c>
      <c r="I3315" t="s">
        <v>420</v>
      </c>
      <c r="J3315" t="s">
        <v>421</v>
      </c>
    </row>
    <row r="3316" spans="1:22" x14ac:dyDescent="0.25">
      <c r="F3316">
        <v>24728556</v>
      </c>
      <c r="H3316" t="s">
        <v>231</v>
      </c>
      <c r="I3316" t="s">
        <v>422</v>
      </c>
      <c r="J3316" t="s">
        <v>423</v>
      </c>
    </row>
    <row r="3317" spans="1:22" x14ac:dyDescent="0.25">
      <c r="F3317">
        <v>24728557</v>
      </c>
      <c r="H3317" t="s">
        <v>232</v>
      </c>
      <c r="I3317" t="s">
        <v>424</v>
      </c>
      <c r="J3317" t="s">
        <v>425</v>
      </c>
    </row>
    <row r="3318" spans="1:22" x14ac:dyDescent="0.25">
      <c r="F3318">
        <v>24728558</v>
      </c>
      <c r="H3318" t="s">
        <v>233</v>
      </c>
      <c r="I3318" t="s">
        <v>426</v>
      </c>
      <c r="J3318" t="s">
        <v>427</v>
      </c>
    </row>
    <row r="3319" spans="1:22" x14ac:dyDescent="0.25">
      <c r="F3319">
        <v>24728559</v>
      </c>
      <c r="H3319" t="s">
        <v>234</v>
      </c>
      <c r="I3319" t="s">
        <v>428</v>
      </c>
      <c r="J3319" t="s">
        <v>429</v>
      </c>
    </row>
    <row r="3320" spans="1:22" x14ac:dyDescent="0.25">
      <c r="A3320" t="s">
        <v>741</v>
      </c>
      <c r="B3320">
        <v>3787157</v>
      </c>
      <c r="C3320" t="s">
        <v>356</v>
      </c>
      <c r="D3320" t="s">
        <v>748</v>
      </c>
      <c r="E3320" t="s">
        <v>399</v>
      </c>
      <c r="K3320" t="s">
        <v>400</v>
      </c>
      <c r="M3320" t="s">
        <v>401</v>
      </c>
      <c r="P3320" t="s">
        <v>401</v>
      </c>
      <c r="Q3320" t="s">
        <v>402</v>
      </c>
      <c r="S3320" t="s">
        <v>402</v>
      </c>
      <c r="V3320" t="s">
        <v>403</v>
      </c>
    </row>
    <row r="3321" spans="1:22" x14ac:dyDescent="0.25">
      <c r="F3321">
        <v>24728560</v>
      </c>
      <c r="H3321" t="s">
        <v>2</v>
      </c>
      <c r="I3321" t="s">
        <v>404</v>
      </c>
      <c r="J3321" t="s">
        <v>405</v>
      </c>
    </row>
    <row r="3322" spans="1:22" x14ac:dyDescent="0.25">
      <c r="F3322">
        <v>24728561</v>
      </c>
      <c r="H3322" t="s">
        <v>3</v>
      </c>
      <c r="I3322" t="s">
        <v>406</v>
      </c>
      <c r="J3322" t="s">
        <v>407</v>
      </c>
    </row>
    <row r="3323" spans="1:22" x14ac:dyDescent="0.25">
      <c r="F3323">
        <v>24728562</v>
      </c>
      <c r="H3323" t="s">
        <v>4</v>
      </c>
      <c r="I3323" t="s">
        <v>408</v>
      </c>
      <c r="J3323" t="s">
        <v>409</v>
      </c>
    </row>
    <row r="3324" spans="1:22" x14ac:dyDescent="0.25">
      <c r="F3324">
        <v>24728563</v>
      </c>
      <c r="H3324" t="s">
        <v>226</v>
      </c>
      <c r="I3324" t="s">
        <v>410</v>
      </c>
      <c r="J3324" t="s">
        <v>411</v>
      </c>
    </row>
    <row r="3325" spans="1:22" x14ac:dyDescent="0.25">
      <c r="F3325">
        <v>24728564</v>
      </c>
      <c r="H3325" t="s">
        <v>227</v>
      </c>
      <c r="I3325" t="s">
        <v>412</v>
      </c>
      <c r="J3325" t="s">
        <v>413</v>
      </c>
    </row>
    <row r="3326" spans="1:22" x14ac:dyDescent="0.25">
      <c r="F3326">
        <v>24728565</v>
      </c>
      <c r="H3326" t="s">
        <v>228</v>
      </c>
      <c r="I3326" t="s">
        <v>414</v>
      </c>
      <c r="J3326" t="s">
        <v>415</v>
      </c>
    </row>
    <row r="3327" spans="1:22" x14ac:dyDescent="0.25">
      <c r="F3327">
        <v>24728566</v>
      </c>
      <c r="H3327" t="s">
        <v>229</v>
      </c>
      <c r="I3327" t="s">
        <v>416</v>
      </c>
      <c r="J3327" t="s">
        <v>417</v>
      </c>
    </row>
    <row r="3328" spans="1:22" x14ac:dyDescent="0.25">
      <c r="F3328">
        <v>24728567</v>
      </c>
      <c r="H3328" t="s">
        <v>230</v>
      </c>
      <c r="I3328" t="s">
        <v>418</v>
      </c>
      <c r="J3328" t="s">
        <v>419</v>
      </c>
    </row>
    <row r="3329" spans="1:22" x14ac:dyDescent="0.25">
      <c r="F3329">
        <v>24728568</v>
      </c>
      <c r="H3329" t="s">
        <v>250</v>
      </c>
      <c r="I3329" t="s">
        <v>420</v>
      </c>
      <c r="J3329" t="s">
        <v>421</v>
      </c>
    </row>
    <row r="3330" spans="1:22" x14ac:dyDescent="0.25">
      <c r="F3330">
        <v>24728569</v>
      </c>
      <c r="H3330" t="s">
        <v>231</v>
      </c>
      <c r="I3330" t="s">
        <v>422</v>
      </c>
      <c r="J3330" t="s">
        <v>423</v>
      </c>
    </row>
    <row r="3331" spans="1:22" x14ac:dyDescent="0.25">
      <c r="F3331">
        <v>24728570</v>
      </c>
      <c r="H3331" t="s">
        <v>232</v>
      </c>
      <c r="I3331" t="s">
        <v>424</v>
      </c>
      <c r="J3331" t="s">
        <v>425</v>
      </c>
    </row>
    <row r="3332" spans="1:22" x14ac:dyDescent="0.25">
      <c r="F3332">
        <v>24728571</v>
      </c>
      <c r="H3332" t="s">
        <v>233</v>
      </c>
      <c r="I3332" t="s">
        <v>426</v>
      </c>
      <c r="J3332" t="s">
        <v>427</v>
      </c>
    </row>
    <row r="3333" spans="1:22" x14ac:dyDescent="0.25">
      <c r="F3333">
        <v>24728572</v>
      </c>
      <c r="H3333" t="s">
        <v>234</v>
      </c>
      <c r="I3333" t="s">
        <v>428</v>
      </c>
      <c r="J3333" t="s">
        <v>429</v>
      </c>
    </row>
    <row r="3334" spans="1:22" x14ac:dyDescent="0.25">
      <c r="A3334" t="s">
        <v>741</v>
      </c>
      <c r="B3334">
        <v>3787159</v>
      </c>
      <c r="C3334" t="s">
        <v>357</v>
      </c>
      <c r="D3334" t="s">
        <v>749</v>
      </c>
      <c r="E3334" t="s">
        <v>399</v>
      </c>
      <c r="K3334" t="s">
        <v>400</v>
      </c>
      <c r="M3334" t="s">
        <v>401</v>
      </c>
      <c r="P3334" t="s">
        <v>401</v>
      </c>
      <c r="Q3334" t="s">
        <v>402</v>
      </c>
      <c r="S3334" t="s">
        <v>402</v>
      </c>
      <c r="V3334" t="s">
        <v>403</v>
      </c>
    </row>
    <row r="3335" spans="1:22" x14ac:dyDescent="0.25">
      <c r="F3335">
        <v>24728573</v>
      </c>
      <c r="H3335" t="s">
        <v>2</v>
      </c>
      <c r="I3335" t="s">
        <v>404</v>
      </c>
      <c r="J3335" t="s">
        <v>405</v>
      </c>
    </row>
    <row r="3336" spans="1:22" x14ac:dyDescent="0.25">
      <c r="F3336">
        <v>24728574</v>
      </c>
      <c r="H3336" t="s">
        <v>3</v>
      </c>
      <c r="I3336" t="s">
        <v>406</v>
      </c>
      <c r="J3336" t="s">
        <v>407</v>
      </c>
    </row>
    <row r="3337" spans="1:22" x14ac:dyDescent="0.25">
      <c r="F3337">
        <v>24728575</v>
      </c>
      <c r="H3337" t="s">
        <v>4</v>
      </c>
      <c r="I3337" t="s">
        <v>408</v>
      </c>
      <c r="J3337" t="s">
        <v>409</v>
      </c>
    </row>
    <row r="3338" spans="1:22" x14ac:dyDescent="0.25">
      <c r="F3338">
        <v>24728576</v>
      </c>
      <c r="H3338" t="s">
        <v>226</v>
      </c>
      <c r="I3338" t="s">
        <v>410</v>
      </c>
      <c r="J3338" t="s">
        <v>411</v>
      </c>
    </row>
    <row r="3339" spans="1:22" x14ac:dyDescent="0.25">
      <c r="F3339">
        <v>24728577</v>
      </c>
      <c r="H3339" t="s">
        <v>227</v>
      </c>
      <c r="I3339" t="s">
        <v>412</v>
      </c>
      <c r="J3339" t="s">
        <v>413</v>
      </c>
    </row>
    <row r="3340" spans="1:22" x14ac:dyDescent="0.25">
      <c r="F3340">
        <v>24728578</v>
      </c>
      <c r="H3340" t="s">
        <v>228</v>
      </c>
      <c r="I3340" t="s">
        <v>414</v>
      </c>
      <c r="J3340" t="s">
        <v>415</v>
      </c>
    </row>
    <row r="3341" spans="1:22" x14ac:dyDescent="0.25">
      <c r="F3341">
        <v>24728579</v>
      </c>
      <c r="H3341" t="s">
        <v>229</v>
      </c>
      <c r="I3341" t="s">
        <v>416</v>
      </c>
      <c r="J3341" t="s">
        <v>417</v>
      </c>
    </row>
    <row r="3342" spans="1:22" x14ac:dyDescent="0.25">
      <c r="F3342">
        <v>24728580</v>
      </c>
      <c r="H3342" t="s">
        <v>230</v>
      </c>
      <c r="I3342" t="s">
        <v>418</v>
      </c>
      <c r="J3342" t="s">
        <v>419</v>
      </c>
    </row>
    <row r="3343" spans="1:22" x14ac:dyDescent="0.25">
      <c r="F3343">
        <v>24728581</v>
      </c>
      <c r="H3343" t="s">
        <v>250</v>
      </c>
      <c r="I3343" t="s">
        <v>420</v>
      </c>
      <c r="J3343" t="s">
        <v>421</v>
      </c>
    </row>
    <row r="3344" spans="1:22" x14ac:dyDescent="0.25">
      <c r="F3344">
        <v>24728582</v>
      </c>
      <c r="H3344" t="s">
        <v>231</v>
      </c>
      <c r="I3344" t="s">
        <v>422</v>
      </c>
      <c r="J3344" t="s">
        <v>423</v>
      </c>
    </row>
    <row r="3345" spans="1:22" x14ac:dyDescent="0.25">
      <c r="F3345">
        <v>24728583</v>
      </c>
      <c r="H3345" t="s">
        <v>232</v>
      </c>
      <c r="I3345" t="s">
        <v>424</v>
      </c>
      <c r="J3345" t="s">
        <v>425</v>
      </c>
    </row>
    <row r="3346" spans="1:22" x14ac:dyDescent="0.25">
      <c r="F3346">
        <v>24728584</v>
      </c>
      <c r="H3346" t="s">
        <v>233</v>
      </c>
      <c r="I3346" t="s">
        <v>426</v>
      </c>
      <c r="J3346" t="s">
        <v>427</v>
      </c>
    </row>
    <row r="3347" spans="1:22" x14ac:dyDescent="0.25">
      <c r="F3347">
        <v>24728585</v>
      </c>
      <c r="H3347" t="s">
        <v>234</v>
      </c>
      <c r="I3347" t="s">
        <v>428</v>
      </c>
      <c r="J3347" t="s">
        <v>429</v>
      </c>
    </row>
    <row r="3348" spans="1:22" x14ac:dyDescent="0.25">
      <c r="A3348" t="s">
        <v>741</v>
      </c>
      <c r="B3348">
        <v>3787161</v>
      </c>
      <c r="C3348" t="s">
        <v>358</v>
      </c>
      <c r="D3348" t="s">
        <v>750</v>
      </c>
      <c r="E3348" t="s">
        <v>399</v>
      </c>
      <c r="K3348" t="s">
        <v>400</v>
      </c>
      <c r="M3348" t="s">
        <v>401</v>
      </c>
      <c r="P3348" t="s">
        <v>401</v>
      </c>
      <c r="Q3348" t="s">
        <v>402</v>
      </c>
      <c r="S3348" t="s">
        <v>402</v>
      </c>
      <c r="V3348" t="s">
        <v>403</v>
      </c>
    </row>
    <row r="3349" spans="1:22" x14ac:dyDescent="0.25">
      <c r="F3349">
        <v>24728586</v>
      </c>
      <c r="H3349" t="s">
        <v>2</v>
      </c>
      <c r="I3349" t="s">
        <v>404</v>
      </c>
      <c r="J3349" t="s">
        <v>405</v>
      </c>
    </row>
    <row r="3350" spans="1:22" x14ac:dyDescent="0.25">
      <c r="F3350">
        <v>24728587</v>
      </c>
      <c r="H3350" t="s">
        <v>3</v>
      </c>
      <c r="I3350" t="s">
        <v>406</v>
      </c>
      <c r="J3350" t="s">
        <v>407</v>
      </c>
    </row>
    <row r="3351" spans="1:22" x14ac:dyDescent="0.25">
      <c r="F3351">
        <v>24728588</v>
      </c>
      <c r="H3351" t="s">
        <v>4</v>
      </c>
      <c r="I3351" t="s">
        <v>408</v>
      </c>
      <c r="J3351" t="s">
        <v>409</v>
      </c>
    </row>
    <row r="3352" spans="1:22" x14ac:dyDescent="0.25">
      <c r="F3352">
        <v>24728589</v>
      </c>
      <c r="H3352" t="s">
        <v>226</v>
      </c>
      <c r="I3352" t="s">
        <v>410</v>
      </c>
      <c r="J3352" t="s">
        <v>411</v>
      </c>
    </row>
    <row r="3353" spans="1:22" x14ac:dyDescent="0.25">
      <c r="F3353">
        <v>24728590</v>
      </c>
      <c r="H3353" t="s">
        <v>227</v>
      </c>
      <c r="I3353" t="s">
        <v>412</v>
      </c>
      <c r="J3353" t="s">
        <v>413</v>
      </c>
    </row>
    <row r="3354" spans="1:22" x14ac:dyDescent="0.25">
      <c r="F3354">
        <v>24728591</v>
      </c>
      <c r="H3354" t="s">
        <v>228</v>
      </c>
      <c r="I3354" t="s">
        <v>414</v>
      </c>
      <c r="J3354" t="s">
        <v>415</v>
      </c>
    </row>
    <row r="3355" spans="1:22" x14ac:dyDescent="0.25">
      <c r="F3355">
        <v>24728592</v>
      </c>
      <c r="H3355" t="s">
        <v>229</v>
      </c>
      <c r="I3355" t="s">
        <v>416</v>
      </c>
      <c r="J3355" t="s">
        <v>417</v>
      </c>
    </row>
    <row r="3356" spans="1:22" x14ac:dyDescent="0.25">
      <c r="F3356">
        <v>24728593</v>
      </c>
      <c r="H3356" t="s">
        <v>230</v>
      </c>
      <c r="I3356" t="s">
        <v>418</v>
      </c>
      <c r="J3356" t="s">
        <v>419</v>
      </c>
    </row>
    <row r="3357" spans="1:22" x14ac:dyDescent="0.25">
      <c r="F3357">
        <v>24728594</v>
      </c>
      <c r="H3357" t="s">
        <v>250</v>
      </c>
      <c r="I3357" t="s">
        <v>420</v>
      </c>
      <c r="J3357" t="s">
        <v>421</v>
      </c>
    </row>
    <row r="3358" spans="1:22" x14ac:dyDescent="0.25">
      <c r="F3358">
        <v>24728595</v>
      </c>
      <c r="H3358" t="s">
        <v>231</v>
      </c>
      <c r="I3358" t="s">
        <v>422</v>
      </c>
      <c r="J3358" t="s">
        <v>423</v>
      </c>
    </row>
    <row r="3359" spans="1:22" x14ac:dyDescent="0.25">
      <c r="F3359">
        <v>24728596</v>
      </c>
      <c r="H3359" t="s">
        <v>232</v>
      </c>
      <c r="I3359" t="s">
        <v>424</v>
      </c>
      <c r="J3359" t="s">
        <v>425</v>
      </c>
    </row>
    <row r="3360" spans="1:22" x14ac:dyDescent="0.25">
      <c r="F3360">
        <v>24728597</v>
      </c>
      <c r="H3360" t="s">
        <v>233</v>
      </c>
      <c r="I3360" t="s">
        <v>426</v>
      </c>
      <c r="J3360" t="s">
        <v>427</v>
      </c>
    </row>
    <row r="3361" spans="1:22" x14ac:dyDescent="0.25">
      <c r="F3361">
        <v>24728598</v>
      </c>
      <c r="H3361" t="s">
        <v>234</v>
      </c>
      <c r="I3361" t="s">
        <v>428</v>
      </c>
      <c r="J3361" t="s">
        <v>429</v>
      </c>
    </row>
    <row r="3362" spans="1:22" x14ac:dyDescent="0.25">
      <c r="A3362" t="s">
        <v>741</v>
      </c>
      <c r="B3362">
        <v>3787162</v>
      </c>
      <c r="C3362" t="s">
        <v>359</v>
      </c>
      <c r="D3362" t="s">
        <v>751</v>
      </c>
      <c r="E3362" t="s">
        <v>399</v>
      </c>
      <c r="K3362" t="s">
        <v>400</v>
      </c>
      <c r="M3362" t="s">
        <v>401</v>
      </c>
      <c r="P3362" t="s">
        <v>401</v>
      </c>
      <c r="Q3362" t="s">
        <v>402</v>
      </c>
      <c r="S3362" t="s">
        <v>402</v>
      </c>
      <c r="V3362" t="s">
        <v>403</v>
      </c>
    </row>
    <row r="3363" spans="1:22" x14ac:dyDescent="0.25">
      <c r="F3363">
        <v>24728599</v>
      </c>
      <c r="H3363" t="s">
        <v>2</v>
      </c>
      <c r="I3363" t="s">
        <v>404</v>
      </c>
      <c r="J3363" t="s">
        <v>405</v>
      </c>
    </row>
    <row r="3364" spans="1:22" x14ac:dyDescent="0.25">
      <c r="F3364">
        <v>24728600</v>
      </c>
      <c r="H3364" t="s">
        <v>3</v>
      </c>
      <c r="I3364" t="s">
        <v>406</v>
      </c>
      <c r="J3364" t="s">
        <v>407</v>
      </c>
    </row>
    <row r="3365" spans="1:22" x14ac:dyDescent="0.25">
      <c r="F3365">
        <v>24728601</v>
      </c>
      <c r="H3365" t="s">
        <v>4</v>
      </c>
      <c r="I3365" t="s">
        <v>408</v>
      </c>
      <c r="J3365" t="s">
        <v>409</v>
      </c>
    </row>
    <row r="3366" spans="1:22" x14ac:dyDescent="0.25">
      <c r="F3366">
        <v>24728602</v>
      </c>
      <c r="H3366" t="s">
        <v>226</v>
      </c>
      <c r="I3366" t="s">
        <v>410</v>
      </c>
      <c r="J3366" t="s">
        <v>411</v>
      </c>
    </row>
    <row r="3367" spans="1:22" x14ac:dyDescent="0.25">
      <c r="F3367">
        <v>24728603</v>
      </c>
      <c r="H3367" t="s">
        <v>227</v>
      </c>
      <c r="I3367" t="s">
        <v>412</v>
      </c>
      <c r="J3367" t="s">
        <v>413</v>
      </c>
    </row>
    <row r="3368" spans="1:22" x14ac:dyDescent="0.25">
      <c r="F3368">
        <v>24728604</v>
      </c>
      <c r="H3368" t="s">
        <v>228</v>
      </c>
      <c r="I3368" t="s">
        <v>414</v>
      </c>
      <c r="J3368" t="s">
        <v>415</v>
      </c>
    </row>
    <row r="3369" spans="1:22" x14ac:dyDescent="0.25">
      <c r="F3369">
        <v>24728605</v>
      </c>
      <c r="H3369" t="s">
        <v>229</v>
      </c>
      <c r="I3369" t="s">
        <v>416</v>
      </c>
      <c r="J3369" t="s">
        <v>417</v>
      </c>
    </row>
    <row r="3370" spans="1:22" x14ac:dyDescent="0.25">
      <c r="F3370">
        <v>24728606</v>
      </c>
      <c r="H3370" t="s">
        <v>230</v>
      </c>
      <c r="I3370" t="s">
        <v>418</v>
      </c>
      <c r="J3370" t="s">
        <v>419</v>
      </c>
    </row>
    <row r="3371" spans="1:22" x14ac:dyDescent="0.25">
      <c r="F3371">
        <v>24728607</v>
      </c>
      <c r="H3371" t="s">
        <v>250</v>
      </c>
      <c r="I3371" t="s">
        <v>420</v>
      </c>
      <c r="J3371" t="s">
        <v>421</v>
      </c>
    </row>
    <row r="3372" spans="1:22" x14ac:dyDescent="0.25">
      <c r="F3372">
        <v>24728608</v>
      </c>
      <c r="H3372" t="s">
        <v>231</v>
      </c>
      <c r="I3372" t="s">
        <v>422</v>
      </c>
      <c r="J3372" t="s">
        <v>423</v>
      </c>
    </row>
    <row r="3373" spans="1:22" x14ac:dyDescent="0.25">
      <c r="F3373">
        <v>24728609</v>
      </c>
      <c r="H3373" t="s">
        <v>232</v>
      </c>
      <c r="I3373" t="s">
        <v>424</v>
      </c>
      <c r="J3373" t="s">
        <v>425</v>
      </c>
    </row>
    <row r="3374" spans="1:22" x14ac:dyDescent="0.25">
      <c r="F3374">
        <v>24728610</v>
      </c>
      <c r="H3374" t="s">
        <v>233</v>
      </c>
      <c r="I3374" t="s">
        <v>426</v>
      </c>
      <c r="J3374" t="s">
        <v>427</v>
      </c>
    </row>
    <row r="3375" spans="1:22" x14ac:dyDescent="0.25">
      <c r="F3375">
        <v>24728611</v>
      </c>
      <c r="H3375" t="s">
        <v>234</v>
      </c>
      <c r="I3375" t="s">
        <v>428</v>
      </c>
      <c r="J3375" t="s">
        <v>429</v>
      </c>
    </row>
    <row r="3376" spans="1:22" x14ac:dyDescent="0.25">
      <c r="A3376" t="s">
        <v>741</v>
      </c>
      <c r="B3376">
        <v>3787163</v>
      </c>
      <c r="C3376" t="s">
        <v>360</v>
      </c>
      <c r="D3376" t="s">
        <v>752</v>
      </c>
      <c r="E3376" t="s">
        <v>399</v>
      </c>
      <c r="K3376" t="s">
        <v>400</v>
      </c>
      <c r="M3376" t="s">
        <v>401</v>
      </c>
      <c r="P3376" t="s">
        <v>401</v>
      </c>
      <c r="Q3376" t="s">
        <v>402</v>
      </c>
      <c r="S3376" t="s">
        <v>402</v>
      </c>
      <c r="V3376" t="s">
        <v>403</v>
      </c>
    </row>
    <row r="3377" spans="1:22" x14ac:dyDescent="0.25">
      <c r="F3377">
        <v>24728612</v>
      </c>
      <c r="H3377" t="s">
        <v>2</v>
      </c>
      <c r="I3377" t="s">
        <v>404</v>
      </c>
      <c r="J3377" t="s">
        <v>405</v>
      </c>
    </row>
    <row r="3378" spans="1:22" x14ac:dyDescent="0.25">
      <c r="F3378">
        <v>24728613</v>
      </c>
      <c r="H3378" t="s">
        <v>3</v>
      </c>
      <c r="I3378" t="s">
        <v>406</v>
      </c>
      <c r="J3378" t="s">
        <v>407</v>
      </c>
    </row>
    <row r="3379" spans="1:22" x14ac:dyDescent="0.25">
      <c r="F3379">
        <v>24728614</v>
      </c>
      <c r="H3379" t="s">
        <v>4</v>
      </c>
      <c r="I3379" t="s">
        <v>408</v>
      </c>
      <c r="J3379" t="s">
        <v>409</v>
      </c>
    </row>
    <row r="3380" spans="1:22" x14ac:dyDescent="0.25">
      <c r="F3380">
        <v>24728615</v>
      </c>
      <c r="H3380" t="s">
        <v>226</v>
      </c>
      <c r="I3380" t="s">
        <v>410</v>
      </c>
      <c r="J3380" t="s">
        <v>411</v>
      </c>
    </row>
    <row r="3381" spans="1:22" x14ac:dyDescent="0.25">
      <c r="F3381">
        <v>24728616</v>
      </c>
      <c r="H3381" t="s">
        <v>227</v>
      </c>
      <c r="I3381" t="s">
        <v>412</v>
      </c>
      <c r="J3381" t="s">
        <v>413</v>
      </c>
    </row>
    <row r="3382" spans="1:22" x14ac:dyDescent="0.25">
      <c r="F3382">
        <v>24728617</v>
      </c>
      <c r="H3382" t="s">
        <v>228</v>
      </c>
      <c r="I3382" t="s">
        <v>414</v>
      </c>
      <c r="J3382" t="s">
        <v>415</v>
      </c>
    </row>
    <row r="3383" spans="1:22" x14ac:dyDescent="0.25">
      <c r="F3383">
        <v>24728618</v>
      </c>
      <c r="H3383" t="s">
        <v>229</v>
      </c>
      <c r="I3383" t="s">
        <v>416</v>
      </c>
      <c r="J3383" t="s">
        <v>417</v>
      </c>
    </row>
    <row r="3384" spans="1:22" x14ac:dyDescent="0.25">
      <c r="F3384">
        <v>24728619</v>
      </c>
      <c r="H3384" t="s">
        <v>230</v>
      </c>
      <c r="I3384" t="s">
        <v>418</v>
      </c>
      <c r="J3384" t="s">
        <v>419</v>
      </c>
    </row>
    <row r="3385" spans="1:22" x14ac:dyDescent="0.25">
      <c r="F3385">
        <v>24728620</v>
      </c>
      <c r="H3385" t="s">
        <v>250</v>
      </c>
      <c r="I3385" t="s">
        <v>420</v>
      </c>
      <c r="J3385" t="s">
        <v>421</v>
      </c>
    </row>
    <row r="3386" spans="1:22" x14ac:dyDescent="0.25">
      <c r="F3386">
        <v>24728621</v>
      </c>
      <c r="H3386" t="s">
        <v>231</v>
      </c>
      <c r="I3386" t="s">
        <v>422</v>
      </c>
      <c r="J3386" t="s">
        <v>423</v>
      </c>
    </row>
    <row r="3387" spans="1:22" x14ac:dyDescent="0.25">
      <c r="F3387">
        <v>24728622</v>
      </c>
      <c r="H3387" t="s">
        <v>232</v>
      </c>
      <c r="I3387" t="s">
        <v>424</v>
      </c>
      <c r="J3387" t="s">
        <v>425</v>
      </c>
    </row>
    <row r="3388" spans="1:22" x14ac:dyDescent="0.25">
      <c r="F3388">
        <v>24728623</v>
      </c>
      <c r="H3388" t="s">
        <v>233</v>
      </c>
      <c r="I3388" t="s">
        <v>426</v>
      </c>
      <c r="J3388" t="s">
        <v>427</v>
      </c>
    </row>
    <row r="3389" spans="1:22" x14ac:dyDescent="0.25">
      <c r="F3389">
        <v>24728624</v>
      </c>
      <c r="H3389" t="s">
        <v>234</v>
      </c>
      <c r="I3389" t="s">
        <v>428</v>
      </c>
      <c r="J3389" t="s">
        <v>429</v>
      </c>
    </row>
    <row r="3390" spans="1:22" x14ac:dyDescent="0.25">
      <c r="A3390" t="s">
        <v>741</v>
      </c>
      <c r="B3390">
        <v>3787164</v>
      </c>
      <c r="C3390" t="s">
        <v>361</v>
      </c>
      <c r="D3390" t="s">
        <v>753</v>
      </c>
      <c r="E3390" t="s">
        <v>399</v>
      </c>
      <c r="K3390" t="s">
        <v>400</v>
      </c>
      <c r="M3390" t="s">
        <v>401</v>
      </c>
      <c r="P3390" t="s">
        <v>401</v>
      </c>
      <c r="Q3390" t="s">
        <v>402</v>
      </c>
      <c r="S3390" t="s">
        <v>402</v>
      </c>
      <c r="V3390" t="s">
        <v>403</v>
      </c>
    </row>
    <row r="3391" spans="1:22" x14ac:dyDescent="0.25">
      <c r="F3391">
        <v>24728625</v>
      </c>
      <c r="H3391" t="s">
        <v>2</v>
      </c>
      <c r="I3391" t="s">
        <v>404</v>
      </c>
      <c r="J3391" t="s">
        <v>405</v>
      </c>
    </row>
    <row r="3392" spans="1:22" x14ac:dyDescent="0.25">
      <c r="F3392">
        <v>24728626</v>
      </c>
      <c r="H3392" t="s">
        <v>3</v>
      </c>
      <c r="I3392" t="s">
        <v>406</v>
      </c>
      <c r="J3392" t="s">
        <v>407</v>
      </c>
    </row>
    <row r="3393" spans="1:22" x14ac:dyDescent="0.25">
      <c r="F3393">
        <v>24728627</v>
      </c>
      <c r="H3393" t="s">
        <v>4</v>
      </c>
      <c r="I3393" t="s">
        <v>408</v>
      </c>
      <c r="J3393" t="s">
        <v>409</v>
      </c>
    </row>
    <row r="3394" spans="1:22" x14ac:dyDescent="0.25">
      <c r="F3394">
        <v>24728628</v>
      </c>
      <c r="H3394" t="s">
        <v>226</v>
      </c>
      <c r="I3394" t="s">
        <v>410</v>
      </c>
      <c r="J3394" t="s">
        <v>411</v>
      </c>
    </row>
    <row r="3395" spans="1:22" x14ac:dyDescent="0.25">
      <c r="F3395">
        <v>24728629</v>
      </c>
      <c r="H3395" t="s">
        <v>227</v>
      </c>
      <c r="I3395" t="s">
        <v>412</v>
      </c>
      <c r="J3395" t="s">
        <v>413</v>
      </c>
    </row>
    <row r="3396" spans="1:22" x14ac:dyDescent="0.25">
      <c r="F3396">
        <v>24728630</v>
      </c>
      <c r="H3396" t="s">
        <v>228</v>
      </c>
      <c r="I3396" t="s">
        <v>414</v>
      </c>
      <c r="J3396" t="s">
        <v>415</v>
      </c>
    </row>
    <row r="3397" spans="1:22" x14ac:dyDescent="0.25">
      <c r="F3397">
        <v>24728631</v>
      </c>
      <c r="H3397" t="s">
        <v>229</v>
      </c>
      <c r="I3397" t="s">
        <v>416</v>
      </c>
      <c r="J3397" t="s">
        <v>417</v>
      </c>
    </row>
    <row r="3398" spans="1:22" x14ac:dyDescent="0.25">
      <c r="F3398">
        <v>24728632</v>
      </c>
      <c r="H3398" t="s">
        <v>230</v>
      </c>
      <c r="I3398" t="s">
        <v>418</v>
      </c>
      <c r="J3398" t="s">
        <v>419</v>
      </c>
    </row>
    <row r="3399" spans="1:22" x14ac:dyDescent="0.25">
      <c r="F3399">
        <v>24728633</v>
      </c>
      <c r="H3399" t="s">
        <v>250</v>
      </c>
      <c r="I3399" t="s">
        <v>420</v>
      </c>
      <c r="J3399" t="s">
        <v>421</v>
      </c>
    </row>
    <row r="3400" spans="1:22" x14ac:dyDescent="0.25">
      <c r="F3400">
        <v>24728634</v>
      </c>
      <c r="H3400" t="s">
        <v>231</v>
      </c>
      <c r="I3400" t="s">
        <v>422</v>
      </c>
      <c r="J3400" t="s">
        <v>423</v>
      </c>
    </row>
    <row r="3401" spans="1:22" x14ac:dyDescent="0.25">
      <c r="F3401">
        <v>24728635</v>
      </c>
      <c r="H3401" t="s">
        <v>232</v>
      </c>
      <c r="I3401" t="s">
        <v>424</v>
      </c>
      <c r="J3401" t="s">
        <v>425</v>
      </c>
    </row>
    <row r="3402" spans="1:22" x14ac:dyDescent="0.25">
      <c r="F3402">
        <v>24728636</v>
      </c>
      <c r="H3402" t="s">
        <v>233</v>
      </c>
      <c r="I3402" t="s">
        <v>426</v>
      </c>
      <c r="J3402" t="s">
        <v>427</v>
      </c>
    </row>
    <row r="3403" spans="1:22" x14ac:dyDescent="0.25">
      <c r="F3403">
        <v>24728637</v>
      </c>
      <c r="H3403" t="s">
        <v>234</v>
      </c>
      <c r="I3403" t="s">
        <v>428</v>
      </c>
      <c r="J3403" t="s">
        <v>429</v>
      </c>
    </row>
    <row r="3404" spans="1:22" x14ac:dyDescent="0.25">
      <c r="A3404" t="s">
        <v>754</v>
      </c>
      <c r="B3404">
        <v>3804746</v>
      </c>
      <c r="C3404" t="s">
        <v>755</v>
      </c>
      <c r="D3404" t="s">
        <v>756</v>
      </c>
      <c r="E3404" t="s">
        <v>399</v>
      </c>
      <c r="K3404" t="s">
        <v>400</v>
      </c>
      <c r="M3404" t="s">
        <v>401</v>
      </c>
      <c r="P3404" t="s">
        <v>401</v>
      </c>
      <c r="Q3404" t="s">
        <v>402</v>
      </c>
      <c r="S3404" t="s">
        <v>402</v>
      </c>
      <c r="V3404" t="s">
        <v>403</v>
      </c>
    </row>
    <row r="3405" spans="1:22" x14ac:dyDescent="0.25">
      <c r="F3405">
        <v>24773177</v>
      </c>
      <c r="H3405" t="s">
        <v>2</v>
      </c>
      <c r="I3405" t="s">
        <v>404</v>
      </c>
      <c r="J3405" t="s">
        <v>405</v>
      </c>
    </row>
    <row r="3406" spans="1:22" x14ac:dyDescent="0.25">
      <c r="F3406">
        <v>24773178</v>
      </c>
      <c r="H3406" t="s">
        <v>3</v>
      </c>
      <c r="I3406" t="s">
        <v>406</v>
      </c>
      <c r="J3406" t="s">
        <v>407</v>
      </c>
    </row>
    <row r="3407" spans="1:22" x14ac:dyDescent="0.25">
      <c r="F3407">
        <v>24773179</v>
      </c>
      <c r="H3407" t="s">
        <v>4</v>
      </c>
      <c r="I3407" t="s">
        <v>408</v>
      </c>
      <c r="J3407" t="s">
        <v>409</v>
      </c>
    </row>
    <row r="3408" spans="1:22" x14ac:dyDescent="0.25">
      <c r="F3408">
        <v>24773180</v>
      </c>
      <c r="H3408" t="s">
        <v>226</v>
      </c>
      <c r="I3408" t="s">
        <v>410</v>
      </c>
      <c r="J3408" t="s">
        <v>411</v>
      </c>
    </row>
    <row r="3409" spans="1:22" x14ac:dyDescent="0.25">
      <c r="F3409">
        <v>24773181</v>
      </c>
      <c r="H3409" t="s">
        <v>227</v>
      </c>
      <c r="I3409" t="s">
        <v>412</v>
      </c>
      <c r="J3409" t="s">
        <v>413</v>
      </c>
    </row>
    <row r="3410" spans="1:22" x14ac:dyDescent="0.25">
      <c r="F3410">
        <v>24773182</v>
      </c>
      <c r="H3410" t="s">
        <v>228</v>
      </c>
      <c r="I3410" t="s">
        <v>414</v>
      </c>
      <c r="J3410" t="s">
        <v>415</v>
      </c>
    </row>
    <row r="3411" spans="1:22" x14ac:dyDescent="0.25">
      <c r="F3411">
        <v>24773183</v>
      </c>
      <c r="H3411" t="s">
        <v>229</v>
      </c>
      <c r="I3411" t="s">
        <v>416</v>
      </c>
      <c r="J3411" t="s">
        <v>417</v>
      </c>
    </row>
    <row r="3412" spans="1:22" x14ac:dyDescent="0.25">
      <c r="F3412">
        <v>24773184</v>
      </c>
      <c r="H3412" t="s">
        <v>230</v>
      </c>
      <c r="I3412" t="s">
        <v>418</v>
      </c>
      <c r="J3412" t="s">
        <v>419</v>
      </c>
    </row>
    <row r="3413" spans="1:22" x14ac:dyDescent="0.25">
      <c r="F3413">
        <v>24773185</v>
      </c>
      <c r="H3413" t="s">
        <v>250</v>
      </c>
      <c r="I3413" t="s">
        <v>420</v>
      </c>
      <c r="J3413" t="s">
        <v>421</v>
      </c>
    </row>
    <row r="3414" spans="1:22" x14ac:dyDescent="0.25">
      <c r="F3414">
        <v>24773186</v>
      </c>
      <c r="H3414" t="s">
        <v>231</v>
      </c>
      <c r="I3414" t="s">
        <v>422</v>
      </c>
      <c r="J3414" t="s">
        <v>423</v>
      </c>
    </row>
    <row r="3415" spans="1:22" x14ac:dyDescent="0.25">
      <c r="F3415">
        <v>24773187</v>
      </c>
      <c r="H3415" t="s">
        <v>232</v>
      </c>
      <c r="I3415" t="s">
        <v>424</v>
      </c>
      <c r="J3415" t="s">
        <v>425</v>
      </c>
    </row>
    <row r="3416" spans="1:22" x14ac:dyDescent="0.25">
      <c r="F3416">
        <v>24773188</v>
      </c>
      <c r="H3416" t="s">
        <v>233</v>
      </c>
      <c r="I3416" t="s">
        <v>426</v>
      </c>
      <c r="J3416" t="s">
        <v>427</v>
      </c>
    </row>
    <row r="3417" spans="1:22" x14ac:dyDescent="0.25">
      <c r="F3417">
        <v>24773189</v>
      </c>
      <c r="H3417" t="s">
        <v>234</v>
      </c>
      <c r="I3417" t="s">
        <v>428</v>
      </c>
      <c r="J3417" t="s">
        <v>429</v>
      </c>
    </row>
    <row r="3418" spans="1:22" x14ac:dyDescent="0.25">
      <c r="A3418" t="s">
        <v>754</v>
      </c>
      <c r="B3418">
        <v>3804747</v>
      </c>
      <c r="C3418" t="s">
        <v>325</v>
      </c>
      <c r="D3418" t="s">
        <v>696</v>
      </c>
      <c r="E3418" t="s">
        <v>399</v>
      </c>
      <c r="K3418" t="s">
        <v>400</v>
      </c>
      <c r="M3418" t="s">
        <v>401</v>
      </c>
      <c r="P3418" t="s">
        <v>401</v>
      </c>
      <c r="Q3418" t="s">
        <v>402</v>
      </c>
      <c r="S3418" t="s">
        <v>402</v>
      </c>
      <c r="V3418" t="s">
        <v>403</v>
      </c>
    </row>
    <row r="3419" spans="1:22" x14ac:dyDescent="0.25">
      <c r="F3419">
        <v>24773190</v>
      </c>
      <c r="H3419" t="s">
        <v>2</v>
      </c>
      <c r="I3419" t="s">
        <v>404</v>
      </c>
      <c r="J3419" t="s">
        <v>405</v>
      </c>
    </row>
    <row r="3420" spans="1:22" x14ac:dyDescent="0.25">
      <c r="F3420">
        <v>24773191</v>
      </c>
      <c r="H3420" t="s">
        <v>3</v>
      </c>
      <c r="I3420" t="s">
        <v>406</v>
      </c>
      <c r="J3420" t="s">
        <v>407</v>
      </c>
    </row>
    <row r="3421" spans="1:22" x14ac:dyDescent="0.25">
      <c r="F3421">
        <v>24773192</v>
      </c>
      <c r="H3421" t="s">
        <v>4</v>
      </c>
      <c r="I3421" t="s">
        <v>408</v>
      </c>
      <c r="J3421" t="s">
        <v>409</v>
      </c>
    </row>
    <row r="3422" spans="1:22" x14ac:dyDescent="0.25">
      <c r="F3422">
        <v>24773193</v>
      </c>
      <c r="H3422" t="s">
        <v>226</v>
      </c>
      <c r="I3422" t="s">
        <v>410</v>
      </c>
      <c r="J3422" t="s">
        <v>411</v>
      </c>
    </row>
    <row r="3423" spans="1:22" x14ac:dyDescent="0.25">
      <c r="F3423">
        <v>24773194</v>
      </c>
      <c r="H3423" t="s">
        <v>227</v>
      </c>
      <c r="I3423" t="s">
        <v>412</v>
      </c>
      <c r="J3423" t="s">
        <v>413</v>
      </c>
    </row>
    <row r="3424" spans="1:22" x14ac:dyDescent="0.25">
      <c r="F3424">
        <v>24773195</v>
      </c>
      <c r="H3424" t="s">
        <v>228</v>
      </c>
      <c r="I3424" t="s">
        <v>414</v>
      </c>
      <c r="J3424" t="s">
        <v>415</v>
      </c>
    </row>
    <row r="3425" spans="6:10" x14ac:dyDescent="0.25">
      <c r="F3425">
        <v>24773196</v>
      </c>
      <c r="H3425" t="s">
        <v>229</v>
      </c>
      <c r="I3425" t="s">
        <v>416</v>
      </c>
      <c r="J3425" t="s">
        <v>417</v>
      </c>
    </row>
    <row r="3426" spans="6:10" x14ac:dyDescent="0.25">
      <c r="F3426">
        <v>24773197</v>
      </c>
      <c r="H3426" t="s">
        <v>230</v>
      </c>
      <c r="I3426" t="s">
        <v>418</v>
      </c>
      <c r="J3426" t="s">
        <v>419</v>
      </c>
    </row>
    <row r="3427" spans="6:10" x14ac:dyDescent="0.25">
      <c r="F3427">
        <v>24773198</v>
      </c>
      <c r="H3427" t="s">
        <v>250</v>
      </c>
      <c r="I3427" t="s">
        <v>420</v>
      </c>
      <c r="J3427" t="s">
        <v>421</v>
      </c>
    </row>
    <row r="3428" spans="6:10" x14ac:dyDescent="0.25">
      <c r="F3428">
        <v>24773199</v>
      </c>
      <c r="H3428" t="s">
        <v>231</v>
      </c>
      <c r="I3428" t="s">
        <v>422</v>
      </c>
      <c r="J3428" t="s">
        <v>423</v>
      </c>
    </row>
    <row r="3429" spans="6:10" x14ac:dyDescent="0.25">
      <c r="F3429">
        <v>24773200</v>
      </c>
      <c r="H3429" t="s">
        <v>232</v>
      </c>
      <c r="I3429" t="s">
        <v>424</v>
      </c>
      <c r="J3429" t="s">
        <v>425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19" workbookViewId="0">
      <selection activeCell="Y15" sqref="Y15"/>
    </sheetView>
  </sheetViews>
  <sheetFormatPr defaultRowHeight="15" x14ac:dyDescent="0.25"/>
  <cols>
    <col min="1" max="1" width="16.5703125" bestFit="1" customWidth="1"/>
    <col min="2" max="2" width="44.7109375" bestFit="1" customWidth="1"/>
    <col min="3" max="3" width="4.42578125" bestFit="1" customWidth="1"/>
    <col min="4" max="4" width="8.5703125" bestFit="1" customWidth="1"/>
    <col min="5" max="5" width="44.7109375" bestFit="1" customWidth="1"/>
    <col min="6" max="6" width="11.85546875" bestFit="1" customWidth="1"/>
    <col min="7" max="7" width="34.7109375" bestFit="1" customWidth="1"/>
  </cols>
  <sheetData>
    <row r="1" spans="1:2" ht="16.5" x14ac:dyDescent="0.25">
      <c r="A1" s="1" t="s">
        <v>10</v>
      </c>
      <c r="B1" s="1" t="s">
        <v>12</v>
      </c>
    </row>
    <row r="2" spans="1:2" ht="16.5" x14ac:dyDescent="0.25">
      <c r="A2" s="1" t="s">
        <v>10</v>
      </c>
      <c r="B2" s="1" t="s">
        <v>13</v>
      </c>
    </row>
    <row r="3" spans="1:2" ht="16.5" x14ac:dyDescent="0.25">
      <c r="A3" s="1" t="s">
        <v>10</v>
      </c>
      <c r="B3" s="1" t="s">
        <v>14</v>
      </c>
    </row>
    <row r="4" spans="1:2" ht="16.5" x14ac:dyDescent="0.25">
      <c r="A4" s="1" t="s">
        <v>10</v>
      </c>
      <c r="B4" s="1" t="s">
        <v>15</v>
      </c>
    </row>
    <row r="5" spans="1:2" ht="16.5" x14ac:dyDescent="0.25">
      <c r="A5" s="1" t="s">
        <v>16</v>
      </c>
      <c r="B5" s="1" t="s">
        <v>17</v>
      </c>
    </row>
    <row r="6" spans="1:2" ht="16.5" x14ac:dyDescent="0.25">
      <c r="A6" s="1" t="s">
        <v>16</v>
      </c>
      <c r="B6" s="1" t="s">
        <v>18</v>
      </c>
    </row>
    <row r="7" spans="1:2" ht="16.5" x14ac:dyDescent="0.25">
      <c r="A7" s="1" t="s">
        <v>16</v>
      </c>
      <c r="B7" s="1" t="s">
        <v>19</v>
      </c>
    </row>
    <row r="8" spans="1:2" ht="16.5" x14ac:dyDescent="0.25">
      <c r="A8" s="1" t="s">
        <v>16</v>
      </c>
      <c r="B8" s="1" t="s">
        <v>20</v>
      </c>
    </row>
    <row r="9" spans="1:2" ht="16.5" x14ac:dyDescent="0.25">
      <c r="A9" s="1" t="s">
        <v>11</v>
      </c>
      <c r="B9" s="1" t="s">
        <v>21</v>
      </c>
    </row>
    <row r="10" spans="1:2" ht="16.5" x14ac:dyDescent="0.25">
      <c r="A10" s="1" t="s">
        <v>11</v>
      </c>
      <c r="B10" s="1" t="s">
        <v>22</v>
      </c>
    </row>
    <row r="11" spans="1:2" ht="16.5" x14ac:dyDescent="0.25">
      <c r="A11" s="1" t="s">
        <v>11</v>
      </c>
      <c r="B11" s="1" t="s">
        <v>23</v>
      </c>
    </row>
    <row r="12" spans="1:2" ht="16.5" x14ac:dyDescent="0.25">
      <c r="A12" s="1" t="s">
        <v>11</v>
      </c>
      <c r="B12" s="1" t="s">
        <v>24</v>
      </c>
    </row>
    <row r="16" spans="1:2" ht="16.5" x14ac:dyDescent="0.25">
      <c r="A16" s="2"/>
    </row>
    <row r="17" spans="1:7" ht="16.5" x14ac:dyDescent="0.25">
      <c r="A17" s="3" t="s">
        <v>25</v>
      </c>
      <c r="B17" s="3">
        <v>1145681</v>
      </c>
      <c r="C17" s="3" t="s">
        <v>26</v>
      </c>
      <c r="D17" s="3" t="s">
        <v>10</v>
      </c>
      <c r="E17" s="3" t="s">
        <v>12</v>
      </c>
      <c r="F17" s="4">
        <v>44269</v>
      </c>
      <c r="G17" s="3" t="s">
        <v>27</v>
      </c>
    </row>
    <row r="18" spans="1:7" ht="16.5" x14ac:dyDescent="0.25">
      <c r="A18" s="3" t="s">
        <v>28</v>
      </c>
      <c r="B18" s="3">
        <v>1145718</v>
      </c>
      <c r="C18" s="3" t="s">
        <v>26</v>
      </c>
      <c r="D18" s="3" t="s">
        <v>10</v>
      </c>
      <c r="E18" s="3" t="s">
        <v>13</v>
      </c>
      <c r="F18" s="4">
        <v>44271</v>
      </c>
      <c r="G18" s="3" t="s">
        <v>27</v>
      </c>
    </row>
    <row r="19" spans="1:7" ht="16.5" x14ac:dyDescent="0.25">
      <c r="A19" s="3" t="s">
        <v>29</v>
      </c>
      <c r="B19" s="3">
        <v>1145726</v>
      </c>
      <c r="C19" s="3" t="s">
        <v>26</v>
      </c>
      <c r="D19" s="3" t="s">
        <v>10</v>
      </c>
      <c r="E19" s="3" t="s">
        <v>14</v>
      </c>
      <c r="F19" s="4">
        <v>44269</v>
      </c>
      <c r="G19" s="3" t="s">
        <v>30</v>
      </c>
    </row>
    <row r="20" spans="1:7" ht="16.5" x14ac:dyDescent="0.25">
      <c r="A20" s="3" t="s">
        <v>31</v>
      </c>
      <c r="B20" s="3">
        <v>1145730</v>
      </c>
      <c r="C20" s="3" t="s">
        <v>26</v>
      </c>
      <c r="D20" s="3" t="s">
        <v>10</v>
      </c>
      <c r="E20" s="3" t="s">
        <v>15</v>
      </c>
      <c r="F20" s="4">
        <v>44269</v>
      </c>
      <c r="G20" s="3" t="s">
        <v>32</v>
      </c>
    </row>
    <row r="21" spans="1:7" ht="16.5" x14ac:dyDescent="0.25">
      <c r="A21" s="3" t="s">
        <v>33</v>
      </c>
      <c r="B21" s="3">
        <v>1145737</v>
      </c>
      <c r="C21" s="3" t="s">
        <v>26</v>
      </c>
      <c r="D21" s="3" t="s">
        <v>16</v>
      </c>
      <c r="E21" s="3" t="s">
        <v>17</v>
      </c>
      <c r="F21" s="4">
        <v>44271</v>
      </c>
      <c r="G21" s="3" t="s">
        <v>27</v>
      </c>
    </row>
    <row r="22" spans="1:7" ht="16.5" x14ac:dyDescent="0.25">
      <c r="A22" s="3" t="s">
        <v>34</v>
      </c>
      <c r="B22" s="3">
        <v>1145743</v>
      </c>
      <c r="C22" s="3" t="s">
        <v>26</v>
      </c>
      <c r="D22" s="3" t="s">
        <v>16</v>
      </c>
      <c r="E22" s="3" t="s">
        <v>18</v>
      </c>
      <c r="F22" s="4">
        <v>44271</v>
      </c>
      <c r="G22" s="3" t="s">
        <v>32</v>
      </c>
    </row>
    <row r="23" spans="1:7" ht="16.5" x14ac:dyDescent="0.25">
      <c r="A23" s="3" t="s">
        <v>35</v>
      </c>
      <c r="B23" s="3">
        <v>1145747</v>
      </c>
      <c r="C23" s="3" t="s">
        <v>26</v>
      </c>
      <c r="D23" s="3" t="s">
        <v>16</v>
      </c>
      <c r="E23" s="3" t="s">
        <v>19</v>
      </c>
      <c r="F23" s="4">
        <v>44269</v>
      </c>
      <c r="G23" s="3" t="s">
        <v>27</v>
      </c>
    </row>
    <row r="24" spans="1:7" ht="16.5" x14ac:dyDescent="0.25">
      <c r="A24" s="3" t="s">
        <v>36</v>
      </c>
      <c r="B24" s="3">
        <v>1145754</v>
      </c>
      <c r="C24" s="3" t="s">
        <v>26</v>
      </c>
      <c r="D24" s="3" t="s">
        <v>16</v>
      </c>
      <c r="E24" s="3" t="s">
        <v>20</v>
      </c>
      <c r="F24" s="4">
        <v>44269</v>
      </c>
      <c r="G24" s="3" t="s">
        <v>27</v>
      </c>
    </row>
    <row r="25" spans="1:7" ht="16.5" x14ac:dyDescent="0.25">
      <c r="A25" s="3" t="s">
        <v>37</v>
      </c>
      <c r="B25" s="3">
        <v>1145811</v>
      </c>
      <c r="C25" s="3" t="s">
        <v>26</v>
      </c>
      <c r="D25" s="3" t="s">
        <v>11</v>
      </c>
      <c r="E25" s="3" t="s">
        <v>21</v>
      </c>
      <c r="F25" s="4">
        <v>44271</v>
      </c>
      <c r="G25" s="3" t="s">
        <v>38</v>
      </c>
    </row>
    <row r="26" spans="1:7" ht="16.5" x14ac:dyDescent="0.25">
      <c r="A26" s="3" t="s">
        <v>39</v>
      </c>
      <c r="B26" s="3">
        <v>1145838</v>
      </c>
      <c r="C26" s="3" t="s">
        <v>26</v>
      </c>
      <c r="D26" s="3" t="s">
        <v>11</v>
      </c>
      <c r="E26" s="3" t="s">
        <v>22</v>
      </c>
      <c r="F26" s="4">
        <v>44269</v>
      </c>
      <c r="G26" s="3" t="s">
        <v>32</v>
      </c>
    </row>
    <row r="27" spans="1:7" ht="16.5" x14ac:dyDescent="0.25">
      <c r="A27" s="3" t="s">
        <v>40</v>
      </c>
      <c r="B27" s="3">
        <v>1145848</v>
      </c>
      <c r="C27" s="3" t="s">
        <v>26</v>
      </c>
      <c r="D27" s="3" t="s">
        <v>11</v>
      </c>
      <c r="E27" s="3" t="s">
        <v>23</v>
      </c>
      <c r="F27" s="4">
        <v>44269</v>
      </c>
      <c r="G27" s="3" t="s">
        <v>30</v>
      </c>
    </row>
    <row r="33" spans="1:1" x14ac:dyDescent="0.25">
      <c r="A33" t="s">
        <v>45</v>
      </c>
    </row>
    <row r="34" spans="1:1" ht="16.5" x14ac:dyDescent="0.25">
      <c r="A34" s="3" t="s">
        <v>41</v>
      </c>
    </row>
    <row r="35" spans="1:1" ht="16.5" x14ac:dyDescent="0.25">
      <c r="A35" s="3" t="s">
        <v>42</v>
      </c>
    </row>
    <row r="36" spans="1:1" ht="16.5" x14ac:dyDescent="0.25">
      <c r="A36" s="3" t="s">
        <v>43</v>
      </c>
    </row>
    <row r="37" spans="1:1" ht="16.5" x14ac:dyDescent="0.25">
      <c r="A37" s="3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topLeftCell="A74" workbookViewId="0">
      <selection activeCell="Y15" sqref="Y15"/>
    </sheetView>
  </sheetViews>
  <sheetFormatPr defaultRowHeight="15" x14ac:dyDescent="0.25"/>
  <sheetData>
    <row r="1" spans="1:1" x14ac:dyDescent="0.25">
      <c r="A1" t="s">
        <v>771</v>
      </c>
    </row>
    <row r="2" spans="1:1" x14ac:dyDescent="0.25">
      <c r="A2" t="s">
        <v>772</v>
      </c>
    </row>
    <row r="3" spans="1:1" x14ac:dyDescent="0.25">
      <c r="A3" t="s">
        <v>773</v>
      </c>
    </row>
    <row r="4" spans="1:1" x14ac:dyDescent="0.25">
      <c r="A4" t="s">
        <v>774</v>
      </c>
    </row>
    <row r="5" spans="1:1" ht="16.149999999999999" customHeight="1" x14ac:dyDescent="0.25">
      <c r="A5" t="s">
        <v>775</v>
      </c>
    </row>
    <row r="6" spans="1:1" x14ac:dyDescent="0.25">
      <c r="A6" t="s">
        <v>776</v>
      </c>
    </row>
    <row r="7" spans="1:1" x14ac:dyDescent="0.25">
      <c r="A7" t="s">
        <v>777</v>
      </c>
    </row>
    <row r="8" spans="1:1" x14ac:dyDescent="0.25">
      <c r="A8" t="s">
        <v>778</v>
      </c>
    </row>
    <row r="9" spans="1:1" x14ac:dyDescent="0.25">
      <c r="A9" t="s">
        <v>779</v>
      </c>
    </row>
    <row r="10" spans="1:1" x14ac:dyDescent="0.25">
      <c r="A10" t="s">
        <v>780</v>
      </c>
    </row>
    <row r="11" spans="1:1" x14ac:dyDescent="0.25">
      <c r="A11" t="s">
        <v>781</v>
      </c>
    </row>
    <row r="12" spans="1:1" x14ac:dyDescent="0.25">
      <c r="A12" t="s">
        <v>782</v>
      </c>
    </row>
    <row r="13" spans="1:1" x14ac:dyDescent="0.25">
      <c r="A13" t="s">
        <v>783</v>
      </c>
    </row>
    <row r="14" spans="1:1" x14ac:dyDescent="0.25">
      <c r="A14" t="s">
        <v>784</v>
      </c>
    </row>
    <row r="15" spans="1:1" x14ac:dyDescent="0.25">
      <c r="A15" t="s">
        <v>785</v>
      </c>
    </row>
    <row r="16" spans="1:1" x14ac:dyDescent="0.25">
      <c r="A16" t="s">
        <v>786</v>
      </c>
    </row>
    <row r="17" spans="1:1" x14ac:dyDescent="0.25">
      <c r="A17" t="s">
        <v>787</v>
      </c>
    </row>
    <row r="18" spans="1:1" x14ac:dyDescent="0.25">
      <c r="A18" t="s">
        <v>788</v>
      </c>
    </row>
    <row r="19" spans="1:1" x14ac:dyDescent="0.25">
      <c r="A19" t="s">
        <v>789</v>
      </c>
    </row>
    <row r="20" spans="1:1" x14ac:dyDescent="0.25">
      <c r="A20" t="s">
        <v>790</v>
      </c>
    </row>
    <row r="21" spans="1:1" x14ac:dyDescent="0.25">
      <c r="A21" t="s">
        <v>791</v>
      </c>
    </row>
    <row r="22" spans="1:1" x14ac:dyDescent="0.25">
      <c r="A22" t="s">
        <v>792</v>
      </c>
    </row>
    <row r="23" spans="1:1" x14ac:dyDescent="0.25">
      <c r="A23" t="s">
        <v>793</v>
      </c>
    </row>
    <row r="24" spans="1:1" x14ac:dyDescent="0.25">
      <c r="A24" t="s">
        <v>794</v>
      </c>
    </row>
    <row r="25" spans="1:1" x14ac:dyDescent="0.25">
      <c r="A25" t="s">
        <v>795</v>
      </c>
    </row>
    <row r="26" spans="1:1" x14ac:dyDescent="0.25">
      <c r="A26" t="s">
        <v>796</v>
      </c>
    </row>
    <row r="27" spans="1:1" x14ac:dyDescent="0.25">
      <c r="A27" t="s">
        <v>797</v>
      </c>
    </row>
    <row r="28" spans="1:1" x14ac:dyDescent="0.25">
      <c r="A28" t="s">
        <v>798</v>
      </c>
    </row>
    <row r="29" spans="1:1" x14ac:dyDescent="0.25">
      <c r="A29" t="s">
        <v>901</v>
      </c>
    </row>
    <row r="30" spans="1:1" x14ac:dyDescent="0.25">
      <c r="A30" t="s">
        <v>902</v>
      </c>
    </row>
    <row r="31" spans="1:1" x14ac:dyDescent="0.25">
      <c r="A31" t="s">
        <v>903</v>
      </c>
    </row>
    <row r="32" spans="1:1" x14ac:dyDescent="0.25">
      <c r="A32" t="s">
        <v>904</v>
      </c>
    </row>
    <row r="33" spans="1:1" x14ac:dyDescent="0.25">
      <c r="A33" t="s">
        <v>905</v>
      </c>
    </row>
    <row r="34" spans="1:1" x14ac:dyDescent="0.25">
      <c r="A34" t="s">
        <v>906</v>
      </c>
    </row>
    <row r="35" spans="1:1" x14ac:dyDescent="0.25">
      <c r="A35" t="s">
        <v>907</v>
      </c>
    </row>
    <row r="36" spans="1:1" x14ac:dyDescent="0.25">
      <c r="A36" t="s">
        <v>908</v>
      </c>
    </row>
    <row r="37" spans="1:1" x14ac:dyDescent="0.25">
      <c r="A37" t="s">
        <v>837</v>
      </c>
    </row>
    <row r="38" spans="1:1" x14ac:dyDescent="0.25">
      <c r="A38" t="s">
        <v>838</v>
      </c>
    </row>
    <row r="39" spans="1:1" x14ac:dyDescent="0.25">
      <c r="A39" t="s">
        <v>839</v>
      </c>
    </row>
    <row r="40" spans="1:1" x14ac:dyDescent="0.25">
      <c r="A40" t="s">
        <v>840</v>
      </c>
    </row>
    <row r="41" spans="1:1" x14ac:dyDescent="0.25">
      <c r="A41" t="s">
        <v>841</v>
      </c>
    </row>
    <row r="42" spans="1:1" x14ac:dyDescent="0.25">
      <c r="A42" t="s">
        <v>842</v>
      </c>
    </row>
    <row r="43" spans="1:1" x14ac:dyDescent="0.25">
      <c r="A43" t="s">
        <v>843</v>
      </c>
    </row>
    <row r="44" spans="1:1" x14ac:dyDescent="0.25">
      <c r="A44" t="s">
        <v>844</v>
      </c>
    </row>
    <row r="45" spans="1:1" x14ac:dyDescent="0.25">
      <c r="A45" t="s">
        <v>845</v>
      </c>
    </row>
    <row r="46" spans="1:1" x14ac:dyDescent="0.25">
      <c r="A46" t="s">
        <v>846</v>
      </c>
    </row>
    <row r="47" spans="1:1" x14ac:dyDescent="0.25">
      <c r="A47" t="s">
        <v>847</v>
      </c>
    </row>
    <row r="48" spans="1:1" x14ac:dyDescent="0.25">
      <c r="A48" t="s">
        <v>848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851</v>
      </c>
    </row>
    <row r="52" spans="1:1" x14ac:dyDescent="0.25">
      <c r="A52" t="s">
        <v>852</v>
      </c>
    </row>
    <row r="53" spans="1:1" x14ac:dyDescent="0.25">
      <c r="A53" t="s">
        <v>853</v>
      </c>
    </row>
    <row r="54" spans="1:1" x14ac:dyDescent="0.25">
      <c r="A54" t="s">
        <v>854</v>
      </c>
    </row>
    <row r="55" spans="1:1" x14ac:dyDescent="0.25">
      <c r="A55" t="s">
        <v>855</v>
      </c>
    </row>
    <row r="56" spans="1:1" x14ac:dyDescent="0.25">
      <c r="A56" t="s">
        <v>856</v>
      </c>
    </row>
    <row r="57" spans="1:1" x14ac:dyDescent="0.25">
      <c r="A57" t="s">
        <v>857</v>
      </c>
    </row>
    <row r="58" spans="1:1" x14ac:dyDescent="0.25">
      <c r="A58" t="s">
        <v>858</v>
      </c>
    </row>
    <row r="59" spans="1:1" x14ac:dyDescent="0.25">
      <c r="A59" t="s">
        <v>859</v>
      </c>
    </row>
    <row r="60" spans="1:1" x14ac:dyDescent="0.25">
      <c r="A60" t="s">
        <v>860</v>
      </c>
    </row>
    <row r="61" spans="1:1" x14ac:dyDescent="0.25">
      <c r="A61" t="s">
        <v>861</v>
      </c>
    </row>
    <row r="62" spans="1:1" x14ac:dyDescent="0.25">
      <c r="A62" t="s">
        <v>862</v>
      </c>
    </row>
    <row r="63" spans="1:1" x14ac:dyDescent="0.25">
      <c r="A63" t="s">
        <v>863</v>
      </c>
    </row>
    <row r="64" spans="1:1" x14ac:dyDescent="0.25">
      <c r="A64" t="s">
        <v>864</v>
      </c>
    </row>
    <row r="65" spans="1:1" x14ac:dyDescent="0.25">
      <c r="A65" t="s">
        <v>865</v>
      </c>
    </row>
    <row r="66" spans="1:1" x14ac:dyDescent="0.25">
      <c r="A66" t="s">
        <v>866</v>
      </c>
    </row>
    <row r="67" spans="1:1" x14ac:dyDescent="0.25">
      <c r="A67" t="s">
        <v>867</v>
      </c>
    </row>
    <row r="68" spans="1:1" x14ac:dyDescent="0.25">
      <c r="A68" t="s">
        <v>868</v>
      </c>
    </row>
    <row r="69" spans="1:1" x14ac:dyDescent="0.25">
      <c r="A69" t="s">
        <v>869</v>
      </c>
    </row>
    <row r="70" spans="1:1" x14ac:dyDescent="0.25">
      <c r="A70" t="s">
        <v>870</v>
      </c>
    </row>
    <row r="71" spans="1:1" x14ac:dyDescent="0.25">
      <c r="A71" t="s">
        <v>871</v>
      </c>
    </row>
    <row r="72" spans="1:1" x14ac:dyDescent="0.25">
      <c r="A72" t="s">
        <v>872</v>
      </c>
    </row>
    <row r="73" spans="1:1" x14ac:dyDescent="0.25">
      <c r="A73" t="s">
        <v>873</v>
      </c>
    </row>
    <row r="74" spans="1:1" x14ac:dyDescent="0.25">
      <c r="A74" t="s">
        <v>874</v>
      </c>
    </row>
    <row r="75" spans="1:1" x14ac:dyDescent="0.25">
      <c r="A75" t="s">
        <v>875</v>
      </c>
    </row>
    <row r="76" spans="1:1" x14ac:dyDescent="0.25">
      <c r="A76" t="s">
        <v>876</v>
      </c>
    </row>
    <row r="77" spans="1:1" x14ac:dyDescent="0.25">
      <c r="A77" t="s">
        <v>877</v>
      </c>
    </row>
    <row r="78" spans="1:1" x14ac:dyDescent="0.25">
      <c r="A78" t="s">
        <v>878</v>
      </c>
    </row>
    <row r="79" spans="1:1" x14ac:dyDescent="0.25">
      <c r="A79" t="s">
        <v>879</v>
      </c>
    </row>
    <row r="80" spans="1:1" x14ac:dyDescent="0.25">
      <c r="A80" t="s">
        <v>880</v>
      </c>
    </row>
    <row r="81" spans="1:1" x14ac:dyDescent="0.25">
      <c r="A81" t="s">
        <v>881</v>
      </c>
    </row>
    <row r="82" spans="1:1" x14ac:dyDescent="0.25">
      <c r="A82" t="s">
        <v>882</v>
      </c>
    </row>
    <row r="83" spans="1:1" x14ac:dyDescent="0.25">
      <c r="A83" t="s">
        <v>883</v>
      </c>
    </row>
    <row r="84" spans="1:1" x14ac:dyDescent="0.25">
      <c r="A84" t="s">
        <v>884</v>
      </c>
    </row>
    <row r="85" spans="1:1" x14ac:dyDescent="0.25">
      <c r="A85" t="s">
        <v>885</v>
      </c>
    </row>
    <row r="86" spans="1:1" x14ac:dyDescent="0.25">
      <c r="A86" t="s">
        <v>886</v>
      </c>
    </row>
    <row r="87" spans="1:1" x14ac:dyDescent="0.25">
      <c r="A87" t="s">
        <v>887</v>
      </c>
    </row>
    <row r="88" spans="1:1" x14ac:dyDescent="0.25">
      <c r="A88" t="s">
        <v>888</v>
      </c>
    </row>
    <row r="89" spans="1:1" x14ac:dyDescent="0.25">
      <c r="A89" t="s">
        <v>889</v>
      </c>
    </row>
    <row r="90" spans="1:1" x14ac:dyDescent="0.25">
      <c r="A90" t="s">
        <v>890</v>
      </c>
    </row>
    <row r="91" spans="1:1" x14ac:dyDescent="0.25">
      <c r="A91" t="s">
        <v>891</v>
      </c>
    </row>
    <row r="92" spans="1:1" x14ac:dyDescent="0.25">
      <c r="A92" t="s">
        <v>892</v>
      </c>
    </row>
    <row r="93" spans="1:1" x14ac:dyDescent="0.25">
      <c r="A93" t="s">
        <v>893</v>
      </c>
    </row>
    <row r="94" spans="1:1" x14ac:dyDescent="0.25">
      <c r="A94" t="s">
        <v>894</v>
      </c>
    </row>
    <row r="95" spans="1:1" x14ac:dyDescent="0.25">
      <c r="A95" t="s">
        <v>895</v>
      </c>
    </row>
    <row r="96" spans="1:1" x14ac:dyDescent="0.25">
      <c r="A96" t="s">
        <v>896</v>
      </c>
    </row>
    <row r="97" spans="1:1" x14ac:dyDescent="0.25">
      <c r="A97" t="s">
        <v>897</v>
      </c>
    </row>
    <row r="98" spans="1:1" x14ac:dyDescent="0.25">
      <c r="A98" t="s">
        <v>898</v>
      </c>
    </row>
    <row r="99" spans="1:1" x14ac:dyDescent="0.25">
      <c r="A99" t="s">
        <v>899</v>
      </c>
    </row>
    <row r="100" spans="1:1" x14ac:dyDescent="0.25">
      <c r="A100" t="s">
        <v>900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3208"/>
  <sheetViews>
    <sheetView tabSelected="1" topLeftCell="A82" zoomScale="110" zoomScaleNormal="110" workbookViewId="0">
      <selection activeCell="A105" sqref="A105"/>
    </sheetView>
  </sheetViews>
  <sheetFormatPr defaultRowHeight="15" x14ac:dyDescent="0.25"/>
  <cols>
    <col min="1" max="1" width="7.7109375" bestFit="1" customWidth="1"/>
    <col min="2" max="2" width="29.28515625" customWidth="1"/>
    <col min="3" max="3" width="28.42578125" bestFit="1" customWidth="1"/>
    <col min="4" max="4" width="11.140625" bestFit="1" customWidth="1"/>
    <col min="5" max="5" width="8.42578125" bestFit="1" customWidth="1"/>
    <col min="6" max="6" width="43.140625" style="9" customWidth="1"/>
    <col min="7" max="7" width="8.28515625" hidden="1" customWidth="1"/>
    <col min="8" max="8" width="45.5703125" hidden="1" customWidth="1"/>
    <col min="9" max="9" width="9.7109375" hidden="1" customWidth="1"/>
    <col min="10" max="10" width="8.85546875" hidden="1" customWidth="1"/>
    <col min="11" max="11" width="9.5703125" hidden="1" customWidth="1"/>
    <col min="12" max="12" width="14.140625" hidden="1" customWidth="1"/>
    <col min="13" max="13" width="18.7109375" hidden="1" customWidth="1"/>
    <col min="14" max="14" width="39.42578125" hidden="1" customWidth="1"/>
    <col min="15" max="56" width="8.85546875" style="8"/>
  </cols>
  <sheetData>
    <row r="1" spans="1:15" x14ac:dyDescent="0.25">
      <c r="G1" t="s">
        <v>47</v>
      </c>
      <c r="H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5" x14ac:dyDescent="0.25">
      <c r="A2" t="s">
        <v>243</v>
      </c>
      <c r="B2" t="s">
        <v>364</v>
      </c>
      <c r="C2" t="s">
        <v>244</v>
      </c>
      <c r="D2" t="s">
        <v>245</v>
      </c>
      <c r="E2" t="s">
        <v>1</v>
      </c>
      <c r="F2" s="9" t="s">
        <v>0</v>
      </c>
      <c r="H2" t="s">
        <v>365</v>
      </c>
      <c r="I2" t="s">
        <v>362</v>
      </c>
      <c r="J2" t="s">
        <v>363</v>
      </c>
      <c r="K2" t="str">
        <f t="shared" ref="K2:K65" si="0">IF(G2="","0",IF(K1&gt;=0,K1+1,"0"))</f>
        <v>0</v>
      </c>
      <c r="L2">
        <f>K2-1</f>
        <v>-1</v>
      </c>
      <c r="M2" t="str">
        <f>IF(G2&gt;0,CONCATENATE("comandos_",G2),M1)</f>
        <v>nome array</v>
      </c>
    </row>
    <row r="3" spans="1:15" x14ac:dyDescent="0.25">
      <c r="A3" t="s">
        <v>46</v>
      </c>
      <c r="B3" t="s">
        <v>1326</v>
      </c>
      <c r="C3" t="s">
        <v>1253</v>
      </c>
      <c r="D3" t="s">
        <v>1254</v>
      </c>
      <c r="E3">
        <v>3868011</v>
      </c>
      <c r="F3" t="s">
        <v>1327</v>
      </c>
      <c r="G3">
        <v>123</v>
      </c>
      <c r="K3">
        <f>IF(G3="","0",IF(K2&gt;=0,K2+1,"0"))</f>
        <v>1</v>
      </c>
      <c r="L3">
        <f>K3-1</f>
        <v>0</v>
      </c>
      <c r="M3" t="e">
        <f>IF(#REF!&gt;0,CONCATENATE("comandos_",#REF!),M2)</f>
        <v>#REF!</v>
      </c>
      <c r="N3" t="e">
        <f>IF(#REF!&gt;1,CONCATENATE("String[] comandos_",#REF!," = {"),IF(#REF!&gt;1,CONCATENATE(,,,,$G$1,H3,$G$1,"};"),CONCATENATE(,,,,$G$1,H3,$G$1,", ")))</f>
        <v>#REF!</v>
      </c>
      <c r="O3" s="8" t="str">
        <f>IF(E3&gt;1,CONCATENATE("GeradorDeCT2.CriarCT(",$H$1,"CTBR5",E3,$H$1,",",$H$1,A3,$H$1,",",$H$1,B3,$H$1,",",$H$1,C3,$H$1,",",$H$1,D3,$H$1,",",$H$1,F3,$H$1,");")," ")</f>
        <v>GeradorDeCT2.CriarCT("CTBR53868011","cei","agendamento","ConsultaAgendamento","PF","Verificar a consulta do agendamento do pagamento de um Título, na conta corrente, no CEI para cliente PF");</v>
      </c>
    </row>
    <row r="4" spans="1:15" x14ac:dyDescent="0.25">
      <c r="A4" t="s">
        <v>46</v>
      </c>
      <c r="B4" t="s">
        <v>1326</v>
      </c>
      <c r="C4" t="s">
        <v>1253</v>
      </c>
      <c r="D4" t="s">
        <v>1254</v>
      </c>
      <c r="E4">
        <v>3873325</v>
      </c>
      <c r="F4" t="s">
        <v>1328</v>
      </c>
      <c r="G4">
        <v>123</v>
      </c>
      <c r="K4">
        <f t="shared" si="0"/>
        <v>2</v>
      </c>
      <c r="L4">
        <f t="shared" ref="L4:L66" si="1">K4-1</f>
        <v>1</v>
      </c>
      <c r="M4" t="e">
        <f>IF(#REF!&gt;0,CONCATENATE("comandos_",#REF!),M3)</f>
        <v>#REF!</v>
      </c>
      <c r="N4" t="e">
        <f>IF(#REF!&gt;1,CONCATENATE("String[] comandos_",#REF!," = {"),IF(#REF!&gt;1,CONCATENATE(,,,,$G$1,H4,$G$1,"};"),CONCATENATE(,,,,$G$1,H4,$G$1,", ")))</f>
        <v>#REF!</v>
      </c>
      <c r="O4" s="8" t="str">
        <f t="shared" ref="O4:O67" si="2">IF(E4&gt;1,CONCATENATE("GeradorDeCT2.CriarCT(",$H$1,"CTBR5",E4,$H$1,",",$H$1,A4,$H$1,",",$H$1,B4,$H$1,",",$H$1,C4,$H$1,",",$H$1,D4,$H$1,",",$H$1,F4,$H$1,");")," ")</f>
        <v>GeradorDeCT2.CriarCT("CTBR53873325","cei","agendamento","ConsultaAgendamento","PF","Verificar a consulta do agendamento do pagamento de um Título, na conta poupança, no CEI para cliente PF");</v>
      </c>
    </row>
    <row r="5" spans="1:15" x14ac:dyDescent="0.25">
      <c r="A5" t="s">
        <v>46</v>
      </c>
      <c r="B5" t="s">
        <v>1326</v>
      </c>
      <c r="C5" t="s">
        <v>1253</v>
      </c>
      <c r="D5" t="s">
        <v>1254</v>
      </c>
      <c r="E5">
        <v>3873330</v>
      </c>
      <c r="F5" t="s">
        <v>1329</v>
      </c>
      <c r="G5">
        <v>123</v>
      </c>
      <c r="K5">
        <f t="shared" si="0"/>
        <v>3</v>
      </c>
      <c r="L5">
        <f t="shared" si="1"/>
        <v>2</v>
      </c>
      <c r="M5" t="e">
        <f>IF(#REF!&gt;0,CONCATENATE("comandos_",#REF!),M4)</f>
        <v>#REF!</v>
      </c>
      <c r="N5" t="e">
        <f>IF(#REF!&gt;1,CONCATENATE("String[] comandos_",#REF!," = {"),IF(#REF!&gt;1,CONCATENATE(,,,,$G$1,H5,$G$1,"};"),CONCATENATE(,,,,$G$1,H5,$G$1,", ")))</f>
        <v>#REF!</v>
      </c>
      <c r="O5" s="8" t="str">
        <f t="shared" si="2"/>
        <v>GeradorDeCT2.CriarCT("CTBR53873330","cei","agendamento","ConsultaAgendamento","PF","Verificar a consulta do agendamento do pagamento de um Título, no CEI para cliente PF poupador");</v>
      </c>
    </row>
    <row r="6" spans="1:15" x14ac:dyDescent="0.25">
      <c r="A6" t="s">
        <v>46</v>
      </c>
      <c r="B6" t="s">
        <v>1326</v>
      </c>
      <c r="C6" t="s">
        <v>1253</v>
      </c>
      <c r="D6" t="s">
        <v>1254</v>
      </c>
      <c r="E6">
        <v>3873774</v>
      </c>
      <c r="F6" t="s">
        <v>1330</v>
      </c>
      <c r="G6">
        <v>123</v>
      </c>
      <c r="K6">
        <f t="shared" si="0"/>
        <v>4</v>
      </c>
      <c r="L6">
        <f t="shared" si="1"/>
        <v>3</v>
      </c>
      <c r="M6" t="e">
        <f>IF(#REF!&gt;0,CONCATENATE("comandos_",#REF!),M5)</f>
        <v>#REF!</v>
      </c>
      <c r="N6" t="e">
        <f>IF(#REF!&gt;1,CONCATENATE("String[] comandos_",#REF!," = {"),IF(#REF!&gt;1,CONCATENATE(,,,,$G$1,H6,$G$1,"};"),CONCATENATE(,,,,$G$1,H6,$G$1,", ")))</f>
        <v>#REF!</v>
      </c>
      <c r="O6" s="8" t="str">
        <f t="shared" si="2"/>
        <v>GeradorDeCT2.CriarCT("CTBR53873774","cei","agendamento","ConsultaAgendamento","PF","Verificar na consulta do agendamento do pagamento de um Título, na conta corrente, a digitação de senha inválida, no CEI para cliente PF");</v>
      </c>
    </row>
    <row r="7" spans="1:15" x14ac:dyDescent="0.25">
      <c r="A7" t="s">
        <v>46</v>
      </c>
      <c r="B7" t="s">
        <v>1326</v>
      </c>
      <c r="C7" t="s">
        <v>1253</v>
      </c>
      <c r="D7" t="s">
        <v>1254</v>
      </c>
      <c r="E7">
        <v>3874154</v>
      </c>
      <c r="F7" t="s">
        <v>1331</v>
      </c>
      <c r="G7">
        <v>123</v>
      </c>
      <c r="K7">
        <f t="shared" si="0"/>
        <v>5</v>
      </c>
      <c r="L7">
        <f t="shared" si="1"/>
        <v>4</v>
      </c>
      <c r="M7" t="e">
        <f>IF(#REF!&gt;0,CONCATENATE("comandos_",#REF!),M6)</f>
        <v>#REF!</v>
      </c>
      <c r="N7" t="e">
        <f>IF(#REF!&gt;1,CONCATENATE("String[] comandos_",#REF!," = {"),IF(#REF!&gt;1,CONCATENATE(,,,,$G$1,H7,$G$1,"};"),CONCATENATE(,,,,$G$1,H7,$G$1,", ")))</f>
        <v>#REF!</v>
      </c>
      <c r="O7" s="8" t="str">
        <f t="shared" si="2"/>
        <v>GeradorDeCT2.CriarCT("CTBR53874154","cei","agendamento","ConsultaAgendamento","PF","Verificar na consulta do agendamento do pagamento de um Título, na conta poupança, a digitação de senha inválida, no CEI para cliente PF");</v>
      </c>
    </row>
    <row r="8" spans="1:15" x14ac:dyDescent="0.25">
      <c r="A8" t="s">
        <v>46</v>
      </c>
      <c r="B8" t="s">
        <v>1326</v>
      </c>
      <c r="C8" t="s">
        <v>1253</v>
      </c>
      <c r="D8" t="s">
        <v>1254</v>
      </c>
      <c r="E8">
        <v>4070650</v>
      </c>
      <c r="F8" t="s">
        <v>1332</v>
      </c>
      <c r="G8">
        <v>123</v>
      </c>
      <c r="K8">
        <f t="shared" si="0"/>
        <v>6</v>
      </c>
      <c r="L8">
        <f t="shared" si="1"/>
        <v>5</v>
      </c>
      <c r="M8" t="e">
        <f>IF(#REF!&gt;0,CONCATENATE("comandos_",#REF!),M7)</f>
        <v>#REF!</v>
      </c>
      <c r="N8" t="e">
        <f>IF(#REF!&gt;1,CONCATENATE("String[] comandos_",#REF!," = {"),IF(#REF!&gt;1,CONCATENATE(,,,,$G$1,H8,$G$1,"};"),CONCATENATE(,,,,$G$1,H8,$G$1,", ")))</f>
        <v>#REF!</v>
      </c>
      <c r="O8" s="8" t="str">
        <f t="shared" si="2"/>
        <v>GeradorDeCT2.CriarCT("CTBR54070650","cei","agendamento","ConsultaAgendamento","PF","Verificar na consulta do agendamento do pagamento de um Título, a digitação de senha inválida, no CEI para cliente PF poupador");</v>
      </c>
    </row>
    <row r="9" spans="1:15" x14ac:dyDescent="0.25">
      <c r="A9" t="s">
        <v>46</v>
      </c>
      <c r="B9" t="s">
        <v>1326</v>
      </c>
      <c r="C9" t="s">
        <v>1253</v>
      </c>
      <c r="D9" t="s">
        <v>1254</v>
      </c>
      <c r="E9">
        <v>3874321</v>
      </c>
      <c r="F9" t="s">
        <v>1333</v>
      </c>
      <c r="G9">
        <v>123</v>
      </c>
      <c r="K9">
        <f t="shared" si="0"/>
        <v>7</v>
      </c>
      <c r="L9">
        <f t="shared" si="1"/>
        <v>6</v>
      </c>
      <c r="M9" t="e">
        <f>IF(#REF!&gt;0,CONCATENATE("comandos_",#REF!),M8)</f>
        <v>#REF!</v>
      </c>
      <c r="N9" t="e">
        <f>IF(#REF!&gt;1,CONCATENATE("String[] comandos_",#REF!," = {"),IF(#REF!&gt;1,CONCATENATE(,,,,$G$1,H9,$G$1,"};"),CONCATENATE(,,,,$G$1,H9,$G$1,", ")))</f>
        <v>#REF!</v>
      </c>
      <c r="O9" s="8" t="str">
        <f t="shared" si="2"/>
        <v>GeradorDeCT2.CriarCT("CTBR53874321","cei","agendamento","ConsultaAgendamento","PF","Verificar a consulta do agendamento do pagamento de um Título, na conta corrente, sem lançamentos, no CEI para cliente PF");</v>
      </c>
    </row>
    <row r="10" spans="1:15" x14ac:dyDescent="0.25">
      <c r="A10" t="s">
        <v>46</v>
      </c>
      <c r="B10" t="s">
        <v>1326</v>
      </c>
      <c r="C10" t="s">
        <v>1253</v>
      </c>
      <c r="D10" t="s">
        <v>1254</v>
      </c>
      <c r="E10">
        <v>4070651</v>
      </c>
      <c r="F10" t="s">
        <v>1334</v>
      </c>
      <c r="G10">
        <v>123</v>
      </c>
      <c r="K10">
        <f t="shared" si="0"/>
        <v>8</v>
      </c>
      <c r="L10">
        <f t="shared" si="1"/>
        <v>7</v>
      </c>
      <c r="M10" t="e">
        <f>IF(#REF!&gt;0,CONCATENATE("comandos_",#REF!),M9)</f>
        <v>#REF!</v>
      </c>
      <c r="N10" t="e">
        <f>IF(#REF!&gt;1,CONCATENATE("String[] comandos_",#REF!," = {"),IF(#REF!&gt;1,CONCATENATE(,,,,$G$1,H10,$G$1,"};"),CONCATENATE(,,,,$G$1,H10,$G$1,", ")))</f>
        <v>#REF!</v>
      </c>
      <c r="O10" s="8" t="str">
        <f t="shared" si="2"/>
        <v>GeradorDeCT2.CriarCT("CTBR54070651","cei","agendamento","ConsultaAgendamento","PF","Verificar a consulta do agendamento do pagamento de um Título, na conta poupança, sem lançamentos, no CEI para cliente PF");</v>
      </c>
    </row>
    <row r="11" spans="1:15" x14ac:dyDescent="0.25">
      <c r="A11" t="s">
        <v>46</v>
      </c>
      <c r="B11" t="s">
        <v>1326</v>
      </c>
      <c r="C11" t="s">
        <v>1253</v>
      </c>
      <c r="D11" t="s">
        <v>1254</v>
      </c>
      <c r="E11">
        <v>3874316</v>
      </c>
      <c r="F11" t="s">
        <v>1335</v>
      </c>
      <c r="G11">
        <v>123</v>
      </c>
      <c r="K11">
        <f t="shared" si="0"/>
        <v>9</v>
      </c>
      <c r="L11">
        <f t="shared" si="1"/>
        <v>8</v>
      </c>
      <c r="M11" t="e">
        <f>IF(#REF!&gt;0,CONCATENATE("comandos_",#REF!),M10)</f>
        <v>#REF!</v>
      </c>
      <c r="N11" t="e">
        <f>IF(#REF!&gt;1,CONCATENATE("String[] comandos_",#REF!," = {"),IF(#REF!&gt;1,CONCATENATE(,,,,$G$1,H11,$G$1,"};"),CONCATENATE(,,,,$G$1,H11,$G$1,", ")))</f>
        <v>#REF!</v>
      </c>
      <c r="O11" s="8" t="str">
        <f t="shared" si="2"/>
        <v>GeradorDeCT2.CriarCT("CTBR53874316","cei","agendamento","ConsultaAgendamento","PF","Verificar a consulta do agendamento do pagamento de um Título, na conta corrente, sem lançamentos, no CEI para cliente PF poupador");</v>
      </c>
    </row>
    <row r="12" spans="1:15" x14ac:dyDescent="0.25">
      <c r="A12" t="s">
        <v>46</v>
      </c>
      <c r="B12" t="s">
        <v>1326</v>
      </c>
      <c r="C12" t="s">
        <v>1253</v>
      </c>
      <c r="D12" t="s">
        <v>1254</v>
      </c>
      <c r="E12">
        <v>3873395</v>
      </c>
      <c r="F12" t="s">
        <v>1336</v>
      </c>
      <c r="G12">
        <v>123</v>
      </c>
      <c r="K12">
        <f t="shared" si="0"/>
        <v>10</v>
      </c>
      <c r="L12">
        <f t="shared" si="1"/>
        <v>9</v>
      </c>
      <c r="M12" t="e">
        <f>IF(#REF!&gt;0,CONCATENATE("comandos_",#REF!),M11)</f>
        <v>#REF!</v>
      </c>
      <c r="N12" t="e">
        <f>IF(#REF!&gt;1,CONCATENATE("String[] comandos_",#REF!," = {"),IF(#REF!&gt;1,CONCATENATE(,,,,$G$1,H12,$G$1,"};"),CONCATENATE(,,,,$G$1,H12,$G$1,", ")))</f>
        <v>#REF!</v>
      </c>
      <c r="O12" s="8" t="str">
        <f t="shared" si="2"/>
        <v>GeradorDeCT2.CriarCT("CTBR53873395","cei","agendamento","ConsultaAgendamento","PF","Verificar a consulta do agendamento de uma transferência, na conta corrente, no CEI para cliente PF");</v>
      </c>
    </row>
    <row r="13" spans="1:15" x14ac:dyDescent="0.25">
      <c r="A13" t="s">
        <v>46</v>
      </c>
      <c r="B13" t="s">
        <v>1326</v>
      </c>
      <c r="C13" t="s">
        <v>1253</v>
      </c>
      <c r="D13" t="s">
        <v>1254</v>
      </c>
      <c r="E13">
        <v>3873396</v>
      </c>
      <c r="F13" t="s">
        <v>1337</v>
      </c>
      <c r="G13">
        <v>123</v>
      </c>
      <c r="K13">
        <f t="shared" si="0"/>
        <v>11</v>
      </c>
      <c r="L13">
        <f t="shared" si="1"/>
        <v>10</v>
      </c>
      <c r="M13" t="e">
        <f>IF(#REF!&gt;0,CONCATENATE("comandos_",#REF!),M12)</f>
        <v>#REF!</v>
      </c>
      <c r="N13" t="e">
        <f>IF(#REF!&gt;1,CONCATENATE("String[] comandos_",#REF!," = {"),IF(#REF!&gt;1,CONCATENATE(,,,,$G$1,H13,$G$1,"};"),CONCATENATE(,,,,$G$1,H13,$G$1,", ")))</f>
        <v>#REF!</v>
      </c>
      <c r="O13" s="8" t="str">
        <f t="shared" si="2"/>
        <v>GeradorDeCT2.CriarCT("CTBR53873396","cei","agendamento","ConsultaAgendamento","PF","Verificar a consulta do agendamento de uma transferência, na conta poupança, no CEI para cliente PF");</v>
      </c>
    </row>
    <row r="14" spans="1:15" x14ac:dyDescent="0.25">
      <c r="A14" t="s">
        <v>46</v>
      </c>
      <c r="B14" t="s">
        <v>1326</v>
      </c>
      <c r="C14" t="s">
        <v>1253</v>
      </c>
      <c r="D14" t="s">
        <v>1254</v>
      </c>
      <c r="E14">
        <v>3873610</v>
      </c>
      <c r="F14" t="s">
        <v>1338</v>
      </c>
      <c r="G14">
        <v>123</v>
      </c>
      <c r="K14">
        <f t="shared" si="0"/>
        <v>12</v>
      </c>
      <c r="L14">
        <f t="shared" si="1"/>
        <v>11</v>
      </c>
      <c r="M14" t="e">
        <f>IF(#REF!&gt;0,CONCATENATE("comandos_",#REF!),M13)</f>
        <v>#REF!</v>
      </c>
      <c r="N14" t="e">
        <f>IF(#REF!&gt;1,CONCATENATE("String[] comandos_",#REF!," = {"),IF(#REF!&gt;1,CONCATENATE(,,,,$G$1,H14,$G$1,"};"),CONCATENATE(,,,,$G$1,H14,$G$1,", ")))</f>
        <v>#REF!</v>
      </c>
      <c r="O14" s="8" t="str">
        <f t="shared" si="2"/>
        <v>GeradorDeCT2.CriarCT("CTBR53873610","cei","agendamento","ConsultaAgendamento","PF","Verificar a consulta do agendamento de uma transferência, no CEI para cliente PF poupador");</v>
      </c>
    </row>
    <row r="15" spans="1:15" x14ac:dyDescent="0.25">
      <c r="A15" t="s">
        <v>46</v>
      </c>
      <c r="B15" t="s">
        <v>1326</v>
      </c>
      <c r="C15" t="s">
        <v>1253</v>
      </c>
      <c r="D15" t="s">
        <v>1254</v>
      </c>
      <c r="E15">
        <v>4070654</v>
      </c>
      <c r="F15" t="s">
        <v>1339</v>
      </c>
      <c r="G15">
        <v>123</v>
      </c>
      <c r="K15">
        <f t="shared" si="0"/>
        <v>13</v>
      </c>
      <c r="L15">
        <f t="shared" si="1"/>
        <v>12</v>
      </c>
      <c r="M15" t="e">
        <f>IF(#REF!&gt;0,CONCATENATE("comandos_",#REF!),M14)</f>
        <v>#REF!</v>
      </c>
      <c r="N15" t="e">
        <f>IF(#REF!&gt;1,CONCATENATE("String[] comandos_",#REF!," = {"),IF(#REF!&gt;1,CONCATENATE(,,,,$G$1,H15,$G$1,"};"),CONCATENATE(,,,,$G$1,H15,$G$1,", ")))</f>
        <v>#REF!</v>
      </c>
      <c r="O15" s="8" t="str">
        <f t="shared" si="2"/>
        <v>GeradorDeCT2.CriarCT("CTBR54070654","cei","agendamento","ConsultaAgendamento","PF","Verificar na consulta do agendamento de uma transferência, na conta corrente, a digitação de senha inválida no CEI para cliente PF");</v>
      </c>
    </row>
    <row r="16" spans="1:15" x14ac:dyDescent="0.25">
      <c r="A16" t="s">
        <v>46</v>
      </c>
      <c r="B16" t="s">
        <v>1326</v>
      </c>
      <c r="C16" t="s">
        <v>1253</v>
      </c>
      <c r="D16" t="s">
        <v>1254</v>
      </c>
      <c r="E16">
        <v>3874326</v>
      </c>
      <c r="F16" t="s">
        <v>1340</v>
      </c>
      <c r="G16">
        <v>123</v>
      </c>
      <c r="K16">
        <f t="shared" si="0"/>
        <v>14</v>
      </c>
      <c r="L16">
        <f t="shared" si="1"/>
        <v>13</v>
      </c>
      <c r="M16" t="e">
        <f>IF(#REF!&gt;0,CONCATENATE("comandos_",#REF!),M15)</f>
        <v>#REF!</v>
      </c>
      <c r="N16" t="e">
        <f>IF(#REF!&gt;1,CONCATENATE("String[] comandos_",#REF!," = {"),IF(#REF!&gt;1,CONCATENATE(,,,,$G$1,H16,$G$1,"};"),CONCATENATE(,,,,$G$1,H16,$G$1,", ")))</f>
        <v>#REF!</v>
      </c>
      <c r="O16" s="8" t="str">
        <f t="shared" si="2"/>
        <v>GeradorDeCT2.CriarCT("CTBR53874326","cei","agendamento","ConsultaAgendamento","PF","Verificar na consulta do agendamento de uma transferência, na conta poupança, a digitação de senha inválida no CEI para cliente PF");</v>
      </c>
    </row>
    <row r="17" spans="1:15" x14ac:dyDescent="0.25">
      <c r="A17" t="s">
        <v>46</v>
      </c>
      <c r="B17" t="s">
        <v>1326</v>
      </c>
      <c r="C17" t="s">
        <v>1253</v>
      </c>
      <c r="D17" t="s">
        <v>1254</v>
      </c>
      <c r="E17">
        <v>4070655</v>
      </c>
      <c r="F17" t="s">
        <v>1341</v>
      </c>
      <c r="G17">
        <v>123</v>
      </c>
      <c r="K17">
        <f t="shared" si="0"/>
        <v>15</v>
      </c>
      <c r="L17">
        <f t="shared" si="1"/>
        <v>14</v>
      </c>
      <c r="M17" t="e">
        <f>IF(#REF!&gt;0,CONCATENATE("comandos_",#REF!),M16)</f>
        <v>#REF!</v>
      </c>
      <c r="N17" t="e">
        <f>IF(#REF!&gt;1,CONCATENATE("String[] comandos_",#REF!," = {"),IF(#REF!&gt;1,CONCATENATE(,,,,$G$1,H17,$G$1,"};"),CONCATENATE(,,,,$G$1,H17,$G$1,", ")))</f>
        <v>#REF!</v>
      </c>
      <c r="O17" s="8" t="str">
        <f t="shared" si="2"/>
        <v>GeradorDeCT2.CriarCT("CTBR54070655","cei","agendamento","ConsultaAgendamento","PF","Verificar na consulta do agendamento de uma transferência, na conta corrente, a digitação de senha inválida no CEI para cliente PF poupador");</v>
      </c>
    </row>
    <row r="18" spans="1:15" x14ac:dyDescent="0.25">
      <c r="A18" t="s">
        <v>46</v>
      </c>
      <c r="B18" t="s">
        <v>1326</v>
      </c>
      <c r="C18" t="s">
        <v>1253</v>
      </c>
      <c r="D18" t="s">
        <v>1254</v>
      </c>
      <c r="E18">
        <v>4089972</v>
      </c>
      <c r="F18" t="s">
        <v>1342</v>
      </c>
      <c r="G18">
        <v>123</v>
      </c>
      <c r="K18">
        <f t="shared" si="0"/>
        <v>16</v>
      </c>
      <c r="L18">
        <f t="shared" si="1"/>
        <v>15</v>
      </c>
      <c r="M18" t="e">
        <f>IF(#REF!&gt;0,CONCATENATE("comandos_",#REF!),M17)</f>
        <v>#REF!</v>
      </c>
      <c r="N18" t="e">
        <f>IF(#REF!&gt;1,CONCATENATE("String[] comandos_",#REF!," = {"),IF(#REF!&gt;1,CONCATENATE(,,,,$G$1,H18,$G$1,"};"),CONCATENATE(,,,,$G$1,H18,$G$1,", ")))</f>
        <v>#REF!</v>
      </c>
      <c r="O18" s="8" t="str">
        <f t="shared" si="2"/>
        <v>GeradorDeCT2.CriarCT("CTBR54089972","cei","agendamento","ConsultaAgendamento","PF","Verificar a consulta do agendamento de uma transferência, na conta corrente, sem lançamentos no CEI para cliente PF");</v>
      </c>
    </row>
    <row r="19" spans="1:15" x14ac:dyDescent="0.25">
      <c r="A19" t="s">
        <v>46</v>
      </c>
      <c r="B19" t="s">
        <v>1326</v>
      </c>
      <c r="C19" t="s">
        <v>1253</v>
      </c>
      <c r="D19" t="s">
        <v>1254</v>
      </c>
      <c r="E19">
        <v>4089973</v>
      </c>
      <c r="F19" t="s">
        <v>1343</v>
      </c>
      <c r="G19">
        <v>123</v>
      </c>
      <c r="K19">
        <f t="shared" si="0"/>
        <v>17</v>
      </c>
      <c r="L19">
        <f t="shared" si="1"/>
        <v>16</v>
      </c>
      <c r="M19" t="e">
        <f>IF(#REF!&gt;0,CONCATENATE("comandos_",#REF!),M18)</f>
        <v>#REF!</v>
      </c>
      <c r="N19" t="e">
        <f>IF(#REF!&gt;1,CONCATENATE("String[] comandos_",#REF!," = {"),IF(#REF!&gt;1,CONCATENATE(,,,,$G$1,H19,$G$1,"};"),CONCATENATE(,,,,$G$1,H19,$G$1,", ")))</f>
        <v>#REF!</v>
      </c>
      <c r="O19" s="8" t="str">
        <f t="shared" si="2"/>
        <v>GeradorDeCT2.CriarCT("CTBR54089973","cei","agendamento","ConsultaAgendamento","PF","Verificar a consulta do agendamento de uma transferência, na conta poupança, sem lançamentos no CEI para cliente PF");</v>
      </c>
    </row>
    <row r="20" spans="1:15" x14ac:dyDescent="0.25">
      <c r="A20" t="s">
        <v>46</v>
      </c>
      <c r="B20" t="s">
        <v>1326</v>
      </c>
      <c r="C20" t="s">
        <v>1253</v>
      </c>
      <c r="D20" t="s">
        <v>1254</v>
      </c>
      <c r="E20">
        <v>4089974</v>
      </c>
      <c r="F20" t="s">
        <v>1344</v>
      </c>
      <c r="G20">
        <v>123</v>
      </c>
      <c r="K20">
        <f t="shared" si="0"/>
        <v>18</v>
      </c>
      <c r="L20">
        <f t="shared" si="1"/>
        <v>17</v>
      </c>
      <c r="M20" t="e">
        <f>IF(#REF!&gt;0,CONCATENATE("comandos_",#REF!),M19)</f>
        <v>#REF!</v>
      </c>
      <c r="N20" t="e">
        <f>IF(#REF!&gt;1,CONCATENATE("String[] comandos_",#REF!," = {"),IF(#REF!&gt;1,CONCATENATE(,,,,$G$1,H20,$G$1,"};"),CONCATENATE(,,,,$G$1,H20,$G$1,", ")))</f>
        <v>#REF!</v>
      </c>
      <c r="O20" s="8" t="str">
        <f t="shared" si="2"/>
        <v>GeradorDeCT2.CriarCT("CTBR54089974","cei","agendamento","ConsultaAgendamento","PF","Verificar na consulta do agendamento de uma transferência, na conta corrente, sem lançamentos no CEI para cliente PF poupador");</v>
      </c>
    </row>
    <row r="21" spans="1:15" x14ac:dyDescent="0.25">
      <c r="A21" t="s">
        <v>46</v>
      </c>
      <c r="B21" t="s">
        <v>1326</v>
      </c>
      <c r="C21" t="s">
        <v>1253</v>
      </c>
      <c r="D21" t="s">
        <v>1254</v>
      </c>
      <c r="E21">
        <v>3874086</v>
      </c>
      <c r="F21" t="s">
        <v>1345</v>
      </c>
      <c r="G21">
        <v>123</v>
      </c>
      <c r="K21">
        <f t="shared" si="0"/>
        <v>19</v>
      </c>
      <c r="L21">
        <f t="shared" si="1"/>
        <v>18</v>
      </c>
      <c r="M21" t="e">
        <f>IF(#REF!&gt;0,CONCATENATE("comandos_",#REF!),M20)</f>
        <v>#REF!</v>
      </c>
      <c r="N21" t="e">
        <f>IF(#REF!&gt;1,CONCATENATE("String[] comandos_",#REF!," = {"),IF(#REF!&gt;1,CONCATENATE(,,,,$G$1,H21,$G$1,"};"),CONCATENATE(,,,,$G$1,H21,$G$1,", ")))</f>
        <v>#REF!</v>
      </c>
      <c r="O21" s="8" t="str">
        <f t="shared" si="2"/>
        <v>GeradorDeCT2.CriarCT("CTBR53874086","cei","agendamento","ConsultaAgendamento","PF","Verificar a consulta de agendamento de um fundo de investimento no CEI para cliente PF");</v>
      </c>
    </row>
    <row r="22" spans="1:15" x14ac:dyDescent="0.25">
      <c r="A22" t="s">
        <v>46</v>
      </c>
      <c r="B22" t="s">
        <v>1326</v>
      </c>
      <c r="C22" t="s">
        <v>1253</v>
      </c>
      <c r="D22" t="s">
        <v>1254</v>
      </c>
      <c r="E22">
        <v>4089975</v>
      </c>
      <c r="F22" t="s">
        <v>1346</v>
      </c>
      <c r="G22">
        <v>123</v>
      </c>
      <c r="K22">
        <f t="shared" si="0"/>
        <v>20</v>
      </c>
      <c r="L22">
        <f t="shared" si="1"/>
        <v>19</v>
      </c>
      <c r="M22" t="e">
        <f>IF(#REF!&gt;0,CONCATENATE("comandos_",#REF!),M21)</f>
        <v>#REF!</v>
      </c>
      <c r="N22" t="e">
        <f>IF(#REF!&gt;1,CONCATENATE("String[] comandos_",#REF!," = {"),IF(#REF!&gt;1,CONCATENATE(,,,,$G$1,H22,$G$1,"};"),CONCATENATE(,,,,$G$1,H22,$G$1,", ")))</f>
        <v>#REF!</v>
      </c>
      <c r="O22" s="8" t="str">
        <f t="shared" si="2"/>
        <v>GeradorDeCT2.CriarCT("CTBR54089975","cei","agendamento","ConsultaAgendamento","PF","Verificar na consulta de agendamento de um fundo de investimento, a digitação de senha inválida no CEI para cliente PF");</v>
      </c>
    </row>
    <row r="23" spans="1:15" x14ac:dyDescent="0.25">
      <c r="A23" t="s">
        <v>46</v>
      </c>
      <c r="B23" t="s">
        <v>1326</v>
      </c>
      <c r="C23" t="s">
        <v>1253</v>
      </c>
      <c r="D23" t="s">
        <v>1254</v>
      </c>
      <c r="E23">
        <v>4089976</v>
      </c>
      <c r="F23" t="s">
        <v>1347</v>
      </c>
      <c r="G23">
        <v>123</v>
      </c>
      <c r="K23">
        <f t="shared" si="0"/>
        <v>21</v>
      </c>
      <c r="L23">
        <f t="shared" si="1"/>
        <v>20</v>
      </c>
      <c r="M23" t="e">
        <f>IF(#REF!&gt;0,CONCATENATE("comandos_",#REF!),M22)</f>
        <v>#REF!</v>
      </c>
      <c r="N23" t="e">
        <f>IF(#REF!&gt;1,CONCATENATE("String[] comandos_",#REF!," = {"),IF(#REF!&gt;1,CONCATENATE(,,,,$G$1,H23,$G$1,"};"),CONCATENATE(,,,,$G$1,H23,$G$1,", ")))</f>
        <v>#REF!</v>
      </c>
      <c r="O23" s="8" t="str">
        <f t="shared" si="2"/>
        <v>GeradorDeCT2.CriarCT("CTBR54089976","cei","agendamento","ConsultaAgendamento","PF","Verificar a consulta de agendamento de um fundo de investimento, sem lançamento, no CEI para cliente PF");</v>
      </c>
    </row>
    <row r="24" spans="1:15" x14ac:dyDescent="0.25">
      <c r="A24" t="s">
        <v>46</v>
      </c>
      <c r="B24" t="s">
        <v>1326</v>
      </c>
      <c r="C24" t="s">
        <v>1253</v>
      </c>
      <c r="D24" t="s">
        <v>1255</v>
      </c>
      <c r="E24">
        <v>3874259</v>
      </c>
      <c r="F24" t="s">
        <v>1348</v>
      </c>
      <c r="G24">
        <v>123</v>
      </c>
      <c r="K24">
        <f t="shared" si="0"/>
        <v>22</v>
      </c>
      <c r="L24">
        <f t="shared" si="1"/>
        <v>21</v>
      </c>
      <c r="M24" t="e">
        <f>IF(#REF!&gt;0,CONCATENATE("comandos_",#REF!),M23)</f>
        <v>#REF!</v>
      </c>
      <c r="N24" t="e">
        <f>IF(#REF!&gt;1,CONCATENATE("String[] comandos_",#REF!," = {"),IF(#REF!&gt;1,CONCATENATE(,,,,$G$1,H24,$G$1,"};"),CONCATENATE(,,,,$G$1,H24,$G$1,", ")))</f>
        <v>#REF!</v>
      </c>
      <c r="O24" s="8" t="str">
        <f t="shared" si="2"/>
        <v>GeradorDeCT2.CriarCT("CTBR53874259","cei","agendamento","ConsultaAgendamento","PJ","Verificar a consulta do agendamento de um pagamento de Título, na conta corrente, no CEI para cliente PJ");</v>
      </c>
    </row>
    <row r="25" spans="1:15" x14ac:dyDescent="0.25">
      <c r="A25" t="s">
        <v>46</v>
      </c>
      <c r="B25" t="s">
        <v>1326</v>
      </c>
      <c r="C25" t="s">
        <v>1253</v>
      </c>
      <c r="D25" t="s">
        <v>1255</v>
      </c>
      <c r="E25">
        <v>4070648</v>
      </c>
      <c r="F25" t="s">
        <v>1349</v>
      </c>
      <c r="G25">
        <v>123</v>
      </c>
      <c r="K25">
        <f t="shared" si="0"/>
        <v>23</v>
      </c>
      <c r="L25">
        <f t="shared" si="1"/>
        <v>22</v>
      </c>
      <c r="M25" t="e">
        <f>IF(#REF!&gt;0,CONCATENATE("comandos_",#REF!),M24)</f>
        <v>#REF!</v>
      </c>
      <c r="N25" t="e">
        <f>IF(#REF!&gt;1,CONCATENATE("String[] comandos_",#REF!," = {"),IF(#REF!&gt;1,CONCATENATE(,,,,$G$1,H25,$G$1,"};"),CONCATENATE(,,,,$G$1,H25,$G$1,", ")))</f>
        <v>#REF!</v>
      </c>
      <c r="O25" s="8" t="str">
        <f t="shared" si="2"/>
        <v>GeradorDeCT2.CriarCT("CTBR54070648","cei","agendamento","ConsultaAgendamento","PJ","Verificar a consulta do agendamento de um pagamento de Título, na conta poupança, no CEI para cliente PJ");</v>
      </c>
    </row>
    <row r="26" spans="1:15" x14ac:dyDescent="0.25">
      <c r="A26" t="s">
        <v>46</v>
      </c>
      <c r="B26" t="s">
        <v>1326</v>
      </c>
      <c r="C26" t="s">
        <v>1253</v>
      </c>
      <c r="D26" t="s">
        <v>1255</v>
      </c>
      <c r="E26">
        <v>4070656</v>
      </c>
      <c r="F26" t="s">
        <v>1350</v>
      </c>
      <c r="G26">
        <v>123</v>
      </c>
      <c r="K26">
        <f t="shared" si="0"/>
        <v>24</v>
      </c>
      <c r="L26">
        <f t="shared" si="1"/>
        <v>23</v>
      </c>
      <c r="M26" t="e">
        <f>IF(#REF!&gt;0,CONCATENATE("comandos_",#REF!),M25)</f>
        <v>#REF!</v>
      </c>
      <c r="N26" t="e">
        <f>IF(#REF!&gt;1,CONCATENATE("String[] comandos_",#REF!," = {"),IF(#REF!&gt;1,CONCATENATE(,,,,$G$1,H26,$G$1,"};"),CONCATENATE(,,,,$G$1,H26,$G$1,", ")))</f>
        <v>#REF!</v>
      </c>
      <c r="O26" s="8" t="str">
        <f t="shared" si="2"/>
        <v>GeradorDeCT2.CriarCT("CTBR54070656","cei","agendamento","ConsultaAgendamento","PJ","Verificar na consulta do agendamento de um pagamento de Título, na conta corrente, a digitação de senha inválida, no CEI para cliente PJ");</v>
      </c>
    </row>
    <row r="27" spans="1:15" x14ac:dyDescent="0.25">
      <c r="A27" t="s">
        <v>46</v>
      </c>
      <c r="B27" t="s">
        <v>1326</v>
      </c>
      <c r="C27" t="s">
        <v>1253</v>
      </c>
      <c r="D27" t="s">
        <v>1255</v>
      </c>
      <c r="E27">
        <v>4070659</v>
      </c>
      <c r="F27" t="s">
        <v>1351</v>
      </c>
      <c r="G27">
        <v>123</v>
      </c>
      <c r="K27">
        <f t="shared" si="0"/>
        <v>25</v>
      </c>
      <c r="L27">
        <f t="shared" si="1"/>
        <v>24</v>
      </c>
      <c r="M27" t="e">
        <f>IF(#REF!&gt;0,CONCATENATE("comandos_",#REF!),M26)</f>
        <v>#REF!</v>
      </c>
      <c r="N27" t="e">
        <f>IF(#REF!&gt;1,CONCATENATE("String[] comandos_",#REF!," = {"),IF(#REF!&gt;1,CONCATENATE(,,,,$G$1,H27,$G$1,"};"),CONCATENATE(,,,,$G$1,H27,$G$1,", ")))</f>
        <v>#REF!</v>
      </c>
      <c r="O27" s="8" t="str">
        <f t="shared" si="2"/>
        <v>GeradorDeCT2.CriarCT("CTBR54070659","cei","agendamento","ConsultaAgendamento","PJ","Verificar na consulta do agendamento de um pagamento de Título, na conta poupança, a digitação de senha inválida, no CEI para cliente PJ");</v>
      </c>
    </row>
    <row r="28" spans="1:15" x14ac:dyDescent="0.25">
      <c r="A28" t="s">
        <v>46</v>
      </c>
      <c r="B28" t="s">
        <v>1326</v>
      </c>
      <c r="C28" t="s">
        <v>1253</v>
      </c>
      <c r="D28" t="s">
        <v>1255</v>
      </c>
      <c r="E28">
        <v>4070661</v>
      </c>
      <c r="F28" t="s">
        <v>1352</v>
      </c>
      <c r="G28">
        <v>123</v>
      </c>
      <c r="K28">
        <f t="shared" si="0"/>
        <v>26</v>
      </c>
      <c r="L28">
        <f t="shared" si="1"/>
        <v>25</v>
      </c>
      <c r="M28" t="e">
        <f>IF(#REF!&gt;0,CONCATENATE("comandos_",#REF!),M27)</f>
        <v>#REF!</v>
      </c>
      <c r="N28" t="e">
        <f>IF(#REF!&gt;1,CONCATENATE("String[] comandos_",#REF!," = {"),IF(#REF!&gt;1,CONCATENATE(,,,,$G$1,H28,$G$1,"};"),CONCATENATE(,,,,$G$1,H28,$G$1,", ")))</f>
        <v>#REF!</v>
      </c>
      <c r="O28" s="8" t="str">
        <f t="shared" si="2"/>
        <v>GeradorDeCT2.CriarCT("CTBR54070661","cei","agendamento","ConsultaAgendamento","PJ","Verificar a consulta do agendamento de um pagamento de Título, na conta corrente, sem lançamentos, no CEI para cliente PJ");</v>
      </c>
    </row>
    <row r="29" spans="1:15" x14ac:dyDescent="0.25">
      <c r="A29" t="s">
        <v>46</v>
      </c>
      <c r="B29" t="s">
        <v>1326</v>
      </c>
      <c r="C29" t="s">
        <v>1253</v>
      </c>
      <c r="D29" t="s">
        <v>1255</v>
      </c>
      <c r="E29">
        <v>4070662</v>
      </c>
      <c r="F29" t="s">
        <v>1353</v>
      </c>
      <c r="G29">
        <v>123</v>
      </c>
      <c r="K29">
        <f t="shared" si="0"/>
        <v>27</v>
      </c>
      <c r="L29">
        <f t="shared" si="1"/>
        <v>26</v>
      </c>
      <c r="M29" t="e">
        <f>IF(#REF!&gt;0,CONCATENATE("comandos_",#REF!),M28)</f>
        <v>#REF!</v>
      </c>
      <c r="N29" t="e">
        <f>IF(#REF!&gt;1,CONCATENATE("String[] comandos_",#REF!," = {"),IF(#REF!&gt;1,CONCATENATE(,,,,$G$1,H29,$G$1,"};"),CONCATENATE(,,,,$G$1,H29,$G$1,", ")))</f>
        <v>#REF!</v>
      </c>
      <c r="O29" s="8" t="str">
        <f t="shared" si="2"/>
        <v>GeradorDeCT2.CriarCT("CTBR54070662","cei","agendamento","ConsultaAgendamento","PJ","Verificar a consulta do agendamento de um pagamento de Título, na conta poupança, sem lançamentos, no CEI para cliente PJ");</v>
      </c>
    </row>
    <row r="30" spans="1:15" x14ac:dyDescent="0.25">
      <c r="A30" t="s">
        <v>46</v>
      </c>
      <c r="B30" t="s">
        <v>1326</v>
      </c>
      <c r="C30" t="s">
        <v>1253</v>
      </c>
      <c r="D30" t="s">
        <v>1255</v>
      </c>
      <c r="E30">
        <v>3874310</v>
      </c>
      <c r="F30" t="s">
        <v>1354</v>
      </c>
      <c r="G30">
        <v>123</v>
      </c>
      <c r="K30">
        <f t="shared" si="0"/>
        <v>28</v>
      </c>
      <c r="L30">
        <f t="shared" si="1"/>
        <v>27</v>
      </c>
      <c r="M30" t="e">
        <f>IF(#REF!&gt;0,CONCATENATE("comandos_",#REF!),M29)</f>
        <v>#REF!</v>
      </c>
      <c r="N30" t="e">
        <f>IF(#REF!&gt;1,CONCATENATE("String[] comandos_",#REF!," = {"),IF(#REF!&gt;1,CONCATENATE(,,,,$G$1,H30,$G$1,"};"),CONCATENATE(,,,,$G$1,H30,$G$1,", ")))</f>
        <v>#REF!</v>
      </c>
      <c r="O30" s="8" t="str">
        <f t="shared" si="2"/>
        <v>GeradorDeCT2.CriarCT("CTBR53874310","cei","agendamento","ConsultaAgendamento","PJ","Verificar a consulta do agendamento de uma transferência, na conta corrente, no CEI para cliente PJ");</v>
      </c>
    </row>
    <row r="31" spans="1:15" x14ac:dyDescent="0.25">
      <c r="A31" t="s">
        <v>46</v>
      </c>
      <c r="B31" t="s">
        <v>1326</v>
      </c>
      <c r="C31" t="s">
        <v>1253</v>
      </c>
      <c r="D31" t="s">
        <v>1255</v>
      </c>
      <c r="E31">
        <v>4070652</v>
      </c>
      <c r="F31" t="s">
        <v>1355</v>
      </c>
      <c r="G31">
        <v>123</v>
      </c>
      <c r="K31">
        <f t="shared" si="0"/>
        <v>29</v>
      </c>
      <c r="L31">
        <f t="shared" si="1"/>
        <v>28</v>
      </c>
      <c r="M31" t="e">
        <f>IF(#REF!&gt;0,CONCATENATE("comandos_",#REF!),M30)</f>
        <v>#REF!</v>
      </c>
      <c r="N31" t="e">
        <f>IF(#REF!&gt;1,CONCATENATE("String[] comandos_",#REF!," = {"),IF(#REF!&gt;1,CONCATENATE(,,,,$G$1,H31,$G$1,"};"),CONCATENATE(,,,,$G$1,H31,$G$1,", ")))</f>
        <v>#REF!</v>
      </c>
      <c r="O31" s="8" t="str">
        <f t="shared" si="2"/>
        <v>GeradorDeCT2.CriarCT("CTBR54070652","cei","agendamento","ConsultaAgendamento","PJ","Verificar a consulta do agendamento de uma transferência, na conta poupança, no CEI para cliente PJ");</v>
      </c>
    </row>
    <row r="32" spans="1:15" x14ac:dyDescent="0.25">
      <c r="A32" t="s">
        <v>46</v>
      </c>
      <c r="B32" t="s">
        <v>1326</v>
      </c>
      <c r="C32" t="s">
        <v>1253</v>
      </c>
      <c r="D32" t="s">
        <v>1255</v>
      </c>
      <c r="E32">
        <v>4070657</v>
      </c>
      <c r="F32" t="s">
        <v>1356</v>
      </c>
      <c r="G32">
        <v>123</v>
      </c>
      <c r="K32">
        <f t="shared" si="0"/>
        <v>30</v>
      </c>
      <c r="L32">
        <f t="shared" si="1"/>
        <v>29</v>
      </c>
      <c r="M32" t="e">
        <f>IF(#REF!&gt;0,CONCATENATE("comandos_",#REF!),M31)</f>
        <v>#REF!</v>
      </c>
      <c r="N32" t="e">
        <f>IF(#REF!&gt;1,CONCATENATE("String[] comandos_",#REF!," = {"),IF(#REF!&gt;1,CONCATENATE(,,,,$G$1,H32,$G$1,"};"),CONCATENATE(,,,,$G$1,H32,$G$1,", ")))</f>
        <v>#REF!</v>
      </c>
      <c r="O32" s="8" t="str">
        <f t="shared" si="2"/>
        <v>GeradorDeCT2.CriarCT("CTBR54070657","cei","agendamento","ConsultaAgendamento","PJ","Verificar na consulta do agendamento de uma transferência, na conta corrente, a digitação de senha inválida, no CEI para cliente PJ");</v>
      </c>
    </row>
    <row r="33" spans="1:15" x14ac:dyDescent="0.25">
      <c r="A33" t="s">
        <v>46</v>
      </c>
      <c r="B33" t="s">
        <v>1326</v>
      </c>
      <c r="C33" t="s">
        <v>1253</v>
      </c>
      <c r="D33" t="s">
        <v>1255</v>
      </c>
      <c r="E33">
        <v>4070660</v>
      </c>
      <c r="F33" t="s">
        <v>1357</v>
      </c>
      <c r="G33">
        <v>123</v>
      </c>
      <c r="K33">
        <f t="shared" si="0"/>
        <v>31</v>
      </c>
      <c r="L33">
        <f t="shared" si="1"/>
        <v>30</v>
      </c>
      <c r="M33" t="e">
        <f>IF(#REF!&gt;0,CONCATENATE("comandos_",#REF!),M32)</f>
        <v>#REF!</v>
      </c>
      <c r="N33" t="e">
        <f>IF(#REF!&gt;1,CONCATENATE("String[] comandos_",#REF!," = {"),IF(#REF!&gt;1,CONCATENATE(,,,,$G$1,H33,$G$1,"};"),CONCATENATE(,,,,$G$1,H33,$G$1,", ")))</f>
        <v>#REF!</v>
      </c>
      <c r="O33" s="8" t="str">
        <f t="shared" si="2"/>
        <v>GeradorDeCT2.CriarCT("CTBR54070660","cei","agendamento","ConsultaAgendamento","PJ","Verificar na consulta do agendamento de uma transferência, na conta poupança, a digitação de senha inválida, no CEI para cliente PJ");</v>
      </c>
    </row>
    <row r="34" spans="1:15" x14ac:dyDescent="0.25">
      <c r="A34" t="s">
        <v>46</v>
      </c>
      <c r="B34" t="s">
        <v>1326</v>
      </c>
      <c r="C34" t="s">
        <v>1253</v>
      </c>
      <c r="D34" t="s">
        <v>1255</v>
      </c>
      <c r="E34">
        <v>4070663</v>
      </c>
      <c r="F34" t="s">
        <v>1358</v>
      </c>
      <c r="G34">
        <v>123</v>
      </c>
      <c r="K34">
        <f t="shared" si="0"/>
        <v>32</v>
      </c>
      <c r="L34">
        <f t="shared" si="1"/>
        <v>31</v>
      </c>
      <c r="M34" t="e">
        <f>IF(#REF!&gt;0,CONCATENATE("comandos_",#REF!),M33)</f>
        <v>#REF!</v>
      </c>
      <c r="N34" t="e">
        <f>IF(#REF!&gt;1,CONCATENATE("String[] comandos_",#REF!," = {"),IF(#REF!&gt;1,CONCATENATE(,,,,$G$1,H34,$G$1,"};"),CONCATENATE(,,,,$G$1,H34,$G$1,", ")))</f>
        <v>#REF!</v>
      </c>
      <c r="O34" s="8" t="str">
        <f t="shared" si="2"/>
        <v>GeradorDeCT2.CriarCT("CTBR54070663","cei","agendamento","ConsultaAgendamento","PJ","Verificar na consulta do agendamento de uma transferência, na conta corrente, sem lançamentos, no CEI para cliente PJ");</v>
      </c>
    </row>
    <row r="35" spans="1:15" x14ac:dyDescent="0.25">
      <c r="A35" t="s">
        <v>46</v>
      </c>
      <c r="B35" t="s">
        <v>1326</v>
      </c>
      <c r="C35" t="s">
        <v>1253</v>
      </c>
      <c r="D35" t="s">
        <v>1255</v>
      </c>
      <c r="E35">
        <v>4070664</v>
      </c>
      <c r="F35" t="s">
        <v>1359</v>
      </c>
      <c r="G35">
        <v>123</v>
      </c>
      <c r="K35">
        <f t="shared" si="0"/>
        <v>33</v>
      </c>
      <c r="L35">
        <f t="shared" si="1"/>
        <v>32</v>
      </c>
      <c r="M35" t="e">
        <f>IF(#REF!&gt;0,CONCATENATE("comandos_",#REF!),M34)</f>
        <v>#REF!</v>
      </c>
      <c r="N35" t="e">
        <f>IF(#REF!&gt;1,CONCATENATE("String[] comandos_",#REF!," = {"),IF(#REF!&gt;1,CONCATENATE(,,,,$G$1,H35,$G$1,"};"),CONCATENATE(,,,,$G$1,H35,$G$1,", ")))</f>
        <v>#REF!</v>
      </c>
      <c r="O35" s="8" t="str">
        <f t="shared" si="2"/>
        <v>GeradorDeCT2.CriarCT("CTBR54070664","cei","agendamento","ConsultaAgendamento","PJ","Verificar na consulta do agendamento de uma transferência, na conta poupança, sem lançamentos, no CEI para cliente PJ");</v>
      </c>
    </row>
    <row r="36" spans="1:15" x14ac:dyDescent="0.25">
      <c r="A36" t="s">
        <v>46</v>
      </c>
      <c r="B36" t="s">
        <v>1326</v>
      </c>
      <c r="C36" t="s">
        <v>1253</v>
      </c>
      <c r="D36" t="s">
        <v>1255</v>
      </c>
      <c r="E36">
        <v>3874324</v>
      </c>
      <c r="F36" t="s">
        <v>1360</v>
      </c>
      <c r="G36">
        <v>123</v>
      </c>
      <c r="K36">
        <f t="shared" si="0"/>
        <v>34</v>
      </c>
      <c r="L36">
        <f t="shared" si="1"/>
        <v>33</v>
      </c>
      <c r="M36" t="e">
        <f>IF(#REF!&gt;0,CONCATENATE("comandos_",#REF!),M35)</f>
        <v>#REF!</v>
      </c>
      <c r="N36" t="e">
        <f>IF(#REF!&gt;1,CONCATENATE("String[] comandos_",#REF!," = {"),IF(#REF!&gt;1,CONCATENATE(,,,,$G$1,H36,$G$1,"};"),CONCATENATE(,,,,$G$1,H36,$G$1,", ")))</f>
        <v>#REF!</v>
      </c>
      <c r="O36" s="8" t="str">
        <f t="shared" si="2"/>
        <v>GeradorDeCT2.CriarCT("CTBR53874324","cei","agendamento","ConsultaAgendamento","PJ","Verificar a consulta do agendamento de uma aplicação de fundo de investimento, na conta corrente, no CEI para cliente PJ");</v>
      </c>
    </row>
    <row r="37" spans="1:15" x14ac:dyDescent="0.25">
      <c r="A37" t="s">
        <v>46</v>
      </c>
      <c r="B37" t="s">
        <v>1326</v>
      </c>
      <c r="C37" t="s">
        <v>1253</v>
      </c>
      <c r="D37" t="s">
        <v>1255</v>
      </c>
      <c r="E37">
        <v>4070658</v>
      </c>
      <c r="F37" t="s">
        <v>1361</v>
      </c>
      <c r="G37">
        <v>123</v>
      </c>
      <c r="K37">
        <f t="shared" si="0"/>
        <v>35</v>
      </c>
      <c r="L37">
        <f t="shared" si="1"/>
        <v>34</v>
      </c>
      <c r="M37" t="e">
        <f>IF(#REF!&gt;0,CONCATENATE("comandos_",#REF!),M36)</f>
        <v>#REF!</v>
      </c>
      <c r="N37" t="e">
        <f>IF(#REF!&gt;1,CONCATENATE("String[] comandos_",#REF!," = {"),IF(#REF!&gt;1,CONCATENATE(,,,,$G$1,H37,$G$1,"};"),CONCATENATE(,,,,$G$1,H37,$G$1,", ")))</f>
        <v>#REF!</v>
      </c>
      <c r="O37" s="8" t="str">
        <f t="shared" si="2"/>
        <v>GeradorDeCT2.CriarCT("CTBR54070658","cei","agendamento","ConsultaAgendamento","PJ","Verificar na consulta do agendamento de uma aplicação de fundo de investimento, na conta corrente, digitando senha inválida, no CEI para cliente PJ");</v>
      </c>
    </row>
    <row r="38" spans="1:15" x14ac:dyDescent="0.25">
      <c r="A38" t="s">
        <v>46</v>
      </c>
      <c r="B38" t="s">
        <v>1326</v>
      </c>
      <c r="C38" t="s">
        <v>1253</v>
      </c>
      <c r="D38" t="s">
        <v>1255</v>
      </c>
      <c r="E38">
        <v>4070665</v>
      </c>
      <c r="F38" t="s">
        <v>1362</v>
      </c>
      <c r="G38">
        <v>123</v>
      </c>
      <c r="K38">
        <f t="shared" si="0"/>
        <v>36</v>
      </c>
      <c r="L38">
        <f t="shared" si="1"/>
        <v>35</v>
      </c>
      <c r="M38" t="e">
        <f>IF(#REF!&gt;0,CONCATENATE("comandos_",#REF!),M37)</f>
        <v>#REF!</v>
      </c>
      <c r="N38" t="e">
        <f>IF(#REF!&gt;1,CONCATENATE("String[] comandos_",#REF!," = {"),IF(E39&gt;1,CONCATENATE(,,,,$G$1,H38,$G$1,"};"),CONCATENATE(,,,,$G$1,H38,$G$1,", ")))</f>
        <v>#REF!</v>
      </c>
      <c r="O38" s="8" t="str">
        <f t="shared" si="2"/>
        <v>GeradorDeCT2.CriarCT("CTBR54070665","cei","agendamento","ConsultaAgendamento","PJ","Verificar a consulta do agendamento de uma aplicação de fundo de investimento, na conta corrente, sem lançamentos, no CEI para cliente PJ");</v>
      </c>
    </row>
    <row r="39" spans="1:15" x14ac:dyDescent="0.25">
      <c r="A39" t="s">
        <v>376</v>
      </c>
      <c r="B39" t="s">
        <v>1326</v>
      </c>
      <c r="C39" t="s">
        <v>1253</v>
      </c>
      <c r="D39" t="s">
        <v>1254</v>
      </c>
      <c r="E39">
        <v>4092401</v>
      </c>
      <c r="F39" t="s">
        <v>1292</v>
      </c>
      <c r="G39">
        <v>123</v>
      </c>
      <c r="K39">
        <f t="shared" si="0"/>
        <v>37</v>
      </c>
      <c r="L39">
        <f t="shared" si="1"/>
        <v>36</v>
      </c>
      <c r="M39" t="str">
        <f t="shared" ref="M39:M66" si="3">IF(E39&gt;0,CONCATENATE("comandos_",E39),M38)</f>
        <v>comandos_4092401</v>
      </c>
      <c r="N39" t="str">
        <f t="shared" ref="N39:N67" si="4">IF(E39&gt;1,CONCATENATE("String[] comandos_",E39," = {"),IF(E40&gt;1,CONCATENATE(,,,,$G$1,H39,$G$1,"};"),CONCATENATE(,,,,$G$1,H39,$G$1,", ")))</f>
        <v>String[] comandos_4092401 = {</v>
      </c>
      <c r="O39" s="8" t="str">
        <f t="shared" si="2"/>
        <v>GeradorDeCT2.CriarCT("CTBR54092401","dec","agendamento","ConsultaAgendamento","PF","Verificar a consulta do agendamento do pagamento de um Título, na conta corrente, no DEC para cliente PF");</v>
      </c>
    </row>
    <row r="40" spans="1:15" x14ac:dyDescent="0.25">
      <c r="A40" t="s">
        <v>376</v>
      </c>
      <c r="B40" t="s">
        <v>1326</v>
      </c>
      <c r="C40" t="s">
        <v>1253</v>
      </c>
      <c r="D40" t="s">
        <v>1254</v>
      </c>
      <c r="E40">
        <v>4092402</v>
      </c>
      <c r="F40" t="s">
        <v>1293</v>
      </c>
      <c r="G40">
        <v>123</v>
      </c>
      <c r="K40">
        <f t="shared" si="0"/>
        <v>38</v>
      </c>
      <c r="L40">
        <f t="shared" si="1"/>
        <v>37</v>
      </c>
      <c r="M40" t="str">
        <f t="shared" si="3"/>
        <v>comandos_4092402</v>
      </c>
      <c r="N40" t="str">
        <f t="shared" si="4"/>
        <v>String[] comandos_4092402 = {</v>
      </c>
      <c r="O40" s="8" t="str">
        <f t="shared" si="2"/>
        <v>GeradorDeCT2.CriarCT("CTBR54092402","dec","agendamento","ConsultaAgendamento","PF","Verificar a consulta do agendamento do pagamento de um Título, na conta poupança, no DEC para cliente PF");</v>
      </c>
    </row>
    <row r="41" spans="1:15" x14ac:dyDescent="0.25">
      <c r="A41" t="s">
        <v>376</v>
      </c>
      <c r="B41" t="s">
        <v>1326</v>
      </c>
      <c r="C41" t="s">
        <v>1253</v>
      </c>
      <c r="D41" t="s">
        <v>1254</v>
      </c>
      <c r="E41">
        <v>4092403</v>
      </c>
      <c r="F41" t="s">
        <v>1294</v>
      </c>
      <c r="G41">
        <v>123</v>
      </c>
      <c r="K41">
        <f t="shared" si="0"/>
        <v>39</v>
      </c>
      <c r="L41">
        <f t="shared" si="1"/>
        <v>38</v>
      </c>
      <c r="M41" t="str">
        <f t="shared" si="3"/>
        <v>comandos_4092403</v>
      </c>
      <c r="N41" t="str">
        <f t="shared" si="4"/>
        <v>String[] comandos_4092403 = {</v>
      </c>
      <c r="O41" s="8" t="str">
        <f t="shared" si="2"/>
        <v>GeradorDeCT2.CriarCT("CTBR54092403","dec","agendamento","ConsultaAgendamento","PF","Verificar a consulta do agendamento do pagamento de um Título, no DEC para cliente PF poupador");</v>
      </c>
    </row>
    <row r="42" spans="1:15" x14ac:dyDescent="0.25">
      <c r="A42" t="s">
        <v>376</v>
      </c>
      <c r="B42" t="s">
        <v>1326</v>
      </c>
      <c r="C42" t="s">
        <v>1253</v>
      </c>
      <c r="D42" t="s">
        <v>1254</v>
      </c>
      <c r="E42">
        <v>4092404</v>
      </c>
      <c r="F42" t="s">
        <v>1295</v>
      </c>
      <c r="G42">
        <v>123</v>
      </c>
      <c r="K42">
        <f t="shared" si="0"/>
        <v>40</v>
      </c>
      <c r="L42">
        <f t="shared" si="1"/>
        <v>39</v>
      </c>
      <c r="M42" t="str">
        <f t="shared" si="3"/>
        <v>comandos_4092404</v>
      </c>
      <c r="N42" t="str">
        <f t="shared" si="4"/>
        <v>String[] comandos_4092404 = {</v>
      </c>
      <c r="O42" s="8" t="str">
        <f t="shared" si="2"/>
        <v>GeradorDeCT2.CriarCT("CTBR54092404","dec","agendamento","ConsultaAgendamento","PF","Verificar na consulta do agendamento do pagamento de um Título, na conta corrente, a digitação de senha inválida, no DEC para cliente PF");</v>
      </c>
    </row>
    <row r="43" spans="1:15" x14ac:dyDescent="0.25">
      <c r="A43" t="s">
        <v>376</v>
      </c>
      <c r="B43" t="s">
        <v>1326</v>
      </c>
      <c r="C43" t="s">
        <v>1253</v>
      </c>
      <c r="D43" t="s">
        <v>1254</v>
      </c>
      <c r="E43">
        <v>4092405</v>
      </c>
      <c r="F43" t="s">
        <v>1296</v>
      </c>
      <c r="G43">
        <v>123</v>
      </c>
      <c r="K43">
        <f t="shared" si="0"/>
        <v>41</v>
      </c>
      <c r="L43">
        <f t="shared" si="1"/>
        <v>40</v>
      </c>
      <c r="M43" t="str">
        <f t="shared" si="3"/>
        <v>comandos_4092405</v>
      </c>
      <c r="N43" t="str">
        <f t="shared" si="4"/>
        <v>String[] comandos_4092405 = {</v>
      </c>
      <c r="O43" s="8" t="str">
        <f t="shared" si="2"/>
        <v>GeradorDeCT2.CriarCT("CTBR54092405","dec","agendamento","ConsultaAgendamento","PF","Verificar na consulta do agendamento do pagamento de um Título, na conta poupança, a digitação de senha inválida, no DEC para cliente PF");</v>
      </c>
    </row>
    <row r="44" spans="1:15" x14ac:dyDescent="0.25">
      <c r="A44" t="s">
        <v>376</v>
      </c>
      <c r="B44" t="s">
        <v>1326</v>
      </c>
      <c r="C44" t="s">
        <v>1253</v>
      </c>
      <c r="D44" t="s">
        <v>1254</v>
      </c>
      <c r="E44">
        <v>4092406</v>
      </c>
      <c r="F44" t="s">
        <v>1297</v>
      </c>
      <c r="G44">
        <v>123</v>
      </c>
      <c r="K44">
        <f t="shared" si="0"/>
        <v>42</v>
      </c>
      <c r="L44">
        <f t="shared" si="1"/>
        <v>41</v>
      </c>
      <c r="M44" t="str">
        <f t="shared" si="3"/>
        <v>comandos_4092406</v>
      </c>
      <c r="N44" t="str">
        <f t="shared" si="4"/>
        <v>String[] comandos_4092406 = {</v>
      </c>
      <c r="O44" s="8" t="str">
        <f t="shared" si="2"/>
        <v>GeradorDeCT2.CriarCT("CTBR54092406","dec","agendamento","ConsultaAgendamento","PF","Verificar na consulta do agendamento do pagamento de um Título, a digitação de senha inválida, no DEC para cliente PF poupador");</v>
      </c>
    </row>
    <row r="45" spans="1:15" x14ac:dyDescent="0.25">
      <c r="A45" t="s">
        <v>376</v>
      </c>
      <c r="B45" t="s">
        <v>1326</v>
      </c>
      <c r="C45" t="s">
        <v>1253</v>
      </c>
      <c r="D45" t="s">
        <v>1254</v>
      </c>
      <c r="E45">
        <v>4092407</v>
      </c>
      <c r="F45" t="s">
        <v>1298</v>
      </c>
      <c r="G45">
        <v>123</v>
      </c>
      <c r="K45">
        <f t="shared" si="0"/>
        <v>43</v>
      </c>
      <c r="L45">
        <f t="shared" si="1"/>
        <v>42</v>
      </c>
      <c r="M45" t="str">
        <f t="shared" si="3"/>
        <v>comandos_4092407</v>
      </c>
      <c r="N45" t="str">
        <f t="shared" si="4"/>
        <v>String[] comandos_4092407 = {</v>
      </c>
      <c r="O45" s="8" t="str">
        <f t="shared" si="2"/>
        <v>GeradorDeCT2.CriarCT("CTBR54092407","dec","agendamento","ConsultaAgendamento","PF","Verificar a consulta do agendamento do pagamento de um Título, na conta corrente, sem lançamentos, no DEC para cliente PF");</v>
      </c>
    </row>
    <row r="46" spans="1:15" x14ac:dyDescent="0.25">
      <c r="A46" t="s">
        <v>376</v>
      </c>
      <c r="B46" t="s">
        <v>1326</v>
      </c>
      <c r="C46" t="s">
        <v>1253</v>
      </c>
      <c r="D46" t="s">
        <v>1254</v>
      </c>
      <c r="E46">
        <v>4092408</v>
      </c>
      <c r="F46" t="s">
        <v>1299</v>
      </c>
      <c r="G46">
        <v>123</v>
      </c>
      <c r="K46">
        <f t="shared" si="0"/>
        <v>44</v>
      </c>
      <c r="L46">
        <f t="shared" si="1"/>
        <v>43</v>
      </c>
      <c r="M46" t="str">
        <f t="shared" si="3"/>
        <v>comandos_4092408</v>
      </c>
      <c r="N46" t="str">
        <f t="shared" si="4"/>
        <v>String[] comandos_4092408 = {</v>
      </c>
      <c r="O46" s="8" t="str">
        <f t="shared" si="2"/>
        <v>GeradorDeCT2.CriarCT("CTBR54092408","dec","agendamento","ConsultaAgendamento","PF","Verificar a consulta do agendamento do pagamento de um Título, na conta poupança, sem lançamentos, no DEC para cliente PF");</v>
      </c>
    </row>
    <row r="47" spans="1:15" x14ac:dyDescent="0.25">
      <c r="A47" t="s">
        <v>376</v>
      </c>
      <c r="B47" t="s">
        <v>1326</v>
      </c>
      <c r="C47" t="s">
        <v>1253</v>
      </c>
      <c r="D47" t="s">
        <v>1254</v>
      </c>
      <c r="E47">
        <v>4092409</v>
      </c>
      <c r="F47" t="s">
        <v>1300</v>
      </c>
      <c r="G47">
        <v>123</v>
      </c>
      <c r="K47">
        <f t="shared" si="0"/>
        <v>45</v>
      </c>
      <c r="L47">
        <f t="shared" si="1"/>
        <v>44</v>
      </c>
      <c r="M47" t="str">
        <f t="shared" si="3"/>
        <v>comandos_4092409</v>
      </c>
      <c r="N47" t="str">
        <f t="shared" si="4"/>
        <v>String[] comandos_4092409 = {</v>
      </c>
      <c r="O47" s="8" t="str">
        <f t="shared" si="2"/>
        <v>GeradorDeCT2.CriarCT("CTBR54092409","dec","agendamento","ConsultaAgendamento","PF","Verificar a consulta do agendamento do pagamento de um Título, na conta corrente, sem lançamentos, no DEC para cliente PF poupador");</v>
      </c>
    </row>
    <row r="48" spans="1:15" x14ac:dyDescent="0.25">
      <c r="A48" t="s">
        <v>376</v>
      </c>
      <c r="B48" t="s">
        <v>1326</v>
      </c>
      <c r="C48" t="s">
        <v>1253</v>
      </c>
      <c r="D48" t="s">
        <v>1254</v>
      </c>
      <c r="E48">
        <v>4092410</v>
      </c>
      <c r="F48" t="s">
        <v>1301</v>
      </c>
      <c r="G48">
        <v>123</v>
      </c>
      <c r="K48">
        <f t="shared" si="0"/>
        <v>46</v>
      </c>
      <c r="L48">
        <f t="shared" si="1"/>
        <v>45</v>
      </c>
      <c r="M48" t="str">
        <f t="shared" si="3"/>
        <v>comandos_4092410</v>
      </c>
      <c r="N48" t="str">
        <f t="shared" si="4"/>
        <v>String[] comandos_4092410 = {</v>
      </c>
      <c r="O48" s="8" t="str">
        <f t="shared" si="2"/>
        <v>GeradorDeCT2.CriarCT("CTBR54092410","dec","agendamento","ConsultaAgendamento","PF","Verificar a consulta do agendamento de uma transferência, na conta corrente, no DEC para cliente PF");</v>
      </c>
    </row>
    <row r="49" spans="1:15" x14ac:dyDescent="0.25">
      <c r="A49" t="s">
        <v>376</v>
      </c>
      <c r="B49" t="s">
        <v>1326</v>
      </c>
      <c r="C49" t="s">
        <v>1253</v>
      </c>
      <c r="D49" t="s">
        <v>1254</v>
      </c>
      <c r="E49">
        <v>4092411</v>
      </c>
      <c r="F49" t="s">
        <v>1302</v>
      </c>
      <c r="G49">
        <v>123</v>
      </c>
      <c r="K49">
        <f t="shared" si="0"/>
        <v>47</v>
      </c>
      <c r="L49">
        <f t="shared" si="1"/>
        <v>46</v>
      </c>
      <c r="M49" t="str">
        <f t="shared" si="3"/>
        <v>comandos_4092411</v>
      </c>
      <c r="N49" t="str">
        <f t="shared" si="4"/>
        <v>String[] comandos_4092411 = {</v>
      </c>
      <c r="O49" s="8" t="str">
        <f t="shared" si="2"/>
        <v>GeradorDeCT2.CriarCT("CTBR54092411","dec","agendamento","ConsultaAgendamento","PF","Verificar a consulta do agendamento de uma transferência, na conta poupança, no DEC para cliente PF");</v>
      </c>
    </row>
    <row r="50" spans="1:15" x14ac:dyDescent="0.25">
      <c r="A50" t="s">
        <v>376</v>
      </c>
      <c r="B50" t="s">
        <v>1326</v>
      </c>
      <c r="C50" t="s">
        <v>1253</v>
      </c>
      <c r="D50" t="s">
        <v>1254</v>
      </c>
      <c r="E50">
        <v>4092412</v>
      </c>
      <c r="F50" t="s">
        <v>1303</v>
      </c>
      <c r="G50">
        <v>123</v>
      </c>
      <c r="K50">
        <f t="shared" si="0"/>
        <v>48</v>
      </c>
      <c r="L50">
        <f t="shared" si="1"/>
        <v>47</v>
      </c>
      <c r="M50" t="str">
        <f t="shared" si="3"/>
        <v>comandos_4092412</v>
      </c>
      <c r="N50" t="str">
        <f t="shared" si="4"/>
        <v>String[] comandos_4092412 = {</v>
      </c>
      <c r="O50" s="8" t="str">
        <f t="shared" si="2"/>
        <v>GeradorDeCT2.CriarCT("CTBR54092412","dec","agendamento","ConsultaAgendamento","PF","Verificar a consulta do agendamento de uma transferência, no DEC para cliente PF poupador");</v>
      </c>
    </row>
    <row r="51" spans="1:15" x14ac:dyDescent="0.25">
      <c r="A51" t="s">
        <v>376</v>
      </c>
      <c r="B51" t="s">
        <v>1326</v>
      </c>
      <c r="C51" t="s">
        <v>1253</v>
      </c>
      <c r="D51" t="s">
        <v>1254</v>
      </c>
      <c r="E51">
        <v>4092413</v>
      </c>
      <c r="F51" t="s">
        <v>1304</v>
      </c>
      <c r="G51">
        <v>123</v>
      </c>
      <c r="K51">
        <f t="shared" si="0"/>
        <v>49</v>
      </c>
      <c r="L51">
        <f t="shared" si="1"/>
        <v>48</v>
      </c>
      <c r="M51" t="str">
        <f t="shared" si="3"/>
        <v>comandos_4092413</v>
      </c>
      <c r="N51" t="str">
        <f t="shared" si="4"/>
        <v>String[] comandos_4092413 = {</v>
      </c>
      <c r="O51" s="8" t="str">
        <f t="shared" si="2"/>
        <v>GeradorDeCT2.CriarCT("CTBR54092413","dec","agendamento","ConsultaAgendamento","PF","Verificar na consulta do agendamento de uma transferência, na conta corrente, a digitação de senha inválida no DEC para cliente PF");</v>
      </c>
    </row>
    <row r="52" spans="1:15" x14ac:dyDescent="0.25">
      <c r="A52" t="s">
        <v>376</v>
      </c>
      <c r="B52" t="s">
        <v>1326</v>
      </c>
      <c r="C52" t="s">
        <v>1253</v>
      </c>
      <c r="D52" t="s">
        <v>1254</v>
      </c>
      <c r="E52">
        <v>4092414</v>
      </c>
      <c r="F52" t="s">
        <v>1305</v>
      </c>
      <c r="G52">
        <v>123</v>
      </c>
      <c r="K52">
        <f t="shared" si="0"/>
        <v>50</v>
      </c>
      <c r="L52">
        <f t="shared" si="1"/>
        <v>49</v>
      </c>
      <c r="M52" t="str">
        <f t="shared" si="3"/>
        <v>comandos_4092414</v>
      </c>
      <c r="N52" t="str">
        <f t="shared" si="4"/>
        <v>String[] comandos_4092414 = {</v>
      </c>
      <c r="O52" s="8" t="str">
        <f t="shared" si="2"/>
        <v>GeradorDeCT2.CriarCT("CTBR54092414","dec","agendamento","ConsultaAgendamento","PF","Verificar na consulta do agendamento de uma transferência, na conta poupança, a digitação de senha inválida no DEC para cliente PF");</v>
      </c>
    </row>
    <row r="53" spans="1:15" x14ac:dyDescent="0.25">
      <c r="A53" t="s">
        <v>376</v>
      </c>
      <c r="B53" t="s">
        <v>1326</v>
      </c>
      <c r="C53" t="s">
        <v>1253</v>
      </c>
      <c r="D53" t="s">
        <v>1254</v>
      </c>
      <c r="E53">
        <v>4092415</v>
      </c>
      <c r="F53" t="s">
        <v>1306</v>
      </c>
      <c r="G53">
        <v>123</v>
      </c>
      <c r="K53">
        <f t="shared" si="0"/>
        <v>51</v>
      </c>
      <c r="L53">
        <f t="shared" si="1"/>
        <v>50</v>
      </c>
      <c r="M53" t="str">
        <f t="shared" si="3"/>
        <v>comandos_4092415</v>
      </c>
      <c r="N53" t="str">
        <f t="shared" si="4"/>
        <v>String[] comandos_4092415 = {</v>
      </c>
      <c r="O53" s="8" t="str">
        <f t="shared" si="2"/>
        <v>GeradorDeCT2.CriarCT("CTBR54092415","dec","agendamento","ConsultaAgendamento","PF","Verificar na consulta do agendamento de uma transferência, na conta corrente, a digitação de senha inválida no DEC para cliente PF poupador");</v>
      </c>
    </row>
    <row r="54" spans="1:15" x14ac:dyDescent="0.25">
      <c r="A54" t="s">
        <v>376</v>
      </c>
      <c r="B54" t="s">
        <v>1326</v>
      </c>
      <c r="C54" t="s">
        <v>1253</v>
      </c>
      <c r="D54" t="s">
        <v>1254</v>
      </c>
      <c r="E54">
        <v>4092416</v>
      </c>
      <c r="F54" t="s">
        <v>1307</v>
      </c>
      <c r="G54">
        <v>123</v>
      </c>
      <c r="K54">
        <f t="shared" si="0"/>
        <v>52</v>
      </c>
      <c r="L54">
        <f t="shared" si="1"/>
        <v>51</v>
      </c>
      <c r="M54" t="str">
        <f t="shared" si="3"/>
        <v>comandos_4092416</v>
      </c>
      <c r="N54" t="str">
        <f t="shared" si="4"/>
        <v>String[] comandos_4092416 = {</v>
      </c>
      <c r="O54" s="8" t="str">
        <f t="shared" si="2"/>
        <v>GeradorDeCT2.CriarCT("CTBR54092416","dec","agendamento","ConsultaAgendamento","PF","Verificar a consulta do agendamento de uma transferência, na conta corrente, sem lançamentos no DEC para cliente PF");</v>
      </c>
    </row>
    <row r="55" spans="1:15" x14ac:dyDescent="0.25">
      <c r="A55" t="s">
        <v>376</v>
      </c>
      <c r="B55" t="s">
        <v>1326</v>
      </c>
      <c r="C55" t="s">
        <v>1253</v>
      </c>
      <c r="D55" t="s">
        <v>1254</v>
      </c>
      <c r="E55">
        <v>4092417</v>
      </c>
      <c r="F55" t="s">
        <v>1308</v>
      </c>
      <c r="G55">
        <v>123</v>
      </c>
      <c r="K55">
        <f t="shared" si="0"/>
        <v>53</v>
      </c>
      <c r="L55">
        <f t="shared" si="1"/>
        <v>52</v>
      </c>
      <c r="M55" t="str">
        <f t="shared" si="3"/>
        <v>comandos_4092417</v>
      </c>
      <c r="N55" t="str">
        <f t="shared" si="4"/>
        <v>String[] comandos_4092417 = {</v>
      </c>
      <c r="O55" s="8" t="str">
        <f t="shared" si="2"/>
        <v>GeradorDeCT2.CriarCT("CTBR54092417","dec","agendamento","ConsultaAgendamento","PF","Verificar a consulta do agendamento de uma transferência, na conta poupança, sem lançamentos no DEC para cliente PF");</v>
      </c>
    </row>
    <row r="56" spans="1:15" x14ac:dyDescent="0.25">
      <c r="A56" t="s">
        <v>376</v>
      </c>
      <c r="B56" t="s">
        <v>1326</v>
      </c>
      <c r="C56" t="s">
        <v>1253</v>
      </c>
      <c r="D56" t="s">
        <v>1254</v>
      </c>
      <c r="E56">
        <v>4092418</v>
      </c>
      <c r="F56" t="s">
        <v>1309</v>
      </c>
      <c r="G56">
        <v>123</v>
      </c>
      <c r="K56">
        <f t="shared" si="0"/>
        <v>54</v>
      </c>
      <c r="L56">
        <f t="shared" si="1"/>
        <v>53</v>
      </c>
      <c r="M56" t="str">
        <f t="shared" si="3"/>
        <v>comandos_4092418</v>
      </c>
      <c r="N56" t="str">
        <f t="shared" si="4"/>
        <v>String[] comandos_4092418 = {</v>
      </c>
      <c r="O56" s="8" t="str">
        <f t="shared" si="2"/>
        <v>GeradorDeCT2.CriarCT("CTBR54092418","dec","agendamento","ConsultaAgendamento","PF","Verificar na consulta do agendamento de uma transferência, na conta corrente, sem lançamentos no DEC para cliente PF poupador");</v>
      </c>
    </row>
    <row r="57" spans="1:15" x14ac:dyDescent="0.25">
      <c r="A57" t="s">
        <v>376</v>
      </c>
      <c r="B57" t="s">
        <v>1326</v>
      </c>
      <c r="C57" t="s">
        <v>1253</v>
      </c>
      <c r="D57" t="s">
        <v>1254</v>
      </c>
      <c r="E57">
        <v>4092419</v>
      </c>
      <c r="F57" t="s">
        <v>1310</v>
      </c>
      <c r="G57">
        <v>123</v>
      </c>
      <c r="K57">
        <f t="shared" si="0"/>
        <v>55</v>
      </c>
      <c r="L57">
        <f t="shared" si="1"/>
        <v>54</v>
      </c>
      <c r="M57" t="str">
        <f t="shared" si="3"/>
        <v>comandos_4092419</v>
      </c>
      <c r="N57" t="str">
        <f t="shared" si="4"/>
        <v>String[] comandos_4092419 = {</v>
      </c>
      <c r="O57" s="8" t="str">
        <f t="shared" si="2"/>
        <v>GeradorDeCT2.CriarCT("CTBR54092419","dec","agendamento","ConsultaAgendamento","PF","Verificar a consulta de agendamento de um fundo de investimento no DEC para cliente PF");</v>
      </c>
    </row>
    <row r="58" spans="1:15" x14ac:dyDescent="0.25">
      <c r="A58" t="s">
        <v>376</v>
      </c>
      <c r="B58" t="s">
        <v>1326</v>
      </c>
      <c r="C58" t="s">
        <v>1253</v>
      </c>
      <c r="D58" t="s">
        <v>1254</v>
      </c>
      <c r="E58">
        <v>4092420</v>
      </c>
      <c r="F58" t="s">
        <v>1311</v>
      </c>
      <c r="G58">
        <v>123</v>
      </c>
      <c r="K58">
        <f t="shared" si="0"/>
        <v>56</v>
      </c>
      <c r="L58">
        <f t="shared" si="1"/>
        <v>55</v>
      </c>
      <c r="M58" t="str">
        <f t="shared" si="3"/>
        <v>comandos_4092420</v>
      </c>
      <c r="N58" t="str">
        <f t="shared" si="4"/>
        <v>String[] comandos_4092420 = {</v>
      </c>
      <c r="O58" s="8" t="str">
        <f t="shared" si="2"/>
        <v>GeradorDeCT2.CriarCT("CTBR54092420","dec","agendamento","ConsultaAgendamento","PF","Verificar na consulta de agendamento de um fundo de investimento, a digitação de senha inválida no DEC para cliente PF");</v>
      </c>
    </row>
    <row r="59" spans="1:15" x14ac:dyDescent="0.25">
      <c r="A59" t="s">
        <v>376</v>
      </c>
      <c r="B59" t="s">
        <v>1326</v>
      </c>
      <c r="C59" t="s">
        <v>1253</v>
      </c>
      <c r="D59" t="s">
        <v>1254</v>
      </c>
      <c r="E59">
        <v>4092421</v>
      </c>
      <c r="F59" t="s">
        <v>1312</v>
      </c>
      <c r="G59">
        <v>123</v>
      </c>
      <c r="K59">
        <f t="shared" si="0"/>
        <v>57</v>
      </c>
      <c r="L59">
        <f t="shared" si="1"/>
        <v>56</v>
      </c>
      <c r="M59" t="str">
        <f t="shared" si="3"/>
        <v>comandos_4092421</v>
      </c>
      <c r="N59" t="str">
        <f t="shared" si="4"/>
        <v>String[] comandos_4092421 = {</v>
      </c>
      <c r="O59" s="8" t="str">
        <f t="shared" si="2"/>
        <v>GeradorDeCT2.CriarCT("CTBR54092421","dec","agendamento","ConsultaAgendamento","PF","Verificar a consulta de agendamento de um fundo de investimento, sem lançamento, no DEC para cliente PF");</v>
      </c>
    </row>
    <row r="60" spans="1:15" x14ac:dyDescent="0.25">
      <c r="A60" t="s">
        <v>376</v>
      </c>
      <c r="B60" t="s">
        <v>1326</v>
      </c>
      <c r="C60" t="s">
        <v>1253</v>
      </c>
      <c r="D60" t="s">
        <v>1255</v>
      </c>
      <c r="E60">
        <v>3874306</v>
      </c>
      <c r="F60" t="s">
        <v>1313</v>
      </c>
      <c r="G60">
        <v>123</v>
      </c>
      <c r="K60">
        <f t="shared" si="0"/>
        <v>58</v>
      </c>
      <c r="L60">
        <f t="shared" si="1"/>
        <v>57</v>
      </c>
      <c r="M60" t="str">
        <f t="shared" si="3"/>
        <v>comandos_3874306</v>
      </c>
      <c r="N60" t="str">
        <f t="shared" si="4"/>
        <v>String[] comandos_3874306 = {</v>
      </c>
      <c r="O60" s="8" t="str">
        <f t="shared" si="2"/>
        <v>GeradorDeCT2.CriarCT("CTBR53874306","dec","agendamento","ConsultaAgendamento","PJ","Verificar a consulta do agendamento do pagamento de um Título, na conta corrente, no DEC para cliente PJ");</v>
      </c>
    </row>
    <row r="61" spans="1:15" x14ac:dyDescent="0.25">
      <c r="A61" t="s">
        <v>376</v>
      </c>
      <c r="B61" t="s">
        <v>1326</v>
      </c>
      <c r="C61" t="s">
        <v>1253</v>
      </c>
      <c r="D61" t="s">
        <v>1255</v>
      </c>
      <c r="E61">
        <v>4070649</v>
      </c>
      <c r="F61" t="s">
        <v>1314</v>
      </c>
      <c r="G61">
        <v>123</v>
      </c>
      <c r="K61">
        <f t="shared" si="0"/>
        <v>59</v>
      </c>
      <c r="L61">
        <f t="shared" si="1"/>
        <v>58</v>
      </c>
      <c r="M61" t="str">
        <f t="shared" si="3"/>
        <v>comandos_4070649</v>
      </c>
      <c r="N61" t="str">
        <f t="shared" si="4"/>
        <v>String[] comandos_4070649 = {</v>
      </c>
      <c r="O61" s="8" t="str">
        <f t="shared" si="2"/>
        <v>GeradorDeCT2.CriarCT("CTBR54070649","dec","agendamento","ConsultaAgendamento","PJ","Verificar a consulta do agendamento do pagamento de um Título, na conta poupança, no DEC para cliente PJ");</v>
      </c>
    </row>
    <row r="62" spans="1:15" x14ac:dyDescent="0.25">
      <c r="A62" t="s">
        <v>376</v>
      </c>
      <c r="B62" t="s">
        <v>1326</v>
      </c>
      <c r="C62" t="s">
        <v>1253</v>
      </c>
      <c r="D62" t="s">
        <v>1255</v>
      </c>
      <c r="E62">
        <v>4089921</v>
      </c>
      <c r="F62" t="s">
        <v>1315</v>
      </c>
      <c r="G62">
        <v>123</v>
      </c>
      <c r="K62">
        <f t="shared" si="0"/>
        <v>60</v>
      </c>
      <c r="L62">
        <f t="shared" si="1"/>
        <v>59</v>
      </c>
      <c r="M62" t="str">
        <f t="shared" si="3"/>
        <v>comandos_4089921</v>
      </c>
      <c r="N62" t="str">
        <f t="shared" si="4"/>
        <v>String[] comandos_4089921 = {</v>
      </c>
      <c r="O62" s="8" t="str">
        <f t="shared" si="2"/>
        <v>GeradorDeCT2.CriarCT("CTBR54089921","dec","agendamento","ConsultaAgendamento","PJ","Verificar na consulta do agendamento de um pagamento de Título, na conta corrente, a digitação de senha inválida, no DEC, para cliente PJ");</v>
      </c>
    </row>
    <row r="63" spans="1:15" x14ac:dyDescent="0.25">
      <c r="A63" t="s">
        <v>376</v>
      </c>
      <c r="B63" t="s">
        <v>1326</v>
      </c>
      <c r="C63" t="s">
        <v>1253</v>
      </c>
      <c r="D63" t="s">
        <v>1255</v>
      </c>
      <c r="E63">
        <v>4089923</v>
      </c>
      <c r="F63" t="s">
        <v>1316</v>
      </c>
      <c r="G63">
        <v>123</v>
      </c>
      <c r="K63">
        <f t="shared" si="0"/>
        <v>61</v>
      </c>
      <c r="L63">
        <f t="shared" si="1"/>
        <v>60</v>
      </c>
      <c r="M63" t="str">
        <f t="shared" si="3"/>
        <v>comandos_4089923</v>
      </c>
      <c r="N63" t="str">
        <f t="shared" si="4"/>
        <v>String[] comandos_4089923 = {</v>
      </c>
      <c r="O63" s="8" t="str">
        <f t="shared" si="2"/>
        <v>GeradorDeCT2.CriarCT("CTBR54089923","dec","agendamento","ConsultaAgendamento","PJ","Verificar na consulta do agendamento de um pagamento de Título, na conta poupança, a digitação de senha inválida, no DEC, para cliente PJ");</v>
      </c>
    </row>
    <row r="64" spans="1:15" x14ac:dyDescent="0.25">
      <c r="A64" t="s">
        <v>376</v>
      </c>
      <c r="B64" t="s">
        <v>1326</v>
      </c>
      <c r="C64" t="s">
        <v>1253</v>
      </c>
      <c r="D64" t="s">
        <v>1255</v>
      </c>
      <c r="E64">
        <v>4089930</v>
      </c>
      <c r="F64" t="s">
        <v>1317</v>
      </c>
      <c r="G64">
        <v>123</v>
      </c>
      <c r="K64">
        <f t="shared" si="0"/>
        <v>62</v>
      </c>
      <c r="L64">
        <f t="shared" si="1"/>
        <v>61</v>
      </c>
      <c r="M64" t="str">
        <f t="shared" si="3"/>
        <v>comandos_4089930</v>
      </c>
      <c r="N64" t="str">
        <f t="shared" si="4"/>
        <v>String[] comandos_4089930 = {</v>
      </c>
      <c r="O64" s="8" t="str">
        <f t="shared" si="2"/>
        <v>GeradorDeCT2.CriarCT("CTBR54089930","dec","agendamento","ConsultaAgendamento","PJ","Verificar a consulta do agendamento de um pagamento de Título, na conta corrente, sem lançamentos, no DEC para cliente PJ");</v>
      </c>
    </row>
    <row r="65" spans="1:15" x14ac:dyDescent="0.25">
      <c r="A65" t="s">
        <v>376</v>
      </c>
      <c r="B65" t="s">
        <v>1326</v>
      </c>
      <c r="C65" t="s">
        <v>1253</v>
      </c>
      <c r="D65" t="s">
        <v>1255</v>
      </c>
      <c r="E65">
        <v>4089932</v>
      </c>
      <c r="F65" t="s">
        <v>1318</v>
      </c>
      <c r="G65">
        <v>123</v>
      </c>
      <c r="K65">
        <f t="shared" si="0"/>
        <v>63</v>
      </c>
      <c r="L65">
        <f t="shared" si="1"/>
        <v>62</v>
      </c>
      <c r="M65" t="str">
        <f t="shared" si="3"/>
        <v>comandos_4089932</v>
      </c>
      <c r="N65" t="str">
        <f t="shared" si="4"/>
        <v>String[] comandos_4089932 = {</v>
      </c>
      <c r="O65" s="8" t="str">
        <f t="shared" si="2"/>
        <v>GeradorDeCT2.CriarCT("CTBR54089932","dec","agendamento","ConsultaAgendamento","PJ","Verificar a consulta do agendamento de um pagamento de Título, na conta poupança, sem lançamentos, no DEC para cliente PJ");</v>
      </c>
    </row>
    <row r="66" spans="1:15" x14ac:dyDescent="0.25">
      <c r="A66" t="s">
        <v>376</v>
      </c>
      <c r="B66" t="s">
        <v>1326</v>
      </c>
      <c r="C66" t="s">
        <v>1253</v>
      </c>
      <c r="D66" t="s">
        <v>1255</v>
      </c>
      <c r="E66">
        <v>3874314</v>
      </c>
      <c r="F66" t="s">
        <v>1319</v>
      </c>
      <c r="G66">
        <v>123</v>
      </c>
      <c r="K66">
        <f t="shared" ref="K66:K129" si="5">IF(G66="","0",IF(K65&gt;=0,K65+1,"0"))</f>
        <v>64</v>
      </c>
      <c r="L66">
        <f t="shared" si="1"/>
        <v>63</v>
      </c>
      <c r="M66" t="str">
        <f t="shared" si="3"/>
        <v>comandos_3874314</v>
      </c>
      <c r="N66" t="str">
        <f t="shared" si="4"/>
        <v>String[] comandos_3874314 = {</v>
      </c>
      <c r="O66" s="8" t="str">
        <f t="shared" si="2"/>
        <v>GeradorDeCT2.CriarCT("CTBR53874314","dec","agendamento","ConsultaAgendamento","PJ","Verificar a consulta do agendamento de uma transferência, na conta corrente, no DEC para cliente PJ");</v>
      </c>
    </row>
    <row r="67" spans="1:15" x14ac:dyDescent="0.25">
      <c r="A67" t="s">
        <v>376</v>
      </c>
      <c r="B67" t="s">
        <v>1326</v>
      </c>
      <c r="C67" t="s">
        <v>1253</v>
      </c>
      <c r="D67" t="s">
        <v>1255</v>
      </c>
      <c r="E67">
        <v>4070653</v>
      </c>
      <c r="F67" t="s">
        <v>1320</v>
      </c>
      <c r="G67">
        <v>123</v>
      </c>
      <c r="K67">
        <f t="shared" si="5"/>
        <v>65</v>
      </c>
      <c r="L67">
        <f t="shared" ref="L67:L130" si="6">K67-1</f>
        <v>64</v>
      </c>
      <c r="M67" t="str">
        <f t="shared" ref="M67:M130" si="7">IF(E67&gt;0,CONCATENATE("comandos_",E67),M66)</f>
        <v>comandos_4070653</v>
      </c>
      <c r="N67" t="str">
        <f t="shared" si="4"/>
        <v>String[] comandos_4070653 = {</v>
      </c>
      <c r="O67" s="8" t="str">
        <f t="shared" si="2"/>
        <v>GeradorDeCT2.CriarCT("CTBR54070653","dec","agendamento","ConsultaAgendamento","PJ","Verificar a consulta do agendamento de uma transferência, na conta poupança, no DEC para cliente PJ");</v>
      </c>
    </row>
    <row r="68" spans="1:15" x14ac:dyDescent="0.25">
      <c r="A68" t="s">
        <v>376</v>
      </c>
      <c r="B68" t="s">
        <v>1326</v>
      </c>
      <c r="C68" t="s">
        <v>1253</v>
      </c>
      <c r="D68" t="s">
        <v>1255</v>
      </c>
      <c r="E68">
        <v>4089925</v>
      </c>
      <c r="F68" t="s">
        <v>1321</v>
      </c>
      <c r="G68">
        <v>123</v>
      </c>
      <c r="K68">
        <f t="shared" si="5"/>
        <v>66</v>
      </c>
      <c r="L68">
        <f t="shared" si="6"/>
        <v>65</v>
      </c>
      <c r="M68" t="str">
        <f t="shared" si="7"/>
        <v>comandos_4089925</v>
      </c>
      <c r="N68" t="str">
        <f t="shared" ref="N68:N131" si="8">IF(E68&gt;1,CONCATENATE("String[] comandos_",E68," = {"),IF(E69&gt;1,CONCATENATE(,,,,$G$1,H68,$G$1,"};"),CONCATENATE(,,,,$G$1,H68,$G$1,", ")))</f>
        <v>String[] comandos_4089925 = {</v>
      </c>
      <c r="O68" s="8" t="str">
        <f t="shared" ref="O68:O131" si="9">IF(E68&gt;1,CONCATENATE("GeradorDeCT2.CriarCT(",$H$1,"CTBR5",E68,$H$1,",",$H$1,A68,$H$1,",",$H$1,B68,$H$1,",",$H$1,C68,$H$1,",",$H$1,D68,$H$1,",",$H$1,F68,$H$1,");")," ")</f>
        <v>GeradorDeCT2.CriarCT("CTBR54089925","dec","agendamento","ConsultaAgendamento","PJ","Verificar na consulta do agendamento de uma transferência, na conta corrente, a digitação de senha inválida, no DEC para cliente PJ");</v>
      </c>
    </row>
    <row r="69" spans="1:15" x14ac:dyDescent="0.25">
      <c r="A69" t="s">
        <v>376</v>
      </c>
      <c r="B69" t="s">
        <v>1326</v>
      </c>
      <c r="C69" t="s">
        <v>1253</v>
      </c>
      <c r="D69" t="s">
        <v>1255</v>
      </c>
      <c r="E69">
        <v>4089927</v>
      </c>
      <c r="F69" t="s">
        <v>1322</v>
      </c>
      <c r="G69">
        <v>123</v>
      </c>
      <c r="K69">
        <f t="shared" si="5"/>
        <v>67</v>
      </c>
      <c r="L69">
        <f t="shared" si="6"/>
        <v>66</v>
      </c>
      <c r="M69" t="str">
        <f t="shared" si="7"/>
        <v>comandos_4089927</v>
      </c>
      <c r="N69" t="str">
        <f t="shared" si="8"/>
        <v>String[] comandos_4089927 = {</v>
      </c>
      <c r="O69" s="8" t="str">
        <f t="shared" si="9"/>
        <v>GeradorDeCT2.CriarCT("CTBR54089927","dec","agendamento","ConsultaAgendamento","PJ","Verificar na consulta do agendamento de uma transferência, na conta poupança, a digitação de senha inválida, no DEC para cliente PJ");</v>
      </c>
    </row>
    <row r="70" spans="1:15" x14ac:dyDescent="0.25">
      <c r="A70" t="s">
        <v>376</v>
      </c>
      <c r="B70" t="s">
        <v>1326</v>
      </c>
      <c r="C70" t="s">
        <v>1253</v>
      </c>
      <c r="D70" t="s">
        <v>1255</v>
      </c>
      <c r="E70">
        <v>4089933</v>
      </c>
      <c r="F70" t="s">
        <v>1323</v>
      </c>
      <c r="G70">
        <v>123</v>
      </c>
      <c r="K70">
        <f t="shared" si="5"/>
        <v>68</v>
      </c>
      <c r="L70">
        <f t="shared" si="6"/>
        <v>67</v>
      </c>
      <c r="M70" t="str">
        <f t="shared" si="7"/>
        <v>comandos_4089933</v>
      </c>
      <c r="N70" t="str">
        <f t="shared" si="8"/>
        <v>String[] comandos_4089933 = {</v>
      </c>
      <c r="O70" s="8" t="str">
        <f t="shared" si="9"/>
        <v>GeradorDeCT2.CriarCT("CTBR54089933","dec","agendamento","ConsultaAgendamento","PJ","Verificar na consulta do agendamento de uma transferência, na conta corrente, sem lançamentos, no DEC para cliente PJ");</v>
      </c>
    </row>
    <row r="71" spans="1:15" x14ac:dyDescent="0.25">
      <c r="A71" t="s">
        <v>376</v>
      </c>
      <c r="B71" t="s">
        <v>1326</v>
      </c>
      <c r="C71" t="s">
        <v>1253</v>
      </c>
      <c r="D71" t="s">
        <v>1255</v>
      </c>
      <c r="E71">
        <v>4089935</v>
      </c>
      <c r="F71" t="s">
        <v>1324</v>
      </c>
      <c r="G71">
        <v>123</v>
      </c>
      <c r="K71">
        <f t="shared" si="5"/>
        <v>69</v>
      </c>
      <c r="L71">
        <f t="shared" si="6"/>
        <v>68</v>
      </c>
      <c r="M71" t="str">
        <f t="shared" si="7"/>
        <v>comandos_4089935</v>
      </c>
      <c r="N71" t="str">
        <f t="shared" si="8"/>
        <v>String[] comandos_4089935 = {</v>
      </c>
      <c r="O71" s="8" t="str">
        <f t="shared" si="9"/>
        <v>GeradorDeCT2.CriarCT("CTBR54089935","dec","agendamento","ConsultaAgendamento","PJ","Verificar a consulta do agendamento de uma transferência, na conta poupança, sem lançamentos, no DEC para cliente PJ");</v>
      </c>
    </row>
    <row r="72" spans="1:15" x14ac:dyDescent="0.25">
      <c r="A72" t="s">
        <v>376</v>
      </c>
      <c r="B72" t="s">
        <v>1326</v>
      </c>
      <c r="C72" t="s">
        <v>1253</v>
      </c>
      <c r="D72" t="s">
        <v>1255</v>
      </c>
      <c r="E72">
        <v>4089920</v>
      </c>
      <c r="F72" t="s">
        <v>1325</v>
      </c>
      <c r="G72">
        <v>123</v>
      </c>
      <c r="K72">
        <f t="shared" si="5"/>
        <v>70</v>
      </c>
      <c r="L72">
        <f t="shared" si="6"/>
        <v>69</v>
      </c>
      <c r="M72" t="str">
        <f t="shared" si="7"/>
        <v>comandos_4089920</v>
      </c>
      <c r="N72" t="str">
        <f t="shared" si="8"/>
        <v>String[] comandos_4089920 = {</v>
      </c>
      <c r="O72" s="8" t="str">
        <f t="shared" si="9"/>
        <v>GeradorDeCT2.CriarCT("CTBR54089920","dec","agendamento","ConsultaAgendamento","PJ","Verificar a consulta do agendamento de uma aplicação de fundo de investimento, na conta corrente, no DEC para cliente PJ");</v>
      </c>
    </row>
    <row r="73" spans="1:15" x14ac:dyDescent="0.25">
      <c r="A73" t="s">
        <v>376</v>
      </c>
      <c r="B73" t="s">
        <v>1326</v>
      </c>
      <c r="C73" t="s">
        <v>1253</v>
      </c>
      <c r="D73" t="s">
        <v>1255</v>
      </c>
      <c r="E73">
        <v>4089928</v>
      </c>
      <c r="F73" t="s">
        <v>1363</v>
      </c>
      <c r="G73">
        <v>123</v>
      </c>
      <c r="K73">
        <f t="shared" si="5"/>
        <v>71</v>
      </c>
      <c r="L73">
        <f t="shared" si="6"/>
        <v>70</v>
      </c>
      <c r="M73" t="str">
        <f t="shared" si="7"/>
        <v>comandos_4089928</v>
      </c>
      <c r="N73" t="str">
        <f t="shared" si="8"/>
        <v>String[] comandos_4089928 = {</v>
      </c>
      <c r="O73" s="8" t="str">
        <f t="shared" si="9"/>
        <v>GeradorDeCT2.CriarCT("CTBR54089928","dec","agendamento","ConsultaAgendamento","PJ","Verificar na consulta do agendamento de uma aplicação de fundo de investimento, na conta corrente, digitando senha inválida, no DEC para cliente PJ");</v>
      </c>
    </row>
    <row r="74" spans="1:15" x14ac:dyDescent="0.25">
      <c r="A74" t="s">
        <v>376</v>
      </c>
      <c r="B74" t="s">
        <v>1326</v>
      </c>
      <c r="C74" t="s">
        <v>1253</v>
      </c>
      <c r="D74" t="s">
        <v>1255</v>
      </c>
      <c r="E74">
        <v>4089937</v>
      </c>
      <c r="F74" t="s">
        <v>1364</v>
      </c>
      <c r="G74">
        <v>123</v>
      </c>
      <c r="K74">
        <f t="shared" si="5"/>
        <v>72</v>
      </c>
      <c r="L74">
        <f t="shared" si="6"/>
        <v>71</v>
      </c>
      <c r="M74" t="str">
        <f t="shared" si="7"/>
        <v>comandos_4089937</v>
      </c>
      <c r="N74" t="str">
        <f t="shared" si="8"/>
        <v>String[] comandos_4089937 = {</v>
      </c>
      <c r="O74" s="8" t="str">
        <f t="shared" si="9"/>
        <v>GeradorDeCT2.CriarCT("CTBR54089937","dec","agendamento","ConsultaAgendamento","PJ","Verificar a consulta do agendamento de uma aplicação de fundo de investimento, na conta corrente, sem lançamentos, no DEC para cliente PJ");</v>
      </c>
    </row>
    <row r="75" spans="1:15" x14ac:dyDescent="0.25">
      <c r="A75" t="s">
        <v>46</v>
      </c>
      <c r="B75" t="s">
        <v>1326</v>
      </c>
      <c r="C75" t="s">
        <v>1394</v>
      </c>
      <c r="D75" t="s">
        <v>1254</v>
      </c>
      <c r="E75">
        <v>3874186</v>
      </c>
      <c r="F75" t="s">
        <v>1365</v>
      </c>
      <c r="G75">
        <v>123</v>
      </c>
      <c r="K75">
        <f t="shared" si="5"/>
        <v>73</v>
      </c>
      <c r="L75">
        <f t="shared" si="6"/>
        <v>72</v>
      </c>
      <c r="M75" t="str">
        <f t="shared" si="7"/>
        <v>comandos_3874186</v>
      </c>
      <c r="N75" t="str">
        <f t="shared" si="8"/>
        <v>String[] comandos_3874186 = {</v>
      </c>
      <c r="O75" s="8" t="str">
        <f t="shared" si="9"/>
        <v>GeradorDeCT2.CriarCT("CTBR53874186","cei","agendamento","CancelamentoAgendamento","PF","Verificar o cancelamento do agendamento do pagamento de um Título, na conta corrente, no CEI para cliente PF");</v>
      </c>
    </row>
    <row r="76" spans="1:15" x14ac:dyDescent="0.25">
      <c r="A76" t="s">
        <v>46</v>
      </c>
      <c r="B76" t="s">
        <v>1326</v>
      </c>
      <c r="C76" t="s">
        <v>1394</v>
      </c>
      <c r="D76" t="s">
        <v>1254</v>
      </c>
      <c r="E76">
        <v>3874188</v>
      </c>
      <c r="F76" t="s">
        <v>1366</v>
      </c>
      <c r="G76">
        <v>123</v>
      </c>
      <c r="K76">
        <f t="shared" si="5"/>
        <v>74</v>
      </c>
      <c r="L76">
        <f t="shared" si="6"/>
        <v>73</v>
      </c>
      <c r="M76" t="str">
        <f t="shared" si="7"/>
        <v>comandos_3874188</v>
      </c>
      <c r="N76" t="str">
        <f t="shared" si="8"/>
        <v>String[] comandos_3874188 = {</v>
      </c>
      <c r="O76" s="8" t="str">
        <f t="shared" si="9"/>
        <v>GeradorDeCT2.CriarCT("CTBR53874188","cei","agendamento","CancelamentoAgendamento","PF","Verificar o cancelamento do agendamento do pagamento de um Título, na conta poupança, no CEI para cliente PF");</v>
      </c>
    </row>
    <row r="77" spans="1:15" x14ac:dyDescent="0.25">
      <c r="A77" t="s">
        <v>46</v>
      </c>
      <c r="B77" t="s">
        <v>1326</v>
      </c>
      <c r="C77" t="s">
        <v>1394</v>
      </c>
      <c r="D77" t="s">
        <v>1254</v>
      </c>
      <c r="E77">
        <v>3874192</v>
      </c>
      <c r="F77" t="s">
        <v>1367</v>
      </c>
      <c r="G77">
        <v>123</v>
      </c>
      <c r="K77">
        <f t="shared" si="5"/>
        <v>75</v>
      </c>
      <c r="L77">
        <f t="shared" si="6"/>
        <v>74</v>
      </c>
      <c r="M77" t="str">
        <f t="shared" si="7"/>
        <v>comandos_3874192</v>
      </c>
      <c r="N77" t="str">
        <f t="shared" si="8"/>
        <v>String[] comandos_3874192 = {</v>
      </c>
      <c r="O77" s="8" t="str">
        <f t="shared" si="9"/>
        <v>GeradorDeCT2.CriarCT("CTBR53874192","cei","agendamento","CancelamentoAgendamento","PF","Verificar o cancelamento do agendamento do pagamento de um Título, no CEI para cliente PF poupador");</v>
      </c>
    </row>
    <row r="78" spans="1:15" x14ac:dyDescent="0.25">
      <c r="A78" t="s">
        <v>46</v>
      </c>
      <c r="B78" t="s">
        <v>1326</v>
      </c>
      <c r="C78" t="s">
        <v>1394</v>
      </c>
      <c r="D78" t="s">
        <v>1254</v>
      </c>
      <c r="E78">
        <v>3874193</v>
      </c>
      <c r="F78" t="s">
        <v>1368</v>
      </c>
      <c r="G78">
        <v>123</v>
      </c>
      <c r="K78">
        <f t="shared" si="5"/>
        <v>76</v>
      </c>
      <c r="L78">
        <f t="shared" si="6"/>
        <v>75</v>
      </c>
      <c r="M78" t="str">
        <f t="shared" si="7"/>
        <v>comandos_3874193</v>
      </c>
      <c r="N78" t="str">
        <f t="shared" si="8"/>
        <v>String[] comandos_3874193 = {</v>
      </c>
      <c r="O78" s="8" t="str">
        <f t="shared" si="9"/>
        <v>GeradorDeCT2.CriarCT("CTBR53874193","cei","agendamento","CancelamentoAgendamento","PF","Verificar o cancelamento do agendamento do pagamento de um Título, na conta corrente, a digitação de senha inválida, no CEI para cliente PF");</v>
      </c>
    </row>
    <row r="79" spans="1:15" x14ac:dyDescent="0.25">
      <c r="A79" t="s">
        <v>46</v>
      </c>
      <c r="B79" t="s">
        <v>1326</v>
      </c>
      <c r="C79" t="s">
        <v>1394</v>
      </c>
      <c r="D79" t="s">
        <v>1254</v>
      </c>
      <c r="E79">
        <v>3874189</v>
      </c>
      <c r="F79" t="s">
        <v>1369</v>
      </c>
      <c r="G79">
        <v>123</v>
      </c>
      <c r="K79">
        <f t="shared" si="5"/>
        <v>77</v>
      </c>
      <c r="L79">
        <f t="shared" si="6"/>
        <v>76</v>
      </c>
      <c r="M79" t="str">
        <f t="shared" si="7"/>
        <v>comandos_3874189</v>
      </c>
      <c r="N79" t="str">
        <f t="shared" si="8"/>
        <v>String[] comandos_3874189 = {</v>
      </c>
      <c r="O79" s="8" t="str">
        <f t="shared" si="9"/>
        <v>GeradorDeCT2.CriarCT("CTBR53874189","cei","agendamento","CancelamentoAgendamento","PF","Verificar o cancelamento do agendamento de uma transferência, na conta corrente, no CEI para cliente PF");</v>
      </c>
    </row>
    <row r="80" spans="1:15" x14ac:dyDescent="0.25">
      <c r="A80" t="s">
        <v>46</v>
      </c>
      <c r="B80" t="s">
        <v>1326</v>
      </c>
      <c r="C80" t="s">
        <v>1394</v>
      </c>
      <c r="D80" t="s">
        <v>1254</v>
      </c>
      <c r="E80">
        <v>3874190</v>
      </c>
      <c r="F80" t="s">
        <v>1370</v>
      </c>
      <c r="G80">
        <v>123</v>
      </c>
      <c r="K80">
        <f t="shared" si="5"/>
        <v>78</v>
      </c>
      <c r="L80">
        <f t="shared" si="6"/>
        <v>77</v>
      </c>
      <c r="M80" t="str">
        <f t="shared" si="7"/>
        <v>comandos_3874190</v>
      </c>
      <c r="N80" t="str">
        <f t="shared" si="8"/>
        <v>String[] comandos_3874190 = {</v>
      </c>
      <c r="O80" s="8" t="str">
        <f t="shared" si="9"/>
        <v>GeradorDeCT2.CriarCT("CTBR53874190","cei","agendamento","CancelamentoAgendamento","PF","Verificar o cancelamento do agendamento de uma transferência, na conta poupança, no CEI para cliente PF");</v>
      </c>
    </row>
    <row r="81" spans="1:15" x14ac:dyDescent="0.25">
      <c r="A81" t="s">
        <v>46</v>
      </c>
      <c r="B81" t="s">
        <v>1326</v>
      </c>
      <c r="C81" t="s">
        <v>1394</v>
      </c>
      <c r="D81" t="s">
        <v>1254</v>
      </c>
      <c r="E81">
        <v>3874191</v>
      </c>
      <c r="F81" t="s">
        <v>1371</v>
      </c>
      <c r="G81">
        <v>123</v>
      </c>
      <c r="K81">
        <f t="shared" si="5"/>
        <v>79</v>
      </c>
      <c r="L81">
        <f t="shared" si="6"/>
        <v>78</v>
      </c>
      <c r="M81" t="str">
        <f t="shared" si="7"/>
        <v>comandos_3874191</v>
      </c>
      <c r="N81" t="str">
        <f t="shared" si="8"/>
        <v>String[] comandos_3874191 = {</v>
      </c>
      <c r="O81" s="8" t="str">
        <f t="shared" si="9"/>
        <v>GeradorDeCT2.CriarCT("CTBR53874191","cei","agendamento","CancelamentoAgendamento","PF","Verificar o cancelamento do agendamento de uma transferência, no CEI para cliente PF poupador");</v>
      </c>
    </row>
    <row r="82" spans="1:15" x14ac:dyDescent="0.25">
      <c r="A82" t="s">
        <v>46</v>
      </c>
      <c r="B82" t="s">
        <v>1326</v>
      </c>
      <c r="C82" t="s">
        <v>1394</v>
      </c>
      <c r="D82" t="s">
        <v>1254</v>
      </c>
      <c r="E82">
        <v>3874195</v>
      </c>
      <c r="F82" t="s">
        <v>1372</v>
      </c>
      <c r="G82">
        <v>123</v>
      </c>
      <c r="K82">
        <f t="shared" si="5"/>
        <v>80</v>
      </c>
      <c r="L82">
        <f t="shared" si="6"/>
        <v>79</v>
      </c>
      <c r="M82" t="str">
        <f t="shared" si="7"/>
        <v>comandos_3874195</v>
      </c>
      <c r="N82" t="str">
        <f t="shared" si="8"/>
        <v>String[] comandos_3874195 = {</v>
      </c>
      <c r="O82" s="8" t="str">
        <f t="shared" si="9"/>
        <v>GeradorDeCT2.CriarCT("CTBR53874195","cei","agendamento","CancelamentoAgendamento","PF",".");</v>
      </c>
    </row>
    <row r="83" spans="1:15" x14ac:dyDescent="0.25">
      <c r="A83" t="s">
        <v>46</v>
      </c>
      <c r="B83" t="s">
        <v>1326</v>
      </c>
      <c r="C83" t="s">
        <v>1394</v>
      </c>
      <c r="D83" t="s">
        <v>1254</v>
      </c>
      <c r="E83">
        <v>3874194</v>
      </c>
      <c r="F83" t="s">
        <v>1373</v>
      </c>
      <c r="G83">
        <v>123</v>
      </c>
      <c r="K83">
        <f t="shared" si="5"/>
        <v>81</v>
      </c>
      <c r="L83">
        <f t="shared" si="6"/>
        <v>80</v>
      </c>
      <c r="M83" t="str">
        <f t="shared" si="7"/>
        <v>comandos_3874194</v>
      </c>
      <c r="N83" t="str">
        <f t="shared" si="8"/>
        <v>String[] comandos_3874194 = {</v>
      </c>
      <c r="O83" s="8" t="str">
        <f t="shared" si="9"/>
        <v>GeradorDeCT2.CriarCT("CTBR53874194","cei","agendamento","CancelamentoAgendamento","PF","Verificar o cancelamento de agendamento de um fundo de investimento no CEI para cliente PF");</v>
      </c>
    </row>
    <row r="84" spans="1:15" x14ac:dyDescent="0.25">
      <c r="A84" t="s">
        <v>46</v>
      </c>
      <c r="B84" t="s">
        <v>1326</v>
      </c>
      <c r="C84" t="s">
        <v>1394</v>
      </c>
      <c r="D84" t="s">
        <v>1255</v>
      </c>
      <c r="E84">
        <v>3874402</v>
      </c>
      <c r="F84" t="s">
        <v>1374</v>
      </c>
      <c r="G84">
        <v>123</v>
      </c>
      <c r="K84">
        <f t="shared" si="5"/>
        <v>82</v>
      </c>
      <c r="L84">
        <f t="shared" si="6"/>
        <v>81</v>
      </c>
      <c r="M84" t="str">
        <f t="shared" si="7"/>
        <v>comandos_3874402</v>
      </c>
      <c r="N84" t="str">
        <f t="shared" si="8"/>
        <v>String[] comandos_3874402 = {</v>
      </c>
      <c r="O84" s="8" t="str">
        <f t="shared" si="9"/>
        <v>GeradorDeCT2.CriarCT("CTBR53874402","cei","agendamento","CancelamentoAgendamento","PJ","Verificar o cancelamento do agendamento do pagamento de um Título, na conta corrente, no CEI para cliente PJ");</v>
      </c>
    </row>
    <row r="85" spans="1:15" x14ac:dyDescent="0.25">
      <c r="A85" t="s">
        <v>46</v>
      </c>
      <c r="B85" t="s">
        <v>1326</v>
      </c>
      <c r="C85" t="s">
        <v>1394</v>
      </c>
      <c r="D85" t="s">
        <v>1255</v>
      </c>
      <c r="E85">
        <v>3874403</v>
      </c>
      <c r="F85" t="s">
        <v>1375</v>
      </c>
      <c r="G85">
        <v>123</v>
      </c>
      <c r="K85">
        <f t="shared" si="5"/>
        <v>83</v>
      </c>
      <c r="L85">
        <f t="shared" si="6"/>
        <v>82</v>
      </c>
      <c r="M85" t="str">
        <f t="shared" si="7"/>
        <v>comandos_3874403</v>
      </c>
      <c r="N85" t="str">
        <f t="shared" si="8"/>
        <v>String[] comandos_3874403 = {</v>
      </c>
      <c r="O85" s="8" t="str">
        <f t="shared" si="9"/>
        <v>GeradorDeCT2.CriarCT("CTBR53874403","cei","agendamento","CancelamentoAgendamento","PJ","Verificar o cancelamento do agendamento do pagamento de um Título, na conta poupança, no CEI para cliente PJ");</v>
      </c>
    </row>
    <row r="86" spans="1:15" x14ac:dyDescent="0.25">
      <c r="A86" t="s">
        <v>46</v>
      </c>
      <c r="B86" t="s">
        <v>1326</v>
      </c>
      <c r="C86" t="s">
        <v>1394</v>
      </c>
      <c r="D86" t="s">
        <v>1255</v>
      </c>
      <c r="E86">
        <v>3874407</v>
      </c>
      <c r="F86" t="s">
        <v>1376</v>
      </c>
      <c r="G86">
        <v>123</v>
      </c>
      <c r="K86">
        <f t="shared" si="5"/>
        <v>84</v>
      </c>
      <c r="L86">
        <f t="shared" si="6"/>
        <v>83</v>
      </c>
      <c r="M86" t="str">
        <f t="shared" si="7"/>
        <v>comandos_3874407</v>
      </c>
      <c r="N86" t="str">
        <f t="shared" si="8"/>
        <v>String[] comandos_3874407 = {</v>
      </c>
      <c r="O86" s="8" t="str">
        <f t="shared" si="9"/>
        <v>GeradorDeCT2.CriarCT("CTBR53874407","cei","agendamento","CancelamentoAgendamento","PJ","Verificar o cancelamento do agendamento de um pagamento de Título, na conta corrente, a digitação de senha inválida, no CEI para cliente PJ");</v>
      </c>
    </row>
    <row r="87" spans="1:15" x14ac:dyDescent="0.25">
      <c r="A87" t="s">
        <v>46</v>
      </c>
      <c r="B87" t="s">
        <v>1326</v>
      </c>
      <c r="C87" t="s">
        <v>1394</v>
      </c>
      <c r="D87" t="s">
        <v>1255</v>
      </c>
      <c r="E87">
        <v>3874408</v>
      </c>
      <c r="F87" t="s">
        <v>1377</v>
      </c>
      <c r="G87">
        <v>123</v>
      </c>
      <c r="K87">
        <f t="shared" si="5"/>
        <v>85</v>
      </c>
      <c r="L87">
        <f t="shared" si="6"/>
        <v>84</v>
      </c>
      <c r="M87" t="str">
        <f t="shared" si="7"/>
        <v>comandos_3874408</v>
      </c>
      <c r="N87" t="str">
        <f t="shared" si="8"/>
        <v>String[] comandos_3874408 = {</v>
      </c>
      <c r="O87" s="8" t="str">
        <f t="shared" si="9"/>
        <v>GeradorDeCT2.CriarCT("CTBR53874408","cei","agendamento","CancelamentoAgendamento","PJ","Verificar o cancelamento do agendamento de um pagamento de Título, na conta poupança, a digitação de senha inválida, no CEI para cliente PJ");</v>
      </c>
    </row>
    <row r="88" spans="1:15" x14ac:dyDescent="0.25">
      <c r="A88" t="s">
        <v>46</v>
      </c>
      <c r="B88" t="s">
        <v>1326</v>
      </c>
      <c r="C88" t="s">
        <v>1394</v>
      </c>
      <c r="D88" t="s">
        <v>1255</v>
      </c>
      <c r="E88">
        <v>3874404</v>
      </c>
      <c r="F88" t="s">
        <v>1378</v>
      </c>
      <c r="G88">
        <v>123</v>
      </c>
      <c r="K88">
        <f t="shared" si="5"/>
        <v>86</v>
      </c>
      <c r="L88">
        <f t="shared" si="6"/>
        <v>85</v>
      </c>
      <c r="M88" t="str">
        <f t="shared" si="7"/>
        <v>comandos_3874404</v>
      </c>
      <c r="N88" t="str">
        <f t="shared" si="8"/>
        <v>String[] comandos_3874404 = {</v>
      </c>
      <c r="O88" s="8" t="str">
        <f t="shared" si="9"/>
        <v>GeradorDeCT2.CriarCT("CTBR53874404","cei","agendamento","CancelamentoAgendamento","PJ","Verificar o cancelamento do agendamento de uma transferência, na conta corrente, no CEI para cliente PJ");</v>
      </c>
    </row>
    <row r="89" spans="1:15" x14ac:dyDescent="0.25">
      <c r="A89" t="s">
        <v>46</v>
      </c>
      <c r="B89" t="s">
        <v>1326</v>
      </c>
      <c r="C89" t="s">
        <v>1394</v>
      </c>
      <c r="D89" t="s">
        <v>1255</v>
      </c>
      <c r="E89">
        <v>3874405</v>
      </c>
      <c r="F89" t="s">
        <v>1379</v>
      </c>
      <c r="G89">
        <v>123</v>
      </c>
      <c r="K89">
        <f t="shared" si="5"/>
        <v>87</v>
      </c>
      <c r="L89">
        <f t="shared" si="6"/>
        <v>86</v>
      </c>
      <c r="M89" t="str">
        <f t="shared" si="7"/>
        <v>comandos_3874405</v>
      </c>
      <c r="N89" t="str">
        <f t="shared" si="8"/>
        <v>String[] comandos_3874405 = {</v>
      </c>
      <c r="O89" s="8" t="str">
        <f t="shared" si="9"/>
        <v>GeradorDeCT2.CriarCT("CTBR53874405","cei","agendamento","CancelamentoAgendamento","PJ","Verificar o cancelamento do agendamento de uma transferência, na conta poupança, no CEI para cliente PJ");</v>
      </c>
    </row>
    <row r="90" spans="1:15" x14ac:dyDescent="0.25">
      <c r="A90" t="s">
        <v>46</v>
      </c>
      <c r="B90" t="s">
        <v>1326</v>
      </c>
      <c r="C90" t="s">
        <v>1394</v>
      </c>
      <c r="D90" t="s">
        <v>1255</v>
      </c>
      <c r="E90">
        <v>3874406</v>
      </c>
      <c r="F90" t="s">
        <v>1380</v>
      </c>
      <c r="G90">
        <v>123</v>
      </c>
      <c r="K90">
        <f t="shared" si="5"/>
        <v>88</v>
      </c>
      <c r="L90">
        <f t="shared" si="6"/>
        <v>87</v>
      </c>
      <c r="M90" t="str">
        <f t="shared" si="7"/>
        <v>comandos_3874406</v>
      </c>
      <c r="N90" t="str">
        <f t="shared" si="8"/>
        <v>String[] comandos_3874406 = {</v>
      </c>
      <c r="O90" s="8" t="str">
        <f t="shared" si="9"/>
        <v>GeradorDeCT2.CriarCT("CTBR53874406","cei","agendamento","CancelamentoAgendamento","PJ","Verificar o cancelamento do agendamento de uma transferência, na conta corrente, a digitação de senha inválida, no CEI para cliente PJ");</v>
      </c>
    </row>
    <row r="91" spans="1:15" x14ac:dyDescent="0.25">
      <c r="A91" t="s">
        <v>46</v>
      </c>
      <c r="B91" t="s">
        <v>1326</v>
      </c>
      <c r="C91" t="s">
        <v>1394</v>
      </c>
      <c r="D91" t="s">
        <v>1255</v>
      </c>
      <c r="E91">
        <v>3874410</v>
      </c>
      <c r="F91" t="s">
        <v>1381</v>
      </c>
      <c r="G91">
        <v>123</v>
      </c>
      <c r="K91">
        <f t="shared" si="5"/>
        <v>89</v>
      </c>
      <c r="L91">
        <f t="shared" si="6"/>
        <v>88</v>
      </c>
      <c r="M91" t="str">
        <f t="shared" si="7"/>
        <v>comandos_3874410</v>
      </c>
      <c r="N91" t="str">
        <f t="shared" si="8"/>
        <v>String[] comandos_3874410 = {</v>
      </c>
      <c r="O91" s="8" t="str">
        <f t="shared" si="9"/>
        <v>GeradorDeCT2.CriarCT("CTBR53874410","cei","agendamento","CancelamentoAgendamento","PJ","Verificar o cancelamento do agendamento de uma transferência, na conta poupança, a digitação de senha inválida, no CEI para cliente PJ");</v>
      </c>
    </row>
    <row r="92" spans="1:15" x14ac:dyDescent="0.25">
      <c r="A92" t="s">
        <v>46</v>
      </c>
      <c r="B92" t="s">
        <v>1326</v>
      </c>
      <c r="C92" t="s">
        <v>1394</v>
      </c>
      <c r="D92" t="s">
        <v>1255</v>
      </c>
      <c r="E92">
        <v>3874409</v>
      </c>
      <c r="F92" t="s">
        <v>1382</v>
      </c>
      <c r="G92">
        <v>123</v>
      </c>
      <c r="K92">
        <f t="shared" si="5"/>
        <v>90</v>
      </c>
      <c r="L92">
        <f t="shared" si="6"/>
        <v>89</v>
      </c>
      <c r="M92" t="str">
        <f t="shared" si="7"/>
        <v>comandos_3874409</v>
      </c>
      <c r="N92" t="str">
        <f t="shared" si="8"/>
        <v>String[] comandos_3874409 = {</v>
      </c>
      <c r="O92" s="8" t="str">
        <f t="shared" si="9"/>
        <v>GeradorDeCT2.CriarCT("CTBR53874409","cei","agendamento","CancelamentoAgendamento","PJ","Verificar o cancelamento do agendamento de um aplicação no fundo de investimento, na conta corrente, no CEI para cliente PJ");</v>
      </c>
    </row>
    <row r="93" spans="1:15" x14ac:dyDescent="0.25">
      <c r="A93" t="s">
        <v>46</v>
      </c>
      <c r="B93" t="s">
        <v>1326</v>
      </c>
      <c r="C93" t="s">
        <v>1394</v>
      </c>
      <c r="D93" t="s">
        <v>1255</v>
      </c>
      <c r="E93">
        <v>3874318</v>
      </c>
      <c r="F93" t="s">
        <v>1383</v>
      </c>
      <c r="G93">
        <v>123</v>
      </c>
      <c r="K93">
        <f t="shared" si="5"/>
        <v>91</v>
      </c>
      <c r="L93">
        <f t="shared" si="6"/>
        <v>90</v>
      </c>
      <c r="M93" t="str">
        <f t="shared" si="7"/>
        <v>comandos_3874318</v>
      </c>
      <c r="N93" t="str">
        <f t="shared" si="8"/>
        <v>String[] comandos_3874318 = {</v>
      </c>
      <c r="O93" s="8" t="str">
        <f t="shared" si="9"/>
        <v>GeradorDeCT2.CriarCT("CTBR53874318","cei","agendamento","CancelamentoAgendamento","PJ","Verificar o cancelamento do agendamento de um aplicação no fundo de investimento, na conta corrente, a digitação de senha inválida, no CEI para cliente PJ");</v>
      </c>
    </row>
    <row r="94" spans="1:15" x14ac:dyDescent="0.25">
      <c r="A94" t="s">
        <v>376</v>
      </c>
      <c r="B94" t="s">
        <v>1326</v>
      </c>
      <c r="C94" t="s">
        <v>1394</v>
      </c>
      <c r="D94" t="s">
        <v>1255</v>
      </c>
      <c r="E94">
        <v>4089962</v>
      </c>
      <c r="F94" t="s">
        <v>1384</v>
      </c>
      <c r="G94">
        <v>123</v>
      </c>
      <c r="K94">
        <f t="shared" si="5"/>
        <v>92</v>
      </c>
      <c r="L94">
        <f t="shared" si="6"/>
        <v>91</v>
      </c>
      <c r="M94" t="str">
        <f t="shared" si="7"/>
        <v>comandos_4089962</v>
      </c>
      <c r="N94" t="str">
        <f t="shared" si="8"/>
        <v>String[] comandos_4089962 = {</v>
      </c>
      <c r="O94" s="8" t="str">
        <f t="shared" si="9"/>
        <v>GeradorDeCT2.CriarCT("CTBR54089962","dec","agendamento","CancelamentoAgendamento","PJ","Verificar o cancelamento do agendamento do pagamento de um Título, na conta corrente, no DEC para cliente PJ");</v>
      </c>
    </row>
    <row r="95" spans="1:15" x14ac:dyDescent="0.25">
      <c r="A95" t="s">
        <v>376</v>
      </c>
      <c r="B95" t="s">
        <v>1326</v>
      </c>
      <c r="C95" t="s">
        <v>1394</v>
      </c>
      <c r="D95" t="s">
        <v>1255</v>
      </c>
      <c r="E95">
        <v>4089963</v>
      </c>
      <c r="F95" t="s">
        <v>1385</v>
      </c>
      <c r="G95">
        <v>123</v>
      </c>
      <c r="K95">
        <f t="shared" si="5"/>
        <v>93</v>
      </c>
      <c r="L95">
        <f t="shared" si="6"/>
        <v>92</v>
      </c>
      <c r="M95" t="str">
        <f t="shared" si="7"/>
        <v>comandos_4089963</v>
      </c>
      <c r="N95" t="str">
        <f t="shared" si="8"/>
        <v>String[] comandos_4089963 = {</v>
      </c>
      <c r="O95" s="8" t="str">
        <f t="shared" si="9"/>
        <v>GeradorDeCT2.CriarCT("CTBR54089963","dec","agendamento","CancelamentoAgendamento","PJ","Verificar o cancelamento do agendamento do pagamento de um Título, na conta poupança, no DEC para cliente PJ");</v>
      </c>
    </row>
    <row r="96" spans="1:15" x14ac:dyDescent="0.25">
      <c r="A96" t="s">
        <v>376</v>
      </c>
      <c r="B96" t="s">
        <v>1326</v>
      </c>
      <c r="C96" t="s">
        <v>1394</v>
      </c>
      <c r="D96" t="s">
        <v>1255</v>
      </c>
      <c r="E96">
        <v>4089964</v>
      </c>
      <c r="F96" t="s">
        <v>1386</v>
      </c>
      <c r="G96">
        <v>123</v>
      </c>
      <c r="K96">
        <f t="shared" si="5"/>
        <v>94</v>
      </c>
      <c r="L96">
        <f t="shared" si="6"/>
        <v>93</v>
      </c>
      <c r="M96" t="str">
        <f t="shared" si="7"/>
        <v>comandos_4089964</v>
      </c>
      <c r="N96" t="str">
        <f t="shared" si="8"/>
        <v>String[] comandos_4089964 = {</v>
      </c>
      <c r="O96" s="8" t="str">
        <f t="shared" si="9"/>
        <v>GeradorDeCT2.CriarCT("CTBR54089964","dec","agendamento","CancelamentoAgendamento","PJ","Verificar o cancelamento do agendamento de um pagamento de Título, na conta corrente, a digitação de senha inválida, no DEC para cliente PJ");</v>
      </c>
    </row>
    <row r="97" spans="1:15" x14ac:dyDescent="0.25">
      <c r="A97" t="s">
        <v>376</v>
      </c>
      <c r="B97" t="s">
        <v>1326</v>
      </c>
      <c r="C97" t="s">
        <v>1394</v>
      </c>
      <c r="D97" t="s">
        <v>1255</v>
      </c>
      <c r="E97">
        <v>4089965</v>
      </c>
      <c r="F97" t="s">
        <v>1387</v>
      </c>
      <c r="G97">
        <v>123</v>
      </c>
      <c r="K97">
        <f t="shared" si="5"/>
        <v>95</v>
      </c>
      <c r="L97">
        <f t="shared" si="6"/>
        <v>94</v>
      </c>
      <c r="M97" t="str">
        <f t="shared" si="7"/>
        <v>comandos_4089965</v>
      </c>
      <c r="N97" t="str">
        <f t="shared" si="8"/>
        <v>String[] comandos_4089965 = {</v>
      </c>
      <c r="O97" s="8" t="str">
        <f t="shared" si="9"/>
        <v>GeradorDeCT2.CriarCT("CTBR54089965","dec","agendamento","CancelamentoAgendamento","PJ","Verificar o cancelamento do agendamento de um pagamento de Título, na conta poupança, a digitação de senha inválida, no DEC para cliente PJ");</v>
      </c>
    </row>
    <row r="98" spans="1:15" x14ac:dyDescent="0.25">
      <c r="A98" t="s">
        <v>376</v>
      </c>
      <c r="B98" t="s">
        <v>1326</v>
      </c>
      <c r="C98" t="s">
        <v>1394</v>
      </c>
      <c r="D98" t="s">
        <v>1255</v>
      </c>
      <c r="E98">
        <v>4089966</v>
      </c>
      <c r="F98" t="s">
        <v>1388</v>
      </c>
      <c r="G98">
        <v>123</v>
      </c>
      <c r="K98">
        <f t="shared" si="5"/>
        <v>96</v>
      </c>
      <c r="L98">
        <f t="shared" si="6"/>
        <v>95</v>
      </c>
      <c r="M98" t="str">
        <f t="shared" si="7"/>
        <v>comandos_4089966</v>
      </c>
      <c r="N98" t="str">
        <f t="shared" si="8"/>
        <v>String[] comandos_4089966 = {</v>
      </c>
      <c r="O98" s="8" t="str">
        <f t="shared" si="9"/>
        <v>GeradorDeCT2.CriarCT("CTBR54089966","dec","agendamento","CancelamentoAgendamento","PJ","Verificar o cancelamento do agendamento de uma transferência, na conta corrente, no DEC para cliente PJ");</v>
      </c>
    </row>
    <row r="99" spans="1:15" x14ac:dyDescent="0.25">
      <c r="A99" t="s">
        <v>376</v>
      </c>
      <c r="B99" t="s">
        <v>1326</v>
      </c>
      <c r="C99" t="s">
        <v>1394</v>
      </c>
      <c r="D99" t="s">
        <v>1255</v>
      </c>
      <c r="E99">
        <v>4089967</v>
      </c>
      <c r="F99" t="s">
        <v>1389</v>
      </c>
      <c r="G99">
        <v>123</v>
      </c>
      <c r="K99">
        <f t="shared" si="5"/>
        <v>97</v>
      </c>
      <c r="L99">
        <f t="shared" si="6"/>
        <v>96</v>
      </c>
      <c r="M99" t="str">
        <f t="shared" si="7"/>
        <v>comandos_4089967</v>
      </c>
      <c r="N99" t="str">
        <f t="shared" si="8"/>
        <v>String[] comandos_4089967 = {</v>
      </c>
      <c r="O99" s="8" t="str">
        <f t="shared" si="9"/>
        <v>GeradorDeCT2.CriarCT("CTBR54089967","dec","agendamento","CancelamentoAgendamento","PJ","Verificar o cancelamento do agendamento de uma transferência, na conta poupança, no DEC para cliente PJ");</v>
      </c>
    </row>
    <row r="100" spans="1:15" x14ac:dyDescent="0.25">
      <c r="A100" t="s">
        <v>376</v>
      </c>
      <c r="B100" t="s">
        <v>1326</v>
      </c>
      <c r="C100" t="s">
        <v>1394</v>
      </c>
      <c r="D100" t="s">
        <v>1255</v>
      </c>
      <c r="E100">
        <v>4089968</v>
      </c>
      <c r="F100" t="s">
        <v>1390</v>
      </c>
      <c r="G100">
        <v>123</v>
      </c>
      <c r="K100">
        <f t="shared" si="5"/>
        <v>98</v>
      </c>
      <c r="L100">
        <f t="shared" si="6"/>
        <v>97</v>
      </c>
      <c r="M100" t="str">
        <f t="shared" si="7"/>
        <v>comandos_4089968</v>
      </c>
      <c r="N100" t="str">
        <f t="shared" si="8"/>
        <v>String[] comandos_4089968 = {</v>
      </c>
      <c r="O100" s="8" t="str">
        <f t="shared" si="9"/>
        <v>GeradorDeCT2.CriarCT("CTBR54089968","dec","agendamento","CancelamentoAgendamento","PJ","Verificar o cancelamento do agendamento de uma transferência, na conta corrente, a digitação de senha inválida, no DEC para cliente PJ");</v>
      </c>
    </row>
    <row r="101" spans="1:15" x14ac:dyDescent="0.25">
      <c r="A101" t="s">
        <v>376</v>
      </c>
      <c r="B101" t="s">
        <v>1326</v>
      </c>
      <c r="C101" t="s">
        <v>1394</v>
      </c>
      <c r="D101" t="s">
        <v>1255</v>
      </c>
      <c r="E101">
        <v>4089969</v>
      </c>
      <c r="F101" t="s">
        <v>1391</v>
      </c>
      <c r="G101">
        <v>123</v>
      </c>
      <c r="K101">
        <f t="shared" si="5"/>
        <v>99</v>
      </c>
      <c r="L101">
        <f t="shared" si="6"/>
        <v>98</v>
      </c>
      <c r="M101" t="str">
        <f t="shared" si="7"/>
        <v>comandos_4089969</v>
      </c>
      <c r="N101" t="str">
        <f t="shared" si="8"/>
        <v>String[] comandos_4089969 = {</v>
      </c>
      <c r="O101" s="8" t="str">
        <f t="shared" si="9"/>
        <v>GeradorDeCT2.CriarCT("CTBR54089969","dec","agendamento","CancelamentoAgendamento","PJ","Verificar o cancelamento do agendamento de uma transferência, na conta poupança, a digitação de senha inválida, no DEC para cliente PJ");</v>
      </c>
    </row>
    <row r="102" spans="1:15" x14ac:dyDescent="0.25">
      <c r="A102" t="s">
        <v>376</v>
      </c>
      <c r="B102" t="s">
        <v>1326</v>
      </c>
      <c r="C102" t="s">
        <v>1394</v>
      </c>
      <c r="D102" t="s">
        <v>1255</v>
      </c>
      <c r="E102">
        <v>4089970</v>
      </c>
      <c r="F102" t="s">
        <v>1392</v>
      </c>
      <c r="G102">
        <v>123</v>
      </c>
      <c r="K102">
        <f t="shared" si="5"/>
        <v>100</v>
      </c>
      <c r="L102">
        <f t="shared" si="6"/>
        <v>99</v>
      </c>
      <c r="M102" t="str">
        <f t="shared" si="7"/>
        <v>comandos_4089970</v>
      </c>
      <c r="N102" t="str">
        <f t="shared" si="8"/>
        <v>String[] comandos_4089970 = {</v>
      </c>
      <c r="O102" s="8" t="str">
        <f t="shared" si="9"/>
        <v>GeradorDeCT2.CriarCT("CTBR54089970","dec","agendamento","CancelamentoAgendamento","PJ","Verificar o cancelamento do agendamento de um aplicação no fundo de investimento, na conta corrente, no DEC para cliente PJ");</v>
      </c>
    </row>
    <row r="103" spans="1:15" x14ac:dyDescent="0.25">
      <c r="A103" t="s">
        <v>376</v>
      </c>
      <c r="B103" t="s">
        <v>1326</v>
      </c>
      <c r="C103" t="s">
        <v>1394</v>
      </c>
      <c r="D103" t="s">
        <v>1255</v>
      </c>
      <c r="E103">
        <v>4089971</v>
      </c>
      <c r="F103" t="s">
        <v>1393</v>
      </c>
      <c r="G103">
        <v>123</v>
      </c>
      <c r="K103">
        <f t="shared" si="5"/>
        <v>101</v>
      </c>
      <c r="L103">
        <f t="shared" si="6"/>
        <v>100</v>
      </c>
      <c r="M103" t="str">
        <f t="shared" si="7"/>
        <v>comandos_4089971</v>
      </c>
      <c r="N103" t="str">
        <f t="shared" si="8"/>
        <v>String[] comandos_4089971 = {</v>
      </c>
      <c r="O103" s="8" t="str">
        <f t="shared" si="9"/>
        <v>GeradorDeCT2.CriarCT("CTBR54089971","dec","agendamento","CancelamentoAgendamento","PJ","Verificar o cancelamento do agendamento de um aplicação no fundo de investimento, na conta corrente, a digitação de senha inválida, no DEC para cliente PJ");</v>
      </c>
    </row>
    <row r="104" spans="1:15" x14ac:dyDescent="0.25">
      <c r="B104" s="7"/>
      <c r="G104">
        <v>123</v>
      </c>
      <c r="K104">
        <f t="shared" si="5"/>
        <v>102</v>
      </c>
      <c r="L104">
        <f t="shared" si="6"/>
        <v>101</v>
      </c>
      <c r="M104" t="str">
        <f t="shared" si="7"/>
        <v>comandos_4089971</v>
      </c>
      <c r="N104" t="str">
        <f t="shared" si="8"/>
        <v xml:space="preserve">"", </v>
      </c>
      <c r="O104" s="8" t="str">
        <f t="shared" si="9"/>
        <v xml:space="preserve"> </v>
      </c>
    </row>
    <row r="105" spans="1:15" x14ac:dyDescent="0.25">
      <c r="B105" s="7"/>
      <c r="G105">
        <v>123</v>
      </c>
      <c r="K105">
        <f t="shared" si="5"/>
        <v>103</v>
      </c>
      <c r="L105">
        <f t="shared" si="6"/>
        <v>102</v>
      </c>
      <c r="M105" t="str">
        <f t="shared" si="7"/>
        <v>comandos_4089971</v>
      </c>
      <c r="N105" t="str">
        <f t="shared" si="8"/>
        <v xml:space="preserve">"", </v>
      </c>
      <c r="O105" s="8" t="str">
        <f t="shared" si="9"/>
        <v xml:space="preserve"> </v>
      </c>
    </row>
    <row r="106" spans="1:15" x14ac:dyDescent="0.25">
      <c r="B106" s="7"/>
      <c r="G106">
        <v>123</v>
      </c>
      <c r="K106">
        <f t="shared" si="5"/>
        <v>104</v>
      </c>
      <c r="L106">
        <f t="shared" si="6"/>
        <v>103</v>
      </c>
      <c r="M106" t="str">
        <f t="shared" si="7"/>
        <v>comandos_4089971</v>
      </c>
      <c r="N106" t="str">
        <f t="shared" si="8"/>
        <v xml:space="preserve">"", </v>
      </c>
      <c r="O106" s="8" t="str">
        <f t="shared" si="9"/>
        <v xml:space="preserve"> </v>
      </c>
    </row>
    <row r="107" spans="1:15" x14ac:dyDescent="0.25">
      <c r="B107" s="7"/>
      <c r="G107">
        <v>123</v>
      </c>
      <c r="K107">
        <f t="shared" si="5"/>
        <v>105</v>
      </c>
      <c r="L107">
        <f t="shared" si="6"/>
        <v>104</v>
      </c>
      <c r="M107" t="str">
        <f t="shared" si="7"/>
        <v>comandos_4089971</v>
      </c>
      <c r="N107" t="str">
        <f t="shared" si="8"/>
        <v xml:space="preserve">"", </v>
      </c>
      <c r="O107" s="8" t="str">
        <f t="shared" si="9"/>
        <v xml:space="preserve"> </v>
      </c>
    </row>
    <row r="108" spans="1:15" x14ac:dyDescent="0.25">
      <c r="B108" s="7"/>
      <c r="G108">
        <v>123</v>
      </c>
      <c r="K108">
        <f t="shared" si="5"/>
        <v>106</v>
      </c>
      <c r="L108">
        <f t="shared" si="6"/>
        <v>105</v>
      </c>
      <c r="M108" t="str">
        <f t="shared" si="7"/>
        <v>comandos_4089971</v>
      </c>
      <c r="N108" t="str">
        <f t="shared" si="8"/>
        <v xml:space="preserve">"", </v>
      </c>
      <c r="O108" s="8" t="str">
        <f t="shared" si="9"/>
        <v xml:space="preserve"> </v>
      </c>
    </row>
    <row r="109" spans="1:15" x14ac:dyDescent="0.25">
      <c r="B109" s="7"/>
      <c r="G109">
        <v>123</v>
      </c>
      <c r="K109">
        <f t="shared" si="5"/>
        <v>107</v>
      </c>
      <c r="L109">
        <f t="shared" si="6"/>
        <v>106</v>
      </c>
      <c r="M109" t="str">
        <f t="shared" si="7"/>
        <v>comandos_4089971</v>
      </c>
      <c r="N109" t="str">
        <f t="shared" si="8"/>
        <v xml:space="preserve">"", </v>
      </c>
      <c r="O109" s="8" t="str">
        <f t="shared" si="9"/>
        <v xml:space="preserve"> </v>
      </c>
    </row>
    <row r="110" spans="1:15" x14ac:dyDescent="0.25">
      <c r="B110" s="7"/>
      <c r="G110">
        <v>123</v>
      </c>
      <c r="K110">
        <f t="shared" si="5"/>
        <v>108</v>
      </c>
      <c r="L110">
        <f t="shared" si="6"/>
        <v>107</v>
      </c>
      <c r="M110" t="str">
        <f t="shared" si="7"/>
        <v>comandos_4089971</v>
      </c>
      <c r="N110" t="str">
        <f t="shared" si="8"/>
        <v xml:space="preserve">"", </v>
      </c>
      <c r="O110" s="8" t="str">
        <f t="shared" si="9"/>
        <v xml:space="preserve"> </v>
      </c>
    </row>
    <row r="111" spans="1:15" x14ac:dyDescent="0.25">
      <c r="B111" s="7"/>
      <c r="G111">
        <v>123</v>
      </c>
      <c r="K111">
        <f t="shared" si="5"/>
        <v>109</v>
      </c>
      <c r="L111">
        <f t="shared" si="6"/>
        <v>108</v>
      </c>
      <c r="M111" t="str">
        <f t="shared" si="7"/>
        <v>comandos_4089971</v>
      </c>
      <c r="N111" t="str">
        <f t="shared" si="8"/>
        <v xml:space="preserve">"", </v>
      </c>
      <c r="O111" s="8" t="str">
        <f t="shared" si="9"/>
        <v xml:space="preserve"> </v>
      </c>
    </row>
    <row r="112" spans="1:15" x14ac:dyDescent="0.25">
      <c r="B112" s="7"/>
      <c r="G112">
        <v>123</v>
      </c>
      <c r="K112">
        <f t="shared" si="5"/>
        <v>110</v>
      </c>
      <c r="L112">
        <f t="shared" si="6"/>
        <v>109</v>
      </c>
      <c r="M112" t="str">
        <f t="shared" si="7"/>
        <v>comandos_4089971</v>
      </c>
      <c r="N112" t="str">
        <f t="shared" si="8"/>
        <v xml:space="preserve">"", </v>
      </c>
      <c r="O112" s="8" t="str">
        <f t="shared" si="9"/>
        <v xml:space="preserve"> </v>
      </c>
    </row>
    <row r="113" spans="2:15" x14ac:dyDescent="0.25">
      <c r="B113" s="7"/>
      <c r="G113">
        <v>123</v>
      </c>
      <c r="K113">
        <f t="shared" si="5"/>
        <v>111</v>
      </c>
      <c r="L113">
        <f t="shared" si="6"/>
        <v>110</v>
      </c>
      <c r="M113" t="str">
        <f t="shared" si="7"/>
        <v>comandos_4089971</v>
      </c>
      <c r="N113" t="str">
        <f t="shared" si="8"/>
        <v xml:space="preserve">"", </v>
      </c>
      <c r="O113" s="8" t="str">
        <f t="shared" si="9"/>
        <v xml:space="preserve"> </v>
      </c>
    </row>
    <row r="114" spans="2:15" x14ac:dyDescent="0.25">
      <c r="B114" s="7"/>
      <c r="G114">
        <v>123</v>
      </c>
      <c r="K114">
        <f t="shared" si="5"/>
        <v>112</v>
      </c>
      <c r="L114">
        <f t="shared" si="6"/>
        <v>111</v>
      </c>
      <c r="M114" t="str">
        <f t="shared" si="7"/>
        <v>comandos_4089971</v>
      </c>
      <c r="N114" t="str">
        <f t="shared" si="8"/>
        <v xml:space="preserve">"", </v>
      </c>
      <c r="O114" s="8" t="str">
        <f t="shared" si="9"/>
        <v xml:space="preserve"> </v>
      </c>
    </row>
    <row r="115" spans="2:15" x14ac:dyDescent="0.25">
      <c r="B115" s="7"/>
      <c r="G115">
        <v>123</v>
      </c>
      <c r="K115">
        <f t="shared" si="5"/>
        <v>113</v>
      </c>
      <c r="L115">
        <f t="shared" si="6"/>
        <v>112</v>
      </c>
      <c r="M115" t="str">
        <f t="shared" si="7"/>
        <v>comandos_4089971</v>
      </c>
      <c r="N115" t="str">
        <f t="shared" si="8"/>
        <v xml:space="preserve">"", </v>
      </c>
      <c r="O115" s="8" t="str">
        <f t="shared" si="9"/>
        <v xml:space="preserve"> </v>
      </c>
    </row>
    <row r="116" spans="2:15" x14ac:dyDescent="0.25">
      <c r="B116" s="7"/>
      <c r="G116">
        <v>123</v>
      </c>
      <c r="K116">
        <f t="shared" si="5"/>
        <v>114</v>
      </c>
      <c r="L116">
        <f t="shared" si="6"/>
        <v>113</v>
      </c>
      <c r="M116" t="str">
        <f t="shared" si="7"/>
        <v>comandos_4089971</v>
      </c>
      <c r="N116" t="str">
        <f t="shared" si="8"/>
        <v xml:space="preserve">"", </v>
      </c>
      <c r="O116" s="8" t="str">
        <f t="shared" si="9"/>
        <v xml:space="preserve"> </v>
      </c>
    </row>
    <row r="117" spans="2:15" x14ac:dyDescent="0.25">
      <c r="B117" s="7"/>
      <c r="G117">
        <v>123</v>
      </c>
      <c r="K117">
        <f t="shared" si="5"/>
        <v>115</v>
      </c>
      <c r="L117">
        <f t="shared" si="6"/>
        <v>114</v>
      </c>
      <c r="M117" t="str">
        <f t="shared" si="7"/>
        <v>comandos_4089971</v>
      </c>
      <c r="N117" t="str">
        <f t="shared" si="8"/>
        <v xml:space="preserve">"", </v>
      </c>
      <c r="O117" s="8" t="str">
        <f t="shared" si="9"/>
        <v xml:space="preserve"> </v>
      </c>
    </row>
    <row r="118" spans="2:15" x14ac:dyDescent="0.25">
      <c r="B118" s="7"/>
      <c r="G118">
        <v>123</v>
      </c>
      <c r="K118">
        <f t="shared" si="5"/>
        <v>116</v>
      </c>
      <c r="L118">
        <f t="shared" si="6"/>
        <v>115</v>
      </c>
      <c r="M118" t="str">
        <f t="shared" si="7"/>
        <v>comandos_4089971</v>
      </c>
      <c r="N118" t="str">
        <f t="shared" si="8"/>
        <v xml:space="preserve">"", </v>
      </c>
      <c r="O118" s="8" t="str">
        <f t="shared" si="9"/>
        <v xml:space="preserve"> </v>
      </c>
    </row>
    <row r="119" spans="2:15" x14ac:dyDescent="0.25">
      <c r="B119" s="7"/>
      <c r="G119">
        <v>123</v>
      </c>
      <c r="K119">
        <f t="shared" si="5"/>
        <v>117</v>
      </c>
      <c r="L119">
        <f t="shared" si="6"/>
        <v>116</v>
      </c>
      <c r="M119" t="str">
        <f t="shared" si="7"/>
        <v>comandos_4089971</v>
      </c>
      <c r="N119" t="str">
        <f t="shared" si="8"/>
        <v xml:space="preserve">"", </v>
      </c>
      <c r="O119" s="8" t="str">
        <f t="shared" si="9"/>
        <v xml:space="preserve"> </v>
      </c>
    </row>
    <row r="120" spans="2:15" x14ac:dyDescent="0.25">
      <c r="B120" s="7"/>
      <c r="G120">
        <v>123</v>
      </c>
      <c r="K120">
        <f t="shared" si="5"/>
        <v>118</v>
      </c>
      <c r="L120">
        <f t="shared" si="6"/>
        <v>117</v>
      </c>
      <c r="M120" t="str">
        <f t="shared" si="7"/>
        <v>comandos_4089971</v>
      </c>
      <c r="N120" t="str">
        <f t="shared" si="8"/>
        <v xml:space="preserve">"", </v>
      </c>
      <c r="O120" s="8" t="str">
        <f t="shared" si="9"/>
        <v xml:space="preserve"> </v>
      </c>
    </row>
    <row r="121" spans="2:15" x14ac:dyDescent="0.25">
      <c r="B121" s="7"/>
      <c r="G121">
        <v>123</v>
      </c>
      <c r="K121">
        <f t="shared" si="5"/>
        <v>119</v>
      </c>
      <c r="L121">
        <f t="shared" si="6"/>
        <v>118</v>
      </c>
      <c r="M121" t="str">
        <f t="shared" si="7"/>
        <v>comandos_4089971</v>
      </c>
      <c r="N121" t="str">
        <f t="shared" si="8"/>
        <v xml:space="preserve">"", </v>
      </c>
      <c r="O121" s="8" t="str">
        <f t="shared" si="9"/>
        <v xml:space="preserve"> </v>
      </c>
    </row>
    <row r="122" spans="2:15" x14ac:dyDescent="0.25">
      <c r="B122" s="7"/>
      <c r="G122">
        <v>123</v>
      </c>
      <c r="K122">
        <f t="shared" si="5"/>
        <v>120</v>
      </c>
      <c r="L122">
        <f t="shared" si="6"/>
        <v>119</v>
      </c>
      <c r="M122" t="str">
        <f t="shared" si="7"/>
        <v>comandos_4089971</v>
      </c>
      <c r="N122" t="str">
        <f t="shared" si="8"/>
        <v xml:space="preserve">"", </v>
      </c>
      <c r="O122" s="8" t="str">
        <f t="shared" si="9"/>
        <v xml:space="preserve"> </v>
      </c>
    </row>
    <row r="123" spans="2:15" x14ac:dyDescent="0.25">
      <c r="B123" s="7"/>
      <c r="G123">
        <v>123</v>
      </c>
      <c r="K123">
        <f t="shared" si="5"/>
        <v>121</v>
      </c>
      <c r="L123">
        <f t="shared" si="6"/>
        <v>120</v>
      </c>
      <c r="M123" t="str">
        <f t="shared" si="7"/>
        <v>comandos_4089971</v>
      </c>
      <c r="N123" t="str">
        <f t="shared" si="8"/>
        <v xml:space="preserve">"", </v>
      </c>
      <c r="O123" s="8" t="str">
        <f t="shared" si="9"/>
        <v xml:space="preserve"> </v>
      </c>
    </row>
    <row r="124" spans="2:15" x14ac:dyDescent="0.25">
      <c r="B124" s="7"/>
      <c r="G124">
        <v>123</v>
      </c>
      <c r="K124">
        <f t="shared" si="5"/>
        <v>122</v>
      </c>
      <c r="L124">
        <f t="shared" si="6"/>
        <v>121</v>
      </c>
      <c r="M124" t="str">
        <f t="shared" si="7"/>
        <v>comandos_4089971</v>
      </c>
      <c r="N124" t="str">
        <f t="shared" si="8"/>
        <v xml:space="preserve">"", </v>
      </c>
      <c r="O124" s="8" t="str">
        <f t="shared" si="9"/>
        <v xml:space="preserve"> </v>
      </c>
    </row>
    <row r="125" spans="2:15" x14ac:dyDescent="0.25">
      <c r="B125" s="7"/>
      <c r="G125">
        <v>123</v>
      </c>
      <c r="K125">
        <f t="shared" si="5"/>
        <v>123</v>
      </c>
      <c r="L125">
        <f t="shared" si="6"/>
        <v>122</v>
      </c>
      <c r="M125" t="str">
        <f t="shared" si="7"/>
        <v>comandos_4089971</v>
      </c>
      <c r="N125" t="str">
        <f t="shared" si="8"/>
        <v xml:space="preserve">"", </v>
      </c>
      <c r="O125" s="8" t="str">
        <f t="shared" si="9"/>
        <v xml:space="preserve"> </v>
      </c>
    </row>
    <row r="126" spans="2:15" x14ac:dyDescent="0.25">
      <c r="B126" s="7"/>
      <c r="G126">
        <v>123</v>
      </c>
      <c r="K126">
        <f t="shared" si="5"/>
        <v>124</v>
      </c>
      <c r="L126">
        <f t="shared" si="6"/>
        <v>123</v>
      </c>
      <c r="M126" t="str">
        <f t="shared" si="7"/>
        <v>comandos_4089971</v>
      </c>
      <c r="N126" t="str">
        <f t="shared" si="8"/>
        <v xml:space="preserve">"", </v>
      </c>
      <c r="O126" s="8" t="str">
        <f t="shared" si="9"/>
        <v xml:space="preserve"> </v>
      </c>
    </row>
    <row r="127" spans="2:15" x14ac:dyDescent="0.25">
      <c r="B127" s="7"/>
      <c r="G127">
        <v>123</v>
      </c>
      <c r="K127">
        <f t="shared" si="5"/>
        <v>125</v>
      </c>
      <c r="L127">
        <f t="shared" si="6"/>
        <v>124</v>
      </c>
      <c r="M127" t="str">
        <f t="shared" si="7"/>
        <v>comandos_4089971</v>
      </c>
      <c r="N127" t="str">
        <f t="shared" si="8"/>
        <v xml:space="preserve">"", </v>
      </c>
      <c r="O127" s="8" t="str">
        <f t="shared" si="9"/>
        <v xml:space="preserve"> </v>
      </c>
    </row>
    <row r="128" spans="2:15" x14ac:dyDescent="0.25">
      <c r="B128" s="7"/>
      <c r="G128">
        <v>123</v>
      </c>
      <c r="K128">
        <f t="shared" si="5"/>
        <v>126</v>
      </c>
      <c r="L128">
        <f t="shared" si="6"/>
        <v>125</v>
      </c>
      <c r="M128" t="str">
        <f t="shared" si="7"/>
        <v>comandos_4089971</v>
      </c>
      <c r="N128" t="str">
        <f t="shared" si="8"/>
        <v xml:space="preserve">"", </v>
      </c>
      <c r="O128" s="8" t="str">
        <f t="shared" si="9"/>
        <v xml:space="preserve"> </v>
      </c>
    </row>
    <row r="129" spans="2:15" x14ac:dyDescent="0.25">
      <c r="B129" s="7"/>
      <c r="G129">
        <v>123</v>
      </c>
      <c r="K129">
        <f t="shared" si="5"/>
        <v>127</v>
      </c>
      <c r="L129">
        <f t="shared" si="6"/>
        <v>126</v>
      </c>
      <c r="M129" t="str">
        <f t="shared" si="7"/>
        <v>comandos_4089971</v>
      </c>
      <c r="N129" t="str">
        <f t="shared" si="8"/>
        <v xml:space="preserve">"", </v>
      </c>
      <c r="O129" s="8" t="str">
        <f t="shared" si="9"/>
        <v xml:space="preserve"> </v>
      </c>
    </row>
    <row r="130" spans="2:15" x14ac:dyDescent="0.25">
      <c r="B130" s="7"/>
      <c r="G130">
        <v>123</v>
      </c>
      <c r="K130">
        <f t="shared" ref="K130:K193" si="10">IF(G130="","0",IF(K129&gt;=0,K129+1,"0"))</f>
        <v>128</v>
      </c>
      <c r="L130">
        <f t="shared" si="6"/>
        <v>127</v>
      </c>
      <c r="M130" t="str">
        <f t="shared" si="7"/>
        <v>comandos_4089971</v>
      </c>
      <c r="N130" t="str">
        <f t="shared" si="8"/>
        <v xml:space="preserve">"", </v>
      </c>
      <c r="O130" s="8" t="str">
        <f t="shared" si="9"/>
        <v xml:space="preserve"> </v>
      </c>
    </row>
    <row r="131" spans="2:15" x14ac:dyDescent="0.25">
      <c r="B131" s="7"/>
      <c r="G131">
        <v>123</v>
      </c>
      <c r="K131">
        <f t="shared" si="10"/>
        <v>129</v>
      </c>
      <c r="L131">
        <f t="shared" ref="L131:L157" si="11">K131-1</f>
        <v>128</v>
      </c>
      <c r="M131" t="str">
        <f t="shared" ref="M131:M194" si="12">IF(E131&gt;0,CONCATENATE("comandos_",E131),M130)</f>
        <v>comandos_4089971</v>
      </c>
      <c r="N131" t="str">
        <f t="shared" si="8"/>
        <v xml:space="preserve">"", </v>
      </c>
      <c r="O131" s="8" t="str">
        <f t="shared" si="9"/>
        <v xml:space="preserve"> </v>
      </c>
    </row>
    <row r="132" spans="2:15" x14ac:dyDescent="0.25">
      <c r="B132" s="7"/>
      <c r="G132">
        <v>123</v>
      </c>
      <c r="K132">
        <f t="shared" si="10"/>
        <v>130</v>
      </c>
      <c r="L132">
        <f t="shared" si="11"/>
        <v>129</v>
      </c>
      <c r="M132" t="str">
        <f t="shared" si="12"/>
        <v>comandos_4089971</v>
      </c>
      <c r="N132" t="str">
        <f t="shared" ref="N132:N195" si="13">IF(E132&gt;1,CONCATENATE("String[] comandos_",E132," = {"),IF(E133&gt;1,CONCATENATE(,,,,$G$1,H132,$G$1,"};"),CONCATENATE(,,,,$G$1,H132,$G$1,", ")))</f>
        <v xml:space="preserve">"", </v>
      </c>
      <c r="O132" s="8" t="str">
        <f t="shared" ref="O132:O195" si="14">IF(E132&gt;1,CONCATENATE("GeradorDeCT2.CriarCT(",$H$1,"CTBR5",E132,$H$1,",",$H$1,A132,$H$1,",",$H$1,B132,$H$1,",",$H$1,C132,$H$1,",",$H$1,D132,$H$1,",",$H$1,F132,$H$1,");")," ")</f>
        <v xml:space="preserve"> </v>
      </c>
    </row>
    <row r="133" spans="2:15" x14ac:dyDescent="0.25">
      <c r="B133" s="7"/>
      <c r="G133">
        <v>123</v>
      </c>
      <c r="K133">
        <f t="shared" si="10"/>
        <v>131</v>
      </c>
      <c r="L133">
        <f t="shared" si="11"/>
        <v>130</v>
      </c>
      <c r="M133" t="str">
        <f t="shared" si="12"/>
        <v>comandos_4089971</v>
      </c>
      <c r="N133" t="str">
        <f t="shared" si="13"/>
        <v xml:space="preserve">"", </v>
      </c>
      <c r="O133" s="8" t="str">
        <f t="shared" si="14"/>
        <v xml:space="preserve"> </v>
      </c>
    </row>
    <row r="134" spans="2:15" x14ac:dyDescent="0.25">
      <c r="B134" s="7"/>
      <c r="G134">
        <v>123</v>
      </c>
      <c r="K134">
        <f t="shared" si="10"/>
        <v>132</v>
      </c>
      <c r="L134">
        <f t="shared" si="11"/>
        <v>131</v>
      </c>
      <c r="M134" t="str">
        <f t="shared" si="12"/>
        <v>comandos_4089971</v>
      </c>
      <c r="N134" t="str">
        <f t="shared" si="13"/>
        <v xml:space="preserve">"", </v>
      </c>
      <c r="O134" s="8" t="str">
        <f t="shared" si="14"/>
        <v xml:space="preserve"> </v>
      </c>
    </row>
    <row r="135" spans="2:15" x14ac:dyDescent="0.25">
      <c r="B135" s="7"/>
      <c r="G135">
        <v>123</v>
      </c>
      <c r="K135">
        <f t="shared" si="10"/>
        <v>133</v>
      </c>
      <c r="L135">
        <f t="shared" si="11"/>
        <v>132</v>
      </c>
      <c r="M135" t="str">
        <f t="shared" si="12"/>
        <v>comandos_4089971</v>
      </c>
      <c r="N135" t="str">
        <f t="shared" si="13"/>
        <v xml:space="preserve">"", </v>
      </c>
      <c r="O135" s="8" t="str">
        <f t="shared" si="14"/>
        <v xml:space="preserve"> </v>
      </c>
    </row>
    <row r="136" spans="2:15" x14ac:dyDescent="0.25">
      <c r="B136" s="7"/>
      <c r="G136">
        <v>123</v>
      </c>
      <c r="K136">
        <f t="shared" si="10"/>
        <v>134</v>
      </c>
      <c r="L136">
        <f t="shared" si="11"/>
        <v>133</v>
      </c>
      <c r="M136" t="str">
        <f t="shared" si="12"/>
        <v>comandos_4089971</v>
      </c>
      <c r="N136" t="str">
        <f t="shared" si="13"/>
        <v xml:space="preserve">"", </v>
      </c>
      <c r="O136" s="8" t="str">
        <f t="shared" si="14"/>
        <v xml:space="preserve"> </v>
      </c>
    </row>
    <row r="137" spans="2:15" x14ac:dyDescent="0.25">
      <c r="B137" s="7"/>
      <c r="G137">
        <v>123</v>
      </c>
      <c r="K137">
        <f t="shared" si="10"/>
        <v>135</v>
      </c>
      <c r="L137">
        <f t="shared" si="11"/>
        <v>134</v>
      </c>
      <c r="M137" t="str">
        <f t="shared" si="12"/>
        <v>comandos_4089971</v>
      </c>
      <c r="N137" t="str">
        <f t="shared" si="13"/>
        <v xml:space="preserve">"", </v>
      </c>
      <c r="O137" s="8" t="str">
        <f t="shared" si="14"/>
        <v xml:space="preserve"> </v>
      </c>
    </row>
    <row r="138" spans="2:15" x14ac:dyDescent="0.25">
      <c r="B138" s="7"/>
      <c r="G138">
        <v>123</v>
      </c>
      <c r="K138">
        <f t="shared" si="10"/>
        <v>136</v>
      </c>
      <c r="L138">
        <f t="shared" si="11"/>
        <v>135</v>
      </c>
      <c r="M138" t="str">
        <f t="shared" si="12"/>
        <v>comandos_4089971</v>
      </c>
      <c r="N138" t="str">
        <f t="shared" si="13"/>
        <v xml:space="preserve">"", </v>
      </c>
      <c r="O138" s="8" t="str">
        <f t="shared" si="14"/>
        <v xml:space="preserve"> </v>
      </c>
    </row>
    <row r="139" spans="2:15" x14ac:dyDescent="0.25">
      <c r="B139" s="7"/>
      <c r="G139">
        <v>123</v>
      </c>
      <c r="K139">
        <f t="shared" si="10"/>
        <v>137</v>
      </c>
      <c r="L139">
        <f t="shared" si="11"/>
        <v>136</v>
      </c>
      <c r="M139" t="str">
        <f t="shared" si="12"/>
        <v>comandos_4089971</v>
      </c>
      <c r="N139" t="str">
        <f t="shared" si="13"/>
        <v xml:space="preserve">"", </v>
      </c>
      <c r="O139" s="8" t="str">
        <f t="shared" si="14"/>
        <v xml:space="preserve"> </v>
      </c>
    </row>
    <row r="140" spans="2:15" x14ac:dyDescent="0.25">
      <c r="B140" s="7"/>
      <c r="G140">
        <v>123</v>
      </c>
      <c r="K140">
        <f t="shared" si="10"/>
        <v>138</v>
      </c>
      <c r="L140">
        <f t="shared" si="11"/>
        <v>137</v>
      </c>
      <c r="M140" t="str">
        <f t="shared" si="12"/>
        <v>comandos_4089971</v>
      </c>
      <c r="N140" t="str">
        <f t="shared" si="13"/>
        <v xml:space="preserve">"", </v>
      </c>
      <c r="O140" s="8" t="str">
        <f t="shared" si="14"/>
        <v xml:space="preserve"> </v>
      </c>
    </row>
    <row r="141" spans="2:15" x14ac:dyDescent="0.25">
      <c r="B141" s="7"/>
      <c r="G141">
        <v>123</v>
      </c>
      <c r="K141">
        <f t="shared" si="10"/>
        <v>139</v>
      </c>
      <c r="L141">
        <f t="shared" si="11"/>
        <v>138</v>
      </c>
      <c r="M141" t="str">
        <f t="shared" si="12"/>
        <v>comandos_4089971</v>
      </c>
      <c r="N141" t="str">
        <f t="shared" si="13"/>
        <v xml:space="preserve">"", </v>
      </c>
      <c r="O141" s="8" t="str">
        <f t="shared" si="14"/>
        <v xml:space="preserve"> </v>
      </c>
    </row>
    <row r="142" spans="2:15" x14ac:dyDescent="0.25">
      <c r="B142" s="7"/>
      <c r="G142">
        <v>123</v>
      </c>
      <c r="K142">
        <f t="shared" si="10"/>
        <v>140</v>
      </c>
      <c r="L142">
        <f t="shared" si="11"/>
        <v>139</v>
      </c>
      <c r="M142" t="str">
        <f t="shared" si="12"/>
        <v>comandos_4089971</v>
      </c>
      <c r="N142" t="str">
        <f t="shared" si="13"/>
        <v xml:space="preserve">"", </v>
      </c>
      <c r="O142" s="8" t="str">
        <f t="shared" si="14"/>
        <v xml:space="preserve"> </v>
      </c>
    </row>
    <row r="143" spans="2:15" x14ac:dyDescent="0.25">
      <c r="B143" s="7"/>
      <c r="G143">
        <v>123</v>
      </c>
      <c r="K143">
        <f t="shared" si="10"/>
        <v>141</v>
      </c>
      <c r="L143">
        <f t="shared" si="11"/>
        <v>140</v>
      </c>
      <c r="M143" t="str">
        <f t="shared" si="12"/>
        <v>comandos_4089971</v>
      </c>
      <c r="N143" t="str">
        <f t="shared" si="13"/>
        <v xml:space="preserve">"", </v>
      </c>
      <c r="O143" s="8" t="str">
        <f t="shared" si="14"/>
        <v xml:space="preserve"> </v>
      </c>
    </row>
    <row r="144" spans="2:15" x14ac:dyDescent="0.25">
      <c r="B144" s="7"/>
      <c r="G144">
        <v>123</v>
      </c>
      <c r="K144">
        <f t="shared" si="10"/>
        <v>142</v>
      </c>
      <c r="L144">
        <f t="shared" si="11"/>
        <v>141</v>
      </c>
      <c r="M144" t="str">
        <f t="shared" si="12"/>
        <v>comandos_4089971</v>
      </c>
      <c r="N144" t="str">
        <f t="shared" si="13"/>
        <v xml:space="preserve">"", </v>
      </c>
      <c r="O144" s="8" t="str">
        <f t="shared" si="14"/>
        <v xml:space="preserve"> </v>
      </c>
    </row>
    <row r="145" spans="2:15" x14ac:dyDescent="0.25">
      <c r="B145" s="7"/>
      <c r="G145">
        <v>123</v>
      </c>
      <c r="K145">
        <f t="shared" si="10"/>
        <v>143</v>
      </c>
      <c r="L145">
        <f t="shared" si="11"/>
        <v>142</v>
      </c>
      <c r="M145" t="str">
        <f t="shared" si="12"/>
        <v>comandos_4089971</v>
      </c>
      <c r="N145" t="str">
        <f t="shared" si="13"/>
        <v xml:space="preserve">"", </v>
      </c>
      <c r="O145" s="8" t="str">
        <f t="shared" si="14"/>
        <v xml:space="preserve"> </v>
      </c>
    </row>
    <row r="146" spans="2:15" x14ac:dyDescent="0.25">
      <c r="B146" s="7"/>
      <c r="G146">
        <v>123</v>
      </c>
      <c r="K146">
        <f t="shared" si="10"/>
        <v>144</v>
      </c>
      <c r="L146">
        <f t="shared" si="11"/>
        <v>143</v>
      </c>
      <c r="M146" t="str">
        <f t="shared" si="12"/>
        <v>comandos_4089971</v>
      </c>
      <c r="N146" t="str">
        <f t="shared" si="13"/>
        <v xml:space="preserve">"", </v>
      </c>
      <c r="O146" s="8" t="str">
        <f t="shared" si="14"/>
        <v xml:space="preserve"> </v>
      </c>
    </row>
    <row r="147" spans="2:15" x14ac:dyDescent="0.25">
      <c r="B147" s="7"/>
      <c r="G147">
        <v>123</v>
      </c>
      <c r="K147">
        <f t="shared" si="10"/>
        <v>145</v>
      </c>
      <c r="L147">
        <f t="shared" si="11"/>
        <v>144</v>
      </c>
      <c r="M147" t="str">
        <f t="shared" si="12"/>
        <v>comandos_4089971</v>
      </c>
      <c r="N147" t="str">
        <f t="shared" si="13"/>
        <v xml:space="preserve">"", </v>
      </c>
      <c r="O147" s="8" t="str">
        <f t="shared" si="14"/>
        <v xml:space="preserve"> </v>
      </c>
    </row>
    <row r="148" spans="2:15" x14ac:dyDescent="0.25">
      <c r="B148" s="7"/>
      <c r="G148">
        <v>123</v>
      </c>
      <c r="K148">
        <f t="shared" si="10"/>
        <v>146</v>
      </c>
      <c r="L148">
        <f t="shared" si="11"/>
        <v>145</v>
      </c>
      <c r="M148" t="str">
        <f t="shared" si="12"/>
        <v>comandos_4089971</v>
      </c>
      <c r="N148" t="str">
        <f t="shared" si="13"/>
        <v xml:space="preserve">"", </v>
      </c>
      <c r="O148" s="8" t="str">
        <f t="shared" si="14"/>
        <v xml:space="preserve"> </v>
      </c>
    </row>
    <row r="149" spans="2:15" x14ac:dyDescent="0.25">
      <c r="B149" s="7"/>
      <c r="G149">
        <v>123</v>
      </c>
      <c r="K149">
        <f t="shared" si="10"/>
        <v>147</v>
      </c>
      <c r="L149">
        <f t="shared" si="11"/>
        <v>146</v>
      </c>
      <c r="M149" t="str">
        <f t="shared" si="12"/>
        <v>comandos_4089971</v>
      </c>
      <c r="N149" t="str">
        <f t="shared" si="13"/>
        <v xml:space="preserve">"", </v>
      </c>
      <c r="O149" s="8" t="str">
        <f t="shared" si="14"/>
        <v xml:space="preserve"> </v>
      </c>
    </row>
    <row r="150" spans="2:15" x14ac:dyDescent="0.25">
      <c r="B150" s="7"/>
      <c r="G150">
        <v>123</v>
      </c>
      <c r="K150">
        <f t="shared" si="10"/>
        <v>148</v>
      </c>
      <c r="L150">
        <f t="shared" si="11"/>
        <v>147</v>
      </c>
      <c r="M150" t="str">
        <f t="shared" si="12"/>
        <v>comandos_4089971</v>
      </c>
      <c r="N150" t="str">
        <f t="shared" si="13"/>
        <v xml:space="preserve">"", </v>
      </c>
      <c r="O150" s="8" t="str">
        <f t="shared" si="14"/>
        <v xml:space="preserve"> </v>
      </c>
    </row>
    <row r="151" spans="2:15" x14ac:dyDescent="0.25">
      <c r="B151" s="7"/>
      <c r="G151">
        <v>123</v>
      </c>
      <c r="K151">
        <f t="shared" si="10"/>
        <v>149</v>
      </c>
      <c r="L151">
        <f t="shared" si="11"/>
        <v>148</v>
      </c>
      <c r="M151" t="str">
        <f t="shared" si="12"/>
        <v>comandos_4089971</v>
      </c>
      <c r="N151" t="str">
        <f t="shared" si="13"/>
        <v xml:space="preserve">"", </v>
      </c>
      <c r="O151" s="8" t="str">
        <f t="shared" si="14"/>
        <v xml:space="preserve"> </v>
      </c>
    </row>
    <row r="152" spans="2:15" x14ac:dyDescent="0.25">
      <c r="B152" s="7"/>
      <c r="G152">
        <v>123</v>
      </c>
      <c r="K152">
        <f t="shared" si="10"/>
        <v>150</v>
      </c>
      <c r="L152">
        <f t="shared" si="11"/>
        <v>149</v>
      </c>
      <c r="M152" t="str">
        <f t="shared" si="12"/>
        <v>comandos_4089971</v>
      </c>
      <c r="N152" t="str">
        <f t="shared" si="13"/>
        <v xml:space="preserve">"", </v>
      </c>
      <c r="O152" s="8" t="str">
        <f t="shared" si="14"/>
        <v xml:space="preserve"> </v>
      </c>
    </row>
    <row r="153" spans="2:15" x14ac:dyDescent="0.25">
      <c r="B153" s="7"/>
      <c r="G153">
        <v>123</v>
      </c>
      <c r="K153">
        <f t="shared" si="10"/>
        <v>151</v>
      </c>
      <c r="L153">
        <f t="shared" si="11"/>
        <v>150</v>
      </c>
      <c r="M153" t="str">
        <f t="shared" si="12"/>
        <v>comandos_4089971</v>
      </c>
      <c r="N153" t="str">
        <f t="shared" si="13"/>
        <v xml:space="preserve">"", </v>
      </c>
      <c r="O153" s="8" t="str">
        <f t="shared" si="14"/>
        <v xml:space="preserve"> </v>
      </c>
    </row>
    <row r="154" spans="2:15" x14ac:dyDescent="0.25">
      <c r="B154" s="7"/>
      <c r="G154">
        <v>123</v>
      </c>
      <c r="K154">
        <f t="shared" si="10"/>
        <v>152</v>
      </c>
      <c r="L154">
        <f t="shared" si="11"/>
        <v>151</v>
      </c>
      <c r="M154" t="str">
        <f t="shared" si="12"/>
        <v>comandos_4089971</v>
      </c>
      <c r="N154" t="str">
        <f t="shared" si="13"/>
        <v xml:space="preserve">"", </v>
      </c>
      <c r="O154" s="8" t="str">
        <f t="shared" si="14"/>
        <v xml:space="preserve"> </v>
      </c>
    </row>
    <row r="155" spans="2:15" x14ac:dyDescent="0.25">
      <c r="B155" s="7"/>
      <c r="G155">
        <v>123</v>
      </c>
      <c r="K155">
        <f t="shared" si="10"/>
        <v>153</v>
      </c>
      <c r="L155">
        <f t="shared" si="11"/>
        <v>152</v>
      </c>
      <c r="M155" t="str">
        <f t="shared" si="12"/>
        <v>comandos_4089971</v>
      </c>
      <c r="N155" t="str">
        <f t="shared" si="13"/>
        <v xml:space="preserve">"", </v>
      </c>
      <c r="O155" s="8" t="str">
        <f t="shared" si="14"/>
        <v xml:space="preserve"> </v>
      </c>
    </row>
    <row r="156" spans="2:15" x14ac:dyDescent="0.25">
      <c r="B156" s="7"/>
      <c r="G156">
        <v>123</v>
      </c>
      <c r="K156">
        <f t="shared" si="10"/>
        <v>154</v>
      </c>
      <c r="L156">
        <f t="shared" si="11"/>
        <v>153</v>
      </c>
      <c r="M156" t="str">
        <f t="shared" si="12"/>
        <v>comandos_4089971</v>
      </c>
      <c r="N156" t="str">
        <f t="shared" si="13"/>
        <v xml:space="preserve">"", </v>
      </c>
      <c r="O156" s="8" t="str">
        <f t="shared" si="14"/>
        <v xml:space="preserve"> </v>
      </c>
    </row>
    <row r="157" spans="2:15" x14ac:dyDescent="0.25">
      <c r="B157" s="7"/>
      <c r="G157">
        <v>123</v>
      </c>
      <c r="K157">
        <f t="shared" si="10"/>
        <v>155</v>
      </c>
      <c r="L157">
        <f t="shared" si="11"/>
        <v>154</v>
      </c>
      <c r="M157" t="str">
        <f t="shared" si="12"/>
        <v>comandos_4089971</v>
      </c>
      <c r="N157" t="str">
        <f t="shared" si="13"/>
        <v xml:space="preserve">"", </v>
      </c>
      <c r="O157" s="8" t="str">
        <f t="shared" si="14"/>
        <v xml:space="preserve"> </v>
      </c>
    </row>
    <row r="158" spans="2:15" x14ac:dyDescent="0.25">
      <c r="B158" s="7"/>
      <c r="G158">
        <v>123</v>
      </c>
      <c r="K158">
        <f t="shared" si="10"/>
        <v>156</v>
      </c>
      <c r="L158">
        <f t="shared" ref="L158:L172" si="15">K158-1</f>
        <v>155</v>
      </c>
      <c r="M158" t="str">
        <f t="shared" si="12"/>
        <v>comandos_4089971</v>
      </c>
      <c r="N158" t="str">
        <f t="shared" si="13"/>
        <v xml:space="preserve">"", </v>
      </c>
      <c r="O158" s="8" t="str">
        <f t="shared" si="14"/>
        <v xml:space="preserve"> </v>
      </c>
    </row>
    <row r="159" spans="2:15" x14ac:dyDescent="0.25">
      <c r="B159" s="7"/>
      <c r="G159">
        <v>123</v>
      </c>
      <c r="K159">
        <f t="shared" si="10"/>
        <v>157</v>
      </c>
      <c r="L159">
        <f t="shared" si="15"/>
        <v>156</v>
      </c>
      <c r="M159" t="str">
        <f t="shared" si="12"/>
        <v>comandos_4089971</v>
      </c>
      <c r="N159" t="str">
        <f t="shared" si="13"/>
        <v xml:space="preserve">"", </v>
      </c>
      <c r="O159" s="8" t="str">
        <f t="shared" si="14"/>
        <v xml:space="preserve"> </v>
      </c>
    </row>
    <row r="160" spans="2:15" x14ac:dyDescent="0.25">
      <c r="B160" s="7"/>
      <c r="G160">
        <v>123</v>
      </c>
      <c r="K160">
        <f t="shared" si="10"/>
        <v>158</v>
      </c>
      <c r="L160">
        <f t="shared" si="15"/>
        <v>157</v>
      </c>
      <c r="M160" t="str">
        <f t="shared" si="12"/>
        <v>comandos_4089971</v>
      </c>
      <c r="N160" t="str">
        <f t="shared" si="13"/>
        <v xml:space="preserve">"", </v>
      </c>
      <c r="O160" s="8" t="str">
        <f t="shared" si="14"/>
        <v xml:space="preserve"> </v>
      </c>
    </row>
    <row r="161" spans="2:15" x14ac:dyDescent="0.25">
      <c r="B161" s="7"/>
      <c r="G161">
        <v>123</v>
      </c>
      <c r="K161">
        <f t="shared" si="10"/>
        <v>159</v>
      </c>
      <c r="L161">
        <f t="shared" si="15"/>
        <v>158</v>
      </c>
      <c r="M161" t="str">
        <f t="shared" si="12"/>
        <v>comandos_4089971</v>
      </c>
      <c r="N161" t="str">
        <f t="shared" si="13"/>
        <v xml:space="preserve">"", </v>
      </c>
      <c r="O161" s="8" t="str">
        <f t="shared" si="14"/>
        <v xml:space="preserve"> </v>
      </c>
    </row>
    <row r="162" spans="2:15" x14ac:dyDescent="0.25">
      <c r="B162" s="7"/>
      <c r="G162">
        <v>123</v>
      </c>
      <c r="K162">
        <f t="shared" si="10"/>
        <v>160</v>
      </c>
      <c r="L162">
        <f t="shared" si="15"/>
        <v>159</v>
      </c>
      <c r="M162" t="str">
        <f t="shared" si="12"/>
        <v>comandos_4089971</v>
      </c>
      <c r="N162" t="str">
        <f t="shared" si="13"/>
        <v xml:space="preserve">"", </v>
      </c>
      <c r="O162" s="8" t="str">
        <f t="shared" si="14"/>
        <v xml:space="preserve"> </v>
      </c>
    </row>
    <row r="163" spans="2:15" x14ac:dyDescent="0.25">
      <c r="B163" s="7"/>
      <c r="G163">
        <v>123</v>
      </c>
      <c r="K163">
        <f t="shared" si="10"/>
        <v>161</v>
      </c>
      <c r="L163">
        <f t="shared" si="15"/>
        <v>160</v>
      </c>
      <c r="M163" t="str">
        <f t="shared" si="12"/>
        <v>comandos_4089971</v>
      </c>
      <c r="N163" t="str">
        <f t="shared" si="13"/>
        <v xml:space="preserve">"", </v>
      </c>
      <c r="O163" s="8" t="str">
        <f t="shared" si="14"/>
        <v xml:space="preserve"> </v>
      </c>
    </row>
    <row r="164" spans="2:15" x14ac:dyDescent="0.25">
      <c r="B164" s="7"/>
      <c r="G164">
        <v>123</v>
      </c>
      <c r="K164">
        <f t="shared" si="10"/>
        <v>162</v>
      </c>
      <c r="L164">
        <f t="shared" si="15"/>
        <v>161</v>
      </c>
      <c r="M164" t="str">
        <f t="shared" si="12"/>
        <v>comandos_4089971</v>
      </c>
      <c r="N164" t="str">
        <f t="shared" si="13"/>
        <v xml:space="preserve">"", </v>
      </c>
      <c r="O164" s="8" t="str">
        <f t="shared" si="14"/>
        <v xml:space="preserve"> </v>
      </c>
    </row>
    <row r="165" spans="2:15" x14ac:dyDescent="0.25">
      <c r="B165" s="7"/>
      <c r="G165">
        <v>123</v>
      </c>
      <c r="K165">
        <f t="shared" si="10"/>
        <v>163</v>
      </c>
      <c r="L165">
        <f t="shared" si="15"/>
        <v>162</v>
      </c>
      <c r="M165" t="str">
        <f t="shared" si="12"/>
        <v>comandos_4089971</v>
      </c>
      <c r="N165" t="str">
        <f t="shared" si="13"/>
        <v xml:space="preserve">"", </v>
      </c>
      <c r="O165" s="8" t="str">
        <f t="shared" si="14"/>
        <v xml:space="preserve"> </v>
      </c>
    </row>
    <row r="166" spans="2:15" x14ac:dyDescent="0.25">
      <c r="B166" s="7"/>
      <c r="G166">
        <v>123</v>
      </c>
      <c r="K166">
        <f t="shared" si="10"/>
        <v>164</v>
      </c>
      <c r="L166">
        <f t="shared" si="15"/>
        <v>163</v>
      </c>
      <c r="M166" t="str">
        <f t="shared" si="12"/>
        <v>comandos_4089971</v>
      </c>
      <c r="N166" t="str">
        <f t="shared" si="13"/>
        <v xml:space="preserve">"", </v>
      </c>
      <c r="O166" s="8" t="str">
        <f t="shared" si="14"/>
        <v xml:space="preserve"> </v>
      </c>
    </row>
    <row r="167" spans="2:15" x14ac:dyDescent="0.25">
      <c r="B167" s="7"/>
      <c r="G167">
        <v>123</v>
      </c>
      <c r="K167">
        <f t="shared" si="10"/>
        <v>165</v>
      </c>
      <c r="L167">
        <f t="shared" si="15"/>
        <v>164</v>
      </c>
      <c r="M167" t="str">
        <f t="shared" si="12"/>
        <v>comandos_4089971</v>
      </c>
      <c r="N167" t="str">
        <f t="shared" si="13"/>
        <v xml:space="preserve">"", </v>
      </c>
      <c r="O167" s="8" t="str">
        <f t="shared" si="14"/>
        <v xml:space="preserve"> </v>
      </c>
    </row>
    <row r="168" spans="2:15" x14ac:dyDescent="0.25">
      <c r="B168" s="7"/>
      <c r="G168">
        <v>123</v>
      </c>
      <c r="K168">
        <f t="shared" si="10"/>
        <v>166</v>
      </c>
      <c r="L168">
        <f t="shared" si="15"/>
        <v>165</v>
      </c>
      <c r="M168" t="str">
        <f t="shared" si="12"/>
        <v>comandos_4089971</v>
      </c>
      <c r="N168" t="str">
        <f t="shared" si="13"/>
        <v xml:space="preserve">"", </v>
      </c>
      <c r="O168" s="8" t="str">
        <f t="shared" si="14"/>
        <v xml:space="preserve"> </v>
      </c>
    </row>
    <row r="169" spans="2:15" x14ac:dyDescent="0.25">
      <c r="B169" s="7"/>
      <c r="G169">
        <v>123</v>
      </c>
      <c r="K169">
        <f t="shared" si="10"/>
        <v>167</v>
      </c>
      <c r="L169">
        <f t="shared" si="15"/>
        <v>166</v>
      </c>
      <c r="M169" t="str">
        <f t="shared" si="12"/>
        <v>comandos_4089971</v>
      </c>
      <c r="N169" t="str">
        <f t="shared" si="13"/>
        <v xml:space="preserve">"", </v>
      </c>
      <c r="O169" s="8" t="str">
        <f t="shared" si="14"/>
        <v xml:space="preserve"> </v>
      </c>
    </row>
    <row r="170" spans="2:15" x14ac:dyDescent="0.25">
      <c r="B170" s="7"/>
      <c r="G170">
        <v>123</v>
      </c>
      <c r="K170">
        <f t="shared" si="10"/>
        <v>168</v>
      </c>
      <c r="L170">
        <f t="shared" si="15"/>
        <v>167</v>
      </c>
      <c r="M170" t="str">
        <f t="shared" si="12"/>
        <v>comandos_4089971</v>
      </c>
      <c r="N170" t="str">
        <f t="shared" si="13"/>
        <v xml:space="preserve">"", </v>
      </c>
      <c r="O170" s="8" t="str">
        <f t="shared" si="14"/>
        <v xml:space="preserve"> </v>
      </c>
    </row>
    <row r="171" spans="2:15" x14ac:dyDescent="0.25">
      <c r="B171" s="7"/>
      <c r="G171">
        <v>123</v>
      </c>
      <c r="K171">
        <f t="shared" si="10"/>
        <v>169</v>
      </c>
      <c r="L171">
        <f t="shared" si="15"/>
        <v>168</v>
      </c>
      <c r="M171" t="str">
        <f t="shared" si="12"/>
        <v>comandos_4089971</v>
      </c>
      <c r="N171" t="str">
        <f t="shared" si="13"/>
        <v xml:space="preserve">"", </v>
      </c>
      <c r="O171" s="8" t="str">
        <f t="shared" si="14"/>
        <v xml:space="preserve"> </v>
      </c>
    </row>
    <row r="172" spans="2:15" x14ac:dyDescent="0.25">
      <c r="B172" s="7"/>
      <c r="G172">
        <v>123</v>
      </c>
      <c r="K172">
        <f t="shared" si="10"/>
        <v>170</v>
      </c>
      <c r="L172">
        <f t="shared" si="15"/>
        <v>169</v>
      </c>
      <c r="M172" t="str">
        <f t="shared" si="12"/>
        <v>comandos_4089971</v>
      </c>
      <c r="N172" t="str">
        <f t="shared" si="13"/>
        <v xml:space="preserve">"", </v>
      </c>
      <c r="O172" s="8" t="str">
        <f t="shared" si="14"/>
        <v xml:space="preserve"> </v>
      </c>
    </row>
    <row r="173" spans="2:15" x14ac:dyDescent="0.25">
      <c r="B173" s="7"/>
      <c r="G173">
        <v>123</v>
      </c>
      <c r="K173">
        <f t="shared" si="10"/>
        <v>171</v>
      </c>
      <c r="L173">
        <f t="shared" ref="L173:L236" si="16">K173-1</f>
        <v>170</v>
      </c>
      <c r="M173" t="str">
        <f t="shared" si="12"/>
        <v>comandos_4089971</v>
      </c>
      <c r="N173" t="str">
        <f t="shared" si="13"/>
        <v xml:space="preserve">"", </v>
      </c>
      <c r="O173" s="8" t="str">
        <f t="shared" si="14"/>
        <v xml:space="preserve"> </v>
      </c>
    </row>
    <row r="174" spans="2:15" x14ac:dyDescent="0.25">
      <c r="B174" s="7"/>
      <c r="G174">
        <v>123</v>
      </c>
      <c r="K174">
        <f t="shared" si="10"/>
        <v>172</v>
      </c>
      <c r="L174">
        <f t="shared" si="16"/>
        <v>171</v>
      </c>
      <c r="M174" t="str">
        <f t="shared" si="12"/>
        <v>comandos_4089971</v>
      </c>
      <c r="N174" t="str">
        <f t="shared" si="13"/>
        <v xml:space="preserve">"", </v>
      </c>
      <c r="O174" s="8" t="str">
        <f t="shared" si="14"/>
        <v xml:space="preserve"> </v>
      </c>
    </row>
    <row r="175" spans="2:15" x14ac:dyDescent="0.25">
      <c r="B175" s="7"/>
      <c r="G175">
        <v>123</v>
      </c>
      <c r="K175">
        <f t="shared" si="10"/>
        <v>173</v>
      </c>
      <c r="L175">
        <f t="shared" si="16"/>
        <v>172</v>
      </c>
      <c r="M175" t="str">
        <f t="shared" si="12"/>
        <v>comandos_4089971</v>
      </c>
      <c r="N175" t="str">
        <f t="shared" si="13"/>
        <v xml:space="preserve">"", </v>
      </c>
      <c r="O175" s="8" t="str">
        <f t="shared" si="14"/>
        <v xml:space="preserve"> </v>
      </c>
    </row>
    <row r="176" spans="2:15" x14ac:dyDescent="0.25">
      <c r="B176" s="7"/>
      <c r="G176">
        <v>123</v>
      </c>
      <c r="K176">
        <f t="shared" si="10"/>
        <v>174</v>
      </c>
      <c r="L176">
        <f t="shared" si="16"/>
        <v>173</v>
      </c>
      <c r="M176" t="str">
        <f t="shared" si="12"/>
        <v>comandos_4089971</v>
      </c>
      <c r="N176" t="str">
        <f t="shared" si="13"/>
        <v xml:space="preserve">"", </v>
      </c>
      <c r="O176" s="8" t="str">
        <f t="shared" si="14"/>
        <v xml:space="preserve"> </v>
      </c>
    </row>
    <row r="177" spans="2:15" x14ac:dyDescent="0.25">
      <c r="B177" s="7"/>
      <c r="G177">
        <v>123</v>
      </c>
      <c r="K177">
        <f t="shared" si="10"/>
        <v>175</v>
      </c>
      <c r="L177">
        <f t="shared" si="16"/>
        <v>174</v>
      </c>
      <c r="M177" t="str">
        <f t="shared" si="12"/>
        <v>comandos_4089971</v>
      </c>
      <c r="N177" t="str">
        <f t="shared" si="13"/>
        <v xml:space="preserve">"", </v>
      </c>
      <c r="O177" s="8" t="str">
        <f t="shared" si="14"/>
        <v xml:space="preserve"> </v>
      </c>
    </row>
    <row r="178" spans="2:15" x14ac:dyDescent="0.25">
      <c r="B178" s="7"/>
      <c r="G178">
        <v>123</v>
      </c>
      <c r="K178">
        <f t="shared" si="10"/>
        <v>176</v>
      </c>
      <c r="L178">
        <f t="shared" si="16"/>
        <v>175</v>
      </c>
      <c r="M178" t="str">
        <f t="shared" si="12"/>
        <v>comandos_4089971</v>
      </c>
      <c r="N178" t="str">
        <f t="shared" si="13"/>
        <v xml:space="preserve">"", </v>
      </c>
      <c r="O178" s="8" t="str">
        <f t="shared" si="14"/>
        <v xml:space="preserve"> </v>
      </c>
    </row>
    <row r="179" spans="2:15" x14ac:dyDescent="0.25">
      <c r="B179" s="7"/>
      <c r="G179">
        <v>123</v>
      </c>
      <c r="K179">
        <f t="shared" si="10"/>
        <v>177</v>
      </c>
      <c r="L179">
        <f t="shared" si="16"/>
        <v>176</v>
      </c>
      <c r="M179" t="str">
        <f t="shared" si="12"/>
        <v>comandos_4089971</v>
      </c>
      <c r="N179" t="str">
        <f t="shared" si="13"/>
        <v xml:space="preserve">"", </v>
      </c>
      <c r="O179" s="8" t="str">
        <f t="shared" si="14"/>
        <v xml:space="preserve"> </v>
      </c>
    </row>
    <row r="180" spans="2:15" x14ac:dyDescent="0.25">
      <c r="B180" s="7"/>
      <c r="G180">
        <v>123</v>
      </c>
      <c r="K180">
        <f t="shared" si="10"/>
        <v>178</v>
      </c>
      <c r="L180">
        <f t="shared" si="16"/>
        <v>177</v>
      </c>
      <c r="M180" t="str">
        <f t="shared" si="12"/>
        <v>comandos_4089971</v>
      </c>
      <c r="N180" t="str">
        <f t="shared" si="13"/>
        <v xml:space="preserve">"", </v>
      </c>
      <c r="O180" s="8" t="str">
        <f t="shared" si="14"/>
        <v xml:space="preserve"> </v>
      </c>
    </row>
    <row r="181" spans="2:15" x14ac:dyDescent="0.25">
      <c r="B181" s="7"/>
      <c r="G181">
        <v>123</v>
      </c>
      <c r="K181">
        <f t="shared" si="10"/>
        <v>179</v>
      </c>
      <c r="L181">
        <f t="shared" si="16"/>
        <v>178</v>
      </c>
      <c r="M181" t="str">
        <f t="shared" si="12"/>
        <v>comandos_4089971</v>
      </c>
      <c r="N181" t="str">
        <f t="shared" si="13"/>
        <v xml:space="preserve">"", </v>
      </c>
      <c r="O181" s="8" t="str">
        <f t="shared" si="14"/>
        <v xml:space="preserve"> </v>
      </c>
    </row>
    <row r="182" spans="2:15" x14ac:dyDescent="0.25">
      <c r="B182" s="7"/>
      <c r="G182">
        <v>123</v>
      </c>
      <c r="K182">
        <f t="shared" si="10"/>
        <v>180</v>
      </c>
      <c r="L182">
        <f t="shared" si="16"/>
        <v>179</v>
      </c>
      <c r="M182" t="str">
        <f t="shared" si="12"/>
        <v>comandos_4089971</v>
      </c>
      <c r="N182" t="str">
        <f t="shared" si="13"/>
        <v xml:space="preserve">"", </v>
      </c>
      <c r="O182" s="8" t="str">
        <f t="shared" si="14"/>
        <v xml:space="preserve"> </v>
      </c>
    </row>
    <row r="183" spans="2:15" x14ac:dyDescent="0.25">
      <c r="B183" s="7"/>
      <c r="G183">
        <v>123</v>
      </c>
      <c r="K183">
        <f t="shared" si="10"/>
        <v>181</v>
      </c>
      <c r="L183">
        <f t="shared" si="16"/>
        <v>180</v>
      </c>
      <c r="M183" t="str">
        <f t="shared" si="12"/>
        <v>comandos_4089971</v>
      </c>
      <c r="N183" t="str">
        <f t="shared" si="13"/>
        <v xml:space="preserve">"", </v>
      </c>
      <c r="O183" s="8" t="str">
        <f t="shared" si="14"/>
        <v xml:space="preserve"> </v>
      </c>
    </row>
    <row r="184" spans="2:15" x14ac:dyDescent="0.25">
      <c r="B184" s="7"/>
      <c r="G184">
        <v>123</v>
      </c>
      <c r="K184">
        <f t="shared" si="10"/>
        <v>182</v>
      </c>
      <c r="L184">
        <f t="shared" si="16"/>
        <v>181</v>
      </c>
      <c r="M184" t="str">
        <f t="shared" si="12"/>
        <v>comandos_4089971</v>
      </c>
      <c r="N184" t="str">
        <f t="shared" si="13"/>
        <v xml:space="preserve">"", </v>
      </c>
      <c r="O184" s="8" t="str">
        <f t="shared" si="14"/>
        <v xml:space="preserve"> </v>
      </c>
    </row>
    <row r="185" spans="2:15" x14ac:dyDescent="0.25">
      <c r="B185" s="7"/>
      <c r="G185">
        <v>123</v>
      </c>
      <c r="K185">
        <f t="shared" si="10"/>
        <v>183</v>
      </c>
      <c r="L185">
        <f t="shared" si="16"/>
        <v>182</v>
      </c>
      <c r="M185" t="str">
        <f t="shared" si="12"/>
        <v>comandos_4089971</v>
      </c>
      <c r="N185" t="str">
        <f t="shared" si="13"/>
        <v xml:space="preserve">"", </v>
      </c>
      <c r="O185" s="8" t="str">
        <f t="shared" si="14"/>
        <v xml:space="preserve"> </v>
      </c>
    </row>
    <row r="186" spans="2:15" x14ac:dyDescent="0.25">
      <c r="B186" s="7"/>
      <c r="G186">
        <v>123</v>
      </c>
      <c r="K186">
        <f t="shared" si="10"/>
        <v>184</v>
      </c>
      <c r="L186">
        <f t="shared" si="16"/>
        <v>183</v>
      </c>
      <c r="M186" t="str">
        <f t="shared" si="12"/>
        <v>comandos_4089971</v>
      </c>
      <c r="N186" t="str">
        <f t="shared" si="13"/>
        <v xml:space="preserve">"", </v>
      </c>
      <c r="O186" s="8" t="str">
        <f t="shared" si="14"/>
        <v xml:space="preserve"> </v>
      </c>
    </row>
    <row r="187" spans="2:15" x14ac:dyDescent="0.25">
      <c r="B187" s="7"/>
      <c r="G187">
        <v>123</v>
      </c>
      <c r="K187">
        <f t="shared" si="10"/>
        <v>185</v>
      </c>
      <c r="L187">
        <f t="shared" si="16"/>
        <v>184</v>
      </c>
      <c r="M187" t="str">
        <f t="shared" si="12"/>
        <v>comandos_4089971</v>
      </c>
      <c r="N187" t="str">
        <f t="shared" si="13"/>
        <v xml:space="preserve">"", </v>
      </c>
      <c r="O187" s="8" t="str">
        <f t="shared" si="14"/>
        <v xml:space="preserve"> </v>
      </c>
    </row>
    <row r="188" spans="2:15" x14ac:dyDescent="0.25">
      <c r="B188" s="7"/>
      <c r="G188">
        <v>123</v>
      </c>
      <c r="K188">
        <f t="shared" si="10"/>
        <v>186</v>
      </c>
      <c r="L188">
        <f t="shared" si="16"/>
        <v>185</v>
      </c>
      <c r="M188" t="str">
        <f t="shared" si="12"/>
        <v>comandos_4089971</v>
      </c>
      <c r="N188" t="str">
        <f t="shared" si="13"/>
        <v xml:space="preserve">"", </v>
      </c>
      <c r="O188" s="8" t="str">
        <f t="shared" si="14"/>
        <v xml:space="preserve"> </v>
      </c>
    </row>
    <row r="189" spans="2:15" x14ac:dyDescent="0.25">
      <c r="B189" s="7"/>
      <c r="G189">
        <v>123</v>
      </c>
      <c r="K189">
        <f t="shared" si="10"/>
        <v>187</v>
      </c>
      <c r="L189">
        <f t="shared" si="16"/>
        <v>186</v>
      </c>
      <c r="M189" t="str">
        <f t="shared" si="12"/>
        <v>comandos_4089971</v>
      </c>
      <c r="N189" t="str">
        <f t="shared" si="13"/>
        <v xml:space="preserve">"", </v>
      </c>
      <c r="O189" s="8" t="str">
        <f t="shared" si="14"/>
        <v xml:space="preserve"> </v>
      </c>
    </row>
    <row r="190" spans="2:15" x14ac:dyDescent="0.25">
      <c r="B190" s="7"/>
      <c r="G190">
        <v>123</v>
      </c>
      <c r="K190">
        <f t="shared" si="10"/>
        <v>188</v>
      </c>
      <c r="L190">
        <f t="shared" si="16"/>
        <v>187</v>
      </c>
      <c r="M190" t="str">
        <f t="shared" si="12"/>
        <v>comandos_4089971</v>
      </c>
      <c r="N190" t="str">
        <f t="shared" si="13"/>
        <v xml:space="preserve">"", </v>
      </c>
      <c r="O190" s="8" t="str">
        <f t="shared" si="14"/>
        <v xml:space="preserve"> </v>
      </c>
    </row>
    <row r="191" spans="2:15" x14ac:dyDescent="0.25">
      <c r="B191" s="7"/>
      <c r="G191">
        <v>123</v>
      </c>
      <c r="K191">
        <f t="shared" si="10"/>
        <v>189</v>
      </c>
      <c r="L191">
        <f t="shared" si="16"/>
        <v>188</v>
      </c>
      <c r="M191" t="str">
        <f t="shared" si="12"/>
        <v>comandos_4089971</v>
      </c>
      <c r="N191" t="str">
        <f t="shared" si="13"/>
        <v xml:space="preserve">"", </v>
      </c>
      <c r="O191" s="8" t="str">
        <f t="shared" si="14"/>
        <v xml:space="preserve"> </v>
      </c>
    </row>
    <row r="192" spans="2:15" x14ac:dyDescent="0.25">
      <c r="B192" s="7"/>
      <c r="G192">
        <v>123</v>
      </c>
      <c r="K192">
        <f t="shared" si="10"/>
        <v>190</v>
      </c>
      <c r="L192">
        <f t="shared" si="16"/>
        <v>189</v>
      </c>
      <c r="M192" t="str">
        <f t="shared" si="12"/>
        <v>comandos_4089971</v>
      </c>
      <c r="N192" t="str">
        <f t="shared" si="13"/>
        <v xml:space="preserve">"", </v>
      </c>
      <c r="O192" s="8" t="str">
        <f t="shared" si="14"/>
        <v xml:space="preserve"> </v>
      </c>
    </row>
    <row r="193" spans="2:15" x14ac:dyDescent="0.25">
      <c r="B193" s="7"/>
      <c r="G193">
        <v>123</v>
      </c>
      <c r="K193">
        <f t="shared" si="10"/>
        <v>191</v>
      </c>
      <c r="L193">
        <f t="shared" si="16"/>
        <v>190</v>
      </c>
      <c r="M193" t="str">
        <f t="shared" si="12"/>
        <v>comandos_4089971</v>
      </c>
      <c r="N193" t="str">
        <f t="shared" si="13"/>
        <v xml:space="preserve">"", </v>
      </c>
      <c r="O193" s="8" t="str">
        <f t="shared" si="14"/>
        <v xml:space="preserve"> </v>
      </c>
    </row>
    <row r="194" spans="2:15" x14ac:dyDescent="0.25">
      <c r="B194" s="7"/>
      <c r="G194">
        <v>123</v>
      </c>
      <c r="K194">
        <f t="shared" ref="K194:K257" si="17">IF(G194="","0",IF(K193&gt;=0,K193+1,"0"))</f>
        <v>192</v>
      </c>
      <c r="L194">
        <f t="shared" si="16"/>
        <v>191</v>
      </c>
      <c r="M194" t="str">
        <f t="shared" si="12"/>
        <v>comandos_4089971</v>
      </c>
      <c r="N194" t="str">
        <f t="shared" si="13"/>
        <v xml:space="preserve">"", </v>
      </c>
      <c r="O194" s="8" t="str">
        <f t="shared" si="14"/>
        <v xml:space="preserve"> </v>
      </c>
    </row>
    <row r="195" spans="2:15" x14ac:dyDescent="0.25">
      <c r="B195" s="7"/>
      <c r="G195">
        <v>123</v>
      </c>
      <c r="K195">
        <f t="shared" si="17"/>
        <v>193</v>
      </c>
      <c r="L195">
        <f t="shared" si="16"/>
        <v>192</v>
      </c>
      <c r="M195" t="str">
        <f t="shared" ref="M195:M258" si="18">IF(E195&gt;0,CONCATENATE("comandos_",E195),M194)</f>
        <v>comandos_4089971</v>
      </c>
      <c r="N195" t="str">
        <f t="shared" si="13"/>
        <v xml:space="preserve">"", </v>
      </c>
      <c r="O195" s="8" t="str">
        <f t="shared" si="14"/>
        <v xml:space="preserve"> </v>
      </c>
    </row>
    <row r="196" spans="2:15" x14ac:dyDescent="0.25">
      <c r="B196" s="7"/>
      <c r="G196">
        <v>123</v>
      </c>
      <c r="K196">
        <f t="shared" si="17"/>
        <v>194</v>
      </c>
      <c r="L196">
        <f t="shared" si="16"/>
        <v>193</v>
      </c>
      <c r="M196" t="str">
        <f t="shared" si="18"/>
        <v>comandos_4089971</v>
      </c>
      <c r="N196" t="str">
        <f t="shared" ref="N196:N259" si="19">IF(E196&gt;1,CONCATENATE("String[] comandos_",E196," = {"),IF(E197&gt;1,CONCATENATE(,,,,$G$1,H196,$G$1,"};"),CONCATENATE(,,,,$G$1,H196,$G$1,", ")))</f>
        <v xml:space="preserve">"", </v>
      </c>
      <c r="O196" s="8" t="str">
        <f t="shared" ref="O196:O259" si="20">IF(E196&gt;1,CONCATENATE("GeradorDeCT2.CriarCT(",$H$1,"CTBR5",E196,$H$1,",",$H$1,A196,$H$1,",",$H$1,B196,$H$1,",",$H$1,C196,$H$1,",",$H$1,D196,$H$1,",",$H$1,F196,$H$1,");")," ")</f>
        <v xml:space="preserve"> </v>
      </c>
    </row>
    <row r="197" spans="2:15" x14ac:dyDescent="0.25">
      <c r="B197" s="7"/>
      <c r="G197">
        <v>123</v>
      </c>
      <c r="K197">
        <f t="shared" si="17"/>
        <v>195</v>
      </c>
      <c r="L197">
        <f t="shared" si="16"/>
        <v>194</v>
      </c>
      <c r="M197" t="str">
        <f t="shared" si="18"/>
        <v>comandos_4089971</v>
      </c>
      <c r="N197" t="str">
        <f t="shared" si="19"/>
        <v xml:space="preserve">"", </v>
      </c>
      <c r="O197" s="8" t="str">
        <f t="shared" si="20"/>
        <v xml:space="preserve"> </v>
      </c>
    </row>
    <row r="198" spans="2:15" x14ac:dyDescent="0.25">
      <c r="B198" s="7"/>
      <c r="G198">
        <v>123</v>
      </c>
      <c r="K198">
        <f t="shared" si="17"/>
        <v>196</v>
      </c>
      <c r="L198">
        <f t="shared" si="16"/>
        <v>195</v>
      </c>
      <c r="M198" t="str">
        <f t="shared" si="18"/>
        <v>comandos_4089971</v>
      </c>
      <c r="N198" t="str">
        <f t="shared" si="19"/>
        <v xml:space="preserve">"", </v>
      </c>
      <c r="O198" s="8" t="str">
        <f t="shared" si="20"/>
        <v xml:space="preserve"> </v>
      </c>
    </row>
    <row r="199" spans="2:15" x14ac:dyDescent="0.25">
      <c r="B199" s="7"/>
      <c r="G199">
        <v>123</v>
      </c>
      <c r="K199">
        <f t="shared" si="17"/>
        <v>197</v>
      </c>
      <c r="L199">
        <f t="shared" si="16"/>
        <v>196</v>
      </c>
      <c r="M199" t="str">
        <f t="shared" si="18"/>
        <v>comandos_4089971</v>
      </c>
      <c r="N199" t="str">
        <f t="shared" si="19"/>
        <v xml:space="preserve">"", </v>
      </c>
      <c r="O199" s="8" t="str">
        <f t="shared" si="20"/>
        <v xml:space="preserve"> </v>
      </c>
    </row>
    <row r="200" spans="2:15" x14ac:dyDescent="0.25">
      <c r="B200" s="7"/>
      <c r="G200">
        <v>123</v>
      </c>
      <c r="K200">
        <f t="shared" si="17"/>
        <v>198</v>
      </c>
      <c r="L200">
        <f t="shared" si="16"/>
        <v>197</v>
      </c>
      <c r="M200" t="str">
        <f t="shared" si="18"/>
        <v>comandos_4089971</v>
      </c>
      <c r="N200" t="str">
        <f t="shared" si="19"/>
        <v xml:space="preserve">"", </v>
      </c>
      <c r="O200" s="8" t="str">
        <f t="shared" si="20"/>
        <v xml:space="preserve"> </v>
      </c>
    </row>
    <row r="201" spans="2:15" x14ac:dyDescent="0.25">
      <c r="B201" s="7"/>
      <c r="G201">
        <v>123</v>
      </c>
      <c r="K201">
        <f t="shared" si="17"/>
        <v>199</v>
      </c>
      <c r="L201">
        <f t="shared" si="16"/>
        <v>198</v>
      </c>
      <c r="M201" t="str">
        <f t="shared" si="18"/>
        <v>comandos_4089971</v>
      </c>
      <c r="N201" t="str">
        <f t="shared" si="19"/>
        <v xml:space="preserve">"", </v>
      </c>
      <c r="O201" s="8" t="str">
        <f t="shared" si="20"/>
        <v xml:space="preserve"> </v>
      </c>
    </row>
    <row r="202" spans="2:15" x14ac:dyDescent="0.25">
      <c r="B202" s="7"/>
      <c r="G202">
        <v>123</v>
      </c>
      <c r="K202">
        <f t="shared" si="17"/>
        <v>200</v>
      </c>
      <c r="L202">
        <f t="shared" si="16"/>
        <v>199</v>
      </c>
      <c r="M202" t="str">
        <f t="shared" si="18"/>
        <v>comandos_4089971</v>
      </c>
      <c r="N202" t="str">
        <f t="shared" si="19"/>
        <v xml:space="preserve">"", </v>
      </c>
      <c r="O202" s="8" t="str">
        <f t="shared" si="20"/>
        <v xml:space="preserve"> </v>
      </c>
    </row>
    <row r="203" spans="2:15" x14ac:dyDescent="0.25">
      <c r="B203" s="7"/>
      <c r="G203">
        <v>123</v>
      </c>
      <c r="K203">
        <f t="shared" si="17"/>
        <v>201</v>
      </c>
      <c r="L203">
        <f t="shared" si="16"/>
        <v>200</v>
      </c>
      <c r="M203" t="str">
        <f t="shared" si="18"/>
        <v>comandos_4089971</v>
      </c>
      <c r="N203" t="str">
        <f t="shared" si="19"/>
        <v xml:space="preserve">"", </v>
      </c>
      <c r="O203" s="8" t="str">
        <f t="shared" si="20"/>
        <v xml:space="preserve"> </v>
      </c>
    </row>
    <row r="204" spans="2:15" x14ac:dyDescent="0.25">
      <c r="B204" s="7"/>
      <c r="G204">
        <v>123</v>
      </c>
      <c r="K204">
        <f t="shared" si="17"/>
        <v>202</v>
      </c>
      <c r="L204">
        <f t="shared" si="16"/>
        <v>201</v>
      </c>
      <c r="M204" t="str">
        <f t="shared" si="18"/>
        <v>comandos_4089971</v>
      </c>
      <c r="N204" t="str">
        <f t="shared" si="19"/>
        <v xml:space="preserve">"", </v>
      </c>
      <c r="O204" s="8" t="str">
        <f t="shared" si="20"/>
        <v xml:space="preserve"> </v>
      </c>
    </row>
    <row r="205" spans="2:15" x14ac:dyDescent="0.25">
      <c r="B205" s="7"/>
      <c r="G205">
        <v>123</v>
      </c>
      <c r="K205">
        <f t="shared" si="17"/>
        <v>203</v>
      </c>
      <c r="L205">
        <f t="shared" si="16"/>
        <v>202</v>
      </c>
      <c r="M205" t="str">
        <f t="shared" si="18"/>
        <v>comandos_4089971</v>
      </c>
      <c r="N205" t="str">
        <f t="shared" si="19"/>
        <v xml:space="preserve">"", </v>
      </c>
      <c r="O205" s="8" t="str">
        <f t="shared" si="20"/>
        <v xml:space="preserve"> </v>
      </c>
    </row>
    <row r="206" spans="2:15" x14ac:dyDescent="0.25">
      <c r="B206" s="7"/>
      <c r="G206">
        <v>123</v>
      </c>
      <c r="K206">
        <f t="shared" si="17"/>
        <v>204</v>
      </c>
      <c r="L206">
        <f t="shared" si="16"/>
        <v>203</v>
      </c>
      <c r="M206" t="str">
        <f t="shared" si="18"/>
        <v>comandos_4089971</v>
      </c>
      <c r="N206" t="str">
        <f t="shared" si="19"/>
        <v xml:space="preserve">"", </v>
      </c>
      <c r="O206" s="8" t="str">
        <f t="shared" si="20"/>
        <v xml:space="preserve"> </v>
      </c>
    </row>
    <row r="207" spans="2:15" x14ac:dyDescent="0.25">
      <c r="B207" s="7"/>
      <c r="G207">
        <v>123</v>
      </c>
      <c r="K207">
        <f t="shared" si="17"/>
        <v>205</v>
      </c>
      <c r="L207">
        <f t="shared" si="16"/>
        <v>204</v>
      </c>
      <c r="M207" t="str">
        <f t="shared" si="18"/>
        <v>comandos_4089971</v>
      </c>
      <c r="N207" t="str">
        <f t="shared" si="19"/>
        <v xml:space="preserve">"", </v>
      </c>
      <c r="O207" s="8" t="str">
        <f t="shared" si="20"/>
        <v xml:space="preserve"> </v>
      </c>
    </row>
    <row r="208" spans="2:15" x14ac:dyDescent="0.25">
      <c r="B208" s="7"/>
      <c r="G208">
        <v>123</v>
      </c>
      <c r="K208">
        <f t="shared" si="17"/>
        <v>206</v>
      </c>
      <c r="L208">
        <f t="shared" si="16"/>
        <v>205</v>
      </c>
      <c r="M208" t="str">
        <f t="shared" si="18"/>
        <v>comandos_4089971</v>
      </c>
      <c r="N208" t="str">
        <f t="shared" si="19"/>
        <v xml:space="preserve">"", </v>
      </c>
      <c r="O208" s="8" t="str">
        <f t="shared" si="20"/>
        <v xml:space="preserve"> </v>
      </c>
    </row>
    <row r="209" spans="2:15" x14ac:dyDescent="0.25">
      <c r="B209" s="7"/>
      <c r="G209">
        <v>123</v>
      </c>
      <c r="K209">
        <f t="shared" si="17"/>
        <v>207</v>
      </c>
      <c r="L209">
        <f t="shared" si="16"/>
        <v>206</v>
      </c>
      <c r="M209" t="str">
        <f t="shared" si="18"/>
        <v>comandos_4089971</v>
      </c>
      <c r="N209" t="str">
        <f t="shared" si="19"/>
        <v xml:space="preserve">"", </v>
      </c>
      <c r="O209" s="8" t="str">
        <f t="shared" si="20"/>
        <v xml:space="preserve"> </v>
      </c>
    </row>
    <row r="210" spans="2:15" x14ac:dyDescent="0.25">
      <c r="B210" s="7"/>
      <c r="G210">
        <v>123</v>
      </c>
      <c r="K210">
        <f t="shared" si="17"/>
        <v>208</v>
      </c>
      <c r="L210">
        <f t="shared" si="16"/>
        <v>207</v>
      </c>
      <c r="M210" t="str">
        <f t="shared" si="18"/>
        <v>comandos_4089971</v>
      </c>
      <c r="N210" t="str">
        <f t="shared" si="19"/>
        <v xml:space="preserve">"", </v>
      </c>
      <c r="O210" s="8" t="str">
        <f t="shared" si="20"/>
        <v xml:space="preserve"> </v>
      </c>
    </row>
    <row r="211" spans="2:15" x14ac:dyDescent="0.25">
      <c r="B211" s="7"/>
      <c r="G211">
        <v>123</v>
      </c>
      <c r="K211">
        <f t="shared" si="17"/>
        <v>209</v>
      </c>
      <c r="L211">
        <f t="shared" si="16"/>
        <v>208</v>
      </c>
      <c r="M211" t="str">
        <f t="shared" si="18"/>
        <v>comandos_4089971</v>
      </c>
      <c r="N211" t="str">
        <f t="shared" si="19"/>
        <v xml:space="preserve">"", </v>
      </c>
      <c r="O211" s="8" t="str">
        <f t="shared" si="20"/>
        <v xml:space="preserve"> </v>
      </c>
    </row>
    <row r="212" spans="2:15" x14ac:dyDescent="0.25">
      <c r="B212" s="7"/>
      <c r="G212">
        <v>123</v>
      </c>
      <c r="K212">
        <f t="shared" si="17"/>
        <v>210</v>
      </c>
      <c r="L212">
        <f t="shared" si="16"/>
        <v>209</v>
      </c>
      <c r="M212" t="str">
        <f t="shared" si="18"/>
        <v>comandos_4089971</v>
      </c>
      <c r="N212" t="str">
        <f t="shared" si="19"/>
        <v xml:space="preserve">"", </v>
      </c>
      <c r="O212" s="8" t="str">
        <f t="shared" si="20"/>
        <v xml:space="preserve"> </v>
      </c>
    </row>
    <row r="213" spans="2:15" x14ac:dyDescent="0.25">
      <c r="B213" s="7"/>
      <c r="G213">
        <v>123</v>
      </c>
      <c r="K213">
        <f t="shared" si="17"/>
        <v>211</v>
      </c>
      <c r="L213">
        <f t="shared" si="16"/>
        <v>210</v>
      </c>
      <c r="M213" t="str">
        <f t="shared" si="18"/>
        <v>comandos_4089971</v>
      </c>
      <c r="N213" t="str">
        <f t="shared" si="19"/>
        <v xml:space="preserve">"", </v>
      </c>
      <c r="O213" s="8" t="str">
        <f t="shared" si="20"/>
        <v xml:space="preserve"> </v>
      </c>
    </row>
    <row r="214" spans="2:15" x14ac:dyDescent="0.25">
      <c r="B214" s="7"/>
      <c r="G214">
        <v>123</v>
      </c>
      <c r="K214">
        <f t="shared" si="17"/>
        <v>212</v>
      </c>
      <c r="L214">
        <f t="shared" si="16"/>
        <v>211</v>
      </c>
      <c r="M214" t="str">
        <f t="shared" si="18"/>
        <v>comandos_4089971</v>
      </c>
      <c r="N214" t="str">
        <f t="shared" si="19"/>
        <v xml:space="preserve">"", </v>
      </c>
      <c r="O214" s="8" t="str">
        <f t="shared" si="20"/>
        <v xml:space="preserve"> </v>
      </c>
    </row>
    <row r="215" spans="2:15" x14ac:dyDescent="0.25">
      <c r="B215" s="7"/>
      <c r="G215">
        <v>123</v>
      </c>
      <c r="K215">
        <f t="shared" si="17"/>
        <v>213</v>
      </c>
      <c r="L215">
        <f t="shared" si="16"/>
        <v>212</v>
      </c>
      <c r="M215" t="str">
        <f t="shared" si="18"/>
        <v>comandos_4089971</v>
      </c>
      <c r="N215" t="str">
        <f t="shared" si="19"/>
        <v xml:space="preserve">"", </v>
      </c>
      <c r="O215" s="8" t="str">
        <f t="shared" si="20"/>
        <v xml:space="preserve"> </v>
      </c>
    </row>
    <row r="216" spans="2:15" x14ac:dyDescent="0.25">
      <c r="B216" s="7"/>
      <c r="G216">
        <v>123</v>
      </c>
      <c r="K216">
        <f t="shared" si="17"/>
        <v>214</v>
      </c>
      <c r="L216">
        <f t="shared" si="16"/>
        <v>213</v>
      </c>
      <c r="M216" t="str">
        <f t="shared" si="18"/>
        <v>comandos_4089971</v>
      </c>
      <c r="N216" t="str">
        <f t="shared" si="19"/>
        <v xml:space="preserve">"", </v>
      </c>
      <c r="O216" s="8" t="str">
        <f t="shared" si="20"/>
        <v xml:space="preserve"> </v>
      </c>
    </row>
    <row r="217" spans="2:15" x14ac:dyDescent="0.25">
      <c r="B217" s="7"/>
      <c r="G217">
        <v>123</v>
      </c>
      <c r="K217">
        <f t="shared" si="17"/>
        <v>215</v>
      </c>
      <c r="L217">
        <f t="shared" si="16"/>
        <v>214</v>
      </c>
      <c r="M217" t="str">
        <f t="shared" si="18"/>
        <v>comandos_4089971</v>
      </c>
      <c r="N217" t="str">
        <f t="shared" si="19"/>
        <v xml:space="preserve">"", </v>
      </c>
      <c r="O217" s="8" t="str">
        <f t="shared" si="20"/>
        <v xml:space="preserve"> </v>
      </c>
    </row>
    <row r="218" spans="2:15" x14ac:dyDescent="0.25">
      <c r="B218" s="7"/>
      <c r="G218">
        <v>123</v>
      </c>
      <c r="K218">
        <f t="shared" si="17"/>
        <v>216</v>
      </c>
      <c r="L218">
        <f t="shared" si="16"/>
        <v>215</v>
      </c>
      <c r="M218" t="str">
        <f t="shared" si="18"/>
        <v>comandos_4089971</v>
      </c>
      <c r="N218" t="str">
        <f t="shared" si="19"/>
        <v xml:space="preserve">"", </v>
      </c>
      <c r="O218" s="8" t="str">
        <f t="shared" si="20"/>
        <v xml:space="preserve"> </v>
      </c>
    </row>
    <row r="219" spans="2:15" x14ac:dyDescent="0.25">
      <c r="B219" s="7"/>
      <c r="G219">
        <v>123</v>
      </c>
      <c r="K219">
        <f t="shared" si="17"/>
        <v>217</v>
      </c>
      <c r="L219">
        <f t="shared" si="16"/>
        <v>216</v>
      </c>
      <c r="M219" t="str">
        <f t="shared" si="18"/>
        <v>comandos_4089971</v>
      </c>
      <c r="N219" t="str">
        <f t="shared" si="19"/>
        <v xml:space="preserve">"", </v>
      </c>
      <c r="O219" s="8" t="str">
        <f t="shared" si="20"/>
        <v xml:space="preserve"> </v>
      </c>
    </row>
    <row r="220" spans="2:15" x14ac:dyDescent="0.25">
      <c r="B220" s="7"/>
      <c r="G220">
        <v>123</v>
      </c>
      <c r="K220">
        <f t="shared" si="17"/>
        <v>218</v>
      </c>
      <c r="L220">
        <f t="shared" si="16"/>
        <v>217</v>
      </c>
      <c r="M220" t="str">
        <f t="shared" si="18"/>
        <v>comandos_4089971</v>
      </c>
      <c r="N220" t="str">
        <f t="shared" si="19"/>
        <v xml:space="preserve">"", </v>
      </c>
      <c r="O220" s="8" t="str">
        <f t="shared" si="20"/>
        <v xml:space="preserve"> </v>
      </c>
    </row>
    <row r="221" spans="2:15" x14ac:dyDescent="0.25">
      <c r="B221" s="7"/>
      <c r="G221">
        <v>123</v>
      </c>
      <c r="K221">
        <f t="shared" si="17"/>
        <v>219</v>
      </c>
      <c r="L221">
        <f t="shared" si="16"/>
        <v>218</v>
      </c>
      <c r="M221" t="str">
        <f t="shared" si="18"/>
        <v>comandos_4089971</v>
      </c>
      <c r="N221" t="str">
        <f t="shared" si="19"/>
        <v xml:space="preserve">"", </v>
      </c>
      <c r="O221" s="8" t="str">
        <f t="shared" si="20"/>
        <v xml:space="preserve"> </v>
      </c>
    </row>
    <row r="222" spans="2:15" x14ac:dyDescent="0.25">
      <c r="B222" s="7"/>
      <c r="G222">
        <v>123</v>
      </c>
      <c r="K222">
        <f t="shared" si="17"/>
        <v>220</v>
      </c>
      <c r="L222">
        <f t="shared" si="16"/>
        <v>219</v>
      </c>
      <c r="M222" t="str">
        <f t="shared" si="18"/>
        <v>comandos_4089971</v>
      </c>
      <c r="N222" t="str">
        <f t="shared" si="19"/>
        <v xml:space="preserve">"", </v>
      </c>
      <c r="O222" s="8" t="str">
        <f t="shared" si="20"/>
        <v xml:space="preserve"> </v>
      </c>
    </row>
    <row r="223" spans="2:15" x14ac:dyDescent="0.25">
      <c r="B223" s="7"/>
      <c r="G223">
        <v>123</v>
      </c>
      <c r="K223">
        <f t="shared" si="17"/>
        <v>221</v>
      </c>
      <c r="L223">
        <f t="shared" si="16"/>
        <v>220</v>
      </c>
      <c r="M223" t="str">
        <f t="shared" si="18"/>
        <v>comandos_4089971</v>
      </c>
      <c r="N223" t="str">
        <f t="shared" si="19"/>
        <v xml:space="preserve">"", </v>
      </c>
      <c r="O223" s="8" t="str">
        <f t="shared" si="20"/>
        <v xml:space="preserve"> </v>
      </c>
    </row>
    <row r="224" spans="2:15" x14ac:dyDescent="0.25">
      <c r="B224" s="7"/>
      <c r="G224">
        <v>123</v>
      </c>
      <c r="K224">
        <f t="shared" si="17"/>
        <v>222</v>
      </c>
      <c r="L224">
        <f t="shared" si="16"/>
        <v>221</v>
      </c>
      <c r="M224" t="str">
        <f t="shared" si="18"/>
        <v>comandos_4089971</v>
      </c>
      <c r="N224" t="str">
        <f t="shared" si="19"/>
        <v xml:space="preserve">"", </v>
      </c>
      <c r="O224" s="8" t="str">
        <f t="shared" si="20"/>
        <v xml:space="preserve"> </v>
      </c>
    </row>
    <row r="225" spans="2:15" x14ac:dyDescent="0.25">
      <c r="B225" s="7"/>
      <c r="G225">
        <v>123</v>
      </c>
      <c r="K225">
        <f t="shared" si="17"/>
        <v>223</v>
      </c>
      <c r="L225">
        <f t="shared" si="16"/>
        <v>222</v>
      </c>
      <c r="M225" t="str">
        <f t="shared" si="18"/>
        <v>comandos_4089971</v>
      </c>
      <c r="N225" t="str">
        <f t="shared" si="19"/>
        <v xml:space="preserve">"", </v>
      </c>
      <c r="O225" s="8" t="str">
        <f t="shared" si="20"/>
        <v xml:space="preserve"> </v>
      </c>
    </row>
    <row r="226" spans="2:15" x14ac:dyDescent="0.25">
      <c r="B226" s="7"/>
      <c r="G226">
        <v>123</v>
      </c>
      <c r="K226">
        <f t="shared" si="17"/>
        <v>224</v>
      </c>
      <c r="L226">
        <f t="shared" si="16"/>
        <v>223</v>
      </c>
      <c r="M226" t="str">
        <f t="shared" si="18"/>
        <v>comandos_4089971</v>
      </c>
      <c r="N226" t="str">
        <f t="shared" si="19"/>
        <v xml:space="preserve">"", </v>
      </c>
      <c r="O226" s="8" t="str">
        <f t="shared" si="20"/>
        <v xml:space="preserve"> </v>
      </c>
    </row>
    <row r="227" spans="2:15" x14ac:dyDescent="0.25">
      <c r="B227" s="7"/>
      <c r="G227">
        <v>123</v>
      </c>
      <c r="K227">
        <f t="shared" si="17"/>
        <v>225</v>
      </c>
      <c r="L227">
        <f t="shared" si="16"/>
        <v>224</v>
      </c>
      <c r="M227" t="str">
        <f t="shared" si="18"/>
        <v>comandos_4089971</v>
      </c>
      <c r="N227" t="str">
        <f t="shared" si="19"/>
        <v xml:space="preserve">"", </v>
      </c>
      <c r="O227" s="8" t="str">
        <f t="shared" si="20"/>
        <v xml:space="preserve"> </v>
      </c>
    </row>
    <row r="228" spans="2:15" x14ac:dyDescent="0.25">
      <c r="B228" s="7"/>
      <c r="G228">
        <v>123</v>
      </c>
      <c r="K228">
        <f t="shared" si="17"/>
        <v>226</v>
      </c>
      <c r="L228">
        <f t="shared" si="16"/>
        <v>225</v>
      </c>
      <c r="M228" t="str">
        <f t="shared" si="18"/>
        <v>comandos_4089971</v>
      </c>
      <c r="N228" t="str">
        <f t="shared" si="19"/>
        <v xml:space="preserve">"", </v>
      </c>
      <c r="O228" s="8" t="str">
        <f t="shared" si="20"/>
        <v xml:space="preserve"> </v>
      </c>
    </row>
    <row r="229" spans="2:15" x14ac:dyDescent="0.25">
      <c r="B229" s="7"/>
      <c r="G229">
        <v>123</v>
      </c>
      <c r="K229">
        <f t="shared" si="17"/>
        <v>227</v>
      </c>
      <c r="L229">
        <f t="shared" si="16"/>
        <v>226</v>
      </c>
      <c r="M229" t="str">
        <f t="shared" si="18"/>
        <v>comandos_4089971</v>
      </c>
      <c r="N229" t="str">
        <f t="shared" si="19"/>
        <v xml:space="preserve">"", </v>
      </c>
      <c r="O229" s="8" t="str">
        <f t="shared" si="20"/>
        <v xml:space="preserve"> </v>
      </c>
    </row>
    <row r="230" spans="2:15" x14ac:dyDescent="0.25">
      <c r="B230" s="7"/>
      <c r="G230">
        <v>123</v>
      </c>
      <c r="K230">
        <f t="shared" si="17"/>
        <v>228</v>
      </c>
      <c r="L230">
        <f t="shared" si="16"/>
        <v>227</v>
      </c>
      <c r="M230" t="str">
        <f t="shared" si="18"/>
        <v>comandos_4089971</v>
      </c>
      <c r="N230" t="str">
        <f t="shared" si="19"/>
        <v xml:space="preserve">"", </v>
      </c>
      <c r="O230" s="8" t="str">
        <f t="shared" si="20"/>
        <v xml:space="preserve"> </v>
      </c>
    </row>
    <row r="231" spans="2:15" x14ac:dyDescent="0.25">
      <c r="B231" s="7"/>
      <c r="G231">
        <v>123</v>
      </c>
      <c r="K231">
        <f t="shared" si="17"/>
        <v>229</v>
      </c>
      <c r="L231">
        <f t="shared" si="16"/>
        <v>228</v>
      </c>
      <c r="M231" t="str">
        <f t="shared" si="18"/>
        <v>comandos_4089971</v>
      </c>
      <c r="N231" t="str">
        <f t="shared" si="19"/>
        <v xml:space="preserve">"", </v>
      </c>
      <c r="O231" s="8" t="str">
        <f t="shared" si="20"/>
        <v xml:space="preserve"> </v>
      </c>
    </row>
    <row r="232" spans="2:15" x14ac:dyDescent="0.25">
      <c r="B232" s="7"/>
      <c r="G232">
        <v>123</v>
      </c>
      <c r="K232">
        <f t="shared" si="17"/>
        <v>230</v>
      </c>
      <c r="L232">
        <f t="shared" si="16"/>
        <v>229</v>
      </c>
      <c r="M232" t="str">
        <f t="shared" si="18"/>
        <v>comandos_4089971</v>
      </c>
      <c r="N232" t="str">
        <f t="shared" si="19"/>
        <v xml:space="preserve">"", </v>
      </c>
      <c r="O232" s="8" t="str">
        <f t="shared" si="20"/>
        <v xml:space="preserve"> </v>
      </c>
    </row>
    <row r="233" spans="2:15" x14ac:dyDescent="0.25">
      <c r="B233" s="7"/>
      <c r="G233">
        <v>123</v>
      </c>
      <c r="K233">
        <f t="shared" si="17"/>
        <v>231</v>
      </c>
      <c r="L233">
        <f t="shared" si="16"/>
        <v>230</v>
      </c>
      <c r="M233" t="str">
        <f t="shared" si="18"/>
        <v>comandos_4089971</v>
      </c>
      <c r="N233" t="str">
        <f t="shared" si="19"/>
        <v xml:space="preserve">"", </v>
      </c>
      <c r="O233" s="8" t="str">
        <f t="shared" si="20"/>
        <v xml:space="preserve"> </v>
      </c>
    </row>
    <row r="234" spans="2:15" x14ac:dyDescent="0.25">
      <c r="B234" s="7"/>
      <c r="G234">
        <v>123</v>
      </c>
      <c r="K234">
        <f t="shared" si="17"/>
        <v>232</v>
      </c>
      <c r="L234">
        <f t="shared" si="16"/>
        <v>231</v>
      </c>
      <c r="M234" t="str">
        <f t="shared" si="18"/>
        <v>comandos_4089971</v>
      </c>
      <c r="N234" t="str">
        <f t="shared" si="19"/>
        <v xml:space="preserve">"", </v>
      </c>
      <c r="O234" s="8" t="str">
        <f t="shared" si="20"/>
        <v xml:space="preserve"> </v>
      </c>
    </row>
    <row r="235" spans="2:15" x14ac:dyDescent="0.25">
      <c r="B235" s="7"/>
      <c r="G235">
        <v>123</v>
      </c>
      <c r="K235">
        <f t="shared" si="17"/>
        <v>233</v>
      </c>
      <c r="L235">
        <f t="shared" si="16"/>
        <v>232</v>
      </c>
      <c r="M235" t="str">
        <f t="shared" si="18"/>
        <v>comandos_4089971</v>
      </c>
      <c r="N235" t="str">
        <f t="shared" si="19"/>
        <v xml:space="preserve">"", </v>
      </c>
      <c r="O235" s="8" t="str">
        <f t="shared" si="20"/>
        <v xml:space="preserve"> </v>
      </c>
    </row>
    <row r="236" spans="2:15" x14ac:dyDescent="0.25">
      <c r="B236" s="7"/>
      <c r="G236">
        <v>123</v>
      </c>
      <c r="K236">
        <f t="shared" si="17"/>
        <v>234</v>
      </c>
      <c r="L236">
        <f t="shared" si="16"/>
        <v>233</v>
      </c>
      <c r="M236" t="str">
        <f t="shared" si="18"/>
        <v>comandos_4089971</v>
      </c>
      <c r="N236" t="str">
        <f t="shared" si="19"/>
        <v xml:space="preserve">"", </v>
      </c>
      <c r="O236" s="8" t="str">
        <f t="shared" si="20"/>
        <v xml:space="preserve"> </v>
      </c>
    </row>
    <row r="237" spans="2:15" x14ac:dyDescent="0.25">
      <c r="B237" s="7"/>
      <c r="G237">
        <v>123</v>
      </c>
      <c r="K237">
        <f t="shared" si="17"/>
        <v>235</v>
      </c>
      <c r="L237">
        <f t="shared" ref="L237:L300" si="21">K237-1</f>
        <v>234</v>
      </c>
      <c r="M237" t="str">
        <f t="shared" si="18"/>
        <v>comandos_4089971</v>
      </c>
      <c r="N237" t="str">
        <f t="shared" si="19"/>
        <v xml:space="preserve">"", </v>
      </c>
      <c r="O237" s="8" t="str">
        <f t="shared" si="20"/>
        <v xml:space="preserve"> </v>
      </c>
    </row>
    <row r="238" spans="2:15" x14ac:dyDescent="0.25">
      <c r="B238" s="7"/>
      <c r="G238">
        <v>123</v>
      </c>
      <c r="K238">
        <f t="shared" si="17"/>
        <v>236</v>
      </c>
      <c r="L238">
        <f t="shared" si="21"/>
        <v>235</v>
      </c>
      <c r="M238" t="str">
        <f t="shared" si="18"/>
        <v>comandos_4089971</v>
      </c>
      <c r="N238" t="str">
        <f t="shared" si="19"/>
        <v xml:space="preserve">"", </v>
      </c>
      <c r="O238" s="8" t="str">
        <f t="shared" si="20"/>
        <v xml:space="preserve"> </v>
      </c>
    </row>
    <row r="239" spans="2:15" x14ac:dyDescent="0.25">
      <c r="B239" s="7"/>
      <c r="G239">
        <v>123</v>
      </c>
      <c r="K239">
        <f t="shared" si="17"/>
        <v>237</v>
      </c>
      <c r="L239">
        <f t="shared" si="21"/>
        <v>236</v>
      </c>
      <c r="M239" t="str">
        <f t="shared" si="18"/>
        <v>comandos_4089971</v>
      </c>
      <c r="N239" t="str">
        <f t="shared" si="19"/>
        <v xml:space="preserve">"", </v>
      </c>
      <c r="O239" s="8" t="str">
        <f t="shared" si="20"/>
        <v xml:space="preserve"> </v>
      </c>
    </row>
    <row r="240" spans="2:15" x14ac:dyDescent="0.25">
      <c r="B240" s="7"/>
      <c r="G240">
        <v>123</v>
      </c>
      <c r="K240">
        <f t="shared" si="17"/>
        <v>238</v>
      </c>
      <c r="L240">
        <f t="shared" si="21"/>
        <v>237</v>
      </c>
      <c r="M240" t="str">
        <f t="shared" si="18"/>
        <v>comandos_4089971</v>
      </c>
      <c r="N240" t="str">
        <f t="shared" si="19"/>
        <v xml:space="preserve">"", </v>
      </c>
      <c r="O240" s="8" t="str">
        <f t="shared" si="20"/>
        <v xml:space="preserve"> </v>
      </c>
    </row>
    <row r="241" spans="2:15" x14ac:dyDescent="0.25">
      <c r="B241" s="7"/>
      <c r="G241">
        <v>123</v>
      </c>
      <c r="K241">
        <f t="shared" si="17"/>
        <v>239</v>
      </c>
      <c r="L241">
        <f t="shared" si="21"/>
        <v>238</v>
      </c>
      <c r="M241" t="str">
        <f t="shared" si="18"/>
        <v>comandos_4089971</v>
      </c>
      <c r="N241" t="str">
        <f t="shared" si="19"/>
        <v xml:space="preserve">"", </v>
      </c>
      <c r="O241" s="8" t="str">
        <f t="shared" si="20"/>
        <v xml:space="preserve"> </v>
      </c>
    </row>
    <row r="242" spans="2:15" x14ac:dyDescent="0.25">
      <c r="B242" s="7"/>
      <c r="G242">
        <v>123</v>
      </c>
      <c r="K242">
        <f t="shared" si="17"/>
        <v>240</v>
      </c>
      <c r="L242">
        <f t="shared" si="21"/>
        <v>239</v>
      </c>
      <c r="M242" t="str">
        <f t="shared" si="18"/>
        <v>comandos_4089971</v>
      </c>
      <c r="N242" t="str">
        <f t="shared" si="19"/>
        <v xml:space="preserve">"", </v>
      </c>
      <c r="O242" s="8" t="str">
        <f t="shared" si="20"/>
        <v xml:space="preserve"> </v>
      </c>
    </row>
    <row r="243" spans="2:15" x14ac:dyDescent="0.25">
      <c r="B243" s="7"/>
      <c r="G243">
        <v>123</v>
      </c>
      <c r="K243">
        <f t="shared" si="17"/>
        <v>241</v>
      </c>
      <c r="L243">
        <f t="shared" si="21"/>
        <v>240</v>
      </c>
      <c r="M243" t="str">
        <f t="shared" si="18"/>
        <v>comandos_4089971</v>
      </c>
      <c r="N243" t="str">
        <f t="shared" si="19"/>
        <v xml:space="preserve">"", </v>
      </c>
      <c r="O243" s="8" t="str">
        <f t="shared" si="20"/>
        <v xml:space="preserve"> </v>
      </c>
    </row>
    <row r="244" spans="2:15" x14ac:dyDescent="0.25">
      <c r="B244" s="7"/>
      <c r="G244">
        <v>123</v>
      </c>
      <c r="K244">
        <f t="shared" si="17"/>
        <v>242</v>
      </c>
      <c r="L244">
        <f t="shared" si="21"/>
        <v>241</v>
      </c>
      <c r="M244" t="str">
        <f t="shared" si="18"/>
        <v>comandos_4089971</v>
      </c>
      <c r="N244" t="str">
        <f t="shared" si="19"/>
        <v xml:space="preserve">"", </v>
      </c>
      <c r="O244" s="8" t="str">
        <f t="shared" si="20"/>
        <v xml:space="preserve"> </v>
      </c>
    </row>
    <row r="245" spans="2:15" x14ac:dyDescent="0.25">
      <c r="B245" s="7"/>
      <c r="G245">
        <v>123</v>
      </c>
      <c r="K245">
        <f t="shared" si="17"/>
        <v>243</v>
      </c>
      <c r="L245">
        <f t="shared" si="21"/>
        <v>242</v>
      </c>
      <c r="M245" t="str">
        <f t="shared" si="18"/>
        <v>comandos_4089971</v>
      </c>
      <c r="N245" t="str">
        <f t="shared" si="19"/>
        <v xml:space="preserve">"", </v>
      </c>
      <c r="O245" s="8" t="str">
        <f t="shared" si="20"/>
        <v xml:space="preserve"> </v>
      </c>
    </row>
    <row r="246" spans="2:15" x14ac:dyDescent="0.25">
      <c r="B246" s="7"/>
      <c r="G246">
        <v>123</v>
      </c>
      <c r="K246">
        <f t="shared" si="17"/>
        <v>244</v>
      </c>
      <c r="L246">
        <f t="shared" si="21"/>
        <v>243</v>
      </c>
      <c r="M246" t="str">
        <f t="shared" si="18"/>
        <v>comandos_4089971</v>
      </c>
      <c r="N246" t="str">
        <f t="shared" si="19"/>
        <v xml:space="preserve">"", </v>
      </c>
      <c r="O246" s="8" t="str">
        <f t="shared" si="20"/>
        <v xml:space="preserve"> </v>
      </c>
    </row>
    <row r="247" spans="2:15" x14ac:dyDescent="0.25">
      <c r="B247" s="7"/>
      <c r="G247">
        <v>123</v>
      </c>
      <c r="K247">
        <f t="shared" si="17"/>
        <v>245</v>
      </c>
      <c r="L247">
        <f t="shared" si="21"/>
        <v>244</v>
      </c>
      <c r="M247" t="str">
        <f t="shared" si="18"/>
        <v>comandos_4089971</v>
      </c>
      <c r="N247" t="str">
        <f t="shared" si="19"/>
        <v xml:space="preserve">"", </v>
      </c>
      <c r="O247" s="8" t="str">
        <f t="shared" si="20"/>
        <v xml:space="preserve"> </v>
      </c>
    </row>
    <row r="248" spans="2:15" x14ac:dyDescent="0.25">
      <c r="B248" s="7"/>
      <c r="G248">
        <v>123</v>
      </c>
      <c r="K248">
        <f t="shared" si="17"/>
        <v>246</v>
      </c>
      <c r="L248">
        <f t="shared" si="21"/>
        <v>245</v>
      </c>
      <c r="M248" t="str">
        <f t="shared" si="18"/>
        <v>comandos_4089971</v>
      </c>
      <c r="N248" t="str">
        <f t="shared" si="19"/>
        <v xml:space="preserve">"", </v>
      </c>
      <c r="O248" s="8" t="str">
        <f t="shared" si="20"/>
        <v xml:space="preserve"> </v>
      </c>
    </row>
    <row r="249" spans="2:15" x14ac:dyDescent="0.25">
      <c r="B249" s="7"/>
      <c r="G249">
        <v>123</v>
      </c>
      <c r="K249">
        <f t="shared" si="17"/>
        <v>247</v>
      </c>
      <c r="L249">
        <f t="shared" si="21"/>
        <v>246</v>
      </c>
      <c r="M249" t="str">
        <f t="shared" si="18"/>
        <v>comandos_4089971</v>
      </c>
      <c r="N249" t="str">
        <f t="shared" si="19"/>
        <v xml:space="preserve">"", </v>
      </c>
      <c r="O249" s="8" t="str">
        <f t="shared" si="20"/>
        <v xml:space="preserve"> </v>
      </c>
    </row>
    <row r="250" spans="2:15" x14ac:dyDescent="0.25">
      <c r="B250" s="7"/>
      <c r="G250">
        <v>123</v>
      </c>
      <c r="K250">
        <f t="shared" si="17"/>
        <v>248</v>
      </c>
      <c r="L250">
        <f t="shared" si="21"/>
        <v>247</v>
      </c>
      <c r="M250" t="str">
        <f t="shared" si="18"/>
        <v>comandos_4089971</v>
      </c>
      <c r="N250" t="str">
        <f t="shared" si="19"/>
        <v xml:space="preserve">"", </v>
      </c>
      <c r="O250" s="8" t="str">
        <f t="shared" si="20"/>
        <v xml:space="preserve"> </v>
      </c>
    </row>
    <row r="251" spans="2:15" x14ac:dyDescent="0.25">
      <c r="B251" s="7"/>
      <c r="G251">
        <v>123</v>
      </c>
      <c r="K251">
        <f t="shared" si="17"/>
        <v>249</v>
      </c>
      <c r="L251">
        <f t="shared" si="21"/>
        <v>248</v>
      </c>
      <c r="M251" t="str">
        <f t="shared" si="18"/>
        <v>comandos_4089971</v>
      </c>
      <c r="N251" t="str">
        <f t="shared" si="19"/>
        <v xml:space="preserve">"", </v>
      </c>
      <c r="O251" s="8" t="str">
        <f t="shared" si="20"/>
        <v xml:space="preserve"> </v>
      </c>
    </row>
    <row r="252" spans="2:15" x14ac:dyDescent="0.25">
      <c r="B252" s="7"/>
      <c r="G252">
        <v>123</v>
      </c>
      <c r="K252">
        <f t="shared" si="17"/>
        <v>250</v>
      </c>
      <c r="L252">
        <f t="shared" si="21"/>
        <v>249</v>
      </c>
      <c r="M252" t="str">
        <f t="shared" si="18"/>
        <v>comandos_4089971</v>
      </c>
      <c r="N252" t="str">
        <f t="shared" si="19"/>
        <v xml:space="preserve">"", </v>
      </c>
      <c r="O252" s="8" t="str">
        <f t="shared" si="20"/>
        <v xml:space="preserve"> </v>
      </c>
    </row>
    <row r="253" spans="2:15" x14ac:dyDescent="0.25">
      <c r="B253" s="7"/>
      <c r="G253">
        <v>123</v>
      </c>
      <c r="K253">
        <f t="shared" si="17"/>
        <v>251</v>
      </c>
      <c r="L253">
        <f t="shared" si="21"/>
        <v>250</v>
      </c>
      <c r="M253" t="str">
        <f t="shared" si="18"/>
        <v>comandos_4089971</v>
      </c>
      <c r="N253" t="str">
        <f t="shared" si="19"/>
        <v xml:space="preserve">"", </v>
      </c>
      <c r="O253" s="8" t="str">
        <f t="shared" si="20"/>
        <v xml:space="preserve"> </v>
      </c>
    </row>
    <row r="254" spans="2:15" x14ac:dyDescent="0.25">
      <c r="B254" s="7"/>
      <c r="G254">
        <v>123</v>
      </c>
      <c r="K254">
        <f t="shared" si="17"/>
        <v>252</v>
      </c>
      <c r="L254">
        <f t="shared" si="21"/>
        <v>251</v>
      </c>
      <c r="M254" t="str">
        <f t="shared" si="18"/>
        <v>comandos_4089971</v>
      </c>
      <c r="N254" t="str">
        <f t="shared" si="19"/>
        <v xml:space="preserve">"", </v>
      </c>
      <c r="O254" s="8" t="str">
        <f t="shared" si="20"/>
        <v xml:space="preserve"> </v>
      </c>
    </row>
    <row r="255" spans="2:15" x14ac:dyDescent="0.25">
      <c r="B255" s="7"/>
      <c r="G255">
        <v>123</v>
      </c>
      <c r="K255">
        <f t="shared" si="17"/>
        <v>253</v>
      </c>
      <c r="L255">
        <f t="shared" si="21"/>
        <v>252</v>
      </c>
      <c r="M255" t="str">
        <f t="shared" si="18"/>
        <v>comandos_4089971</v>
      </c>
      <c r="N255" t="str">
        <f t="shared" si="19"/>
        <v xml:space="preserve">"", </v>
      </c>
      <c r="O255" s="8" t="str">
        <f t="shared" si="20"/>
        <v xml:space="preserve"> </v>
      </c>
    </row>
    <row r="256" spans="2:15" x14ac:dyDescent="0.25">
      <c r="B256" s="7"/>
      <c r="G256">
        <v>123</v>
      </c>
      <c r="K256">
        <f t="shared" si="17"/>
        <v>254</v>
      </c>
      <c r="L256">
        <f t="shared" si="21"/>
        <v>253</v>
      </c>
      <c r="M256" t="str">
        <f t="shared" si="18"/>
        <v>comandos_4089971</v>
      </c>
      <c r="N256" t="str">
        <f t="shared" si="19"/>
        <v xml:space="preserve">"", </v>
      </c>
      <c r="O256" s="8" t="str">
        <f t="shared" si="20"/>
        <v xml:space="preserve"> </v>
      </c>
    </row>
    <row r="257" spans="2:15" x14ac:dyDescent="0.25">
      <c r="B257" s="7"/>
      <c r="G257">
        <v>123</v>
      </c>
      <c r="K257">
        <f t="shared" si="17"/>
        <v>255</v>
      </c>
      <c r="L257">
        <f t="shared" si="21"/>
        <v>254</v>
      </c>
      <c r="M257" t="str">
        <f t="shared" si="18"/>
        <v>comandos_4089971</v>
      </c>
      <c r="N257" t="str">
        <f t="shared" si="19"/>
        <v xml:space="preserve">"", </v>
      </c>
      <c r="O257" s="8" t="str">
        <f t="shared" si="20"/>
        <v xml:space="preserve"> </v>
      </c>
    </row>
    <row r="258" spans="2:15" x14ac:dyDescent="0.25">
      <c r="B258" s="7"/>
      <c r="G258">
        <v>123</v>
      </c>
      <c r="K258">
        <f t="shared" ref="K258:K321" si="22">IF(G258="","0",IF(K257&gt;=0,K257+1,"0"))</f>
        <v>256</v>
      </c>
      <c r="L258">
        <f t="shared" si="21"/>
        <v>255</v>
      </c>
      <c r="M258" t="str">
        <f t="shared" si="18"/>
        <v>comandos_4089971</v>
      </c>
      <c r="N258" t="str">
        <f t="shared" si="19"/>
        <v xml:space="preserve">"", </v>
      </c>
      <c r="O258" s="8" t="str">
        <f t="shared" si="20"/>
        <v xml:space="preserve"> </v>
      </c>
    </row>
    <row r="259" spans="2:15" x14ac:dyDescent="0.25">
      <c r="B259" s="7"/>
      <c r="G259">
        <v>123</v>
      </c>
      <c r="K259">
        <f t="shared" si="22"/>
        <v>257</v>
      </c>
      <c r="L259">
        <f t="shared" si="21"/>
        <v>256</v>
      </c>
      <c r="M259" t="str">
        <f t="shared" ref="M259:M322" si="23">IF(E259&gt;0,CONCATENATE("comandos_",E259),M258)</f>
        <v>comandos_4089971</v>
      </c>
      <c r="N259" t="str">
        <f t="shared" si="19"/>
        <v xml:space="preserve">"", </v>
      </c>
      <c r="O259" s="8" t="str">
        <f t="shared" si="20"/>
        <v xml:space="preserve"> </v>
      </c>
    </row>
    <row r="260" spans="2:15" x14ac:dyDescent="0.25">
      <c r="B260" s="7"/>
      <c r="G260">
        <v>123</v>
      </c>
      <c r="K260">
        <f t="shared" si="22"/>
        <v>258</v>
      </c>
      <c r="L260">
        <f t="shared" si="21"/>
        <v>257</v>
      </c>
      <c r="M260" t="str">
        <f t="shared" si="23"/>
        <v>comandos_4089971</v>
      </c>
      <c r="N260" t="str">
        <f t="shared" ref="N260:N323" si="24">IF(E260&gt;1,CONCATENATE("String[] comandos_",E260," = {"),IF(E261&gt;1,CONCATENATE(,,,,$G$1,H260,$G$1,"};"),CONCATENATE(,,,,$G$1,H260,$G$1,", ")))</f>
        <v xml:space="preserve">"", </v>
      </c>
      <c r="O260" s="8" t="str">
        <f t="shared" ref="O260:O323" si="25">IF(E260&gt;1,CONCATENATE("GeradorDeCT2.CriarCT(",$H$1,"CTBR5",E260,$H$1,",",$H$1,A260,$H$1,",",$H$1,B260,$H$1,",",$H$1,C260,$H$1,",",$H$1,D260,$H$1,",",$H$1,F260,$H$1,");")," ")</f>
        <v xml:space="preserve"> </v>
      </c>
    </row>
    <row r="261" spans="2:15" x14ac:dyDescent="0.25">
      <c r="B261" s="7"/>
      <c r="G261">
        <v>123</v>
      </c>
      <c r="K261">
        <f t="shared" si="22"/>
        <v>259</v>
      </c>
      <c r="L261">
        <f t="shared" si="21"/>
        <v>258</v>
      </c>
      <c r="M261" t="str">
        <f t="shared" si="23"/>
        <v>comandos_4089971</v>
      </c>
      <c r="N261" t="str">
        <f t="shared" si="24"/>
        <v xml:space="preserve">"", </v>
      </c>
      <c r="O261" s="8" t="str">
        <f t="shared" si="25"/>
        <v xml:space="preserve"> </v>
      </c>
    </row>
    <row r="262" spans="2:15" x14ac:dyDescent="0.25">
      <c r="B262" s="7"/>
      <c r="G262">
        <v>123</v>
      </c>
      <c r="K262">
        <f t="shared" si="22"/>
        <v>260</v>
      </c>
      <c r="L262">
        <f t="shared" si="21"/>
        <v>259</v>
      </c>
      <c r="M262" t="str">
        <f t="shared" si="23"/>
        <v>comandos_4089971</v>
      </c>
      <c r="N262" t="str">
        <f t="shared" si="24"/>
        <v xml:space="preserve">"", </v>
      </c>
      <c r="O262" s="8" t="str">
        <f t="shared" si="25"/>
        <v xml:space="preserve"> </v>
      </c>
    </row>
    <row r="263" spans="2:15" x14ac:dyDescent="0.25">
      <c r="B263" s="7"/>
      <c r="G263">
        <v>123</v>
      </c>
      <c r="K263">
        <f t="shared" si="22"/>
        <v>261</v>
      </c>
      <c r="L263">
        <f t="shared" si="21"/>
        <v>260</v>
      </c>
      <c r="M263" t="str">
        <f t="shared" si="23"/>
        <v>comandos_4089971</v>
      </c>
      <c r="N263" t="str">
        <f t="shared" si="24"/>
        <v xml:space="preserve">"", </v>
      </c>
      <c r="O263" s="8" t="str">
        <f t="shared" si="25"/>
        <v xml:space="preserve"> </v>
      </c>
    </row>
    <row r="264" spans="2:15" x14ac:dyDescent="0.25">
      <c r="B264" s="7"/>
      <c r="G264">
        <v>123</v>
      </c>
      <c r="K264">
        <f t="shared" si="22"/>
        <v>262</v>
      </c>
      <c r="L264">
        <f t="shared" si="21"/>
        <v>261</v>
      </c>
      <c r="M264" t="str">
        <f t="shared" si="23"/>
        <v>comandos_4089971</v>
      </c>
      <c r="N264" t="str">
        <f t="shared" si="24"/>
        <v xml:space="preserve">"", </v>
      </c>
      <c r="O264" s="8" t="str">
        <f t="shared" si="25"/>
        <v xml:space="preserve"> </v>
      </c>
    </row>
    <row r="265" spans="2:15" x14ac:dyDescent="0.25">
      <c r="B265" s="7"/>
      <c r="G265">
        <v>123</v>
      </c>
      <c r="K265">
        <f t="shared" si="22"/>
        <v>263</v>
      </c>
      <c r="L265">
        <f t="shared" si="21"/>
        <v>262</v>
      </c>
      <c r="M265" t="str">
        <f t="shared" si="23"/>
        <v>comandos_4089971</v>
      </c>
      <c r="N265" t="str">
        <f t="shared" si="24"/>
        <v xml:space="preserve">"", </v>
      </c>
      <c r="O265" s="8" t="str">
        <f t="shared" si="25"/>
        <v xml:space="preserve"> </v>
      </c>
    </row>
    <row r="266" spans="2:15" x14ac:dyDescent="0.25">
      <c r="B266" s="7"/>
      <c r="G266">
        <v>123</v>
      </c>
      <c r="K266">
        <f t="shared" si="22"/>
        <v>264</v>
      </c>
      <c r="L266">
        <f t="shared" si="21"/>
        <v>263</v>
      </c>
      <c r="M266" t="str">
        <f t="shared" si="23"/>
        <v>comandos_4089971</v>
      </c>
      <c r="N266" t="str">
        <f t="shared" si="24"/>
        <v xml:space="preserve">"", </v>
      </c>
      <c r="O266" s="8" t="str">
        <f t="shared" si="25"/>
        <v xml:space="preserve"> </v>
      </c>
    </row>
    <row r="267" spans="2:15" x14ac:dyDescent="0.25">
      <c r="B267" s="7"/>
      <c r="G267">
        <v>123</v>
      </c>
      <c r="K267">
        <f t="shared" si="22"/>
        <v>265</v>
      </c>
      <c r="L267">
        <f t="shared" si="21"/>
        <v>264</v>
      </c>
      <c r="M267" t="str">
        <f t="shared" si="23"/>
        <v>comandos_4089971</v>
      </c>
      <c r="N267" t="str">
        <f t="shared" si="24"/>
        <v xml:space="preserve">"", </v>
      </c>
      <c r="O267" s="8" t="str">
        <f t="shared" si="25"/>
        <v xml:space="preserve"> </v>
      </c>
    </row>
    <row r="268" spans="2:15" x14ac:dyDescent="0.25">
      <c r="B268" s="7"/>
      <c r="G268">
        <v>123</v>
      </c>
      <c r="K268">
        <f t="shared" si="22"/>
        <v>266</v>
      </c>
      <c r="L268">
        <f t="shared" si="21"/>
        <v>265</v>
      </c>
      <c r="M268" t="str">
        <f t="shared" si="23"/>
        <v>comandos_4089971</v>
      </c>
      <c r="N268" t="str">
        <f t="shared" si="24"/>
        <v xml:space="preserve">"", </v>
      </c>
      <c r="O268" s="8" t="str">
        <f t="shared" si="25"/>
        <v xml:space="preserve"> </v>
      </c>
    </row>
    <row r="269" spans="2:15" x14ac:dyDescent="0.25">
      <c r="B269" s="7"/>
      <c r="G269">
        <v>123</v>
      </c>
      <c r="K269">
        <f t="shared" si="22"/>
        <v>267</v>
      </c>
      <c r="L269">
        <f t="shared" si="21"/>
        <v>266</v>
      </c>
      <c r="M269" t="str">
        <f t="shared" si="23"/>
        <v>comandos_4089971</v>
      </c>
      <c r="N269" t="str">
        <f t="shared" si="24"/>
        <v xml:space="preserve">"", </v>
      </c>
      <c r="O269" s="8" t="str">
        <f t="shared" si="25"/>
        <v xml:space="preserve"> </v>
      </c>
    </row>
    <row r="270" spans="2:15" x14ac:dyDescent="0.25">
      <c r="B270" s="7"/>
      <c r="G270">
        <v>123</v>
      </c>
      <c r="K270">
        <f t="shared" si="22"/>
        <v>268</v>
      </c>
      <c r="L270">
        <f t="shared" si="21"/>
        <v>267</v>
      </c>
      <c r="M270" t="str">
        <f t="shared" si="23"/>
        <v>comandos_4089971</v>
      </c>
      <c r="N270" t="str">
        <f t="shared" si="24"/>
        <v xml:space="preserve">"", </v>
      </c>
      <c r="O270" s="8" t="str">
        <f t="shared" si="25"/>
        <v xml:space="preserve"> </v>
      </c>
    </row>
    <row r="271" spans="2:15" x14ac:dyDescent="0.25">
      <c r="B271" s="7"/>
      <c r="G271">
        <v>123</v>
      </c>
      <c r="K271">
        <f t="shared" si="22"/>
        <v>269</v>
      </c>
      <c r="L271">
        <f t="shared" si="21"/>
        <v>268</v>
      </c>
      <c r="M271" t="str">
        <f t="shared" si="23"/>
        <v>comandos_4089971</v>
      </c>
      <c r="N271" t="str">
        <f t="shared" si="24"/>
        <v xml:space="preserve">"", </v>
      </c>
      <c r="O271" s="8" t="str">
        <f t="shared" si="25"/>
        <v xml:space="preserve"> </v>
      </c>
    </row>
    <row r="272" spans="2:15" x14ac:dyDescent="0.25">
      <c r="B272" s="7"/>
      <c r="G272">
        <v>123</v>
      </c>
      <c r="K272">
        <f t="shared" si="22"/>
        <v>270</v>
      </c>
      <c r="L272">
        <f t="shared" si="21"/>
        <v>269</v>
      </c>
      <c r="M272" t="str">
        <f t="shared" si="23"/>
        <v>comandos_4089971</v>
      </c>
      <c r="N272" t="str">
        <f t="shared" si="24"/>
        <v xml:space="preserve">"", </v>
      </c>
      <c r="O272" s="8" t="str">
        <f t="shared" si="25"/>
        <v xml:space="preserve"> </v>
      </c>
    </row>
    <row r="273" spans="2:15" x14ac:dyDescent="0.25">
      <c r="B273" s="7"/>
      <c r="G273">
        <v>123</v>
      </c>
      <c r="K273">
        <f t="shared" si="22"/>
        <v>271</v>
      </c>
      <c r="L273">
        <f t="shared" si="21"/>
        <v>270</v>
      </c>
      <c r="M273" t="str">
        <f t="shared" si="23"/>
        <v>comandos_4089971</v>
      </c>
      <c r="N273" t="str">
        <f t="shared" si="24"/>
        <v xml:space="preserve">"", </v>
      </c>
      <c r="O273" s="8" t="str">
        <f t="shared" si="25"/>
        <v xml:space="preserve"> </v>
      </c>
    </row>
    <row r="274" spans="2:15" x14ac:dyDescent="0.25">
      <c r="B274" s="7"/>
      <c r="G274">
        <v>123</v>
      </c>
      <c r="K274">
        <f t="shared" si="22"/>
        <v>272</v>
      </c>
      <c r="L274">
        <f t="shared" si="21"/>
        <v>271</v>
      </c>
      <c r="M274" t="str">
        <f t="shared" si="23"/>
        <v>comandos_4089971</v>
      </c>
      <c r="N274" t="str">
        <f t="shared" si="24"/>
        <v xml:space="preserve">"", </v>
      </c>
      <c r="O274" s="8" t="str">
        <f t="shared" si="25"/>
        <v xml:space="preserve"> </v>
      </c>
    </row>
    <row r="275" spans="2:15" x14ac:dyDescent="0.25">
      <c r="B275" s="7"/>
      <c r="G275">
        <v>123</v>
      </c>
      <c r="K275">
        <f t="shared" si="22"/>
        <v>273</v>
      </c>
      <c r="L275">
        <f t="shared" si="21"/>
        <v>272</v>
      </c>
      <c r="M275" t="str">
        <f t="shared" si="23"/>
        <v>comandos_4089971</v>
      </c>
      <c r="N275" t="str">
        <f t="shared" si="24"/>
        <v xml:space="preserve">"", </v>
      </c>
      <c r="O275" s="8" t="str">
        <f t="shared" si="25"/>
        <v xml:space="preserve"> </v>
      </c>
    </row>
    <row r="276" spans="2:15" x14ac:dyDescent="0.25">
      <c r="B276" s="7"/>
      <c r="G276">
        <v>123</v>
      </c>
      <c r="K276">
        <f t="shared" si="22"/>
        <v>274</v>
      </c>
      <c r="L276">
        <f t="shared" si="21"/>
        <v>273</v>
      </c>
      <c r="M276" t="str">
        <f t="shared" si="23"/>
        <v>comandos_4089971</v>
      </c>
      <c r="N276" t="str">
        <f t="shared" si="24"/>
        <v xml:space="preserve">"", </v>
      </c>
      <c r="O276" s="8" t="str">
        <f t="shared" si="25"/>
        <v xml:space="preserve"> </v>
      </c>
    </row>
    <row r="277" spans="2:15" x14ac:dyDescent="0.25">
      <c r="B277" s="7"/>
      <c r="G277">
        <v>123</v>
      </c>
      <c r="K277">
        <f t="shared" si="22"/>
        <v>275</v>
      </c>
      <c r="L277">
        <f t="shared" si="21"/>
        <v>274</v>
      </c>
      <c r="M277" t="str">
        <f t="shared" si="23"/>
        <v>comandos_4089971</v>
      </c>
      <c r="N277" t="str">
        <f t="shared" si="24"/>
        <v xml:space="preserve">"", </v>
      </c>
      <c r="O277" s="8" t="str">
        <f t="shared" si="25"/>
        <v xml:space="preserve"> </v>
      </c>
    </row>
    <row r="278" spans="2:15" x14ac:dyDescent="0.25">
      <c r="B278" s="7"/>
      <c r="G278">
        <v>123</v>
      </c>
      <c r="K278">
        <f t="shared" si="22"/>
        <v>276</v>
      </c>
      <c r="L278">
        <f t="shared" si="21"/>
        <v>275</v>
      </c>
      <c r="M278" t="str">
        <f t="shared" si="23"/>
        <v>comandos_4089971</v>
      </c>
      <c r="N278" t="str">
        <f t="shared" si="24"/>
        <v xml:space="preserve">"", </v>
      </c>
      <c r="O278" s="8" t="str">
        <f t="shared" si="25"/>
        <v xml:space="preserve"> </v>
      </c>
    </row>
    <row r="279" spans="2:15" x14ac:dyDescent="0.25">
      <c r="B279" s="7"/>
      <c r="G279">
        <v>123</v>
      </c>
      <c r="K279">
        <f t="shared" si="22"/>
        <v>277</v>
      </c>
      <c r="L279">
        <f t="shared" si="21"/>
        <v>276</v>
      </c>
      <c r="M279" t="str">
        <f t="shared" si="23"/>
        <v>comandos_4089971</v>
      </c>
      <c r="N279" t="str">
        <f t="shared" si="24"/>
        <v xml:space="preserve">"", </v>
      </c>
      <c r="O279" s="8" t="str">
        <f t="shared" si="25"/>
        <v xml:space="preserve"> </v>
      </c>
    </row>
    <row r="280" spans="2:15" x14ac:dyDescent="0.25">
      <c r="B280" s="7"/>
      <c r="G280">
        <v>123</v>
      </c>
      <c r="K280">
        <f t="shared" si="22"/>
        <v>278</v>
      </c>
      <c r="L280">
        <f t="shared" si="21"/>
        <v>277</v>
      </c>
      <c r="M280" t="str">
        <f t="shared" si="23"/>
        <v>comandos_4089971</v>
      </c>
      <c r="N280" t="str">
        <f t="shared" si="24"/>
        <v xml:space="preserve">"", </v>
      </c>
      <c r="O280" s="8" t="str">
        <f t="shared" si="25"/>
        <v xml:space="preserve"> </v>
      </c>
    </row>
    <row r="281" spans="2:15" x14ac:dyDescent="0.25">
      <c r="B281" s="7"/>
      <c r="G281">
        <v>123</v>
      </c>
      <c r="K281">
        <f t="shared" si="22"/>
        <v>279</v>
      </c>
      <c r="L281">
        <f t="shared" si="21"/>
        <v>278</v>
      </c>
      <c r="M281" t="str">
        <f t="shared" si="23"/>
        <v>comandos_4089971</v>
      </c>
      <c r="N281" t="str">
        <f t="shared" si="24"/>
        <v xml:space="preserve">"", </v>
      </c>
      <c r="O281" s="8" t="str">
        <f t="shared" si="25"/>
        <v xml:space="preserve"> </v>
      </c>
    </row>
    <row r="282" spans="2:15" x14ac:dyDescent="0.25">
      <c r="B282" s="7"/>
      <c r="G282">
        <v>123</v>
      </c>
      <c r="K282">
        <f t="shared" si="22"/>
        <v>280</v>
      </c>
      <c r="L282">
        <f t="shared" si="21"/>
        <v>279</v>
      </c>
      <c r="M282" t="str">
        <f t="shared" si="23"/>
        <v>comandos_4089971</v>
      </c>
      <c r="N282" t="str">
        <f t="shared" si="24"/>
        <v xml:space="preserve">"", </v>
      </c>
      <c r="O282" s="8" t="str">
        <f t="shared" si="25"/>
        <v xml:space="preserve"> </v>
      </c>
    </row>
    <row r="283" spans="2:15" x14ac:dyDescent="0.25">
      <c r="B283" s="7"/>
      <c r="G283">
        <v>123</v>
      </c>
      <c r="K283">
        <f t="shared" si="22"/>
        <v>281</v>
      </c>
      <c r="L283">
        <f t="shared" si="21"/>
        <v>280</v>
      </c>
      <c r="M283" t="str">
        <f t="shared" si="23"/>
        <v>comandos_4089971</v>
      </c>
      <c r="N283" t="str">
        <f t="shared" si="24"/>
        <v xml:space="preserve">"", </v>
      </c>
      <c r="O283" s="8" t="str">
        <f t="shared" si="25"/>
        <v xml:space="preserve"> </v>
      </c>
    </row>
    <row r="284" spans="2:15" x14ac:dyDescent="0.25">
      <c r="B284" s="7"/>
      <c r="G284">
        <v>123</v>
      </c>
      <c r="K284">
        <f t="shared" si="22"/>
        <v>282</v>
      </c>
      <c r="L284">
        <f t="shared" si="21"/>
        <v>281</v>
      </c>
      <c r="M284" t="str">
        <f t="shared" si="23"/>
        <v>comandos_4089971</v>
      </c>
      <c r="N284" t="str">
        <f t="shared" si="24"/>
        <v xml:space="preserve">"", </v>
      </c>
      <c r="O284" s="8" t="str">
        <f t="shared" si="25"/>
        <v xml:space="preserve"> </v>
      </c>
    </row>
    <row r="285" spans="2:15" x14ac:dyDescent="0.25">
      <c r="B285" s="7"/>
      <c r="G285">
        <v>123</v>
      </c>
      <c r="K285">
        <f t="shared" si="22"/>
        <v>283</v>
      </c>
      <c r="L285">
        <f t="shared" si="21"/>
        <v>282</v>
      </c>
      <c r="M285" t="str">
        <f t="shared" si="23"/>
        <v>comandos_4089971</v>
      </c>
      <c r="N285" t="str">
        <f t="shared" si="24"/>
        <v xml:space="preserve">"", </v>
      </c>
      <c r="O285" s="8" t="str">
        <f t="shared" si="25"/>
        <v xml:space="preserve"> </v>
      </c>
    </row>
    <row r="286" spans="2:15" x14ac:dyDescent="0.25">
      <c r="B286" s="7"/>
      <c r="G286">
        <v>123</v>
      </c>
      <c r="K286">
        <f t="shared" si="22"/>
        <v>284</v>
      </c>
      <c r="L286">
        <f t="shared" si="21"/>
        <v>283</v>
      </c>
      <c r="M286" t="str">
        <f t="shared" si="23"/>
        <v>comandos_4089971</v>
      </c>
      <c r="N286" t="str">
        <f t="shared" si="24"/>
        <v xml:space="preserve">"", </v>
      </c>
      <c r="O286" s="8" t="str">
        <f t="shared" si="25"/>
        <v xml:space="preserve"> </v>
      </c>
    </row>
    <row r="287" spans="2:15" x14ac:dyDescent="0.25">
      <c r="B287" s="7"/>
      <c r="G287">
        <v>123</v>
      </c>
      <c r="K287">
        <f t="shared" si="22"/>
        <v>285</v>
      </c>
      <c r="L287">
        <f t="shared" si="21"/>
        <v>284</v>
      </c>
      <c r="M287" t="str">
        <f t="shared" si="23"/>
        <v>comandos_4089971</v>
      </c>
      <c r="N287" t="str">
        <f t="shared" si="24"/>
        <v xml:space="preserve">"", </v>
      </c>
      <c r="O287" s="8" t="str">
        <f t="shared" si="25"/>
        <v xml:space="preserve"> </v>
      </c>
    </row>
    <row r="288" spans="2:15" x14ac:dyDescent="0.25">
      <c r="B288" s="7"/>
      <c r="G288">
        <v>123</v>
      </c>
      <c r="K288">
        <f t="shared" si="22"/>
        <v>286</v>
      </c>
      <c r="L288">
        <f t="shared" si="21"/>
        <v>285</v>
      </c>
      <c r="M288" t="str">
        <f t="shared" si="23"/>
        <v>comandos_4089971</v>
      </c>
      <c r="N288" t="str">
        <f t="shared" si="24"/>
        <v xml:space="preserve">"", </v>
      </c>
      <c r="O288" s="8" t="str">
        <f t="shared" si="25"/>
        <v xml:space="preserve"> </v>
      </c>
    </row>
    <row r="289" spans="2:15" x14ac:dyDescent="0.25">
      <c r="B289" s="7"/>
      <c r="G289">
        <v>123</v>
      </c>
      <c r="K289">
        <f t="shared" si="22"/>
        <v>287</v>
      </c>
      <c r="L289">
        <f t="shared" si="21"/>
        <v>286</v>
      </c>
      <c r="M289" t="str">
        <f t="shared" si="23"/>
        <v>comandos_4089971</v>
      </c>
      <c r="N289" t="str">
        <f t="shared" si="24"/>
        <v xml:space="preserve">"", </v>
      </c>
      <c r="O289" s="8" t="str">
        <f t="shared" si="25"/>
        <v xml:space="preserve"> </v>
      </c>
    </row>
    <row r="290" spans="2:15" x14ac:dyDescent="0.25">
      <c r="B290" s="7"/>
      <c r="G290">
        <v>123</v>
      </c>
      <c r="K290">
        <f t="shared" si="22"/>
        <v>288</v>
      </c>
      <c r="L290">
        <f t="shared" si="21"/>
        <v>287</v>
      </c>
      <c r="M290" t="str">
        <f t="shared" si="23"/>
        <v>comandos_4089971</v>
      </c>
      <c r="N290" t="str">
        <f t="shared" si="24"/>
        <v xml:space="preserve">"", </v>
      </c>
      <c r="O290" s="8" t="str">
        <f t="shared" si="25"/>
        <v xml:space="preserve"> </v>
      </c>
    </row>
    <row r="291" spans="2:15" x14ac:dyDescent="0.25">
      <c r="B291" s="7"/>
      <c r="G291">
        <v>123</v>
      </c>
      <c r="K291">
        <f t="shared" si="22"/>
        <v>289</v>
      </c>
      <c r="L291">
        <f t="shared" si="21"/>
        <v>288</v>
      </c>
      <c r="M291" t="str">
        <f t="shared" si="23"/>
        <v>comandos_4089971</v>
      </c>
      <c r="N291" t="str">
        <f t="shared" si="24"/>
        <v xml:space="preserve">"", </v>
      </c>
      <c r="O291" s="8" t="str">
        <f t="shared" si="25"/>
        <v xml:space="preserve"> </v>
      </c>
    </row>
    <row r="292" spans="2:15" x14ac:dyDescent="0.25">
      <c r="B292" s="7"/>
      <c r="G292">
        <v>123</v>
      </c>
      <c r="K292">
        <f t="shared" si="22"/>
        <v>290</v>
      </c>
      <c r="L292">
        <f t="shared" si="21"/>
        <v>289</v>
      </c>
      <c r="M292" t="str">
        <f t="shared" si="23"/>
        <v>comandos_4089971</v>
      </c>
      <c r="N292" t="str">
        <f t="shared" si="24"/>
        <v xml:space="preserve">"", </v>
      </c>
      <c r="O292" s="8" t="str">
        <f t="shared" si="25"/>
        <v xml:space="preserve"> </v>
      </c>
    </row>
    <row r="293" spans="2:15" x14ac:dyDescent="0.25">
      <c r="B293" s="7"/>
      <c r="G293">
        <v>123</v>
      </c>
      <c r="K293">
        <f t="shared" si="22"/>
        <v>291</v>
      </c>
      <c r="L293">
        <f t="shared" si="21"/>
        <v>290</v>
      </c>
      <c r="M293" t="str">
        <f t="shared" si="23"/>
        <v>comandos_4089971</v>
      </c>
      <c r="N293" t="str">
        <f t="shared" si="24"/>
        <v xml:space="preserve">"", </v>
      </c>
      <c r="O293" s="8" t="str">
        <f t="shared" si="25"/>
        <v xml:space="preserve"> </v>
      </c>
    </row>
    <row r="294" spans="2:15" x14ac:dyDescent="0.25">
      <c r="B294" s="7"/>
      <c r="G294">
        <v>123</v>
      </c>
      <c r="K294">
        <f t="shared" si="22"/>
        <v>292</v>
      </c>
      <c r="L294">
        <f t="shared" si="21"/>
        <v>291</v>
      </c>
      <c r="M294" t="str">
        <f t="shared" si="23"/>
        <v>comandos_4089971</v>
      </c>
      <c r="N294" t="str">
        <f t="shared" si="24"/>
        <v xml:space="preserve">"", </v>
      </c>
      <c r="O294" s="8" t="str">
        <f t="shared" si="25"/>
        <v xml:space="preserve"> </v>
      </c>
    </row>
    <row r="295" spans="2:15" x14ac:dyDescent="0.25">
      <c r="B295" s="7"/>
      <c r="G295">
        <v>123</v>
      </c>
      <c r="K295">
        <f t="shared" si="22"/>
        <v>293</v>
      </c>
      <c r="L295">
        <f t="shared" si="21"/>
        <v>292</v>
      </c>
      <c r="M295" t="str">
        <f t="shared" si="23"/>
        <v>comandos_4089971</v>
      </c>
      <c r="N295" t="str">
        <f t="shared" si="24"/>
        <v xml:space="preserve">"", </v>
      </c>
      <c r="O295" s="8" t="str">
        <f t="shared" si="25"/>
        <v xml:space="preserve"> </v>
      </c>
    </row>
    <row r="296" spans="2:15" x14ac:dyDescent="0.25">
      <c r="B296" s="7"/>
      <c r="G296">
        <v>123</v>
      </c>
      <c r="K296">
        <f t="shared" si="22"/>
        <v>294</v>
      </c>
      <c r="L296">
        <f t="shared" si="21"/>
        <v>293</v>
      </c>
      <c r="M296" t="str">
        <f t="shared" si="23"/>
        <v>comandos_4089971</v>
      </c>
      <c r="N296" t="str">
        <f t="shared" si="24"/>
        <v xml:space="preserve">"", </v>
      </c>
      <c r="O296" s="8" t="str">
        <f t="shared" si="25"/>
        <v xml:space="preserve"> </v>
      </c>
    </row>
    <row r="297" spans="2:15" x14ac:dyDescent="0.25">
      <c r="B297" s="7"/>
      <c r="G297">
        <v>123</v>
      </c>
      <c r="K297">
        <f t="shared" si="22"/>
        <v>295</v>
      </c>
      <c r="L297">
        <f t="shared" si="21"/>
        <v>294</v>
      </c>
      <c r="M297" t="str">
        <f t="shared" si="23"/>
        <v>comandos_4089971</v>
      </c>
      <c r="N297" t="str">
        <f t="shared" si="24"/>
        <v xml:space="preserve">"", </v>
      </c>
      <c r="O297" s="8" t="str">
        <f t="shared" si="25"/>
        <v xml:space="preserve"> </v>
      </c>
    </row>
    <row r="298" spans="2:15" x14ac:dyDescent="0.25">
      <c r="B298" s="7"/>
      <c r="G298">
        <v>123</v>
      </c>
      <c r="K298">
        <f t="shared" si="22"/>
        <v>296</v>
      </c>
      <c r="L298">
        <f t="shared" si="21"/>
        <v>295</v>
      </c>
      <c r="M298" t="str">
        <f t="shared" si="23"/>
        <v>comandos_4089971</v>
      </c>
      <c r="N298" t="str">
        <f t="shared" si="24"/>
        <v xml:space="preserve">"", </v>
      </c>
      <c r="O298" s="8" t="str">
        <f t="shared" si="25"/>
        <v xml:space="preserve"> </v>
      </c>
    </row>
    <row r="299" spans="2:15" x14ac:dyDescent="0.25">
      <c r="B299" s="7"/>
      <c r="G299">
        <v>123</v>
      </c>
      <c r="K299">
        <f t="shared" si="22"/>
        <v>297</v>
      </c>
      <c r="L299">
        <f t="shared" si="21"/>
        <v>296</v>
      </c>
      <c r="M299" t="str">
        <f t="shared" si="23"/>
        <v>comandos_4089971</v>
      </c>
      <c r="N299" t="str">
        <f t="shared" si="24"/>
        <v xml:space="preserve">"", </v>
      </c>
      <c r="O299" s="8" t="str">
        <f t="shared" si="25"/>
        <v xml:space="preserve"> </v>
      </c>
    </row>
    <row r="300" spans="2:15" x14ac:dyDescent="0.25">
      <c r="B300" s="7"/>
      <c r="G300">
        <v>123</v>
      </c>
      <c r="K300">
        <f t="shared" si="22"/>
        <v>298</v>
      </c>
      <c r="L300">
        <f t="shared" si="21"/>
        <v>297</v>
      </c>
      <c r="M300" t="str">
        <f t="shared" si="23"/>
        <v>comandos_4089971</v>
      </c>
      <c r="N300" t="str">
        <f t="shared" si="24"/>
        <v xml:space="preserve">"", </v>
      </c>
      <c r="O300" s="8" t="str">
        <f t="shared" si="25"/>
        <v xml:space="preserve"> </v>
      </c>
    </row>
    <row r="301" spans="2:15" x14ac:dyDescent="0.25">
      <c r="B301" s="7"/>
      <c r="G301">
        <v>123</v>
      </c>
      <c r="K301">
        <f t="shared" si="22"/>
        <v>299</v>
      </c>
      <c r="L301">
        <f t="shared" ref="L301:L364" si="26">K301-1</f>
        <v>298</v>
      </c>
      <c r="M301" t="str">
        <f t="shared" si="23"/>
        <v>comandos_4089971</v>
      </c>
      <c r="N301" t="str">
        <f t="shared" si="24"/>
        <v xml:space="preserve">"", </v>
      </c>
      <c r="O301" s="8" t="str">
        <f t="shared" si="25"/>
        <v xml:space="preserve"> </v>
      </c>
    </row>
    <row r="302" spans="2:15" x14ac:dyDescent="0.25">
      <c r="B302" s="7"/>
      <c r="G302">
        <v>123</v>
      </c>
      <c r="K302">
        <f t="shared" si="22"/>
        <v>300</v>
      </c>
      <c r="L302">
        <f t="shared" si="26"/>
        <v>299</v>
      </c>
      <c r="M302" t="str">
        <f t="shared" si="23"/>
        <v>comandos_4089971</v>
      </c>
      <c r="N302" t="str">
        <f t="shared" si="24"/>
        <v xml:space="preserve">"", </v>
      </c>
      <c r="O302" s="8" t="str">
        <f t="shared" si="25"/>
        <v xml:space="preserve"> </v>
      </c>
    </row>
    <row r="303" spans="2:15" x14ac:dyDescent="0.25">
      <c r="B303" s="7"/>
      <c r="G303">
        <v>123</v>
      </c>
      <c r="K303">
        <f t="shared" si="22"/>
        <v>301</v>
      </c>
      <c r="L303">
        <f t="shared" si="26"/>
        <v>300</v>
      </c>
      <c r="M303" t="str">
        <f t="shared" si="23"/>
        <v>comandos_4089971</v>
      </c>
      <c r="N303" t="str">
        <f t="shared" si="24"/>
        <v xml:space="preserve">"", </v>
      </c>
      <c r="O303" s="8" t="str">
        <f t="shared" si="25"/>
        <v xml:space="preserve"> </v>
      </c>
    </row>
    <row r="304" spans="2:15" x14ac:dyDescent="0.25">
      <c r="B304" s="7"/>
      <c r="G304">
        <v>123</v>
      </c>
      <c r="K304">
        <f t="shared" si="22"/>
        <v>302</v>
      </c>
      <c r="L304">
        <f t="shared" si="26"/>
        <v>301</v>
      </c>
      <c r="M304" t="str">
        <f t="shared" si="23"/>
        <v>comandos_4089971</v>
      </c>
      <c r="N304" t="str">
        <f t="shared" si="24"/>
        <v xml:space="preserve">"", </v>
      </c>
      <c r="O304" s="8" t="str">
        <f t="shared" si="25"/>
        <v xml:space="preserve"> </v>
      </c>
    </row>
    <row r="305" spans="2:15" x14ac:dyDescent="0.25">
      <c r="B305" s="7"/>
      <c r="G305">
        <v>123</v>
      </c>
      <c r="K305">
        <f t="shared" si="22"/>
        <v>303</v>
      </c>
      <c r="L305">
        <f t="shared" si="26"/>
        <v>302</v>
      </c>
      <c r="M305" t="str">
        <f t="shared" si="23"/>
        <v>comandos_4089971</v>
      </c>
      <c r="N305" t="str">
        <f t="shared" si="24"/>
        <v xml:space="preserve">"", </v>
      </c>
      <c r="O305" s="8" t="str">
        <f t="shared" si="25"/>
        <v xml:space="preserve"> </v>
      </c>
    </row>
    <row r="306" spans="2:15" x14ac:dyDescent="0.25">
      <c r="B306" s="7"/>
      <c r="G306">
        <v>123</v>
      </c>
      <c r="K306">
        <f t="shared" si="22"/>
        <v>304</v>
      </c>
      <c r="L306">
        <f t="shared" si="26"/>
        <v>303</v>
      </c>
      <c r="M306" t="str">
        <f t="shared" si="23"/>
        <v>comandos_4089971</v>
      </c>
      <c r="N306" t="str">
        <f t="shared" si="24"/>
        <v xml:space="preserve">"", </v>
      </c>
      <c r="O306" s="8" t="str">
        <f t="shared" si="25"/>
        <v xml:space="preserve"> </v>
      </c>
    </row>
    <row r="307" spans="2:15" x14ac:dyDescent="0.25">
      <c r="B307" s="7"/>
      <c r="G307">
        <v>123</v>
      </c>
      <c r="K307">
        <f t="shared" si="22"/>
        <v>305</v>
      </c>
      <c r="L307">
        <f t="shared" si="26"/>
        <v>304</v>
      </c>
      <c r="M307" t="str">
        <f t="shared" si="23"/>
        <v>comandos_4089971</v>
      </c>
      <c r="N307" t="str">
        <f t="shared" si="24"/>
        <v xml:space="preserve">"", </v>
      </c>
      <c r="O307" s="8" t="str">
        <f t="shared" si="25"/>
        <v xml:space="preserve"> </v>
      </c>
    </row>
    <row r="308" spans="2:15" x14ac:dyDescent="0.25">
      <c r="B308" s="7"/>
      <c r="G308">
        <v>123</v>
      </c>
      <c r="K308">
        <f t="shared" si="22"/>
        <v>306</v>
      </c>
      <c r="L308">
        <f t="shared" si="26"/>
        <v>305</v>
      </c>
      <c r="M308" t="str">
        <f t="shared" si="23"/>
        <v>comandos_4089971</v>
      </c>
      <c r="N308" t="str">
        <f t="shared" si="24"/>
        <v xml:space="preserve">"", </v>
      </c>
      <c r="O308" s="8" t="str">
        <f t="shared" si="25"/>
        <v xml:space="preserve"> </v>
      </c>
    </row>
    <row r="309" spans="2:15" x14ac:dyDescent="0.25">
      <c r="B309" s="7"/>
      <c r="G309">
        <v>123</v>
      </c>
      <c r="K309">
        <f t="shared" si="22"/>
        <v>307</v>
      </c>
      <c r="L309">
        <f t="shared" si="26"/>
        <v>306</v>
      </c>
      <c r="M309" t="str">
        <f t="shared" si="23"/>
        <v>comandos_4089971</v>
      </c>
      <c r="N309" t="str">
        <f t="shared" si="24"/>
        <v xml:space="preserve">"", </v>
      </c>
      <c r="O309" s="8" t="str">
        <f t="shared" si="25"/>
        <v xml:space="preserve"> </v>
      </c>
    </row>
    <row r="310" spans="2:15" x14ac:dyDescent="0.25">
      <c r="B310" s="7"/>
      <c r="G310">
        <v>123</v>
      </c>
      <c r="K310">
        <f t="shared" si="22"/>
        <v>308</v>
      </c>
      <c r="L310">
        <f t="shared" si="26"/>
        <v>307</v>
      </c>
      <c r="M310" t="str">
        <f t="shared" si="23"/>
        <v>comandos_4089971</v>
      </c>
      <c r="N310" t="str">
        <f t="shared" si="24"/>
        <v xml:space="preserve">"", </v>
      </c>
      <c r="O310" s="8" t="str">
        <f t="shared" si="25"/>
        <v xml:space="preserve"> </v>
      </c>
    </row>
    <row r="311" spans="2:15" x14ac:dyDescent="0.25">
      <c r="B311" s="7"/>
      <c r="G311">
        <v>123</v>
      </c>
      <c r="K311">
        <f t="shared" si="22"/>
        <v>309</v>
      </c>
      <c r="L311">
        <f t="shared" si="26"/>
        <v>308</v>
      </c>
      <c r="M311" t="str">
        <f t="shared" si="23"/>
        <v>comandos_4089971</v>
      </c>
      <c r="N311" t="str">
        <f t="shared" si="24"/>
        <v xml:space="preserve">"", </v>
      </c>
      <c r="O311" s="8" t="str">
        <f t="shared" si="25"/>
        <v xml:space="preserve"> </v>
      </c>
    </row>
    <row r="312" spans="2:15" x14ac:dyDescent="0.25">
      <c r="B312" s="7"/>
      <c r="G312">
        <v>123</v>
      </c>
      <c r="K312">
        <f t="shared" si="22"/>
        <v>310</v>
      </c>
      <c r="L312">
        <f t="shared" si="26"/>
        <v>309</v>
      </c>
      <c r="M312" t="str">
        <f t="shared" si="23"/>
        <v>comandos_4089971</v>
      </c>
      <c r="N312" t="str">
        <f t="shared" si="24"/>
        <v xml:space="preserve">"", </v>
      </c>
      <c r="O312" s="8" t="str">
        <f t="shared" si="25"/>
        <v xml:space="preserve"> </v>
      </c>
    </row>
    <row r="313" spans="2:15" x14ac:dyDescent="0.25">
      <c r="B313" s="7"/>
      <c r="G313">
        <v>123</v>
      </c>
      <c r="K313">
        <f t="shared" si="22"/>
        <v>311</v>
      </c>
      <c r="L313">
        <f t="shared" si="26"/>
        <v>310</v>
      </c>
      <c r="M313" t="str">
        <f t="shared" si="23"/>
        <v>comandos_4089971</v>
      </c>
      <c r="N313" t="str">
        <f t="shared" si="24"/>
        <v xml:space="preserve">"", </v>
      </c>
      <c r="O313" s="8" t="str">
        <f t="shared" si="25"/>
        <v xml:space="preserve"> </v>
      </c>
    </row>
    <row r="314" spans="2:15" x14ac:dyDescent="0.25">
      <c r="B314" s="7"/>
      <c r="G314">
        <v>123</v>
      </c>
      <c r="K314">
        <f t="shared" si="22"/>
        <v>312</v>
      </c>
      <c r="L314">
        <f t="shared" si="26"/>
        <v>311</v>
      </c>
      <c r="M314" t="str">
        <f t="shared" si="23"/>
        <v>comandos_4089971</v>
      </c>
      <c r="N314" t="str">
        <f t="shared" si="24"/>
        <v xml:space="preserve">"", </v>
      </c>
      <c r="O314" s="8" t="str">
        <f t="shared" si="25"/>
        <v xml:space="preserve"> </v>
      </c>
    </row>
    <row r="315" spans="2:15" x14ac:dyDescent="0.25">
      <c r="B315" s="7"/>
      <c r="G315">
        <v>123</v>
      </c>
      <c r="K315">
        <f t="shared" si="22"/>
        <v>313</v>
      </c>
      <c r="L315">
        <f t="shared" si="26"/>
        <v>312</v>
      </c>
      <c r="M315" t="str">
        <f t="shared" si="23"/>
        <v>comandos_4089971</v>
      </c>
      <c r="N315" t="str">
        <f t="shared" si="24"/>
        <v xml:space="preserve">"", </v>
      </c>
      <c r="O315" s="8" t="str">
        <f t="shared" si="25"/>
        <v xml:space="preserve"> </v>
      </c>
    </row>
    <row r="316" spans="2:15" x14ac:dyDescent="0.25">
      <c r="B316" s="7"/>
      <c r="G316">
        <v>123</v>
      </c>
      <c r="K316">
        <f t="shared" si="22"/>
        <v>314</v>
      </c>
      <c r="L316">
        <f t="shared" si="26"/>
        <v>313</v>
      </c>
      <c r="M316" t="str">
        <f t="shared" si="23"/>
        <v>comandos_4089971</v>
      </c>
      <c r="N316" t="str">
        <f t="shared" si="24"/>
        <v xml:space="preserve">"", </v>
      </c>
      <c r="O316" s="8" t="str">
        <f t="shared" si="25"/>
        <v xml:space="preserve"> </v>
      </c>
    </row>
    <row r="317" spans="2:15" x14ac:dyDescent="0.25">
      <c r="B317" s="7"/>
      <c r="G317">
        <v>123</v>
      </c>
      <c r="K317">
        <f t="shared" si="22"/>
        <v>315</v>
      </c>
      <c r="L317">
        <f t="shared" si="26"/>
        <v>314</v>
      </c>
      <c r="M317" t="str">
        <f t="shared" si="23"/>
        <v>comandos_4089971</v>
      </c>
      <c r="N317" t="str">
        <f t="shared" si="24"/>
        <v xml:space="preserve">"", </v>
      </c>
      <c r="O317" s="8" t="str">
        <f t="shared" si="25"/>
        <v xml:space="preserve"> </v>
      </c>
    </row>
    <row r="318" spans="2:15" x14ac:dyDescent="0.25">
      <c r="B318" s="7"/>
      <c r="G318">
        <v>123</v>
      </c>
      <c r="K318">
        <f t="shared" si="22"/>
        <v>316</v>
      </c>
      <c r="L318">
        <f t="shared" si="26"/>
        <v>315</v>
      </c>
      <c r="M318" t="str">
        <f t="shared" si="23"/>
        <v>comandos_4089971</v>
      </c>
      <c r="N318" t="str">
        <f t="shared" si="24"/>
        <v xml:space="preserve">"", </v>
      </c>
      <c r="O318" s="8" t="str">
        <f t="shared" si="25"/>
        <v xml:space="preserve"> </v>
      </c>
    </row>
    <row r="319" spans="2:15" x14ac:dyDescent="0.25">
      <c r="B319" s="7"/>
      <c r="G319">
        <v>123</v>
      </c>
      <c r="K319">
        <f t="shared" si="22"/>
        <v>317</v>
      </c>
      <c r="L319">
        <f t="shared" si="26"/>
        <v>316</v>
      </c>
      <c r="M319" t="str">
        <f t="shared" si="23"/>
        <v>comandos_4089971</v>
      </c>
      <c r="N319" t="str">
        <f t="shared" si="24"/>
        <v xml:space="preserve">"", </v>
      </c>
      <c r="O319" s="8" t="str">
        <f t="shared" si="25"/>
        <v xml:space="preserve"> </v>
      </c>
    </row>
    <row r="320" spans="2:15" x14ac:dyDescent="0.25">
      <c r="B320" s="7"/>
      <c r="G320">
        <v>123</v>
      </c>
      <c r="K320">
        <f t="shared" si="22"/>
        <v>318</v>
      </c>
      <c r="L320">
        <f t="shared" si="26"/>
        <v>317</v>
      </c>
      <c r="M320" t="str">
        <f t="shared" si="23"/>
        <v>comandos_4089971</v>
      </c>
      <c r="N320" t="str">
        <f t="shared" si="24"/>
        <v xml:space="preserve">"", </v>
      </c>
      <c r="O320" s="8" t="str">
        <f t="shared" si="25"/>
        <v xml:space="preserve"> </v>
      </c>
    </row>
    <row r="321" spans="2:15" x14ac:dyDescent="0.25">
      <c r="B321" s="7"/>
      <c r="G321">
        <v>123</v>
      </c>
      <c r="K321">
        <f t="shared" si="22"/>
        <v>319</v>
      </c>
      <c r="L321">
        <f t="shared" si="26"/>
        <v>318</v>
      </c>
      <c r="M321" t="str">
        <f t="shared" si="23"/>
        <v>comandos_4089971</v>
      </c>
      <c r="N321" t="str">
        <f t="shared" si="24"/>
        <v xml:space="preserve">"", </v>
      </c>
      <c r="O321" s="8" t="str">
        <f t="shared" si="25"/>
        <v xml:space="preserve"> </v>
      </c>
    </row>
    <row r="322" spans="2:15" x14ac:dyDescent="0.25">
      <c r="B322" s="7"/>
      <c r="G322">
        <v>123</v>
      </c>
      <c r="K322">
        <f t="shared" ref="K322:K385" si="27">IF(G322="","0",IF(K321&gt;=0,K321+1,"0"))</f>
        <v>320</v>
      </c>
      <c r="L322">
        <f t="shared" si="26"/>
        <v>319</v>
      </c>
      <c r="M322" t="str">
        <f t="shared" si="23"/>
        <v>comandos_4089971</v>
      </c>
      <c r="N322" t="str">
        <f t="shared" si="24"/>
        <v xml:space="preserve">"", </v>
      </c>
      <c r="O322" s="8" t="str">
        <f t="shared" si="25"/>
        <v xml:space="preserve"> </v>
      </c>
    </row>
    <row r="323" spans="2:15" x14ac:dyDescent="0.25">
      <c r="B323" s="7"/>
      <c r="G323">
        <v>123</v>
      </c>
      <c r="K323">
        <f t="shared" si="27"/>
        <v>321</v>
      </c>
      <c r="L323">
        <f t="shared" si="26"/>
        <v>320</v>
      </c>
      <c r="M323" t="str">
        <f t="shared" ref="M323:M386" si="28">IF(E323&gt;0,CONCATENATE("comandos_",E323),M322)</f>
        <v>comandos_4089971</v>
      </c>
      <c r="N323" t="str">
        <f t="shared" si="24"/>
        <v xml:space="preserve">"", </v>
      </c>
      <c r="O323" s="8" t="str">
        <f t="shared" si="25"/>
        <v xml:space="preserve"> </v>
      </c>
    </row>
    <row r="324" spans="2:15" x14ac:dyDescent="0.25">
      <c r="B324" s="7"/>
      <c r="G324">
        <v>123</v>
      </c>
      <c r="K324">
        <f t="shared" si="27"/>
        <v>322</v>
      </c>
      <c r="L324">
        <f t="shared" si="26"/>
        <v>321</v>
      </c>
      <c r="M324" t="str">
        <f t="shared" si="28"/>
        <v>comandos_4089971</v>
      </c>
      <c r="N324" t="str">
        <f t="shared" ref="N324:N387" si="29">IF(E324&gt;1,CONCATENATE("String[] comandos_",E324," = {"),IF(E325&gt;1,CONCATENATE(,,,,$G$1,H324,$G$1,"};"),CONCATENATE(,,,,$G$1,H324,$G$1,", ")))</f>
        <v xml:space="preserve">"", </v>
      </c>
      <c r="O324" s="8" t="str">
        <f t="shared" ref="O324:O387" si="30">IF(E324&gt;1,CONCATENATE("GeradorDeCT2.CriarCT(",$H$1,"CTBR5",E324,$H$1,",",$H$1,A324,$H$1,",",$H$1,B324,$H$1,",",$H$1,C324,$H$1,",",$H$1,D324,$H$1,",",$H$1,F324,$H$1,");")," ")</f>
        <v xml:space="preserve"> </v>
      </c>
    </row>
    <row r="325" spans="2:15" x14ac:dyDescent="0.25">
      <c r="B325" s="7"/>
      <c r="G325">
        <v>123</v>
      </c>
      <c r="K325">
        <f t="shared" si="27"/>
        <v>323</v>
      </c>
      <c r="L325">
        <f t="shared" si="26"/>
        <v>322</v>
      </c>
      <c r="M325" t="str">
        <f t="shared" si="28"/>
        <v>comandos_4089971</v>
      </c>
      <c r="N325" t="str">
        <f t="shared" si="29"/>
        <v xml:space="preserve">"", </v>
      </c>
      <c r="O325" s="8" t="str">
        <f t="shared" si="30"/>
        <v xml:space="preserve"> </v>
      </c>
    </row>
    <row r="326" spans="2:15" x14ac:dyDescent="0.25">
      <c r="B326" s="7"/>
      <c r="G326">
        <v>123</v>
      </c>
      <c r="K326">
        <f t="shared" si="27"/>
        <v>324</v>
      </c>
      <c r="L326">
        <f t="shared" si="26"/>
        <v>323</v>
      </c>
      <c r="M326" t="str">
        <f t="shared" si="28"/>
        <v>comandos_4089971</v>
      </c>
      <c r="N326" t="str">
        <f t="shared" si="29"/>
        <v xml:space="preserve">"", </v>
      </c>
      <c r="O326" s="8" t="str">
        <f t="shared" si="30"/>
        <v xml:space="preserve"> </v>
      </c>
    </row>
    <row r="327" spans="2:15" x14ac:dyDescent="0.25">
      <c r="B327" s="7"/>
      <c r="G327">
        <v>123</v>
      </c>
      <c r="K327">
        <f t="shared" si="27"/>
        <v>325</v>
      </c>
      <c r="L327">
        <f t="shared" si="26"/>
        <v>324</v>
      </c>
      <c r="M327" t="str">
        <f t="shared" si="28"/>
        <v>comandos_4089971</v>
      </c>
      <c r="N327" t="str">
        <f t="shared" si="29"/>
        <v xml:space="preserve">"", </v>
      </c>
      <c r="O327" s="8" t="str">
        <f t="shared" si="30"/>
        <v xml:space="preserve"> </v>
      </c>
    </row>
    <row r="328" spans="2:15" x14ac:dyDescent="0.25">
      <c r="B328" s="7"/>
      <c r="G328">
        <v>123</v>
      </c>
      <c r="K328">
        <f t="shared" si="27"/>
        <v>326</v>
      </c>
      <c r="L328">
        <f t="shared" si="26"/>
        <v>325</v>
      </c>
      <c r="M328" t="str">
        <f t="shared" si="28"/>
        <v>comandos_4089971</v>
      </c>
      <c r="N328" t="str">
        <f t="shared" si="29"/>
        <v xml:space="preserve">"", </v>
      </c>
      <c r="O328" s="8" t="str">
        <f t="shared" si="30"/>
        <v xml:space="preserve"> </v>
      </c>
    </row>
    <row r="329" spans="2:15" x14ac:dyDescent="0.25">
      <c r="B329" s="7"/>
      <c r="G329">
        <v>123</v>
      </c>
      <c r="K329">
        <f t="shared" si="27"/>
        <v>327</v>
      </c>
      <c r="L329">
        <f t="shared" si="26"/>
        <v>326</v>
      </c>
      <c r="M329" t="str">
        <f t="shared" si="28"/>
        <v>comandos_4089971</v>
      </c>
      <c r="N329" t="str">
        <f t="shared" si="29"/>
        <v xml:space="preserve">"", </v>
      </c>
      <c r="O329" s="8" t="str">
        <f t="shared" si="30"/>
        <v xml:space="preserve"> </v>
      </c>
    </row>
    <row r="330" spans="2:15" x14ac:dyDescent="0.25">
      <c r="B330" s="7"/>
      <c r="G330">
        <v>123</v>
      </c>
      <c r="K330">
        <f t="shared" si="27"/>
        <v>328</v>
      </c>
      <c r="L330">
        <f t="shared" si="26"/>
        <v>327</v>
      </c>
      <c r="M330" t="str">
        <f t="shared" si="28"/>
        <v>comandos_4089971</v>
      </c>
      <c r="N330" t="str">
        <f t="shared" si="29"/>
        <v xml:space="preserve">"", </v>
      </c>
      <c r="O330" s="8" t="str">
        <f t="shared" si="30"/>
        <v xml:space="preserve"> </v>
      </c>
    </row>
    <row r="331" spans="2:15" x14ac:dyDescent="0.25">
      <c r="B331" s="7"/>
      <c r="G331">
        <v>123</v>
      </c>
      <c r="K331">
        <f t="shared" si="27"/>
        <v>329</v>
      </c>
      <c r="L331">
        <f t="shared" si="26"/>
        <v>328</v>
      </c>
      <c r="M331" t="str">
        <f t="shared" si="28"/>
        <v>comandos_4089971</v>
      </c>
      <c r="N331" t="str">
        <f t="shared" si="29"/>
        <v xml:space="preserve">"", </v>
      </c>
      <c r="O331" s="8" t="str">
        <f t="shared" si="30"/>
        <v xml:space="preserve"> </v>
      </c>
    </row>
    <row r="332" spans="2:15" x14ac:dyDescent="0.25">
      <c r="B332" s="7"/>
      <c r="G332">
        <v>123</v>
      </c>
      <c r="K332">
        <f t="shared" si="27"/>
        <v>330</v>
      </c>
      <c r="L332">
        <f t="shared" si="26"/>
        <v>329</v>
      </c>
      <c r="M332" t="str">
        <f t="shared" si="28"/>
        <v>comandos_4089971</v>
      </c>
      <c r="N332" t="str">
        <f t="shared" si="29"/>
        <v xml:space="preserve">"", </v>
      </c>
      <c r="O332" s="8" t="str">
        <f t="shared" si="30"/>
        <v xml:space="preserve"> </v>
      </c>
    </row>
    <row r="333" spans="2:15" x14ac:dyDescent="0.25">
      <c r="B333" s="7"/>
      <c r="G333">
        <v>123</v>
      </c>
      <c r="K333">
        <f t="shared" si="27"/>
        <v>331</v>
      </c>
      <c r="L333">
        <f t="shared" si="26"/>
        <v>330</v>
      </c>
      <c r="M333" t="str">
        <f t="shared" si="28"/>
        <v>comandos_4089971</v>
      </c>
      <c r="N333" t="str">
        <f t="shared" si="29"/>
        <v xml:space="preserve">"", </v>
      </c>
      <c r="O333" s="8" t="str">
        <f t="shared" si="30"/>
        <v xml:space="preserve"> </v>
      </c>
    </row>
    <row r="334" spans="2:15" x14ac:dyDescent="0.25">
      <c r="B334" s="7"/>
      <c r="G334">
        <v>123</v>
      </c>
      <c r="K334">
        <f t="shared" si="27"/>
        <v>332</v>
      </c>
      <c r="L334">
        <f t="shared" si="26"/>
        <v>331</v>
      </c>
      <c r="M334" t="str">
        <f t="shared" si="28"/>
        <v>comandos_4089971</v>
      </c>
      <c r="N334" t="str">
        <f t="shared" si="29"/>
        <v xml:space="preserve">"", </v>
      </c>
      <c r="O334" s="8" t="str">
        <f t="shared" si="30"/>
        <v xml:space="preserve"> </v>
      </c>
    </row>
    <row r="335" spans="2:15" x14ac:dyDescent="0.25">
      <c r="B335" s="7"/>
      <c r="G335">
        <v>123</v>
      </c>
      <c r="K335">
        <f t="shared" si="27"/>
        <v>333</v>
      </c>
      <c r="L335">
        <f t="shared" si="26"/>
        <v>332</v>
      </c>
      <c r="M335" t="str">
        <f t="shared" si="28"/>
        <v>comandos_4089971</v>
      </c>
      <c r="N335" t="str">
        <f t="shared" si="29"/>
        <v xml:space="preserve">"", </v>
      </c>
      <c r="O335" s="8" t="str">
        <f t="shared" si="30"/>
        <v xml:space="preserve"> </v>
      </c>
    </row>
    <row r="336" spans="2:15" x14ac:dyDescent="0.25">
      <c r="B336" s="7"/>
      <c r="G336">
        <v>123</v>
      </c>
      <c r="K336">
        <f t="shared" si="27"/>
        <v>334</v>
      </c>
      <c r="L336">
        <f t="shared" si="26"/>
        <v>333</v>
      </c>
      <c r="M336" t="str">
        <f t="shared" si="28"/>
        <v>comandos_4089971</v>
      </c>
      <c r="N336" t="str">
        <f t="shared" si="29"/>
        <v xml:space="preserve">"", </v>
      </c>
      <c r="O336" s="8" t="str">
        <f t="shared" si="30"/>
        <v xml:space="preserve"> </v>
      </c>
    </row>
    <row r="337" spans="2:15" x14ac:dyDescent="0.25">
      <c r="B337" s="7"/>
      <c r="G337">
        <v>123</v>
      </c>
      <c r="K337">
        <f t="shared" si="27"/>
        <v>335</v>
      </c>
      <c r="L337">
        <f t="shared" si="26"/>
        <v>334</v>
      </c>
      <c r="M337" t="str">
        <f t="shared" si="28"/>
        <v>comandos_4089971</v>
      </c>
      <c r="N337" t="str">
        <f t="shared" si="29"/>
        <v xml:space="preserve">"", </v>
      </c>
      <c r="O337" s="8" t="str">
        <f t="shared" si="30"/>
        <v xml:space="preserve"> </v>
      </c>
    </row>
    <row r="338" spans="2:15" x14ac:dyDescent="0.25">
      <c r="B338" s="7"/>
      <c r="G338">
        <v>123</v>
      </c>
      <c r="K338">
        <f t="shared" si="27"/>
        <v>336</v>
      </c>
      <c r="L338">
        <f t="shared" si="26"/>
        <v>335</v>
      </c>
      <c r="M338" t="str">
        <f t="shared" si="28"/>
        <v>comandos_4089971</v>
      </c>
      <c r="N338" t="str">
        <f t="shared" si="29"/>
        <v xml:space="preserve">"", </v>
      </c>
      <c r="O338" s="8" t="str">
        <f t="shared" si="30"/>
        <v xml:space="preserve"> </v>
      </c>
    </row>
    <row r="339" spans="2:15" x14ac:dyDescent="0.25">
      <c r="B339" s="7"/>
      <c r="G339">
        <v>123</v>
      </c>
      <c r="K339">
        <f t="shared" si="27"/>
        <v>337</v>
      </c>
      <c r="L339">
        <f t="shared" si="26"/>
        <v>336</v>
      </c>
      <c r="M339" t="str">
        <f t="shared" si="28"/>
        <v>comandos_4089971</v>
      </c>
      <c r="N339" t="str">
        <f t="shared" si="29"/>
        <v xml:space="preserve">"", </v>
      </c>
      <c r="O339" s="8" t="str">
        <f t="shared" si="30"/>
        <v xml:space="preserve"> </v>
      </c>
    </row>
    <row r="340" spans="2:15" x14ac:dyDescent="0.25">
      <c r="B340" s="7"/>
      <c r="G340">
        <v>123</v>
      </c>
      <c r="K340">
        <f t="shared" si="27"/>
        <v>338</v>
      </c>
      <c r="L340">
        <f t="shared" si="26"/>
        <v>337</v>
      </c>
      <c r="M340" t="str">
        <f t="shared" si="28"/>
        <v>comandos_4089971</v>
      </c>
      <c r="N340" t="str">
        <f t="shared" si="29"/>
        <v xml:space="preserve">"", </v>
      </c>
      <c r="O340" s="8" t="str">
        <f t="shared" si="30"/>
        <v xml:space="preserve"> </v>
      </c>
    </row>
    <row r="341" spans="2:15" x14ac:dyDescent="0.25">
      <c r="B341" s="7"/>
      <c r="G341">
        <v>123</v>
      </c>
      <c r="K341">
        <f t="shared" si="27"/>
        <v>339</v>
      </c>
      <c r="L341">
        <f t="shared" si="26"/>
        <v>338</v>
      </c>
      <c r="M341" t="str">
        <f t="shared" si="28"/>
        <v>comandos_4089971</v>
      </c>
      <c r="N341" t="str">
        <f t="shared" si="29"/>
        <v xml:space="preserve">"", </v>
      </c>
      <c r="O341" s="8" t="str">
        <f t="shared" si="30"/>
        <v xml:space="preserve"> </v>
      </c>
    </row>
    <row r="342" spans="2:15" x14ac:dyDescent="0.25">
      <c r="B342" s="7"/>
      <c r="G342">
        <v>123</v>
      </c>
      <c r="K342">
        <f t="shared" si="27"/>
        <v>340</v>
      </c>
      <c r="L342">
        <f t="shared" si="26"/>
        <v>339</v>
      </c>
      <c r="M342" t="str">
        <f t="shared" si="28"/>
        <v>comandos_4089971</v>
      </c>
      <c r="N342" t="str">
        <f t="shared" si="29"/>
        <v xml:space="preserve">"", </v>
      </c>
      <c r="O342" s="8" t="str">
        <f t="shared" si="30"/>
        <v xml:space="preserve"> </v>
      </c>
    </row>
    <row r="343" spans="2:15" x14ac:dyDescent="0.25">
      <c r="B343" s="7"/>
      <c r="G343">
        <v>123</v>
      </c>
      <c r="K343">
        <f t="shared" si="27"/>
        <v>341</v>
      </c>
      <c r="L343">
        <f t="shared" si="26"/>
        <v>340</v>
      </c>
      <c r="M343" t="str">
        <f t="shared" si="28"/>
        <v>comandos_4089971</v>
      </c>
      <c r="N343" t="str">
        <f t="shared" si="29"/>
        <v xml:space="preserve">"", </v>
      </c>
      <c r="O343" s="8" t="str">
        <f t="shared" si="30"/>
        <v xml:space="preserve"> </v>
      </c>
    </row>
    <row r="344" spans="2:15" x14ac:dyDescent="0.25">
      <c r="B344" s="7"/>
      <c r="G344">
        <v>123</v>
      </c>
      <c r="K344">
        <f t="shared" si="27"/>
        <v>342</v>
      </c>
      <c r="L344">
        <f t="shared" si="26"/>
        <v>341</v>
      </c>
      <c r="M344" t="str">
        <f t="shared" si="28"/>
        <v>comandos_4089971</v>
      </c>
      <c r="N344" t="str">
        <f t="shared" si="29"/>
        <v xml:space="preserve">"", </v>
      </c>
      <c r="O344" s="8" t="str">
        <f t="shared" si="30"/>
        <v xml:space="preserve"> </v>
      </c>
    </row>
    <row r="345" spans="2:15" x14ac:dyDescent="0.25">
      <c r="B345" s="7"/>
      <c r="G345">
        <v>123</v>
      </c>
      <c r="K345">
        <f t="shared" si="27"/>
        <v>343</v>
      </c>
      <c r="L345">
        <f t="shared" si="26"/>
        <v>342</v>
      </c>
      <c r="M345" t="str">
        <f t="shared" si="28"/>
        <v>comandos_4089971</v>
      </c>
      <c r="N345" t="str">
        <f t="shared" si="29"/>
        <v xml:space="preserve">"", </v>
      </c>
      <c r="O345" s="8" t="str">
        <f t="shared" si="30"/>
        <v xml:space="preserve"> </v>
      </c>
    </row>
    <row r="346" spans="2:15" x14ac:dyDescent="0.25">
      <c r="B346" s="7"/>
      <c r="G346">
        <v>123</v>
      </c>
      <c r="K346">
        <f t="shared" si="27"/>
        <v>344</v>
      </c>
      <c r="L346">
        <f t="shared" si="26"/>
        <v>343</v>
      </c>
      <c r="M346" t="str">
        <f t="shared" si="28"/>
        <v>comandos_4089971</v>
      </c>
      <c r="N346" t="str">
        <f t="shared" si="29"/>
        <v xml:space="preserve">"", </v>
      </c>
      <c r="O346" s="8" t="str">
        <f t="shared" si="30"/>
        <v xml:space="preserve"> </v>
      </c>
    </row>
    <row r="347" spans="2:15" x14ac:dyDescent="0.25">
      <c r="B347" s="7"/>
      <c r="G347">
        <v>123</v>
      </c>
      <c r="K347">
        <f t="shared" si="27"/>
        <v>345</v>
      </c>
      <c r="L347">
        <f t="shared" si="26"/>
        <v>344</v>
      </c>
      <c r="M347" t="str">
        <f t="shared" si="28"/>
        <v>comandos_4089971</v>
      </c>
      <c r="N347" t="str">
        <f t="shared" si="29"/>
        <v xml:space="preserve">"", </v>
      </c>
      <c r="O347" s="8" t="str">
        <f t="shared" si="30"/>
        <v xml:space="preserve"> </v>
      </c>
    </row>
    <row r="348" spans="2:15" x14ac:dyDescent="0.25">
      <c r="B348" s="7"/>
      <c r="G348">
        <v>123</v>
      </c>
      <c r="K348">
        <f t="shared" si="27"/>
        <v>346</v>
      </c>
      <c r="L348">
        <f t="shared" si="26"/>
        <v>345</v>
      </c>
      <c r="M348" t="str">
        <f t="shared" si="28"/>
        <v>comandos_4089971</v>
      </c>
      <c r="N348" t="str">
        <f t="shared" si="29"/>
        <v xml:space="preserve">"", </v>
      </c>
      <c r="O348" s="8" t="str">
        <f t="shared" si="30"/>
        <v xml:space="preserve"> </v>
      </c>
    </row>
    <row r="349" spans="2:15" x14ac:dyDescent="0.25">
      <c r="B349" s="7"/>
      <c r="G349">
        <v>123</v>
      </c>
      <c r="K349">
        <f t="shared" si="27"/>
        <v>347</v>
      </c>
      <c r="L349">
        <f t="shared" si="26"/>
        <v>346</v>
      </c>
      <c r="M349" t="str">
        <f t="shared" si="28"/>
        <v>comandos_4089971</v>
      </c>
      <c r="N349" t="str">
        <f t="shared" si="29"/>
        <v xml:space="preserve">"", </v>
      </c>
      <c r="O349" s="8" t="str">
        <f t="shared" si="30"/>
        <v xml:space="preserve"> </v>
      </c>
    </row>
    <row r="350" spans="2:15" x14ac:dyDescent="0.25">
      <c r="B350" s="7"/>
      <c r="G350">
        <v>123</v>
      </c>
      <c r="K350">
        <f t="shared" si="27"/>
        <v>348</v>
      </c>
      <c r="L350">
        <f t="shared" si="26"/>
        <v>347</v>
      </c>
      <c r="M350" t="str">
        <f t="shared" si="28"/>
        <v>comandos_4089971</v>
      </c>
      <c r="N350" t="str">
        <f t="shared" si="29"/>
        <v xml:space="preserve">"", </v>
      </c>
      <c r="O350" s="8" t="str">
        <f t="shared" si="30"/>
        <v xml:space="preserve"> </v>
      </c>
    </row>
    <row r="351" spans="2:15" x14ac:dyDescent="0.25">
      <c r="B351" s="7"/>
      <c r="G351">
        <v>123</v>
      </c>
      <c r="K351">
        <f t="shared" si="27"/>
        <v>349</v>
      </c>
      <c r="L351">
        <f t="shared" si="26"/>
        <v>348</v>
      </c>
      <c r="M351" t="str">
        <f t="shared" si="28"/>
        <v>comandos_4089971</v>
      </c>
      <c r="N351" t="str">
        <f t="shared" si="29"/>
        <v xml:space="preserve">"", </v>
      </c>
      <c r="O351" s="8" t="str">
        <f t="shared" si="30"/>
        <v xml:space="preserve"> </v>
      </c>
    </row>
    <row r="352" spans="2:15" x14ac:dyDescent="0.25">
      <c r="B352" s="7"/>
      <c r="G352">
        <v>123</v>
      </c>
      <c r="K352">
        <f t="shared" si="27"/>
        <v>350</v>
      </c>
      <c r="L352">
        <f t="shared" si="26"/>
        <v>349</v>
      </c>
      <c r="M352" t="str">
        <f t="shared" si="28"/>
        <v>comandos_4089971</v>
      </c>
      <c r="N352" t="str">
        <f t="shared" si="29"/>
        <v xml:space="preserve">"", </v>
      </c>
      <c r="O352" s="8" t="str">
        <f t="shared" si="30"/>
        <v xml:space="preserve"> </v>
      </c>
    </row>
    <row r="353" spans="2:15" x14ac:dyDescent="0.25">
      <c r="B353" s="7"/>
      <c r="G353">
        <v>123</v>
      </c>
      <c r="K353">
        <f t="shared" si="27"/>
        <v>351</v>
      </c>
      <c r="L353">
        <f t="shared" si="26"/>
        <v>350</v>
      </c>
      <c r="M353" t="str">
        <f t="shared" si="28"/>
        <v>comandos_4089971</v>
      </c>
      <c r="N353" t="str">
        <f t="shared" si="29"/>
        <v xml:space="preserve">"", </v>
      </c>
      <c r="O353" s="8" t="str">
        <f t="shared" si="30"/>
        <v xml:space="preserve"> </v>
      </c>
    </row>
    <row r="354" spans="2:15" x14ac:dyDescent="0.25">
      <c r="B354" s="7"/>
      <c r="G354">
        <v>123</v>
      </c>
      <c r="K354">
        <f t="shared" si="27"/>
        <v>352</v>
      </c>
      <c r="L354">
        <f t="shared" si="26"/>
        <v>351</v>
      </c>
      <c r="M354" t="str">
        <f t="shared" si="28"/>
        <v>comandos_4089971</v>
      </c>
      <c r="N354" t="str">
        <f t="shared" si="29"/>
        <v xml:space="preserve">"", </v>
      </c>
      <c r="O354" s="8" t="str">
        <f t="shared" si="30"/>
        <v xml:space="preserve"> </v>
      </c>
    </row>
    <row r="355" spans="2:15" x14ac:dyDescent="0.25">
      <c r="B355" s="7"/>
      <c r="G355">
        <v>123</v>
      </c>
      <c r="K355">
        <f t="shared" si="27"/>
        <v>353</v>
      </c>
      <c r="L355">
        <f t="shared" si="26"/>
        <v>352</v>
      </c>
      <c r="M355" t="str">
        <f t="shared" si="28"/>
        <v>comandos_4089971</v>
      </c>
      <c r="N355" t="str">
        <f t="shared" si="29"/>
        <v xml:space="preserve">"", </v>
      </c>
      <c r="O355" s="8" t="str">
        <f t="shared" si="30"/>
        <v xml:space="preserve"> </v>
      </c>
    </row>
    <row r="356" spans="2:15" x14ac:dyDescent="0.25">
      <c r="B356" s="7"/>
      <c r="G356">
        <v>123</v>
      </c>
      <c r="K356">
        <f t="shared" si="27"/>
        <v>354</v>
      </c>
      <c r="L356">
        <f t="shared" si="26"/>
        <v>353</v>
      </c>
      <c r="M356" t="str">
        <f t="shared" si="28"/>
        <v>comandos_4089971</v>
      </c>
      <c r="N356" t="str">
        <f t="shared" si="29"/>
        <v xml:space="preserve">"", </v>
      </c>
      <c r="O356" s="8" t="str">
        <f t="shared" si="30"/>
        <v xml:space="preserve"> </v>
      </c>
    </row>
    <row r="357" spans="2:15" x14ac:dyDescent="0.25">
      <c r="B357" s="7"/>
      <c r="G357">
        <v>123</v>
      </c>
      <c r="K357">
        <f t="shared" si="27"/>
        <v>355</v>
      </c>
      <c r="L357">
        <f t="shared" si="26"/>
        <v>354</v>
      </c>
      <c r="M357" t="str">
        <f t="shared" si="28"/>
        <v>comandos_4089971</v>
      </c>
      <c r="N357" t="str">
        <f t="shared" si="29"/>
        <v xml:space="preserve">"", </v>
      </c>
      <c r="O357" s="8" t="str">
        <f t="shared" si="30"/>
        <v xml:space="preserve"> </v>
      </c>
    </row>
    <row r="358" spans="2:15" x14ac:dyDescent="0.25">
      <c r="B358" s="7"/>
      <c r="G358">
        <v>123</v>
      </c>
      <c r="K358">
        <f t="shared" si="27"/>
        <v>356</v>
      </c>
      <c r="L358">
        <f t="shared" si="26"/>
        <v>355</v>
      </c>
      <c r="M358" t="str">
        <f t="shared" si="28"/>
        <v>comandos_4089971</v>
      </c>
      <c r="N358" t="str">
        <f t="shared" si="29"/>
        <v xml:space="preserve">"", </v>
      </c>
      <c r="O358" s="8" t="str">
        <f t="shared" si="30"/>
        <v xml:space="preserve"> </v>
      </c>
    </row>
    <row r="359" spans="2:15" x14ac:dyDescent="0.25">
      <c r="B359" s="7"/>
      <c r="G359">
        <v>123</v>
      </c>
      <c r="K359">
        <f t="shared" si="27"/>
        <v>357</v>
      </c>
      <c r="L359">
        <f t="shared" si="26"/>
        <v>356</v>
      </c>
      <c r="M359" t="str">
        <f t="shared" si="28"/>
        <v>comandos_4089971</v>
      </c>
      <c r="N359" t="str">
        <f t="shared" si="29"/>
        <v xml:space="preserve">"", </v>
      </c>
      <c r="O359" s="8" t="str">
        <f t="shared" si="30"/>
        <v xml:space="preserve"> </v>
      </c>
    </row>
    <row r="360" spans="2:15" x14ac:dyDescent="0.25">
      <c r="B360" s="7"/>
      <c r="G360">
        <v>123</v>
      </c>
      <c r="K360">
        <f t="shared" si="27"/>
        <v>358</v>
      </c>
      <c r="L360">
        <f t="shared" si="26"/>
        <v>357</v>
      </c>
      <c r="M360" t="str">
        <f t="shared" si="28"/>
        <v>comandos_4089971</v>
      </c>
      <c r="N360" t="str">
        <f t="shared" si="29"/>
        <v xml:space="preserve">"", </v>
      </c>
      <c r="O360" s="8" t="str">
        <f t="shared" si="30"/>
        <v xml:space="preserve"> </v>
      </c>
    </row>
    <row r="361" spans="2:15" x14ac:dyDescent="0.25">
      <c r="B361" s="7"/>
      <c r="G361">
        <v>123</v>
      </c>
      <c r="K361">
        <f t="shared" si="27"/>
        <v>359</v>
      </c>
      <c r="L361">
        <f t="shared" si="26"/>
        <v>358</v>
      </c>
      <c r="M361" t="str">
        <f t="shared" si="28"/>
        <v>comandos_4089971</v>
      </c>
      <c r="N361" t="str">
        <f t="shared" si="29"/>
        <v xml:space="preserve">"", </v>
      </c>
      <c r="O361" s="8" t="str">
        <f t="shared" si="30"/>
        <v xml:space="preserve"> </v>
      </c>
    </row>
    <row r="362" spans="2:15" x14ac:dyDescent="0.25">
      <c r="B362" s="7"/>
      <c r="G362">
        <v>123</v>
      </c>
      <c r="K362">
        <f t="shared" si="27"/>
        <v>360</v>
      </c>
      <c r="L362">
        <f t="shared" si="26"/>
        <v>359</v>
      </c>
      <c r="M362" t="str">
        <f t="shared" si="28"/>
        <v>comandos_4089971</v>
      </c>
      <c r="N362" t="str">
        <f t="shared" si="29"/>
        <v xml:space="preserve">"", </v>
      </c>
      <c r="O362" s="8" t="str">
        <f t="shared" si="30"/>
        <v xml:space="preserve"> </v>
      </c>
    </row>
    <row r="363" spans="2:15" x14ac:dyDescent="0.25">
      <c r="B363" s="7"/>
      <c r="G363">
        <v>123</v>
      </c>
      <c r="K363">
        <f t="shared" si="27"/>
        <v>361</v>
      </c>
      <c r="L363">
        <f t="shared" si="26"/>
        <v>360</v>
      </c>
      <c r="M363" t="str">
        <f t="shared" si="28"/>
        <v>comandos_4089971</v>
      </c>
      <c r="N363" t="str">
        <f t="shared" si="29"/>
        <v xml:space="preserve">"", </v>
      </c>
      <c r="O363" s="8" t="str">
        <f t="shared" si="30"/>
        <v xml:space="preserve"> </v>
      </c>
    </row>
    <row r="364" spans="2:15" x14ac:dyDescent="0.25">
      <c r="B364" s="7"/>
      <c r="G364">
        <v>123</v>
      </c>
      <c r="K364">
        <f t="shared" si="27"/>
        <v>362</v>
      </c>
      <c r="L364">
        <f t="shared" si="26"/>
        <v>361</v>
      </c>
      <c r="M364" t="str">
        <f t="shared" si="28"/>
        <v>comandos_4089971</v>
      </c>
      <c r="N364" t="str">
        <f t="shared" si="29"/>
        <v xml:space="preserve">"", </v>
      </c>
      <c r="O364" s="8" t="str">
        <f t="shared" si="30"/>
        <v xml:space="preserve"> </v>
      </c>
    </row>
    <row r="365" spans="2:15" x14ac:dyDescent="0.25">
      <c r="B365" s="7"/>
      <c r="G365">
        <v>123</v>
      </c>
      <c r="K365">
        <f t="shared" si="27"/>
        <v>363</v>
      </c>
      <c r="L365">
        <f t="shared" ref="L365:L428" si="31">K365-1</f>
        <v>362</v>
      </c>
      <c r="M365" t="str">
        <f t="shared" si="28"/>
        <v>comandos_4089971</v>
      </c>
      <c r="N365" t="str">
        <f t="shared" si="29"/>
        <v xml:space="preserve">"", </v>
      </c>
      <c r="O365" s="8" t="str">
        <f t="shared" si="30"/>
        <v xml:space="preserve"> </v>
      </c>
    </row>
    <row r="366" spans="2:15" x14ac:dyDescent="0.25">
      <c r="B366" s="7"/>
      <c r="G366">
        <v>123</v>
      </c>
      <c r="K366">
        <f t="shared" si="27"/>
        <v>364</v>
      </c>
      <c r="L366">
        <f t="shared" si="31"/>
        <v>363</v>
      </c>
      <c r="M366" t="str">
        <f t="shared" si="28"/>
        <v>comandos_4089971</v>
      </c>
      <c r="N366" t="str">
        <f t="shared" si="29"/>
        <v xml:space="preserve">"", </v>
      </c>
      <c r="O366" s="8" t="str">
        <f t="shared" si="30"/>
        <v xml:space="preserve"> </v>
      </c>
    </row>
    <row r="367" spans="2:15" x14ac:dyDescent="0.25">
      <c r="B367" s="7"/>
      <c r="G367">
        <v>123</v>
      </c>
      <c r="K367">
        <f t="shared" si="27"/>
        <v>365</v>
      </c>
      <c r="L367">
        <f t="shared" si="31"/>
        <v>364</v>
      </c>
      <c r="M367" t="str">
        <f t="shared" si="28"/>
        <v>comandos_4089971</v>
      </c>
      <c r="N367" t="str">
        <f t="shared" si="29"/>
        <v xml:space="preserve">"", </v>
      </c>
      <c r="O367" s="8" t="str">
        <f t="shared" si="30"/>
        <v xml:space="preserve"> </v>
      </c>
    </row>
    <row r="368" spans="2:15" x14ac:dyDescent="0.25">
      <c r="B368" s="7"/>
      <c r="G368">
        <v>123</v>
      </c>
      <c r="K368">
        <f t="shared" si="27"/>
        <v>366</v>
      </c>
      <c r="L368">
        <f t="shared" si="31"/>
        <v>365</v>
      </c>
      <c r="M368" t="str">
        <f t="shared" si="28"/>
        <v>comandos_4089971</v>
      </c>
      <c r="N368" t="str">
        <f t="shared" si="29"/>
        <v xml:space="preserve">"", </v>
      </c>
      <c r="O368" s="8" t="str">
        <f t="shared" si="30"/>
        <v xml:space="preserve"> </v>
      </c>
    </row>
    <row r="369" spans="2:15" x14ac:dyDescent="0.25">
      <c r="B369" s="7"/>
      <c r="G369">
        <v>123</v>
      </c>
      <c r="K369">
        <f t="shared" si="27"/>
        <v>367</v>
      </c>
      <c r="L369">
        <f t="shared" si="31"/>
        <v>366</v>
      </c>
      <c r="M369" t="str">
        <f t="shared" si="28"/>
        <v>comandos_4089971</v>
      </c>
      <c r="N369" t="str">
        <f t="shared" si="29"/>
        <v xml:space="preserve">"", </v>
      </c>
      <c r="O369" s="8" t="str">
        <f t="shared" si="30"/>
        <v xml:space="preserve"> </v>
      </c>
    </row>
    <row r="370" spans="2:15" x14ac:dyDescent="0.25">
      <c r="B370" s="7"/>
      <c r="G370">
        <v>123</v>
      </c>
      <c r="K370">
        <f t="shared" si="27"/>
        <v>368</v>
      </c>
      <c r="L370">
        <f t="shared" si="31"/>
        <v>367</v>
      </c>
      <c r="M370" t="str">
        <f t="shared" si="28"/>
        <v>comandos_4089971</v>
      </c>
      <c r="N370" t="str">
        <f t="shared" si="29"/>
        <v xml:space="preserve">"", </v>
      </c>
      <c r="O370" s="8" t="str">
        <f t="shared" si="30"/>
        <v xml:space="preserve"> </v>
      </c>
    </row>
    <row r="371" spans="2:15" x14ac:dyDescent="0.25">
      <c r="B371" s="7"/>
      <c r="G371">
        <v>123</v>
      </c>
      <c r="K371">
        <f t="shared" si="27"/>
        <v>369</v>
      </c>
      <c r="L371">
        <f t="shared" si="31"/>
        <v>368</v>
      </c>
      <c r="M371" t="str">
        <f t="shared" si="28"/>
        <v>comandos_4089971</v>
      </c>
      <c r="N371" t="str">
        <f t="shared" si="29"/>
        <v xml:space="preserve">"", </v>
      </c>
      <c r="O371" s="8" t="str">
        <f t="shared" si="30"/>
        <v xml:space="preserve"> </v>
      </c>
    </row>
    <row r="372" spans="2:15" x14ac:dyDescent="0.25">
      <c r="B372" s="7"/>
      <c r="G372">
        <v>123</v>
      </c>
      <c r="K372">
        <f t="shared" si="27"/>
        <v>370</v>
      </c>
      <c r="L372">
        <f t="shared" si="31"/>
        <v>369</v>
      </c>
      <c r="M372" t="str">
        <f t="shared" si="28"/>
        <v>comandos_4089971</v>
      </c>
      <c r="N372" t="str">
        <f t="shared" si="29"/>
        <v xml:space="preserve">"", </v>
      </c>
      <c r="O372" s="8" t="str">
        <f t="shared" si="30"/>
        <v xml:space="preserve"> </v>
      </c>
    </row>
    <row r="373" spans="2:15" x14ac:dyDescent="0.25">
      <c r="B373" s="7"/>
      <c r="G373">
        <v>123</v>
      </c>
      <c r="K373">
        <f t="shared" si="27"/>
        <v>371</v>
      </c>
      <c r="L373">
        <f t="shared" si="31"/>
        <v>370</v>
      </c>
      <c r="M373" t="str">
        <f t="shared" si="28"/>
        <v>comandos_4089971</v>
      </c>
      <c r="N373" t="str">
        <f t="shared" si="29"/>
        <v xml:space="preserve">"", </v>
      </c>
      <c r="O373" s="8" t="str">
        <f t="shared" si="30"/>
        <v xml:space="preserve"> </v>
      </c>
    </row>
    <row r="374" spans="2:15" x14ac:dyDescent="0.25">
      <c r="B374" s="7"/>
      <c r="G374">
        <v>123</v>
      </c>
      <c r="K374">
        <f t="shared" si="27"/>
        <v>372</v>
      </c>
      <c r="L374">
        <f t="shared" si="31"/>
        <v>371</v>
      </c>
      <c r="M374" t="str">
        <f t="shared" si="28"/>
        <v>comandos_4089971</v>
      </c>
      <c r="N374" t="str">
        <f t="shared" si="29"/>
        <v xml:space="preserve">"", </v>
      </c>
      <c r="O374" s="8" t="str">
        <f t="shared" si="30"/>
        <v xml:space="preserve"> </v>
      </c>
    </row>
    <row r="375" spans="2:15" x14ac:dyDescent="0.25">
      <c r="B375" s="7"/>
      <c r="G375">
        <v>123</v>
      </c>
      <c r="K375">
        <f t="shared" si="27"/>
        <v>373</v>
      </c>
      <c r="L375">
        <f t="shared" si="31"/>
        <v>372</v>
      </c>
      <c r="M375" t="str">
        <f t="shared" si="28"/>
        <v>comandos_4089971</v>
      </c>
      <c r="N375" t="str">
        <f t="shared" si="29"/>
        <v xml:space="preserve">"", </v>
      </c>
      <c r="O375" s="8" t="str">
        <f t="shared" si="30"/>
        <v xml:space="preserve"> </v>
      </c>
    </row>
    <row r="376" spans="2:15" x14ac:dyDescent="0.25">
      <c r="B376" s="7"/>
      <c r="G376">
        <v>123</v>
      </c>
      <c r="K376">
        <f t="shared" si="27"/>
        <v>374</v>
      </c>
      <c r="L376">
        <f t="shared" si="31"/>
        <v>373</v>
      </c>
      <c r="M376" t="str">
        <f t="shared" si="28"/>
        <v>comandos_4089971</v>
      </c>
      <c r="N376" t="str">
        <f t="shared" si="29"/>
        <v xml:space="preserve">"", </v>
      </c>
      <c r="O376" s="8" t="str">
        <f t="shared" si="30"/>
        <v xml:space="preserve"> </v>
      </c>
    </row>
    <row r="377" spans="2:15" x14ac:dyDescent="0.25">
      <c r="B377" s="7"/>
      <c r="G377">
        <v>123</v>
      </c>
      <c r="K377">
        <f t="shared" si="27"/>
        <v>375</v>
      </c>
      <c r="L377">
        <f t="shared" si="31"/>
        <v>374</v>
      </c>
      <c r="M377" t="str">
        <f t="shared" si="28"/>
        <v>comandos_4089971</v>
      </c>
      <c r="N377" t="str">
        <f t="shared" si="29"/>
        <v xml:space="preserve">"", </v>
      </c>
      <c r="O377" s="8" t="str">
        <f t="shared" si="30"/>
        <v xml:space="preserve"> </v>
      </c>
    </row>
    <row r="378" spans="2:15" x14ac:dyDescent="0.25">
      <c r="B378" s="7"/>
      <c r="G378">
        <v>123</v>
      </c>
      <c r="K378">
        <f t="shared" si="27"/>
        <v>376</v>
      </c>
      <c r="L378">
        <f t="shared" si="31"/>
        <v>375</v>
      </c>
      <c r="M378" t="str">
        <f t="shared" si="28"/>
        <v>comandos_4089971</v>
      </c>
      <c r="N378" t="str">
        <f t="shared" si="29"/>
        <v xml:space="preserve">"", </v>
      </c>
      <c r="O378" s="8" t="str">
        <f t="shared" si="30"/>
        <v xml:space="preserve"> </v>
      </c>
    </row>
    <row r="379" spans="2:15" x14ac:dyDescent="0.25">
      <c r="B379" s="7"/>
      <c r="G379">
        <v>123</v>
      </c>
      <c r="K379">
        <f t="shared" si="27"/>
        <v>377</v>
      </c>
      <c r="L379">
        <f t="shared" si="31"/>
        <v>376</v>
      </c>
      <c r="M379" t="str">
        <f t="shared" si="28"/>
        <v>comandos_4089971</v>
      </c>
      <c r="N379" t="str">
        <f t="shared" si="29"/>
        <v xml:space="preserve">"", </v>
      </c>
      <c r="O379" s="8" t="str">
        <f t="shared" si="30"/>
        <v xml:space="preserve"> </v>
      </c>
    </row>
    <row r="380" spans="2:15" x14ac:dyDescent="0.25">
      <c r="B380" s="7"/>
      <c r="G380">
        <v>123</v>
      </c>
      <c r="K380">
        <f t="shared" si="27"/>
        <v>378</v>
      </c>
      <c r="L380">
        <f t="shared" si="31"/>
        <v>377</v>
      </c>
      <c r="M380" t="str">
        <f t="shared" si="28"/>
        <v>comandos_4089971</v>
      </c>
      <c r="N380" t="str">
        <f t="shared" si="29"/>
        <v xml:space="preserve">"", </v>
      </c>
      <c r="O380" s="8" t="str">
        <f t="shared" si="30"/>
        <v xml:space="preserve"> </v>
      </c>
    </row>
    <row r="381" spans="2:15" x14ac:dyDescent="0.25">
      <c r="B381" s="7"/>
      <c r="G381">
        <v>123</v>
      </c>
      <c r="K381">
        <f t="shared" si="27"/>
        <v>379</v>
      </c>
      <c r="L381">
        <f t="shared" si="31"/>
        <v>378</v>
      </c>
      <c r="M381" t="str">
        <f t="shared" si="28"/>
        <v>comandos_4089971</v>
      </c>
      <c r="N381" t="str">
        <f t="shared" si="29"/>
        <v xml:space="preserve">"", </v>
      </c>
      <c r="O381" s="8" t="str">
        <f t="shared" si="30"/>
        <v xml:space="preserve"> </v>
      </c>
    </row>
    <row r="382" spans="2:15" x14ac:dyDescent="0.25">
      <c r="B382" s="7"/>
      <c r="G382">
        <v>123</v>
      </c>
      <c r="K382">
        <f t="shared" si="27"/>
        <v>380</v>
      </c>
      <c r="L382">
        <f t="shared" si="31"/>
        <v>379</v>
      </c>
      <c r="M382" t="str">
        <f t="shared" si="28"/>
        <v>comandos_4089971</v>
      </c>
      <c r="N382" t="str">
        <f t="shared" si="29"/>
        <v xml:space="preserve">"", </v>
      </c>
      <c r="O382" s="8" t="str">
        <f t="shared" si="30"/>
        <v xml:space="preserve"> </v>
      </c>
    </row>
    <row r="383" spans="2:15" x14ac:dyDescent="0.25">
      <c r="B383" s="7"/>
      <c r="G383">
        <v>123</v>
      </c>
      <c r="K383">
        <f t="shared" si="27"/>
        <v>381</v>
      </c>
      <c r="L383">
        <f t="shared" si="31"/>
        <v>380</v>
      </c>
      <c r="M383" t="str">
        <f t="shared" si="28"/>
        <v>comandos_4089971</v>
      </c>
      <c r="N383" t="str">
        <f t="shared" si="29"/>
        <v xml:space="preserve">"", </v>
      </c>
      <c r="O383" s="8" t="str">
        <f t="shared" si="30"/>
        <v xml:space="preserve"> </v>
      </c>
    </row>
    <row r="384" spans="2:15" x14ac:dyDescent="0.25">
      <c r="B384" s="7"/>
      <c r="G384">
        <v>123</v>
      </c>
      <c r="K384">
        <f t="shared" si="27"/>
        <v>382</v>
      </c>
      <c r="L384">
        <f t="shared" si="31"/>
        <v>381</v>
      </c>
      <c r="M384" t="str">
        <f t="shared" si="28"/>
        <v>comandos_4089971</v>
      </c>
      <c r="N384" t="str">
        <f t="shared" si="29"/>
        <v xml:space="preserve">"", </v>
      </c>
      <c r="O384" s="8" t="str">
        <f t="shared" si="30"/>
        <v xml:space="preserve"> </v>
      </c>
    </row>
    <row r="385" spans="2:15" x14ac:dyDescent="0.25">
      <c r="B385" s="7"/>
      <c r="G385">
        <v>123</v>
      </c>
      <c r="K385">
        <f t="shared" si="27"/>
        <v>383</v>
      </c>
      <c r="L385">
        <f t="shared" si="31"/>
        <v>382</v>
      </c>
      <c r="M385" t="str">
        <f t="shared" si="28"/>
        <v>comandos_4089971</v>
      </c>
      <c r="N385" t="str">
        <f t="shared" si="29"/>
        <v xml:space="preserve">"", </v>
      </c>
      <c r="O385" s="8" t="str">
        <f t="shared" si="30"/>
        <v xml:space="preserve"> </v>
      </c>
    </row>
    <row r="386" spans="2:15" x14ac:dyDescent="0.25">
      <c r="B386" s="7"/>
      <c r="G386">
        <v>123</v>
      </c>
      <c r="K386">
        <f t="shared" ref="K386:K449" si="32">IF(G386="","0",IF(K385&gt;=0,K385+1,"0"))</f>
        <v>384</v>
      </c>
      <c r="L386">
        <f t="shared" si="31"/>
        <v>383</v>
      </c>
      <c r="M386" t="str">
        <f t="shared" si="28"/>
        <v>comandos_4089971</v>
      </c>
      <c r="N386" t="str">
        <f t="shared" si="29"/>
        <v xml:space="preserve">"", </v>
      </c>
      <c r="O386" s="8" t="str">
        <f t="shared" si="30"/>
        <v xml:space="preserve"> </v>
      </c>
    </row>
    <row r="387" spans="2:15" x14ac:dyDescent="0.25">
      <c r="B387" s="7"/>
      <c r="G387">
        <v>123</v>
      </c>
      <c r="K387">
        <f t="shared" si="32"/>
        <v>385</v>
      </c>
      <c r="L387">
        <f t="shared" si="31"/>
        <v>384</v>
      </c>
      <c r="M387" t="str">
        <f t="shared" ref="M387:M450" si="33">IF(E387&gt;0,CONCATENATE("comandos_",E387),M386)</f>
        <v>comandos_4089971</v>
      </c>
      <c r="N387" t="str">
        <f t="shared" si="29"/>
        <v xml:space="preserve">"", </v>
      </c>
      <c r="O387" s="8" t="str">
        <f t="shared" si="30"/>
        <v xml:space="preserve"> </v>
      </c>
    </row>
    <row r="388" spans="2:15" x14ac:dyDescent="0.25">
      <c r="B388" s="7"/>
      <c r="G388">
        <v>123</v>
      </c>
      <c r="K388">
        <f t="shared" si="32"/>
        <v>386</v>
      </c>
      <c r="L388">
        <f t="shared" si="31"/>
        <v>385</v>
      </c>
      <c r="M388" t="str">
        <f t="shared" si="33"/>
        <v>comandos_4089971</v>
      </c>
      <c r="N388" t="str">
        <f t="shared" ref="N388:N451" si="34">IF(E388&gt;1,CONCATENATE("String[] comandos_",E388," = {"),IF(E389&gt;1,CONCATENATE(,,,,$G$1,H388,$G$1,"};"),CONCATENATE(,,,,$G$1,H388,$G$1,", ")))</f>
        <v xml:space="preserve">"", </v>
      </c>
      <c r="O388" s="8" t="str">
        <f t="shared" ref="O388:O451" si="35">IF(E388&gt;1,CONCATENATE("GeradorDeCT2.CriarCT(",$H$1,"CTBR5",E388,$H$1,",",$H$1,A388,$H$1,",",$H$1,B388,$H$1,",",$H$1,C388,$H$1,",",$H$1,D388,$H$1,",",$H$1,F388,$H$1,");")," ")</f>
        <v xml:space="preserve"> </v>
      </c>
    </row>
    <row r="389" spans="2:15" x14ac:dyDescent="0.25">
      <c r="B389" s="7"/>
      <c r="G389">
        <v>123</v>
      </c>
      <c r="K389">
        <f t="shared" si="32"/>
        <v>387</v>
      </c>
      <c r="L389">
        <f t="shared" si="31"/>
        <v>386</v>
      </c>
      <c r="M389" t="str">
        <f t="shared" si="33"/>
        <v>comandos_4089971</v>
      </c>
      <c r="N389" t="str">
        <f t="shared" si="34"/>
        <v xml:space="preserve">"", </v>
      </c>
      <c r="O389" s="8" t="str">
        <f t="shared" si="35"/>
        <v xml:space="preserve"> </v>
      </c>
    </row>
    <row r="390" spans="2:15" x14ac:dyDescent="0.25">
      <c r="B390" s="7"/>
      <c r="G390">
        <v>123</v>
      </c>
      <c r="K390">
        <f t="shared" si="32"/>
        <v>388</v>
      </c>
      <c r="L390">
        <f t="shared" si="31"/>
        <v>387</v>
      </c>
      <c r="M390" t="str">
        <f t="shared" si="33"/>
        <v>comandos_4089971</v>
      </c>
      <c r="N390" t="str">
        <f t="shared" si="34"/>
        <v xml:space="preserve">"", </v>
      </c>
      <c r="O390" s="8" t="str">
        <f t="shared" si="35"/>
        <v xml:space="preserve"> </v>
      </c>
    </row>
    <row r="391" spans="2:15" x14ac:dyDescent="0.25">
      <c r="B391" s="7"/>
      <c r="G391">
        <v>123</v>
      </c>
      <c r="K391">
        <f t="shared" si="32"/>
        <v>389</v>
      </c>
      <c r="L391">
        <f t="shared" si="31"/>
        <v>388</v>
      </c>
      <c r="M391" t="str">
        <f t="shared" si="33"/>
        <v>comandos_4089971</v>
      </c>
      <c r="N391" t="str">
        <f t="shared" si="34"/>
        <v xml:space="preserve">"", </v>
      </c>
      <c r="O391" s="8" t="str">
        <f t="shared" si="35"/>
        <v xml:space="preserve"> </v>
      </c>
    </row>
    <row r="392" spans="2:15" x14ac:dyDescent="0.25">
      <c r="B392" s="7"/>
      <c r="G392">
        <v>123</v>
      </c>
      <c r="K392">
        <f t="shared" si="32"/>
        <v>390</v>
      </c>
      <c r="L392">
        <f t="shared" si="31"/>
        <v>389</v>
      </c>
      <c r="M392" t="str">
        <f t="shared" si="33"/>
        <v>comandos_4089971</v>
      </c>
      <c r="N392" t="str">
        <f t="shared" si="34"/>
        <v xml:space="preserve">"", </v>
      </c>
      <c r="O392" s="8" t="str">
        <f t="shared" si="35"/>
        <v xml:space="preserve"> </v>
      </c>
    </row>
    <row r="393" spans="2:15" x14ac:dyDescent="0.25">
      <c r="B393" s="7"/>
      <c r="G393">
        <v>123</v>
      </c>
      <c r="K393">
        <f t="shared" si="32"/>
        <v>391</v>
      </c>
      <c r="L393">
        <f t="shared" si="31"/>
        <v>390</v>
      </c>
      <c r="M393" t="str">
        <f t="shared" si="33"/>
        <v>comandos_4089971</v>
      </c>
      <c r="N393" t="str">
        <f t="shared" si="34"/>
        <v xml:space="preserve">"", </v>
      </c>
      <c r="O393" s="8" t="str">
        <f t="shared" si="35"/>
        <v xml:space="preserve"> </v>
      </c>
    </row>
    <row r="394" spans="2:15" x14ac:dyDescent="0.25">
      <c r="B394" s="7"/>
      <c r="G394">
        <v>123</v>
      </c>
      <c r="K394">
        <f t="shared" si="32"/>
        <v>392</v>
      </c>
      <c r="L394">
        <f t="shared" si="31"/>
        <v>391</v>
      </c>
      <c r="M394" t="str">
        <f t="shared" si="33"/>
        <v>comandos_4089971</v>
      </c>
      <c r="N394" t="str">
        <f t="shared" si="34"/>
        <v xml:space="preserve">"", </v>
      </c>
      <c r="O394" s="8" t="str">
        <f t="shared" si="35"/>
        <v xml:space="preserve"> </v>
      </c>
    </row>
    <row r="395" spans="2:15" x14ac:dyDescent="0.25">
      <c r="B395" s="7"/>
      <c r="G395">
        <v>123</v>
      </c>
      <c r="K395">
        <f t="shared" si="32"/>
        <v>393</v>
      </c>
      <c r="L395">
        <f t="shared" si="31"/>
        <v>392</v>
      </c>
      <c r="M395" t="str">
        <f t="shared" si="33"/>
        <v>comandos_4089971</v>
      </c>
      <c r="N395" t="str">
        <f t="shared" si="34"/>
        <v xml:space="preserve">"", </v>
      </c>
      <c r="O395" s="8" t="str">
        <f t="shared" si="35"/>
        <v xml:space="preserve"> </v>
      </c>
    </row>
    <row r="396" spans="2:15" x14ac:dyDescent="0.25">
      <c r="B396" s="7"/>
      <c r="G396">
        <v>123</v>
      </c>
      <c r="K396">
        <f t="shared" si="32"/>
        <v>394</v>
      </c>
      <c r="L396">
        <f t="shared" si="31"/>
        <v>393</v>
      </c>
      <c r="M396" t="str">
        <f t="shared" si="33"/>
        <v>comandos_4089971</v>
      </c>
      <c r="N396" t="str">
        <f t="shared" si="34"/>
        <v xml:space="preserve">"", </v>
      </c>
      <c r="O396" s="8" t="str">
        <f t="shared" si="35"/>
        <v xml:space="preserve"> </v>
      </c>
    </row>
    <row r="397" spans="2:15" x14ac:dyDescent="0.25">
      <c r="B397" s="7"/>
      <c r="G397">
        <v>123</v>
      </c>
      <c r="K397">
        <f t="shared" si="32"/>
        <v>395</v>
      </c>
      <c r="L397">
        <f t="shared" si="31"/>
        <v>394</v>
      </c>
      <c r="M397" t="str">
        <f t="shared" si="33"/>
        <v>comandos_4089971</v>
      </c>
      <c r="N397" t="str">
        <f t="shared" si="34"/>
        <v xml:space="preserve">"", </v>
      </c>
      <c r="O397" s="8" t="str">
        <f t="shared" si="35"/>
        <v xml:space="preserve"> </v>
      </c>
    </row>
    <row r="398" spans="2:15" x14ac:dyDescent="0.25">
      <c r="B398" s="7"/>
      <c r="G398">
        <v>123</v>
      </c>
      <c r="K398">
        <f t="shared" si="32"/>
        <v>396</v>
      </c>
      <c r="L398">
        <f t="shared" si="31"/>
        <v>395</v>
      </c>
      <c r="M398" t="str">
        <f t="shared" si="33"/>
        <v>comandos_4089971</v>
      </c>
      <c r="N398" t="str">
        <f t="shared" si="34"/>
        <v xml:space="preserve">"", </v>
      </c>
      <c r="O398" s="8" t="str">
        <f t="shared" si="35"/>
        <v xml:space="preserve"> </v>
      </c>
    </row>
    <row r="399" spans="2:15" x14ac:dyDescent="0.25">
      <c r="B399" s="7"/>
      <c r="G399">
        <v>123</v>
      </c>
      <c r="K399">
        <f t="shared" si="32"/>
        <v>397</v>
      </c>
      <c r="L399">
        <f t="shared" si="31"/>
        <v>396</v>
      </c>
      <c r="M399" t="str">
        <f t="shared" si="33"/>
        <v>comandos_4089971</v>
      </c>
      <c r="N399" t="str">
        <f t="shared" si="34"/>
        <v xml:space="preserve">"", </v>
      </c>
      <c r="O399" s="8" t="str">
        <f t="shared" si="35"/>
        <v xml:space="preserve"> </v>
      </c>
    </row>
    <row r="400" spans="2:15" x14ac:dyDescent="0.25">
      <c r="B400" s="7"/>
      <c r="G400">
        <v>123</v>
      </c>
      <c r="K400">
        <f t="shared" si="32"/>
        <v>398</v>
      </c>
      <c r="L400">
        <f t="shared" si="31"/>
        <v>397</v>
      </c>
      <c r="M400" t="str">
        <f t="shared" si="33"/>
        <v>comandos_4089971</v>
      </c>
      <c r="N400" t="str">
        <f t="shared" si="34"/>
        <v xml:space="preserve">"", </v>
      </c>
      <c r="O400" s="8" t="str">
        <f t="shared" si="35"/>
        <v xml:space="preserve"> </v>
      </c>
    </row>
    <row r="401" spans="2:15" x14ac:dyDescent="0.25">
      <c r="B401" s="7"/>
      <c r="G401">
        <v>123</v>
      </c>
      <c r="K401">
        <f t="shared" si="32"/>
        <v>399</v>
      </c>
      <c r="L401">
        <f t="shared" si="31"/>
        <v>398</v>
      </c>
      <c r="M401" t="str">
        <f t="shared" si="33"/>
        <v>comandos_4089971</v>
      </c>
      <c r="N401" t="str">
        <f t="shared" si="34"/>
        <v xml:space="preserve">"", </v>
      </c>
      <c r="O401" s="8" t="str">
        <f t="shared" si="35"/>
        <v xml:space="preserve"> </v>
      </c>
    </row>
    <row r="402" spans="2:15" x14ac:dyDescent="0.25">
      <c r="B402" s="7"/>
      <c r="G402">
        <v>123</v>
      </c>
      <c r="K402">
        <f t="shared" si="32"/>
        <v>400</v>
      </c>
      <c r="L402">
        <f t="shared" si="31"/>
        <v>399</v>
      </c>
      <c r="M402" t="str">
        <f t="shared" si="33"/>
        <v>comandos_4089971</v>
      </c>
      <c r="N402" t="str">
        <f t="shared" si="34"/>
        <v xml:space="preserve">"", </v>
      </c>
      <c r="O402" s="8" t="str">
        <f t="shared" si="35"/>
        <v xml:space="preserve"> </v>
      </c>
    </row>
    <row r="403" spans="2:15" x14ac:dyDescent="0.25">
      <c r="B403" s="7"/>
      <c r="G403">
        <v>123</v>
      </c>
      <c r="K403">
        <f t="shared" si="32"/>
        <v>401</v>
      </c>
      <c r="L403">
        <f t="shared" si="31"/>
        <v>400</v>
      </c>
      <c r="M403" t="str">
        <f t="shared" si="33"/>
        <v>comandos_4089971</v>
      </c>
      <c r="N403" t="str">
        <f t="shared" si="34"/>
        <v xml:space="preserve">"", </v>
      </c>
      <c r="O403" s="8" t="str">
        <f t="shared" si="35"/>
        <v xml:space="preserve"> </v>
      </c>
    </row>
    <row r="404" spans="2:15" x14ac:dyDescent="0.25">
      <c r="B404" s="7"/>
      <c r="G404">
        <v>123</v>
      </c>
      <c r="K404">
        <f t="shared" si="32"/>
        <v>402</v>
      </c>
      <c r="L404">
        <f t="shared" si="31"/>
        <v>401</v>
      </c>
      <c r="M404" t="str">
        <f t="shared" si="33"/>
        <v>comandos_4089971</v>
      </c>
      <c r="N404" t="str">
        <f t="shared" si="34"/>
        <v xml:space="preserve">"", </v>
      </c>
      <c r="O404" s="8" t="str">
        <f t="shared" si="35"/>
        <v xml:space="preserve"> </v>
      </c>
    </row>
    <row r="405" spans="2:15" x14ac:dyDescent="0.25">
      <c r="B405" s="7"/>
      <c r="G405">
        <v>123</v>
      </c>
      <c r="K405">
        <f t="shared" si="32"/>
        <v>403</v>
      </c>
      <c r="L405">
        <f t="shared" si="31"/>
        <v>402</v>
      </c>
      <c r="M405" t="str">
        <f t="shared" si="33"/>
        <v>comandos_4089971</v>
      </c>
      <c r="N405" t="str">
        <f t="shared" si="34"/>
        <v xml:space="preserve">"", </v>
      </c>
      <c r="O405" s="8" t="str">
        <f t="shared" si="35"/>
        <v xml:space="preserve"> </v>
      </c>
    </row>
    <row r="406" spans="2:15" x14ac:dyDescent="0.25">
      <c r="B406" s="7"/>
      <c r="G406">
        <v>123</v>
      </c>
      <c r="K406">
        <f t="shared" si="32"/>
        <v>404</v>
      </c>
      <c r="L406">
        <f t="shared" si="31"/>
        <v>403</v>
      </c>
      <c r="M406" t="str">
        <f t="shared" si="33"/>
        <v>comandos_4089971</v>
      </c>
      <c r="N406" t="str">
        <f t="shared" si="34"/>
        <v xml:space="preserve">"", </v>
      </c>
      <c r="O406" s="8" t="str">
        <f t="shared" si="35"/>
        <v xml:space="preserve"> </v>
      </c>
    </row>
    <row r="407" spans="2:15" x14ac:dyDescent="0.25">
      <c r="B407" s="7"/>
      <c r="G407">
        <v>123</v>
      </c>
      <c r="K407">
        <f t="shared" si="32"/>
        <v>405</v>
      </c>
      <c r="L407">
        <f t="shared" si="31"/>
        <v>404</v>
      </c>
      <c r="M407" t="str">
        <f t="shared" si="33"/>
        <v>comandos_4089971</v>
      </c>
      <c r="N407" t="str">
        <f t="shared" si="34"/>
        <v xml:space="preserve">"", </v>
      </c>
      <c r="O407" s="8" t="str">
        <f t="shared" si="35"/>
        <v xml:space="preserve"> </v>
      </c>
    </row>
    <row r="408" spans="2:15" x14ac:dyDescent="0.25">
      <c r="B408" s="7"/>
      <c r="G408">
        <v>123</v>
      </c>
      <c r="K408">
        <f t="shared" si="32"/>
        <v>406</v>
      </c>
      <c r="L408">
        <f t="shared" si="31"/>
        <v>405</v>
      </c>
      <c r="M408" t="str">
        <f t="shared" si="33"/>
        <v>comandos_4089971</v>
      </c>
      <c r="N408" t="str">
        <f t="shared" si="34"/>
        <v xml:space="preserve">"", </v>
      </c>
      <c r="O408" s="8" t="str">
        <f t="shared" si="35"/>
        <v xml:space="preserve"> </v>
      </c>
    </row>
    <row r="409" spans="2:15" x14ac:dyDescent="0.25">
      <c r="B409" s="7"/>
      <c r="G409">
        <v>123</v>
      </c>
      <c r="K409">
        <f t="shared" si="32"/>
        <v>407</v>
      </c>
      <c r="L409">
        <f t="shared" si="31"/>
        <v>406</v>
      </c>
      <c r="M409" t="str">
        <f t="shared" si="33"/>
        <v>comandos_4089971</v>
      </c>
      <c r="N409" t="str">
        <f t="shared" si="34"/>
        <v xml:space="preserve">"", </v>
      </c>
      <c r="O409" s="8" t="str">
        <f t="shared" si="35"/>
        <v xml:space="preserve"> </v>
      </c>
    </row>
    <row r="410" spans="2:15" x14ac:dyDescent="0.25">
      <c r="B410" s="7"/>
      <c r="G410">
        <v>123</v>
      </c>
      <c r="K410">
        <f t="shared" si="32"/>
        <v>408</v>
      </c>
      <c r="L410">
        <f t="shared" si="31"/>
        <v>407</v>
      </c>
      <c r="M410" t="str">
        <f t="shared" si="33"/>
        <v>comandos_4089971</v>
      </c>
      <c r="N410" t="str">
        <f t="shared" si="34"/>
        <v xml:space="preserve">"", </v>
      </c>
      <c r="O410" s="8" t="str">
        <f t="shared" si="35"/>
        <v xml:space="preserve"> </v>
      </c>
    </row>
    <row r="411" spans="2:15" x14ac:dyDescent="0.25">
      <c r="B411" s="7"/>
      <c r="G411">
        <v>123</v>
      </c>
      <c r="K411">
        <f t="shared" si="32"/>
        <v>409</v>
      </c>
      <c r="L411">
        <f t="shared" si="31"/>
        <v>408</v>
      </c>
      <c r="M411" t="str">
        <f t="shared" si="33"/>
        <v>comandos_4089971</v>
      </c>
      <c r="N411" t="str">
        <f t="shared" si="34"/>
        <v xml:space="preserve">"", </v>
      </c>
      <c r="O411" s="8" t="str">
        <f t="shared" si="35"/>
        <v xml:space="preserve"> </v>
      </c>
    </row>
    <row r="412" spans="2:15" x14ac:dyDescent="0.25">
      <c r="B412" s="7"/>
      <c r="G412">
        <v>123</v>
      </c>
      <c r="K412">
        <f t="shared" si="32"/>
        <v>410</v>
      </c>
      <c r="L412">
        <f t="shared" si="31"/>
        <v>409</v>
      </c>
      <c r="M412" t="str">
        <f t="shared" si="33"/>
        <v>comandos_4089971</v>
      </c>
      <c r="N412" t="str">
        <f t="shared" si="34"/>
        <v xml:space="preserve">"", </v>
      </c>
      <c r="O412" s="8" t="str">
        <f t="shared" si="35"/>
        <v xml:space="preserve"> </v>
      </c>
    </row>
    <row r="413" spans="2:15" x14ac:dyDescent="0.25">
      <c r="B413" s="7"/>
      <c r="G413">
        <v>123</v>
      </c>
      <c r="K413">
        <f t="shared" si="32"/>
        <v>411</v>
      </c>
      <c r="L413">
        <f t="shared" si="31"/>
        <v>410</v>
      </c>
      <c r="M413" t="str">
        <f t="shared" si="33"/>
        <v>comandos_4089971</v>
      </c>
      <c r="N413" t="str">
        <f t="shared" si="34"/>
        <v xml:space="preserve">"", </v>
      </c>
      <c r="O413" s="8" t="str">
        <f t="shared" si="35"/>
        <v xml:space="preserve"> </v>
      </c>
    </row>
    <row r="414" spans="2:15" x14ac:dyDescent="0.25">
      <c r="B414" s="7"/>
      <c r="G414">
        <v>123</v>
      </c>
      <c r="K414">
        <f t="shared" si="32"/>
        <v>412</v>
      </c>
      <c r="L414">
        <f t="shared" si="31"/>
        <v>411</v>
      </c>
      <c r="M414" t="str">
        <f t="shared" si="33"/>
        <v>comandos_4089971</v>
      </c>
      <c r="N414" t="str">
        <f t="shared" si="34"/>
        <v xml:space="preserve">"", </v>
      </c>
      <c r="O414" s="8" t="str">
        <f t="shared" si="35"/>
        <v xml:space="preserve"> </v>
      </c>
    </row>
    <row r="415" spans="2:15" x14ac:dyDescent="0.25">
      <c r="B415" s="7"/>
      <c r="G415">
        <v>123</v>
      </c>
      <c r="K415">
        <f t="shared" si="32"/>
        <v>413</v>
      </c>
      <c r="L415">
        <f t="shared" si="31"/>
        <v>412</v>
      </c>
      <c r="M415" t="str">
        <f t="shared" si="33"/>
        <v>comandos_4089971</v>
      </c>
      <c r="N415" t="str">
        <f t="shared" si="34"/>
        <v xml:space="preserve">"", </v>
      </c>
      <c r="O415" s="8" t="str">
        <f t="shared" si="35"/>
        <v xml:space="preserve"> </v>
      </c>
    </row>
    <row r="416" spans="2:15" x14ac:dyDescent="0.25">
      <c r="B416" s="7"/>
      <c r="G416">
        <v>123</v>
      </c>
      <c r="K416">
        <f t="shared" si="32"/>
        <v>414</v>
      </c>
      <c r="L416">
        <f t="shared" si="31"/>
        <v>413</v>
      </c>
      <c r="M416" t="str">
        <f t="shared" si="33"/>
        <v>comandos_4089971</v>
      </c>
      <c r="N416" t="str">
        <f t="shared" si="34"/>
        <v xml:space="preserve">"", </v>
      </c>
      <c r="O416" s="8" t="str">
        <f t="shared" si="35"/>
        <v xml:space="preserve"> </v>
      </c>
    </row>
    <row r="417" spans="2:15" x14ac:dyDescent="0.25">
      <c r="B417" s="7"/>
      <c r="G417">
        <v>123</v>
      </c>
      <c r="K417">
        <f t="shared" si="32"/>
        <v>415</v>
      </c>
      <c r="L417">
        <f t="shared" si="31"/>
        <v>414</v>
      </c>
      <c r="M417" t="str">
        <f t="shared" si="33"/>
        <v>comandos_4089971</v>
      </c>
      <c r="N417" t="str">
        <f t="shared" si="34"/>
        <v xml:space="preserve">"", </v>
      </c>
      <c r="O417" s="8" t="str">
        <f t="shared" si="35"/>
        <v xml:space="preserve"> </v>
      </c>
    </row>
    <row r="418" spans="2:15" x14ac:dyDescent="0.25">
      <c r="B418" s="7"/>
      <c r="G418">
        <v>123</v>
      </c>
      <c r="K418">
        <f t="shared" si="32"/>
        <v>416</v>
      </c>
      <c r="L418">
        <f t="shared" si="31"/>
        <v>415</v>
      </c>
      <c r="M418" t="str">
        <f t="shared" si="33"/>
        <v>comandos_4089971</v>
      </c>
      <c r="N418" t="str">
        <f t="shared" si="34"/>
        <v xml:space="preserve">"", </v>
      </c>
      <c r="O418" s="8" t="str">
        <f t="shared" si="35"/>
        <v xml:space="preserve"> </v>
      </c>
    </row>
    <row r="419" spans="2:15" x14ac:dyDescent="0.25">
      <c r="B419" s="7"/>
      <c r="G419">
        <v>123</v>
      </c>
      <c r="K419">
        <f t="shared" si="32"/>
        <v>417</v>
      </c>
      <c r="L419">
        <f t="shared" si="31"/>
        <v>416</v>
      </c>
      <c r="M419" t="str">
        <f t="shared" si="33"/>
        <v>comandos_4089971</v>
      </c>
      <c r="N419" t="str">
        <f t="shared" si="34"/>
        <v xml:space="preserve">"", </v>
      </c>
      <c r="O419" s="8" t="str">
        <f t="shared" si="35"/>
        <v xml:space="preserve"> </v>
      </c>
    </row>
    <row r="420" spans="2:15" x14ac:dyDescent="0.25">
      <c r="B420" s="7"/>
      <c r="G420">
        <v>123</v>
      </c>
      <c r="K420">
        <f t="shared" si="32"/>
        <v>418</v>
      </c>
      <c r="L420">
        <f t="shared" si="31"/>
        <v>417</v>
      </c>
      <c r="M420" t="str">
        <f t="shared" si="33"/>
        <v>comandos_4089971</v>
      </c>
      <c r="N420" t="str">
        <f t="shared" si="34"/>
        <v xml:space="preserve">"", </v>
      </c>
      <c r="O420" s="8" t="str">
        <f t="shared" si="35"/>
        <v xml:space="preserve"> </v>
      </c>
    </row>
    <row r="421" spans="2:15" x14ac:dyDescent="0.25">
      <c r="B421" s="7"/>
      <c r="G421">
        <v>123</v>
      </c>
      <c r="K421">
        <f t="shared" si="32"/>
        <v>419</v>
      </c>
      <c r="L421">
        <f t="shared" si="31"/>
        <v>418</v>
      </c>
      <c r="M421" t="str">
        <f t="shared" si="33"/>
        <v>comandos_4089971</v>
      </c>
      <c r="N421" t="str">
        <f t="shared" si="34"/>
        <v xml:space="preserve">"", </v>
      </c>
      <c r="O421" s="8" t="str">
        <f t="shared" si="35"/>
        <v xml:space="preserve"> </v>
      </c>
    </row>
    <row r="422" spans="2:15" x14ac:dyDescent="0.25">
      <c r="B422" s="7"/>
      <c r="G422">
        <v>123</v>
      </c>
      <c r="K422">
        <f t="shared" si="32"/>
        <v>420</v>
      </c>
      <c r="L422">
        <f t="shared" si="31"/>
        <v>419</v>
      </c>
      <c r="M422" t="str">
        <f t="shared" si="33"/>
        <v>comandos_4089971</v>
      </c>
      <c r="N422" t="str">
        <f t="shared" si="34"/>
        <v xml:space="preserve">"", </v>
      </c>
      <c r="O422" s="8" t="str">
        <f t="shared" si="35"/>
        <v xml:space="preserve"> </v>
      </c>
    </row>
    <row r="423" spans="2:15" x14ac:dyDescent="0.25">
      <c r="B423" s="7"/>
      <c r="G423">
        <v>123</v>
      </c>
      <c r="K423">
        <f t="shared" si="32"/>
        <v>421</v>
      </c>
      <c r="L423">
        <f t="shared" si="31"/>
        <v>420</v>
      </c>
      <c r="M423" t="str">
        <f t="shared" si="33"/>
        <v>comandos_4089971</v>
      </c>
      <c r="N423" t="str">
        <f t="shared" si="34"/>
        <v xml:space="preserve">"", </v>
      </c>
      <c r="O423" s="8" t="str">
        <f t="shared" si="35"/>
        <v xml:space="preserve"> </v>
      </c>
    </row>
    <row r="424" spans="2:15" x14ac:dyDescent="0.25">
      <c r="B424" s="7"/>
      <c r="G424">
        <v>123</v>
      </c>
      <c r="K424">
        <f t="shared" si="32"/>
        <v>422</v>
      </c>
      <c r="L424">
        <f t="shared" si="31"/>
        <v>421</v>
      </c>
      <c r="M424" t="str">
        <f t="shared" si="33"/>
        <v>comandos_4089971</v>
      </c>
      <c r="N424" t="str">
        <f t="shared" si="34"/>
        <v xml:space="preserve">"", </v>
      </c>
      <c r="O424" s="8" t="str">
        <f t="shared" si="35"/>
        <v xml:space="preserve"> </v>
      </c>
    </row>
    <row r="425" spans="2:15" x14ac:dyDescent="0.25">
      <c r="B425" s="7"/>
      <c r="G425">
        <v>123</v>
      </c>
      <c r="K425">
        <f t="shared" si="32"/>
        <v>423</v>
      </c>
      <c r="L425">
        <f t="shared" si="31"/>
        <v>422</v>
      </c>
      <c r="M425" t="str">
        <f t="shared" si="33"/>
        <v>comandos_4089971</v>
      </c>
      <c r="N425" t="str">
        <f t="shared" si="34"/>
        <v xml:space="preserve">"", </v>
      </c>
      <c r="O425" s="8" t="str">
        <f t="shared" si="35"/>
        <v xml:space="preserve"> </v>
      </c>
    </row>
    <row r="426" spans="2:15" x14ac:dyDescent="0.25">
      <c r="B426" s="7"/>
      <c r="G426">
        <v>123</v>
      </c>
      <c r="K426">
        <f t="shared" si="32"/>
        <v>424</v>
      </c>
      <c r="L426">
        <f t="shared" si="31"/>
        <v>423</v>
      </c>
      <c r="M426" t="str">
        <f t="shared" si="33"/>
        <v>comandos_4089971</v>
      </c>
      <c r="N426" t="str">
        <f t="shared" si="34"/>
        <v xml:space="preserve">"", </v>
      </c>
      <c r="O426" s="8" t="str">
        <f t="shared" si="35"/>
        <v xml:space="preserve"> </v>
      </c>
    </row>
    <row r="427" spans="2:15" x14ac:dyDescent="0.25">
      <c r="B427" s="7"/>
      <c r="G427">
        <v>123</v>
      </c>
      <c r="K427">
        <f t="shared" si="32"/>
        <v>425</v>
      </c>
      <c r="L427">
        <f t="shared" si="31"/>
        <v>424</v>
      </c>
      <c r="M427" t="str">
        <f t="shared" si="33"/>
        <v>comandos_4089971</v>
      </c>
      <c r="N427" t="str">
        <f t="shared" si="34"/>
        <v xml:space="preserve">"", </v>
      </c>
      <c r="O427" s="8" t="str">
        <f t="shared" si="35"/>
        <v xml:space="preserve"> </v>
      </c>
    </row>
    <row r="428" spans="2:15" x14ac:dyDescent="0.25">
      <c r="B428" s="7"/>
      <c r="G428">
        <v>123</v>
      </c>
      <c r="K428">
        <f t="shared" si="32"/>
        <v>426</v>
      </c>
      <c r="L428">
        <f t="shared" si="31"/>
        <v>425</v>
      </c>
      <c r="M428" t="str">
        <f t="shared" si="33"/>
        <v>comandos_4089971</v>
      </c>
      <c r="N428" t="str">
        <f t="shared" si="34"/>
        <v xml:space="preserve">"", </v>
      </c>
      <c r="O428" s="8" t="str">
        <f t="shared" si="35"/>
        <v xml:space="preserve"> </v>
      </c>
    </row>
    <row r="429" spans="2:15" x14ac:dyDescent="0.25">
      <c r="B429" s="7"/>
      <c r="G429">
        <v>123</v>
      </c>
      <c r="K429">
        <f t="shared" si="32"/>
        <v>427</v>
      </c>
      <c r="L429">
        <f t="shared" ref="L429:L492" si="36">K429-1</f>
        <v>426</v>
      </c>
      <c r="M429" t="str">
        <f t="shared" si="33"/>
        <v>comandos_4089971</v>
      </c>
      <c r="N429" t="str">
        <f t="shared" si="34"/>
        <v xml:space="preserve">"", </v>
      </c>
      <c r="O429" s="8" t="str">
        <f t="shared" si="35"/>
        <v xml:space="preserve"> </v>
      </c>
    </row>
    <row r="430" spans="2:15" x14ac:dyDescent="0.25">
      <c r="B430" s="7"/>
      <c r="G430">
        <v>123</v>
      </c>
      <c r="K430">
        <f t="shared" si="32"/>
        <v>428</v>
      </c>
      <c r="L430">
        <f t="shared" si="36"/>
        <v>427</v>
      </c>
      <c r="M430" t="str">
        <f t="shared" si="33"/>
        <v>comandos_4089971</v>
      </c>
      <c r="N430" t="str">
        <f t="shared" si="34"/>
        <v xml:space="preserve">"", </v>
      </c>
      <c r="O430" s="8" t="str">
        <f t="shared" si="35"/>
        <v xml:space="preserve"> </v>
      </c>
    </row>
    <row r="431" spans="2:15" x14ac:dyDescent="0.25">
      <c r="B431" s="7"/>
      <c r="G431">
        <v>123</v>
      </c>
      <c r="K431">
        <f t="shared" si="32"/>
        <v>429</v>
      </c>
      <c r="L431">
        <f t="shared" si="36"/>
        <v>428</v>
      </c>
      <c r="M431" t="str">
        <f t="shared" si="33"/>
        <v>comandos_4089971</v>
      </c>
      <c r="N431" t="str">
        <f t="shared" si="34"/>
        <v xml:space="preserve">"", </v>
      </c>
      <c r="O431" s="8" t="str">
        <f t="shared" si="35"/>
        <v xml:space="preserve"> </v>
      </c>
    </row>
    <row r="432" spans="2:15" x14ac:dyDescent="0.25">
      <c r="B432" s="7"/>
      <c r="G432">
        <v>123</v>
      </c>
      <c r="K432">
        <f t="shared" si="32"/>
        <v>430</v>
      </c>
      <c r="L432">
        <f t="shared" si="36"/>
        <v>429</v>
      </c>
      <c r="M432" t="str">
        <f t="shared" si="33"/>
        <v>comandos_4089971</v>
      </c>
      <c r="N432" t="str">
        <f t="shared" si="34"/>
        <v xml:space="preserve">"", </v>
      </c>
      <c r="O432" s="8" t="str">
        <f t="shared" si="35"/>
        <v xml:space="preserve"> </v>
      </c>
    </row>
    <row r="433" spans="2:15" x14ac:dyDescent="0.25">
      <c r="B433" s="7"/>
      <c r="G433">
        <v>123</v>
      </c>
      <c r="K433">
        <f t="shared" si="32"/>
        <v>431</v>
      </c>
      <c r="L433">
        <f t="shared" si="36"/>
        <v>430</v>
      </c>
      <c r="M433" t="str">
        <f t="shared" si="33"/>
        <v>comandos_4089971</v>
      </c>
      <c r="N433" t="str">
        <f t="shared" si="34"/>
        <v xml:space="preserve">"", </v>
      </c>
      <c r="O433" s="8" t="str">
        <f t="shared" si="35"/>
        <v xml:space="preserve"> </v>
      </c>
    </row>
    <row r="434" spans="2:15" x14ac:dyDescent="0.25">
      <c r="B434" s="7"/>
      <c r="G434">
        <v>123</v>
      </c>
      <c r="K434">
        <f t="shared" si="32"/>
        <v>432</v>
      </c>
      <c r="L434">
        <f t="shared" si="36"/>
        <v>431</v>
      </c>
      <c r="M434" t="str">
        <f t="shared" si="33"/>
        <v>comandos_4089971</v>
      </c>
      <c r="N434" t="str">
        <f t="shared" si="34"/>
        <v xml:space="preserve">"", </v>
      </c>
      <c r="O434" s="8" t="str">
        <f t="shared" si="35"/>
        <v xml:space="preserve"> </v>
      </c>
    </row>
    <row r="435" spans="2:15" x14ac:dyDescent="0.25">
      <c r="B435" s="7"/>
      <c r="G435">
        <v>123</v>
      </c>
      <c r="K435">
        <f t="shared" si="32"/>
        <v>433</v>
      </c>
      <c r="L435">
        <f t="shared" si="36"/>
        <v>432</v>
      </c>
      <c r="M435" t="str">
        <f t="shared" si="33"/>
        <v>comandos_4089971</v>
      </c>
      <c r="N435" t="str">
        <f t="shared" si="34"/>
        <v xml:space="preserve">"", </v>
      </c>
      <c r="O435" s="8" t="str">
        <f t="shared" si="35"/>
        <v xml:space="preserve"> </v>
      </c>
    </row>
    <row r="436" spans="2:15" x14ac:dyDescent="0.25">
      <c r="B436" s="7"/>
      <c r="G436">
        <v>123</v>
      </c>
      <c r="K436">
        <f t="shared" si="32"/>
        <v>434</v>
      </c>
      <c r="L436">
        <f t="shared" si="36"/>
        <v>433</v>
      </c>
      <c r="M436" t="str">
        <f t="shared" si="33"/>
        <v>comandos_4089971</v>
      </c>
      <c r="N436" t="str">
        <f t="shared" si="34"/>
        <v xml:space="preserve">"", </v>
      </c>
      <c r="O436" s="8" t="str">
        <f t="shared" si="35"/>
        <v xml:space="preserve"> </v>
      </c>
    </row>
    <row r="437" spans="2:15" x14ac:dyDescent="0.25">
      <c r="B437" s="7"/>
      <c r="G437">
        <v>123</v>
      </c>
      <c r="K437">
        <f t="shared" si="32"/>
        <v>435</v>
      </c>
      <c r="L437">
        <f t="shared" si="36"/>
        <v>434</v>
      </c>
      <c r="M437" t="str">
        <f t="shared" si="33"/>
        <v>comandos_4089971</v>
      </c>
      <c r="N437" t="str">
        <f t="shared" si="34"/>
        <v xml:space="preserve">"", </v>
      </c>
      <c r="O437" s="8" t="str">
        <f t="shared" si="35"/>
        <v xml:space="preserve"> </v>
      </c>
    </row>
    <row r="438" spans="2:15" x14ac:dyDescent="0.25">
      <c r="B438" s="7"/>
      <c r="G438">
        <v>123</v>
      </c>
      <c r="K438">
        <f t="shared" si="32"/>
        <v>436</v>
      </c>
      <c r="L438">
        <f t="shared" si="36"/>
        <v>435</v>
      </c>
      <c r="M438" t="str">
        <f t="shared" si="33"/>
        <v>comandos_4089971</v>
      </c>
      <c r="N438" t="str">
        <f t="shared" si="34"/>
        <v xml:space="preserve">"", </v>
      </c>
      <c r="O438" s="8" t="str">
        <f t="shared" si="35"/>
        <v xml:space="preserve"> </v>
      </c>
    </row>
    <row r="439" spans="2:15" x14ac:dyDescent="0.25">
      <c r="B439" s="7"/>
      <c r="G439">
        <v>123</v>
      </c>
      <c r="K439">
        <f t="shared" si="32"/>
        <v>437</v>
      </c>
      <c r="L439">
        <f t="shared" si="36"/>
        <v>436</v>
      </c>
      <c r="M439" t="str">
        <f t="shared" si="33"/>
        <v>comandos_4089971</v>
      </c>
      <c r="N439" t="str">
        <f t="shared" si="34"/>
        <v xml:space="preserve">"", </v>
      </c>
      <c r="O439" s="8" t="str">
        <f t="shared" si="35"/>
        <v xml:space="preserve"> </v>
      </c>
    </row>
    <row r="440" spans="2:15" x14ac:dyDescent="0.25">
      <c r="B440" s="7"/>
      <c r="G440">
        <v>123</v>
      </c>
      <c r="K440">
        <f t="shared" si="32"/>
        <v>438</v>
      </c>
      <c r="L440">
        <f t="shared" si="36"/>
        <v>437</v>
      </c>
      <c r="M440" t="str">
        <f t="shared" si="33"/>
        <v>comandos_4089971</v>
      </c>
      <c r="N440" t="str">
        <f t="shared" si="34"/>
        <v xml:space="preserve">"", </v>
      </c>
      <c r="O440" s="8" t="str">
        <f t="shared" si="35"/>
        <v xml:space="preserve"> </v>
      </c>
    </row>
    <row r="441" spans="2:15" x14ac:dyDescent="0.25">
      <c r="B441" s="7"/>
      <c r="G441">
        <v>123</v>
      </c>
      <c r="K441">
        <f t="shared" si="32"/>
        <v>439</v>
      </c>
      <c r="L441">
        <f t="shared" si="36"/>
        <v>438</v>
      </c>
      <c r="M441" t="str">
        <f t="shared" si="33"/>
        <v>comandos_4089971</v>
      </c>
      <c r="N441" t="str">
        <f t="shared" si="34"/>
        <v xml:space="preserve">"", </v>
      </c>
      <c r="O441" s="8" t="str">
        <f t="shared" si="35"/>
        <v xml:space="preserve"> </v>
      </c>
    </row>
    <row r="442" spans="2:15" x14ac:dyDescent="0.25">
      <c r="B442" s="7"/>
      <c r="G442">
        <v>123</v>
      </c>
      <c r="K442">
        <f t="shared" si="32"/>
        <v>440</v>
      </c>
      <c r="L442">
        <f t="shared" si="36"/>
        <v>439</v>
      </c>
      <c r="M442" t="str">
        <f t="shared" si="33"/>
        <v>comandos_4089971</v>
      </c>
      <c r="N442" t="str">
        <f t="shared" si="34"/>
        <v xml:space="preserve">"", </v>
      </c>
      <c r="O442" s="8" t="str">
        <f t="shared" si="35"/>
        <v xml:space="preserve"> </v>
      </c>
    </row>
    <row r="443" spans="2:15" x14ac:dyDescent="0.25">
      <c r="B443" s="7"/>
      <c r="G443">
        <v>123</v>
      </c>
      <c r="K443">
        <f t="shared" si="32"/>
        <v>441</v>
      </c>
      <c r="L443">
        <f t="shared" si="36"/>
        <v>440</v>
      </c>
      <c r="M443" t="str">
        <f t="shared" si="33"/>
        <v>comandos_4089971</v>
      </c>
      <c r="N443" t="str">
        <f t="shared" si="34"/>
        <v xml:space="preserve">"", </v>
      </c>
      <c r="O443" s="8" t="str">
        <f t="shared" si="35"/>
        <v xml:space="preserve"> </v>
      </c>
    </row>
    <row r="444" spans="2:15" x14ac:dyDescent="0.25">
      <c r="B444" s="7"/>
      <c r="G444">
        <v>123</v>
      </c>
      <c r="K444">
        <f t="shared" si="32"/>
        <v>442</v>
      </c>
      <c r="L444">
        <f t="shared" si="36"/>
        <v>441</v>
      </c>
      <c r="M444" t="str">
        <f t="shared" si="33"/>
        <v>comandos_4089971</v>
      </c>
      <c r="N444" t="str">
        <f t="shared" si="34"/>
        <v xml:space="preserve">"", </v>
      </c>
      <c r="O444" s="8" t="str">
        <f t="shared" si="35"/>
        <v xml:space="preserve"> </v>
      </c>
    </row>
    <row r="445" spans="2:15" x14ac:dyDescent="0.25">
      <c r="B445" s="7"/>
      <c r="G445">
        <v>123</v>
      </c>
      <c r="K445">
        <f t="shared" si="32"/>
        <v>443</v>
      </c>
      <c r="L445">
        <f t="shared" si="36"/>
        <v>442</v>
      </c>
      <c r="M445" t="str">
        <f t="shared" si="33"/>
        <v>comandos_4089971</v>
      </c>
      <c r="N445" t="str">
        <f t="shared" si="34"/>
        <v xml:space="preserve">"", </v>
      </c>
      <c r="O445" s="8" t="str">
        <f t="shared" si="35"/>
        <v xml:space="preserve"> </v>
      </c>
    </row>
    <row r="446" spans="2:15" x14ac:dyDescent="0.25">
      <c r="B446" s="7"/>
      <c r="G446">
        <v>123</v>
      </c>
      <c r="K446">
        <f t="shared" si="32"/>
        <v>444</v>
      </c>
      <c r="L446">
        <f t="shared" si="36"/>
        <v>443</v>
      </c>
      <c r="M446" t="str">
        <f t="shared" si="33"/>
        <v>comandos_4089971</v>
      </c>
      <c r="N446" t="str">
        <f t="shared" si="34"/>
        <v xml:space="preserve">"", </v>
      </c>
      <c r="O446" s="8" t="str">
        <f t="shared" si="35"/>
        <v xml:space="preserve"> </v>
      </c>
    </row>
    <row r="447" spans="2:15" x14ac:dyDescent="0.25">
      <c r="B447" s="7"/>
      <c r="G447">
        <v>123</v>
      </c>
      <c r="K447">
        <f t="shared" si="32"/>
        <v>445</v>
      </c>
      <c r="L447">
        <f t="shared" si="36"/>
        <v>444</v>
      </c>
      <c r="M447" t="str">
        <f t="shared" si="33"/>
        <v>comandos_4089971</v>
      </c>
      <c r="N447" t="str">
        <f t="shared" si="34"/>
        <v xml:space="preserve">"", </v>
      </c>
      <c r="O447" s="8" t="str">
        <f t="shared" si="35"/>
        <v xml:space="preserve"> </v>
      </c>
    </row>
    <row r="448" spans="2:15" x14ac:dyDescent="0.25">
      <c r="B448" s="7"/>
      <c r="G448">
        <v>123</v>
      </c>
      <c r="K448">
        <f t="shared" si="32"/>
        <v>446</v>
      </c>
      <c r="L448">
        <f t="shared" si="36"/>
        <v>445</v>
      </c>
      <c r="M448" t="str">
        <f t="shared" si="33"/>
        <v>comandos_4089971</v>
      </c>
      <c r="N448" t="str">
        <f t="shared" si="34"/>
        <v xml:space="preserve">"", </v>
      </c>
      <c r="O448" s="8" t="str">
        <f t="shared" si="35"/>
        <v xml:space="preserve"> </v>
      </c>
    </row>
    <row r="449" spans="2:15" x14ac:dyDescent="0.25">
      <c r="B449" s="7"/>
      <c r="G449">
        <v>123</v>
      </c>
      <c r="K449">
        <f t="shared" si="32"/>
        <v>447</v>
      </c>
      <c r="L449">
        <f t="shared" si="36"/>
        <v>446</v>
      </c>
      <c r="M449" t="str">
        <f t="shared" si="33"/>
        <v>comandos_4089971</v>
      </c>
      <c r="N449" t="str">
        <f t="shared" si="34"/>
        <v xml:space="preserve">"", </v>
      </c>
      <c r="O449" s="8" t="str">
        <f t="shared" si="35"/>
        <v xml:space="preserve"> </v>
      </c>
    </row>
    <row r="450" spans="2:15" x14ac:dyDescent="0.25">
      <c r="B450" s="7"/>
      <c r="G450">
        <v>123</v>
      </c>
      <c r="K450">
        <f t="shared" ref="K450:K513" si="37">IF(G450="","0",IF(K449&gt;=0,K449+1,"0"))</f>
        <v>448</v>
      </c>
      <c r="L450">
        <f t="shared" si="36"/>
        <v>447</v>
      </c>
      <c r="M450" t="str">
        <f t="shared" si="33"/>
        <v>comandos_4089971</v>
      </c>
      <c r="N450" t="str">
        <f t="shared" si="34"/>
        <v xml:space="preserve">"", </v>
      </c>
      <c r="O450" s="8" t="str">
        <f t="shared" si="35"/>
        <v xml:space="preserve"> </v>
      </c>
    </row>
    <row r="451" spans="2:15" x14ac:dyDescent="0.25">
      <c r="B451" s="7"/>
      <c r="G451">
        <v>123</v>
      </c>
      <c r="K451">
        <f t="shared" si="37"/>
        <v>449</v>
      </c>
      <c r="L451">
        <f t="shared" si="36"/>
        <v>448</v>
      </c>
      <c r="M451" t="str">
        <f t="shared" ref="M451:M514" si="38">IF(E451&gt;0,CONCATENATE("comandos_",E451),M450)</f>
        <v>comandos_4089971</v>
      </c>
      <c r="N451" t="str">
        <f t="shared" si="34"/>
        <v xml:space="preserve">"", </v>
      </c>
      <c r="O451" s="8" t="str">
        <f t="shared" si="35"/>
        <v xml:space="preserve"> </v>
      </c>
    </row>
    <row r="452" spans="2:15" x14ac:dyDescent="0.25">
      <c r="B452" s="7"/>
      <c r="G452">
        <v>123</v>
      </c>
      <c r="K452">
        <f t="shared" si="37"/>
        <v>450</v>
      </c>
      <c r="L452">
        <f t="shared" si="36"/>
        <v>449</v>
      </c>
      <c r="M452" t="str">
        <f t="shared" si="38"/>
        <v>comandos_4089971</v>
      </c>
      <c r="N452" t="str">
        <f t="shared" ref="N452:N515" si="39">IF(E452&gt;1,CONCATENATE("String[] comandos_",E452," = {"),IF(E453&gt;1,CONCATENATE(,,,,$G$1,H452,$G$1,"};"),CONCATENATE(,,,,$G$1,H452,$G$1,", ")))</f>
        <v xml:space="preserve">"", </v>
      </c>
      <c r="O452" s="8" t="str">
        <f t="shared" ref="O452:O515" si="40">IF(E452&gt;1,CONCATENATE("GeradorDeCT2.CriarCT(",$H$1,"CTBR5",E452,$H$1,",",$H$1,A452,$H$1,",",$H$1,B452,$H$1,",",$H$1,C452,$H$1,",",$H$1,D452,$H$1,",",$H$1,F452,$H$1,");")," ")</f>
        <v xml:space="preserve"> </v>
      </c>
    </row>
    <row r="453" spans="2:15" x14ac:dyDescent="0.25">
      <c r="B453" s="7"/>
      <c r="G453">
        <v>123</v>
      </c>
      <c r="K453">
        <f t="shared" si="37"/>
        <v>451</v>
      </c>
      <c r="L453">
        <f t="shared" si="36"/>
        <v>450</v>
      </c>
      <c r="M453" t="str">
        <f t="shared" si="38"/>
        <v>comandos_4089971</v>
      </c>
      <c r="N453" t="str">
        <f t="shared" si="39"/>
        <v xml:space="preserve">"", </v>
      </c>
      <c r="O453" s="8" t="str">
        <f t="shared" si="40"/>
        <v xml:space="preserve"> </v>
      </c>
    </row>
    <row r="454" spans="2:15" x14ac:dyDescent="0.25">
      <c r="B454" s="7"/>
      <c r="G454">
        <v>123</v>
      </c>
      <c r="K454">
        <f t="shared" si="37"/>
        <v>452</v>
      </c>
      <c r="L454">
        <f t="shared" si="36"/>
        <v>451</v>
      </c>
      <c r="M454" t="str">
        <f t="shared" si="38"/>
        <v>comandos_4089971</v>
      </c>
      <c r="N454" t="str">
        <f t="shared" si="39"/>
        <v xml:space="preserve">"", </v>
      </c>
      <c r="O454" s="8" t="str">
        <f t="shared" si="40"/>
        <v xml:space="preserve"> </v>
      </c>
    </row>
    <row r="455" spans="2:15" x14ac:dyDescent="0.25">
      <c r="B455" s="7"/>
      <c r="G455">
        <v>123</v>
      </c>
      <c r="K455">
        <f t="shared" si="37"/>
        <v>453</v>
      </c>
      <c r="L455">
        <f t="shared" si="36"/>
        <v>452</v>
      </c>
      <c r="M455" t="str">
        <f t="shared" si="38"/>
        <v>comandos_4089971</v>
      </c>
      <c r="N455" t="str">
        <f t="shared" si="39"/>
        <v xml:space="preserve">"", </v>
      </c>
      <c r="O455" s="8" t="str">
        <f t="shared" si="40"/>
        <v xml:space="preserve"> </v>
      </c>
    </row>
    <row r="456" spans="2:15" x14ac:dyDescent="0.25">
      <c r="B456" s="7"/>
      <c r="G456">
        <v>123</v>
      </c>
      <c r="K456">
        <f t="shared" si="37"/>
        <v>454</v>
      </c>
      <c r="L456">
        <f t="shared" si="36"/>
        <v>453</v>
      </c>
      <c r="M456" t="str">
        <f t="shared" si="38"/>
        <v>comandos_4089971</v>
      </c>
      <c r="N456" t="str">
        <f t="shared" si="39"/>
        <v xml:space="preserve">"", </v>
      </c>
      <c r="O456" s="8" t="str">
        <f t="shared" si="40"/>
        <v xml:space="preserve"> </v>
      </c>
    </row>
    <row r="457" spans="2:15" x14ac:dyDescent="0.25">
      <c r="B457" s="7"/>
      <c r="G457">
        <v>123</v>
      </c>
      <c r="K457">
        <f t="shared" si="37"/>
        <v>455</v>
      </c>
      <c r="L457">
        <f t="shared" si="36"/>
        <v>454</v>
      </c>
      <c r="M457" t="str">
        <f t="shared" si="38"/>
        <v>comandos_4089971</v>
      </c>
      <c r="N457" t="str">
        <f t="shared" si="39"/>
        <v xml:space="preserve">"", </v>
      </c>
      <c r="O457" s="8" t="str">
        <f t="shared" si="40"/>
        <v xml:space="preserve"> </v>
      </c>
    </row>
    <row r="458" spans="2:15" x14ac:dyDescent="0.25">
      <c r="B458" s="7"/>
      <c r="G458">
        <v>123</v>
      </c>
      <c r="K458">
        <f t="shared" si="37"/>
        <v>456</v>
      </c>
      <c r="L458">
        <f t="shared" si="36"/>
        <v>455</v>
      </c>
      <c r="M458" t="str">
        <f t="shared" si="38"/>
        <v>comandos_4089971</v>
      </c>
      <c r="N458" t="str">
        <f t="shared" si="39"/>
        <v xml:space="preserve">"", </v>
      </c>
      <c r="O458" s="8" t="str">
        <f t="shared" si="40"/>
        <v xml:space="preserve"> </v>
      </c>
    </row>
    <row r="459" spans="2:15" x14ac:dyDescent="0.25">
      <c r="B459" s="7"/>
      <c r="G459">
        <v>123</v>
      </c>
      <c r="K459">
        <f t="shared" si="37"/>
        <v>457</v>
      </c>
      <c r="L459">
        <f t="shared" si="36"/>
        <v>456</v>
      </c>
      <c r="M459" t="str">
        <f t="shared" si="38"/>
        <v>comandos_4089971</v>
      </c>
      <c r="N459" t="str">
        <f t="shared" si="39"/>
        <v xml:space="preserve">"", </v>
      </c>
      <c r="O459" s="8" t="str">
        <f t="shared" si="40"/>
        <v xml:space="preserve"> </v>
      </c>
    </row>
    <row r="460" spans="2:15" x14ac:dyDescent="0.25">
      <c r="B460" s="7"/>
      <c r="G460">
        <v>123</v>
      </c>
      <c r="K460">
        <f t="shared" si="37"/>
        <v>458</v>
      </c>
      <c r="L460">
        <f t="shared" si="36"/>
        <v>457</v>
      </c>
      <c r="M460" t="str">
        <f t="shared" si="38"/>
        <v>comandos_4089971</v>
      </c>
      <c r="N460" t="str">
        <f t="shared" si="39"/>
        <v xml:space="preserve">"", </v>
      </c>
      <c r="O460" s="8" t="str">
        <f t="shared" si="40"/>
        <v xml:space="preserve"> </v>
      </c>
    </row>
    <row r="461" spans="2:15" x14ac:dyDescent="0.25">
      <c r="B461" s="7"/>
      <c r="G461">
        <v>123</v>
      </c>
      <c r="K461">
        <f t="shared" si="37"/>
        <v>459</v>
      </c>
      <c r="L461">
        <f t="shared" si="36"/>
        <v>458</v>
      </c>
      <c r="M461" t="str">
        <f t="shared" si="38"/>
        <v>comandos_4089971</v>
      </c>
      <c r="N461" t="str">
        <f t="shared" si="39"/>
        <v xml:space="preserve">"", </v>
      </c>
      <c r="O461" s="8" t="str">
        <f t="shared" si="40"/>
        <v xml:space="preserve"> </v>
      </c>
    </row>
    <row r="462" spans="2:15" x14ac:dyDescent="0.25">
      <c r="B462" s="7"/>
      <c r="G462">
        <v>123</v>
      </c>
      <c r="K462">
        <f t="shared" si="37"/>
        <v>460</v>
      </c>
      <c r="L462">
        <f t="shared" si="36"/>
        <v>459</v>
      </c>
      <c r="M462" t="str">
        <f t="shared" si="38"/>
        <v>comandos_4089971</v>
      </c>
      <c r="N462" t="str">
        <f t="shared" si="39"/>
        <v xml:space="preserve">"", </v>
      </c>
      <c r="O462" s="8" t="str">
        <f t="shared" si="40"/>
        <v xml:space="preserve"> </v>
      </c>
    </row>
    <row r="463" spans="2:15" x14ac:dyDescent="0.25">
      <c r="B463" s="7"/>
      <c r="G463">
        <v>123</v>
      </c>
      <c r="K463">
        <f t="shared" si="37"/>
        <v>461</v>
      </c>
      <c r="L463">
        <f t="shared" si="36"/>
        <v>460</v>
      </c>
      <c r="M463" t="str">
        <f t="shared" si="38"/>
        <v>comandos_4089971</v>
      </c>
      <c r="N463" t="str">
        <f t="shared" si="39"/>
        <v xml:space="preserve">"", </v>
      </c>
      <c r="O463" s="8" t="str">
        <f t="shared" si="40"/>
        <v xml:space="preserve"> </v>
      </c>
    </row>
    <row r="464" spans="2:15" x14ac:dyDescent="0.25">
      <c r="B464" s="7"/>
      <c r="G464">
        <v>123</v>
      </c>
      <c r="K464">
        <f t="shared" si="37"/>
        <v>462</v>
      </c>
      <c r="L464">
        <f t="shared" si="36"/>
        <v>461</v>
      </c>
      <c r="M464" t="str">
        <f t="shared" si="38"/>
        <v>comandos_4089971</v>
      </c>
      <c r="N464" t="str">
        <f t="shared" si="39"/>
        <v xml:space="preserve">"", </v>
      </c>
      <c r="O464" s="8" t="str">
        <f t="shared" si="40"/>
        <v xml:space="preserve"> </v>
      </c>
    </row>
    <row r="465" spans="2:15" x14ac:dyDescent="0.25">
      <c r="B465" s="7"/>
      <c r="G465">
        <v>123</v>
      </c>
      <c r="K465">
        <f t="shared" si="37"/>
        <v>463</v>
      </c>
      <c r="L465">
        <f t="shared" si="36"/>
        <v>462</v>
      </c>
      <c r="M465" t="str">
        <f t="shared" si="38"/>
        <v>comandos_4089971</v>
      </c>
      <c r="N465" t="str">
        <f t="shared" si="39"/>
        <v xml:space="preserve">"", </v>
      </c>
      <c r="O465" s="8" t="str">
        <f t="shared" si="40"/>
        <v xml:space="preserve"> </v>
      </c>
    </row>
    <row r="466" spans="2:15" x14ac:dyDescent="0.25">
      <c r="B466" s="7"/>
      <c r="G466">
        <v>123</v>
      </c>
      <c r="K466">
        <f t="shared" si="37"/>
        <v>464</v>
      </c>
      <c r="L466">
        <f t="shared" si="36"/>
        <v>463</v>
      </c>
      <c r="M466" t="str">
        <f t="shared" si="38"/>
        <v>comandos_4089971</v>
      </c>
      <c r="N466" t="str">
        <f t="shared" si="39"/>
        <v xml:space="preserve">"", </v>
      </c>
      <c r="O466" s="8" t="str">
        <f t="shared" si="40"/>
        <v xml:space="preserve"> </v>
      </c>
    </row>
    <row r="467" spans="2:15" x14ac:dyDescent="0.25">
      <c r="B467" s="7"/>
      <c r="G467">
        <v>123</v>
      </c>
      <c r="K467">
        <f t="shared" si="37"/>
        <v>465</v>
      </c>
      <c r="L467">
        <f t="shared" si="36"/>
        <v>464</v>
      </c>
      <c r="M467" t="str">
        <f t="shared" si="38"/>
        <v>comandos_4089971</v>
      </c>
      <c r="N467" t="str">
        <f t="shared" si="39"/>
        <v xml:space="preserve">"", </v>
      </c>
      <c r="O467" s="8" t="str">
        <f t="shared" si="40"/>
        <v xml:space="preserve"> </v>
      </c>
    </row>
    <row r="468" spans="2:15" x14ac:dyDescent="0.25">
      <c r="B468" s="7"/>
      <c r="G468">
        <v>123</v>
      </c>
      <c r="K468">
        <f t="shared" si="37"/>
        <v>466</v>
      </c>
      <c r="L468">
        <f t="shared" si="36"/>
        <v>465</v>
      </c>
      <c r="M468" t="str">
        <f t="shared" si="38"/>
        <v>comandos_4089971</v>
      </c>
      <c r="N468" t="str">
        <f t="shared" si="39"/>
        <v xml:space="preserve">"", </v>
      </c>
      <c r="O468" s="8" t="str">
        <f t="shared" si="40"/>
        <v xml:space="preserve"> </v>
      </c>
    </row>
    <row r="469" spans="2:15" x14ac:dyDescent="0.25">
      <c r="B469" s="7"/>
      <c r="G469">
        <v>123</v>
      </c>
      <c r="K469">
        <f t="shared" si="37"/>
        <v>467</v>
      </c>
      <c r="L469">
        <f t="shared" si="36"/>
        <v>466</v>
      </c>
      <c r="M469" t="str">
        <f t="shared" si="38"/>
        <v>comandos_4089971</v>
      </c>
      <c r="N469" t="str">
        <f t="shared" si="39"/>
        <v xml:space="preserve">"", </v>
      </c>
      <c r="O469" s="8" t="str">
        <f t="shared" si="40"/>
        <v xml:space="preserve"> </v>
      </c>
    </row>
    <row r="470" spans="2:15" x14ac:dyDescent="0.25">
      <c r="B470" s="7"/>
      <c r="G470">
        <v>123</v>
      </c>
      <c r="K470">
        <f t="shared" si="37"/>
        <v>468</v>
      </c>
      <c r="L470">
        <f t="shared" si="36"/>
        <v>467</v>
      </c>
      <c r="M470" t="str">
        <f t="shared" si="38"/>
        <v>comandos_4089971</v>
      </c>
      <c r="N470" t="str">
        <f t="shared" si="39"/>
        <v xml:space="preserve">"", </v>
      </c>
      <c r="O470" s="8" t="str">
        <f t="shared" si="40"/>
        <v xml:space="preserve"> </v>
      </c>
    </row>
    <row r="471" spans="2:15" x14ac:dyDescent="0.25">
      <c r="B471" s="7"/>
      <c r="G471">
        <v>123</v>
      </c>
      <c r="K471">
        <f t="shared" si="37"/>
        <v>469</v>
      </c>
      <c r="L471">
        <f t="shared" si="36"/>
        <v>468</v>
      </c>
      <c r="M471" t="str">
        <f t="shared" si="38"/>
        <v>comandos_4089971</v>
      </c>
      <c r="N471" t="str">
        <f t="shared" si="39"/>
        <v xml:space="preserve">"", </v>
      </c>
      <c r="O471" s="8" t="str">
        <f t="shared" si="40"/>
        <v xml:space="preserve"> </v>
      </c>
    </row>
    <row r="472" spans="2:15" x14ac:dyDescent="0.25">
      <c r="B472" s="7"/>
      <c r="G472">
        <v>123</v>
      </c>
      <c r="K472">
        <f t="shared" si="37"/>
        <v>470</v>
      </c>
      <c r="L472">
        <f t="shared" si="36"/>
        <v>469</v>
      </c>
      <c r="M472" t="str">
        <f t="shared" si="38"/>
        <v>comandos_4089971</v>
      </c>
      <c r="N472" t="str">
        <f t="shared" si="39"/>
        <v xml:space="preserve">"", </v>
      </c>
      <c r="O472" s="8" t="str">
        <f t="shared" si="40"/>
        <v xml:space="preserve"> </v>
      </c>
    </row>
    <row r="473" spans="2:15" x14ac:dyDescent="0.25">
      <c r="B473" s="7"/>
      <c r="G473">
        <v>123</v>
      </c>
      <c r="K473">
        <f t="shared" si="37"/>
        <v>471</v>
      </c>
      <c r="L473">
        <f t="shared" si="36"/>
        <v>470</v>
      </c>
      <c r="M473" t="str">
        <f t="shared" si="38"/>
        <v>comandos_4089971</v>
      </c>
      <c r="N473" t="str">
        <f t="shared" si="39"/>
        <v xml:space="preserve">"", </v>
      </c>
      <c r="O473" s="8" t="str">
        <f t="shared" si="40"/>
        <v xml:space="preserve"> </v>
      </c>
    </row>
    <row r="474" spans="2:15" x14ac:dyDescent="0.25">
      <c r="B474" s="7"/>
      <c r="G474">
        <v>123</v>
      </c>
      <c r="K474">
        <f t="shared" si="37"/>
        <v>472</v>
      </c>
      <c r="L474">
        <f t="shared" si="36"/>
        <v>471</v>
      </c>
      <c r="M474" t="str">
        <f t="shared" si="38"/>
        <v>comandos_4089971</v>
      </c>
      <c r="N474" t="str">
        <f t="shared" si="39"/>
        <v xml:space="preserve">"", </v>
      </c>
      <c r="O474" s="8" t="str">
        <f t="shared" si="40"/>
        <v xml:space="preserve"> </v>
      </c>
    </row>
    <row r="475" spans="2:15" x14ac:dyDescent="0.25">
      <c r="B475" s="7"/>
      <c r="G475">
        <v>123</v>
      </c>
      <c r="K475">
        <f t="shared" si="37"/>
        <v>473</v>
      </c>
      <c r="L475">
        <f t="shared" si="36"/>
        <v>472</v>
      </c>
      <c r="M475" t="str">
        <f t="shared" si="38"/>
        <v>comandos_4089971</v>
      </c>
      <c r="N475" t="str">
        <f t="shared" si="39"/>
        <v xml:space="preserve">"", </v>
      </c>
      <c r="O475" s="8" t="str">
        <f t="shared" si="40"/>
        <v xml:space="preserve"> </v>
      </c>
    </row>
    <row r="476" spans="2:15" x14ac:dyDescent="0.25">
      <c r="B476" s="7"/>
      <c r="G476">
        <v>123</v>
      </c>
      <c r="K476">
        <f t="shared" si="37"/>
        <v>474</v>
      </c>
      <c r="L476">
        <f t="shared" si="36"/>
        <v>473</v>
      </c>
      <c r="M476" t="str">
        <f t="shared" si="38"/>
        <v>comandos_4089971</v>
      </c>
      <c r="N476" t="str">
        <f t="shared" si="39"/>
        <v xml:space="preserve">"", </v>
      </c>
      <c r="O476" s="8" t="str">
        <f t="shared" si="40"/>
        <v xml:space="preserve"> </v>
      </c>
    </row>
    <row r="477" spans="2:15" x14ac:dyDescent="0.25">
      <c r="B477" s="7"/>
      <c r="G477">
        <v>123</v>
      </c>
      <c r="K477">
        <f t="shared" si="37"/>
        <v>475</v>
      </c>
      <c r="L477">
        <f t="shared" si="36"/>
        <v>474</v>
      </c>
      <c r="M477" t="str">
        <f t="shared" si="38"/>
        <v>comandos_4089971</v>
      </c>
      <c r="N477" t="str">
        <f t="shared" si="39"/>
        <v xml:space="preserve">"", </v>
      </c>
      <c r="O477" s="8" t="str">
        <f t="shared" si="40"/>
        <v xml:space="preserve"> </v>
      </c>
    </row>
    <row r="478" spans="2:15" x14ac:dyDescent="0.25">
      <c r="B478" s="7"/>
      <c r="G478">
        <v>123</v>
      </c>
      <c r="K478">
        <f t="shared" si="37"/>
        <v>476</v>
      </c>
      <c r="L478">
        <f t="shared" si="36"/>
        <v>475</v>
      </c>
      <c r="M478" t="str">
        <f t="shared" si="38"/>
        <v>comandos_4089971</v>
      </c>
      <c r="N478" t="str">
        <f t="shared" si="39"/>
        <v xml:space="preserve">"", </v>
      </c>
      <c r="O478" s="8" t="str">
        <f t="shared" si="40"/>
        <v xml:space="preserve"> </v>
      </c>
    </row>
    <row r="479" spans="2:15" x14ac:dyDescent="0.25">
      <c r="B479" s="7"/>
      <c r="G479">
        <v>123</v>
      </c>
      <c r="K479">
        <f t="shared" si="37"/>
        <v>477</v>
      </c>
      <c r="L479">
        <f t="shared" si="36"/>
        <v>476</v>
      </c>
      <c r="M479" t="str">
        <f t="shared" si="38"/>
        <v>comandos_4089971</v>
      </c>
      <c r="N479" t="str">
        <f t="shared" si="39"/>
        <v xml:space="preserve">"", </v>
      </c>
      <c r="O479" s="8" t="str">
        <f t="shared" si="40"/>
        <v xml:space="preserve"> </v>
      </c>
    </row>
    <row r="480" spans="2:15" x14ac:dyDescent="0.25">
      <c r="B480" s="7"/>
      <c r="G480">
        <v>123</v>
      </c>
      <c r="K480">
        <f t="shared" si="37"/>
        <v>478</v>
      </c>
      <c r="L480">
        <f t="shared" si="36"/>
        <v>477</v>
      </c>
      <c r="M480" t="str">
        <f t="shared" si="38"/>
        <v>comandos_4089971</v>
      </c>
      <c r="N480" t="str">
        <f t="shared" si="39"/>
        <v xml:space="preserve">"", </v>
      </c>
      <c r="O480" s="8" t="str">
        <f t="shared" si="40"/>
        <v xml:space="preserve"> </v>
      </c>
    </row>
    <row r="481" spans="2:15" x14ac:dyDescent="0.25">
      <c r="B481" s="7"/>
      <c r="G481">
        <v>123</v>
      </c>
      <c r="K481">
        <f t="shared" si="37"/>
        <v>479</v>
      </c>
      <c r="L481">
        <f t="shared" si="36"/>
        <v>478</v>
      </c>
      <c r="M481" t="str">
        <f t="shared" si="38"/>
        <v>comandos_4089971</v>
      </c>
      <c r="N481" t="str">
        <f t="shared" si="39"/>
        <v xml:space="preserve">"", </v>
      </c>
      <c r="O481" s="8" t="str">
        <f t="shared" si="40"/>
        <v xml:space="preserve"> </v>
      </c>
    </row>
    <row r="482" spans="2:15" x14ac:dyDescent="0.25">
      <c r="B482" s="7"/>
      <c r="G482">
        <v>123</v>
      </c>
      <c r="K482">
        <f t="shared" si="37"/>
        <v>480</v>
      </c>
      <c r="L482">
        <f t="shared" si="36"/>
        <v>479</v>
      </c>
      <c r="M482" t="str">
        <f t="shared" si="38"/>
        <v>comandos_4089971</v>
      </c>
      <c r="N482" t="str">
        <f t="shared" si="39"/>
        <v xml:space="preserve">"", </v>
      </c>
      <c r="O482" s="8" t="str">
        <f t="shared" si="40"/>
        <v xml:space="preserve"> </v>
      </c>
    </row>
    <row r="483" spans="2:15" x14ac:dyDescent="0.25">
      <c r="B483" s="7"/>
      <c r="G483">
        <v>123</v>
      </c>
      <c r="K483">
        <f t="shared" si="37"/>
        <v>481</v>
      </c>
      <c r="L483">
        <f t="shared" si="36"/>
        <v>480</v>
      </c>
      <c r="M483" t="str">
        <f t="shared" si="38"/>
        <v>comandos_4089971</v>
      </c>
      <c r="N483" t="str">
        <f t="shared" si="39"/>
        <v xml:space="preserve">"", </v>
      </c>
      <c r="O483" s="8" t="str">
        <f t="shared" si="40"/>
        <v xml:space="preserve"> </v>
      </c>
    </row>
    <row r="484" spans="2:15" x14ac:dyDescent="0.25">
      <c r="B484" s="7"/>
      <c r="G484">
        <v>123</v>
      </c>
      <c r="K484">
        <f t="shared" si="37"/>
        <v>482</v>
      </c>
      <c r="L484">
        <f t="shared" si="36"/>
        <v>481</v>
      </c>
      <c r="M484" t="str">
        <f t="shared" si="38"/>
        <v>comandos_4089971</v>
      </c>
      <c r="N484" t="str">
        <f t="shared" si="39"/>
        <v xml:space="preserve">"", </v>
      </c>
      <c r="O484" s="8" t="str">
        <f t="shared" si="40"/>
        <v xml:space="preserve"> </v>
      </c>
    </row>
    <row r="485" spans="2:15" x14ac:dyDescent="0.25">
      <c r="B485" s="7"/>
      <c r="G485">
        <v>123</v>
      </c>
      <c r="K485">
        <f t="shared" si="37"/>
        <v>483</v>
      </c>
      <c r="L485">
        <f t="shared" si="36"/>
        <v>482</v>
      </c>
      <c r="M485" t="str">
        <f t="shared" si="38"/>
        <v>comandos_4089971</v>
      </c>
      <c r="N485" t="str">
        <f t="shared" si="39"/>
        <v xml:space="preserve">"", </v>
      </c>
      <c r="O485" s="8" t="str">
        <f t="shared" si="40"/>
        <v xml:space="preserve"> </v>
      </c>
    </row>
    <row r="486" spans="2:15" x14ac:dyDescent="0.25">
      <c r="B486" s="7"/>
      <c r="G486">
        <v>123</v>
      </c>
      <c r="K486">
        <f t="shared" si="37"/>
        <v>484</v>
      </c>
      <c r="L486">
        <f t="shared" si="36"/>
        <v>483</v>
      </c>
      <c r="M486" t="str">
        <f t="shared" si="38"/>
        <v>comandos_4089971</v>
      </c>
      <c r="N486" t="str">
        <f t="shared" si="39"/>
        <v xml:space="preserve">"", </v>
      </c>
      <c r="O486" s="8" t="str">
        <f t="shared" si="40"/>
        <v xml:space="preserve"> </v>
      </c>
    </row>
    <row r="487" spans="2:15" x14ac:dyDescent="0.25">
      <c r="B487" s="7"/>
      <c r="G487">
        <v>123</v>
      </c>
      <c r="K487">
        <f t="shared" si="37"/>
        <v>485</v>
      </c>
      <c r="L487">
        <f t="shared" si="36"/>
        <v>484</v>
      </c>
      <c r="M487" t="str">
        <f t="shared" si="38"/>
        <v>comandos_4089971</v>
      </c>
      <c r="N487" t="str">
        <f t="shared" si="39"/>
        <v xml:space="preserve">"", </v>
      </c>
      <c r="O487" s="8" t="str">
        <f t="shared" si="40"/>
        <v xml:space="preserve"> </v>
      </c>
    </row>
    <row r="488" spans="2:15" x14ac:dyDescent="0.25">
      <c r="B488" s="7"/>
      <c r="G488">
        <v>123</v>
      </c>
      <c r="K488">
        <f t="shared" si="37"/>
        <v>486</v>
      </c>
      <c r="L488">
        <f t="shared" si="36"/>
        <v>485</v>
      </c>
      <c r="M488" t="str">
        <f t="shared" si="38"/>
        <v>comandos_4089971</v>
      </c>
      <c r="N488" t="str">
        <f t="shared" si="39"/>
        <v xml:space="preserve">"", </v>
      </c>
      <c r="O488" s="8" t="str">
        <f t="shared" si="40"/>
        <v xml:space="preserve"> </v>
      </c>
    </row>
    <row r="489" spans="2:15" x14ac:dyDescent="0.25">
      <c r="B489" s="7"/>
      <c r="G489">
        <v>123</v>
      </c>
      <c r="K489">
        <f t="shared" si="37"/>
        <v>487</v>
      </c>
      <c r="L489">
        <f t="shared" si="36"/>
        <v>486</v>
      </c>
      <c r="M489" t="str">
        <f t="shared" si="38"/>
        <v>comandos_4089971</v>
      </c>
      <c r="N489" t="str">
        <f t="shared" si="39"/>
        <v xml:space="preserve">"", </v>
      </c>
      <c r="O489" s="8" t="str">
        <f t="shared" si="40"/>
        <v xml:space="preserve"> </v>
      </c>
    </row>
    <row r="490" spans="2:15" x14ac:dyDescent="0.25">
      <c r="B490" s="7"/>
      <c r="G490">
        <v>123</v>
      </c>
      <c r="K490">
        <f t="shared" si="37"/>
        <v>488</v>
      </c>
      <c r="L490">
        <f t="shared" si="36"/>
        <v>487</v>
      </c>
      <c r="M490" t="str">
        <f t="shared" si="38"/>
        <v>comandos_4089971</v>
      </c>
      <c r="N490" t="str">
        <f t="shared" si="39"/>
        <v xml:space="preserve">"", </v>
      </c>
      <c r="O490" s="8" t="str">
        <f t="shared" si="40"/>
        <v xml:space="preserve"> </v>
      </c>
    </row>
    <row r="491" spans="2:15" x14ac:dyDescent="0.25">
      <c r="B491" s="7"/>
      <c r="G491">
        <v>123</v>
      </c>
      <c r="K491">
        <f t="shared" si="37"/>
        <v>489</v>
      </c>
      <c r="L491">
        <f t="shared" si="36"/>
        <v>488</v>
      </c>
      <c r="M491" t="str">
        <f t="shared" si="38"/>
        <v>comandos_4089971</v>
      </c>
      <c r="N491" t="str">
        <f t="shared" si="39"/>
        <v xml:space="preserve">"", </v>
      </c>
      <c r="O491" s="8" t="str">
        <f t="shared" si="40"/>
        <v xml:space="preserve"> </v>
      </c>
    </row>
    <row r="492" spans="2:15" x14ac:dyDescent="0.25">
      <c r="B492" s="7"/>
      <c r="G492">
        <v>123</v>
      </c>
      <c r="K492">
        <f t="shared" si="37"/>
        <v>490</v>
      </c>
      <c r="L492">
        <f t="shared" si="36"/>
        <v>489</v>
      </c>
      <c r="M492" t="str">
        <f t="shared" si="38"/>
        <v>comandos_4089971</v>
      </c>
      <c r="N492" t="str">
        <f t="shared" si="39"/>
        <v xml:space="preserve">"", </v>
      </c>
      <c r="O492" s="8" t="str">
        <f t="shared" si="40"/>
        <v xml:space="preserve"> </v>
      </c>
    </row>
    <row r="493" spans="2:15" x14ac:dyDescent="0.25">
      <c r="B493" s="7"/>
      <c r="G493">
        <v>123</v>
      </c>
      <c r="K493">
        <f t="shared" si="37"/>
        <v>491</v>
      </c>
      <c r="L493">
        <f t="shared" ref="L493:L556" si="41">K493-1</f>
        <v>490</v>
      </c>
      <c r="M493" t="str">
        <f t="shared" si="38"/>
        <v>comandos_4089971</v>
      </c>
      <c r="N493" t="str">
        <f t="shared" si="39"/>
        <v xml:space="preserve">"", </v>
      </c>
      <c r="O493" s="8" t="str">
        <f t="shared" si="40"/>
        <v xml:space="preserve"> </v>
      </c>
    </row>
    <row r="494" spans="2:15" x14ac:dyDescent="0.25">
      <c r="B494" s="7"/>
      <c r="G494">
        <v>123</v>
      </c>
      <c r="K494">
        <f t="shared" si="37"/>
        <v>492</v>
      </c>
      <c r="L494">
        <f t="shared" si="41"/>
        <v>491</v>
      </c>
      <c r="M494" t="str">
        <f t="shared" si="38"/>
        <v>comandos_4089971</v>
      </c>
      <c r="N494" t="str">
        <f t="shared" si="39"/>
        <v xml:space="preserve">"", </v>
      </c>
      <c r="O494" s="8" t="str">
        <f t="shared" si="40"/>
        <v xml:space="preserve"> </v>
      </c>
    </row>
    <row r="495" spans="2:15" x14ac:dyDescent="0.25">
      <c r="B495" s="7"/>
      <c r="G495">
        <v>123</v>
      </c>
      <c r="K495">
        <f t="shared" si="37"/>
        <v>493</v>
      </c>
      <c r="L495">
        <f t="shared" si="41"/>
        <v>492</v>
      </c>
      <c r="M495" t="str">
        <f t="shared" si="38"/>
        <v>comandos_4089971</v>
      </c>
      <c r="N495" t="str">
        <f t="shared" si="39"/>
        <v xml:space="preserve">"", </v>
      </c>
      <c r="O495" s="8" t="str">
        <f t="shared" si="40"/>
        <v xml:space="preserve"> </v>
      </c>
    </row>
    <row r="496" spans="2:15" x14ac:dyDescent="0.25">
      <c r="B496" s="7"/>
      <c r="G496">
        <v>123</v>
      </c>
      <c r="K496">
        <f t="shared" si="37"/>
        <v>494</v>
      </c>
      <c r="L496">
        <f t="shared" si="41"/>
        <v>493</v>
      </c>
      <c r="M496" t="str">
        <f t="shared" si="38"/>
        <v>comandos_4089971</v>
      </c>
      <c r="N496" t="str">
        <f t="shared" si="39"/>
        <v xml:space="preserve">"", </v>
      </c>
      <c r="O496" s="8" t="str">
        <f t="shared" si="40"/>
        <v xml:space="preserve"> </v>
      </c>
    </row>
    <row r="497" spans="2:15" x14ac:dyDescent="0.25">
      <c r="B497" s="7"/>
      <c r="G497">
        <v>123</v>
      </c>
      <c r="K497">
        <f t="shared" si="37"/>
        <v>495</v>
      </c>
      <c r="L497">
        <f t="shared" si="41"/>
        <v>494</v>
      </c>
      <c r="M497" t="str">
        <f t="shared" si="38"/>
        <v>comandos_4089971</v>
      </c>
      <c r="N497" t="str">
        <f t="shared" si="39"/>
        <v xml:space="preserve">"", </v>
      </c>
      <c r="O497" s="8" t="str">
        <f t="shared" si="40"/>
        <v xml:space="preserve"> </v>
      </c>
    </row>
    <row r="498" spans="2:15" x14ac:dyDescent="0.25">
      <c r="B498" s="7"/>
      <c r="G498">
        <v>123</v>
      </c>
      <c r="K498">
        <f t="shared" si="37"/>
        <v>496</v>
      </c>
      <c r="L498">
        <f t="shared" si="41"/>
        <v>495</v>
      </c>
      <c r="M498" t="str">
        <f t="shared" si="38"/>
        <v>comandos_4089971</v>
      </c>
      <c r="N498" t="str">
        <f t="shared" si="39"/>
        <v xml:space="preserve">"", </v>
      </c>
      <c r="O498" s="8" t="str">
        <f t="shared" si="40"/>
        <v xml:space="preserve"> </v>
      </c>
    </row>
    <row r="499" spans="2:15" x14ac:dyDescent="0.25">
      <c r="B499" s="7"/>
      <c r="G499">
        <v>123</v>
      </c>
      <c r="K499">
        <f t="shared" si="37"/>
        <v>497</v>
      </c>
      <c r="L499">
        <f t="shared" si="41"/>
        <v>496</v>
      </c>
      <c r="M499" t="str">
        <f t="shared" si="38"/>
        <v>comandos_4089971</v>
      </c>
      <c r="N499" t="str">
        <f t="shared" si="39"/>
        <v xml:space="preserve">"", </v>
      </c>
      <c r="O499" s="8" t="str">
        <f t="shared" si="40"/>
        <v xml:space="preserve"> </v>
      </c>
    </row>
    <row r="500" spans="2:15" x14ac:dyDescent="0.25">
      <c r="B500" s="7"/>
      <c r="G500">
        <v>123</v>
      </c>
      <c r="K500">
        <f t="shared" si="37"/>
        <v>498</v>
      </c>
      <c r="L500">
        <f t="shared" si="41"/>
        <v>497</v>
      </c>
      <c r="M500" t="str">
        <f t="shared" si="38"/>
        <v>comandos_4089971</v>
      </c>
      <c r="N500" t="str">
        <f t="shared" si="39"/>
        <v xml:space="preserve">"", </v>
      </c>
      <c r="O500" s="8" t="str">
        <f t="shared" si="40"/>
        <v xml:space="preserve"> </v>
      </c>
    </row>
    <row r="501" spans="2:15" x14ac:dyDescent="0.25">
      <c r="B501" s="7"/>
      <c r="G501">
        <v>123</v>
      </c>
      <c r="K501">
        <f t="shared" si="37"/>
        <v>499</v>
      </c>
      <c r="L501">
        <f t="shared" si="41"/>
        <v>498</v>
      </c>
      <c r="M501" t="str">
        <f t="shared" si="38"/>
        <v>comandos_4089971</v>
      </c>
      <c r="N501" t="str">
        <f t="shared" si="39"/>
        <v xml:space="preserve">"", </v>
      </c>
      <c r="O501" s="8" t="str">
        <f t="shared" si="40"/>
        <v xml:space="preserve"> </v>
      </c>
    </row>
    <row r="502" spans="2:15" x14ac:dyDescent="0.25">
      <c r="B502" s="7"/>
      <c r="G502">
        <v>123</v>
      </c>
      <c r="K502">
        <f t="shared" si="37"/>
        <v>500</v>
      </c>
      <c r="L502">
        <f t="shared" si="41"/>
        <v>499</v>
      </c>
      <c r="M502" t="str">
        <f t="shared" si="38"/>
        <v>comandos_4089971</v>
      </c>
      <c r="N502" t="str">
        <f t="shared" si="39"/>
        <v xml:space="preserve">"", </v>
      </c>
      <c r="O502" s="8" t="str">
        <f t="shared" si="40"/>
        <v xml:space="preserve"> </v>
      </c>
    </row>
    <row r="503" spans="2:15" x14ac:dyDescent="0.25">
      <c r="B503" s="7"/>
      <c r="G503">
        <v>123</v>
      </c>
      <c r="K503">
        <f t="shared" si="37"/>
        <v>501</v>
      </c>
      <c r="L503">
        <f t="shared" si="41"/>
        <v>500</v>
      </c>
      <c r="M503" t="str">
        <f t="shared" si="38"/>
        <v>comandos_4089971</v>
      </c>
      <c r="N503" t="str">
        <f t="shared" si="39"/>
        <v xml:space="preserve">"", </v>
      </c>
      <c r="O503" s="8" t="str">
        <f t="shared" si="40"/>
        <v xml:space="preserve"> </v>
      </c>
    </row>
    <row r="504" spans="2:15" x14ac:dyDescent="0.25">
      <c r="B504" s="7"/>
      <c r="G504">
        <v>123</v>
      </c>
      <c r="K504">
        <f t="shared" si="37"/>
        <v>502</v>
      </c>
      <c r="L504">
        <f t="shared" si="41"/>
        <v>501</v>
      </c>
      <c r="M504" t="str">
        <f t="shared" si="38"/>
        <v>comandos_4089971</v>
      </c>
      <c r="N504" t="str">
        <f t="shared" si="39"/>
        <v xml:space="preserve">"", </v>
      </c>
      <c r="O504" s="8" t="str">
        <f t="shared" si="40"/>
        <v xml:space="preserve"> </v>
      </c>
    </row>
    <row r="505" spans="2:15" x14ac:dyDescent="0.25">
      <c r="B505" s="7"/>
      <c r="G505">
        <v>123</v>
      </c>
      <c r="K505">
        <f t="shared" si="37"/>
        <v>503</v>
      </c>
      <c r="L505">
        <f t="shared" si="41"/>
        <v>502</v>
      </c>
      <c r="M505" t="str">
        <f t="shared" si="38"/>
        <v>comandos_4089971</v>
      </c>
      <c r="N505" t="str">
        <f t="shared" si="39"/>
        <v xml:space="preserve">"", </v>
      </c>
      <c r="O505" s="8" t="str">
        <f t="shared" si="40"/>
        <v xml:space="preserve"> </v>
      </c>
    </row>
    <row r="506" spans="2:15" x14ac:dyDescent="0.25">
      <c r="B506" s="7"/>
      <c r="G506">
        <v>123</v>
      </c>
      <c r="K506">
        <f t="shared" si="37"/>
        <v>504</v>
      </c>
      <c r="L506">
        <f t="shared" si="41"/>
        <v>503</v>
      </c>
      <c r="M506" t="str">
        <f t="shared" si="38"/>
        <v>comandos_4089971</v>
      </c>
      <c r="N506" t="str">
        <f t="shared" si="39"/>
        <v xml:space="preserve">"", </v>
      </c>
      <c r="O506" s="8" t="str">
        <f t="shared" si="40"/>
        <v xml:space="preserve"> </v>
      </c>
    </row>
    <row r="507" spans="2:15" x14ac:dyDescent="0.25">
      <c r="B507" s="7"/>
      <c r="G507">
        <v>123</v>
      </c>
      <c r="K507">
        <f t="shared" si="37"/>
        <v>505</v>
      </c>
      <c r="L507">
        <f t="shared" si="41"/>
        <v>504</v>
      </c>
      <c r="M507" t="str">
        <f t="shared" si="38"/>
        <v>comandos_4089971</v>
      </c>
      <c r="N507" t="str">
        <f t="shared" si="39"/>
        <v xml:space="preserve">"", </v>
      </c>
      <c r="O507" s="8" t="str">
        <f t="shared" si="40"/>
        <v xml:space="preserve"> </v>
      </c>
    </row>
    <row r="508" spans="2:15" x14ac:dyDescent="0.25">
      <c r="B508" s="7"/>
      <c r="G508">
        <v>123</v>
      </c>
      <c r="K508">
        <f t="shared" si="37"/>
        <v>506</v>
      </c>
      <c r="L508">
        <f t="shared" si="41"/>
        <v>505</v>
      </c>
      <c r="M508" t="str">
        <f t="shared" si="38"/>
        <v>comandos_4089971</v>
      </c>
      <c r="N508" t="str">
        <f t="shared" si="39"/>
        <v xml:space="preserve">"", </v>
      </c>
      <c r="O508" s="8" t="str">
        <f t="shared" si="40"/>
        <v xml:space="preserve"> </v>
      </c>
    </row>
    <row r="509" spans="2:15" x14ac:dyDescent="0.25">
      <c r="B509" s="7"/>
      <c r="G509">
        <v>123</v>
      </c>
      <c r="K509">
        <f t="shared" si="37"/>
        <v>507</v>
      </c>
      <c r="L509">
        <f t="shared" si="41"/>
        <v>506</v>
      </c>
      <c r="M509" t="str">
        <f t="shared" si="38"/>
        <v>comandos_4089971</v>
      </c>
      <c r="N509" t="str">
        <f t="shared" si="39"/>
        <v xml:space="preserve">"", </v>
      </c>
      <c r="O509" s="8" t="str">
        <f t="shared" si="40"/>
        <v xml:space="preserve"> </v>
      </c>
    </row>
    <row r="510" spans="2:15" x14ac:dyDescent="0.25">
      <c r="B510" s="7"/>
      <c r="G510">
        <v>123</v>
      </c>
      <c r="K510">
        <f t="shared" si="37"/>
        <v>508</v>
      </c>
      <c r="L510">
        <f t="shared" si="41"/>
        <v>507</v>
      </c>
      <c r="M510" t="str">
        <f t="shared" si="38"/>
        <v>comandos_4089971</v>
      </c>
      <c r="N510" t="str">
        <f t="shared" si="39"/>
        <v xml:space="preserve">"", </v>
      </c>
      <c r="O510" s="8" t="str">
        <f t="shared" si="40"/>
        <v xml:space="preserve"> </v>
      </c>
    </row>
    <row r="511" spans="2:15" x14ac:dyDescent="0.25">
      <c r="B511" s="7"/>
      <c r="G511">
        <v>123</v>
      </c>
      <c r="K511">
        <f t="shared" si="37"/>
        <v>509</v>
      </c>
      <c r="L511">
        <f t="shared" si="41"/>
        <v>508</v>
      </c>
      <c r="M511" t="str">
        <f t="shared" si="38"/>
        <v>comandos_4089971</v>
      </c>
      <c r="N511" t="str">
        <f t="shared" si="39"/>
        <v xml:space="preserve">"", </v>
      </c>
      <c r="O511" s="8" t="str">
        <f t="shared" si="40"/>
        <v xml:space="preserve"> </v>
      </c>
    </row>
    <row r="512" spans="2:15" x14ac:dyDescent="0.25">
      <c r="B512" s="7"/>
      <c r="G512">
        <v>123</v>
      </c>
      <c r="K512">
        <f t="shared" si="37"/>
        <v>510</v>
      </c>
      <c r="L512">
        <f t="shared" si="41"/>
        <v>509</v>
      </c>
      <c r="M512" t="str">
        <f t="shared" si="38"/>
        <v>comandos_4089971</v>
      </c>
      <c r="N512" t="str">
        <f t="shared" si="39"/>
        <v xml:space="preserve">"", </v>
      </c>
      <c r="O512" s="8" t="str">
        <f t="shared" si="40"/>
        <v xml:space="preserve"> </v>
      </c>
    </row>
    <row r="513" spans="2:15" x14ac:dyDescent="0.25">
      <c r="B513" s="7"/>
      <c r="G513">
        <v>123</v>
      </c>
      <c r="K513">
        <f t="shared" si="37"/>
        <v>511</v>
      </c>
      <c r="L513">
        <f t="shared" si="41"/>
        <v>510</v>
      </c>
      <c r="M513" t="str">
        <f t="shared" si="38"/>
        <v>comandos_4089971</v>
      </c>
      <c r="N513" t="str">
        <f t="shared" si="39"/>
        <v xml:space="preserve">"", </v>
      </c>
      <c r="O513" s="8" t="str">
        <f t="shared" si="40"/>
        <v xml:space="preserve"> </v>
      </c>
    </row>
    <row r="514" spans="2:15" x14ac:dyDescent="0.25">
      <c r="B514" s="7"/>
      <c r="G514">
        <v>123</v>
      </c>
      <c r="K514">
        <f t="shared" ref="K514:K577" si="42">IF(G514="","0",IF(K513&gt;=0,K513+1,"0"))</f>
        <v>512</v>
      </c>
      <c r="L514">
        <f t="shared" si="41"/>
        <v>511</v>
      </c>
      <c r="M514" t="str">
        <f t="shared" si="38"/>
        <v>comandos_4089971</v>
      </c>
      <c r="N514" t="str">
        <f t="shared" si="39"/>
        <v xml:space="preserve">"", </v>
      </c>
      <c r="O514" s="8" t="str">
        <f t="shared" si="40"/>
        <v xml:space="preserve"> </v>
      </c>
    </row>
    <row r="515" spans="2:15" x14ac:dyDescent="0.25">
      <c r="B515" s="7"/>
      <c r="G515">
        <v>123</v>
      </c>
      <c r="K515">
        <f t="shared" si="42"/>
        <v>513</v>
      </c>
      <c r="L515">
        <f t="shared" si="41"/>
        <v>512</v>
      </c>
      <c r="M515" t="str">
        <f t="shared" ref="M515:M578" si="43">IF(E515&gt;0,CONCATENATE("comandos_",E515),M514)</f>
        <v>comandos_4089971</v>
      </c>
      <c r="N515" t="str">
        <f t="shared" si="39"/>
        <v xml:space="preserve">"", </v>
      </c>
      <c r="O515" s="8" t="str">
        <f t="shared" si="40"/>
        <v xml:space="preserve"> </v>
      </c>
    </row>
    <row r="516" spans="2:15" x14ac:dyDescent="0.25">
      <c r="B516" s="7"/>
      <c r="G516">
        <v>123</v>
      </c>
      <c r="K516">
        <f t="shared" si="42"/>
        <v>514</v>
      </c>
      <c r="L516">
        <f t="shared" si="41"/>
        <v>513</v>
      </c>
      <c r="M516" t="str">
        <f t="shared" si="43"/>
        <v>comandos_4089971</v>
      </c>
      <c r="N516" t="str">
        <f t="shared" ref="N516:N579" si="44">IF(E516&gt;1,CONCATENATE("String[] comandos_",E516," = {"),IF(E517&gt;1,CONCATENATE(,,,,$G$1,H516,$G$1,"};"),CONCATENATE(,,,,$G$1,H516,$G$1,", ")))</f>
        <v xml:space="preserve">"", </v>
      </c>
      <c r="O516" s="8" t="str">
        <f t="shared" ref="O516:O579" si="45">IF(E516&gt;1,CONCATENATE("GeradorDeCT2.CriarCT(",$H$1,"CTBR5",E516,$H$1,",",$H$1,A516,$H$1,",",$H$1,B516,$H$1,",",$H$1,C516,$H$1,",",$H$1,D516,$H$1,",",$H$1,F516,$H$1,");")," ")</f>
        <v xml:space="preserve"> </v>
      </c>
    </row>
    <row r="517" spans="2:15" x14ac:dyDescent="0.25">
      <c r="B517" s="7"/>
      <c r="G517">
        <v>123</v>
      </c>
      <c r="K517">
        <f t="shared" si="42"/>
        <v>515</v>
      </c>
      <c r="L517">
        <f t="shared" si="41"/>
        <v>514</v>
      </c>
      <c r="M517" t="str">
        <f t="shared" si="43"/>
        <v>comandos_4089971</v>
      </c>
      <c r="N517" t="str">
        <f t="shared" si="44"/>
        <v xml:space="preserve">"", </v>
      </c>
      <c r="O517" s="8" t="str">
        <f t="shared" si="45"/>
        <v xml:space="preserve"> </v>
      </c>
    </row>
    <row r="518" spans="2:15" x14ac:dyDescent="0.25">
      <c r="B518" s="7"/>
      <c r="G518">
        <v>123</v>
      </c>
      <c r="K518">
        <f t="shared" si="42"/>
        <v>516</v>
      </c>
      <c r="L518">
        <f t="shared" si="41"/>
        <v>515</v>
      </c>
      <c r="M518" t="str">
        <f t="shared" si="43"/>
        <v>comandos_4089971</v>
      </c>
      <c r="N518" t="str">
        <f t="shared" si="44"/>
        <v xml:space="preserve">"", </v>
      </c>
      <c r="O518" s="8" t="str">
        <f t="shared" si="45"/>
        <v xml:space="preserve"> </v>
      </c>
    </row>
    <row r="519" spans="2:15" x14ac:dyDescent="0.25">
      <c r="B519" s="7"/>
      <c r="G519">
        <v>123</v>
      </c>
      <c r="K519">
        <f t="shared" si="42"/>
        <v>517</v>
      </c>
      <c r="L519">
        <f t="shared" si="41"/>
        <v>516</v>
      </c>
      <c r="M519" t="str">
        <f t="shared" si="43"/>
        <v>comandos_4089971</v>
      </c>
      <c r="N519" t="str">
        <f t="shared" si="44"/>
        <v xml:space="preserve">"", </v>
      </c>
      <c r="O519" s="8" t="str">
        <f t="shared" si="45"/>
        <v xml:space="preserve"> </v>
      </c>
    </row>
    <row r="520" spans="2:15" x14ac:dyDescent="0.25">
      <c r="B520" s="7"/>
      <c r="G520">
        <v>123</v>
      </c>
      <c r="K520">
        <f t="shared" si="42"/>
        <v>518</v>
      </c>
      <c r="L520">
        <f t="shared" si="41"/>
        <v>517</v>
      </c>
      <c r="M520" t="str">
        <f t="shared" si="43"/>
        <v>comandos_4089971</v>
      </c>
      <c r="N520" t="str">
        <f t="shared" si="44"/>
        <v xml:space="preserve">"", </v>
      </c>
      <c r="O520" s="8" t="str">
        <f t="shared" si="45"/>
        <v xml:space="preserve"> </v>
      </c>
    </row>
    <row r="521" spans="2:15" x14ac:dyDescent="0.25">
      <c r="B521" s="7"/>
      <c r="G521">
        <v>123</v>
      </c>
      <c r="K521">
        <f t="shared" si="42"/>
        <v>519</v>
      </c>
      <c r="L521">
        <f t="shared" si="41"/>
        <v>518</v>
      </c>
      <c r="M521" t="str">
        <f t="shared" si="43"/>
        <v>comandos_4089971</v>
      </c>
      <c r="N521" t="str">
        <f t="shared" si="44"/>
        <v xml:space="preserve">"", </v>
      </c>
      <c r="O521" s="8" t="str">
        <f t="shared" si="45"/>
        <v xml:space="preserve"> </v>
      </c>
    </row>
    <row r="522" spans="2:15" x14ac:dyDescent="0.25">
      <c r="B522" s="7"/>
      <c r="G522">
        <v>123</v>
      </c>
      <c r="K522">
        <f t="shared" si="42"/>
        <v>520</v>
      </c>
      <c r="L522">
        <f t="shared" si="41"/>
        <v>519</v>
      </c>
      <c r="M522" t="str">
        <f t="shared" si="43"/>
        <v>comandos_4089971</v>
      </c>
      <c r="N522" t="str">
        <f t="shared" si="44"/>
        <v xml:space="preserve">"", </v>
      </c>
      <c r="O522" s="8" t="str">
        <f t="shared" si="45"/>
        <v xml:space="preserve"> </v>
      </c>
    </row>
    <row r="523" spans="2:15" x14ac:dyDescent="0.25">
      <c r="B523" s="7"/>
      <c r="G523">
        <v>123</v>
      </c>
      <c r="K523">
        <f t="shared" si="42"/>
        <v>521</v>
      </c>
      <c r="L523">
        <f t="shared" si="41"/>
        <v>520</v>
      </c>
      <c r="M523" t="str">
        <f t="shared" si="43"/>
        <v>comandos_4089971</v>
      </c>
      <c r="N523" t="str">
        <f t="shared" si="44"/>
        <v xml:space="preserve">"", </v>
      </c>
      <c r="O523" s="8" t="str">
        <f t="shared" si="45"/>
        <v xml:space="preserve"> </v>
      </c>
    </row>
    <row r="524" spans="2:15" x14ac:dyDescent="0.25">
      <c r="B524" s="7"/>
      <c r="G524">
        <v>123</v>
      </c>
      <c r="K524">
        <f t="shared" si="42"/>
        <v>522</v>
      </c>
      <c r="L524">
        <f t="shared" si="41"/>
        <v>521</v>
      </c>
      <c r="M524" t="str">
        <f t="shared" si="43"/>
        <v>comandos_4089971</v>
      </c>
      <c r="N524" t="str">
        <f t="shared" si="44"/>
        <v xml:space="preserve">"", </v>
      </c>
      <c r="O524" s="8" t="str">
        <f t="shared" si="45"/>
        <v xml:space="preserve"> </v>
      </c>
    </row>
    <row r="525" spans="2:15" x14ac:dyDescent="0.25">
      <c r="B525" s="7"/>
      <c r="G525">
        <v>123</v>
      </c>
      <c r="K525">
        <f t="shared" si="42"/>
        <v>523</v>
      </c>
      <c r="L525">
        <f t="shared" si="41"/>
        <v>522</v>
      </c>
      <c r="M525" t="str">
        <f t="shared" si="43"/>
        <v>comandos_4089971</v>
      </c>
      <c r="N525" t="str">
        <f t="shared" si="44"/>
        <v xml:space="preserve">"", </v>
      </c>
      <c r="O525" s="8" t="str">
        <f t="shared" si="45"/>
        <v xml:space="preserve"> </v>
      </c>
    </row>
    <row r="526" spans="2:15" x14ac:dyDescent="0.25">
      <c r="B526" s="7"/>
      <c r="G526">
        <v>123</v>
      </c>
      <c r="K526">
        <f t="shared" si="42"/>
        <v>524</v>
      </c>
      <c r="L526">
        <f t="shared" si="41"/>
        <v>523</v>
      </c>
      <c r="M526" t="str">
        <f t="shared" si="43"/>
        <v>comandos_4089971</v>
      </c>
      <c r="N526" t="str">
        <f t="shared" si="44"/>
        <v xml:space="preserve">"", </v>
      </c>
      <c r="O526" s="8" t="str">
        <f t="shared" si="45"/>
        <v xml:space="preserve"> </v>
      </c>
    </row>
    <row r="527" spans="2:15" x14ac:dyDescent="0.25">
      <c r="B527" s="7"/>
      <c r="G527">
        <v>123</v>
      </c>
      <c r="K527">
        <f t="shared" si="42"/>
        <v>525</v>
      </c>
      <c r="L527">
        <f t="shared" si="41"/>
        <v>524</v>
      </c>
      <c r="M527" t="str">
        <f t="shared" si="43"/>
        <v>comandos_4089971</v>
      </c>
      <c r="N527" t="str">
        <f t="shared" si="44"/>
        <v xml:space="preserve">"", </v>
      </c>
      <c r="O527" s="8" t="str">
        <f t="shared" si="45"/>
        <v xml:space="preserve"> </v>
      </c>
    </row>
    <row r="528" spans="2:15" x14ac:dyDescent="0.25">
      <c r="B528" s="7"/>
      <c r="G528">
        <v>123</v>
      </c>
      <c r="K528">
        <f t="shared" si="42"/>
        <v>526</v>
      </c>
      <c r="L528">
        <f t="shared" si="41"/>
        <v>525</v>
      </c>
      <c r="M528" t="str">
        <f t="shared" si="43"/>
        <v>comandos_4089971</v>
      </c>
      <c r="N528" t="str">
        <f t="shared" si="44"/>
        <v xml:space="preserve">"", </v>
      </c>
      <c r="O528" s="8" t="str">
        <f t="shared" si="45"/>
        <v xml:space="preserve"> </v>
      </c>
    </row>
    <row r="529" spans="2:15" x14ac:dyDescent="0.25">
      <c r="B529" s="7"/>
      <c r="G529">
        <v>123</v>
      </c>
      <c r="K529">
        <f t="shared" si="42"/>
        <v>527</v>
      </c>
      <c r="L529">
        <f t="shared" si="41"/>
        <v>526</v>
      </c>
      <c r="M529" t="str">
        <f t="shared" si="43"/>
        <v>comandos_4089971</v>
      </c>
      <c r="N529" t="str">
        <f t="shared" si="44"/>
        <v xml:space="preserve">"", </v>
      </c>
      <c r="O529" s="8" t="str">
        <f t="shared" si="45"/>
        <v xml:space="preserve"> </v>
      </c>
    </row>
    <row r="530" spans="2:15" x14ac:dyDescent="0.25">
      <c r="B530" s="7"/>
      <c r="G530">
        <v>123</v>
      </c>
      <c r="K530">
        <f t="shared" si="42"/>
        <v>528</v>
      </c>
      <c r="L530">
        <f t="shared" si="41"/>
        <v>527</v>
      </c>
      <c r="M530" t="str">
        <f t="shared" si="43"/>
        <v>comandos_4089971</v>
      </c>
      <c r="N530" t="str">
        <f t="shared" si="44"/>
        <v xml:space="preserve">"", </v>
      </c>
      <c r="O530" s="8" t="str">
        <f t="shared" si="45"/>
        <v xml:space="preserve"> </v>
      </c>
    </row>
    <row r="531" spans="2:15" x14ac:dyDescent="0.25">
      <c r="B531" s="7"/>
      <c r="G531">
        <v>123</v>
      </c>
      <c r="K531">
        <f t="shared" si="42"/>
        <v>529</v>
      </c>
      <c r="L531">
        <f t="shared" si="41"/>
        <v>528</v>
      </c>
      <c r="M531" t="str">
        <f t="shared" si="43"/>
        <v>comandos_4089971</v>
      </c>
      <c r="N531" t="str">
        <f t="shared" si="44"/>
        <v xml:space="preserve">"", </v>
      </c>
      <c r="O531" s="8" t="str">
        <f t="shared" si="45"/>
        <v xml:space="preserve"> </v>
      </c>
    </row>
    <row r="532" spans="2:15" x14ac:dyDescent="0.25">
      <c r="B532" s="7"/>
      <c r="G532">
        <v>123</v>
      </c>
      <c r="K532">
        <f t="shared" si="42"/>
        <v>530</v>
      </c>
      <c r="L532">
        <f t="shared" si="41"/>
        <v>529</v>
      </c>
      <c r="M532" t="str">
        <f t="shared" si="43"/>
        <v>comandos_4089971</v>
      </c>
      <c r="N532" t="str">
        <f t="shared" si="44"/>
        <v xml:space="preserve">"", </v>
      </c>
      <c r="O532" s="8" t="str">
        <f t="shared" si="45"/>
        <v xml:space="preserve"> </v>
      </c>
    </row>
    <row r="533" spans="2:15" x14ac:dyDescent="0.25">
      <c r="B533" s="7"/>
      <c r="G533">
        <v>123</v>
      </c>
      <c r="K533">
        <f t="shared" si="42"/>
        <v>531</v>
      </c>
      <c r="L533">
        <f t="shared" si="41"/>
        <v>530</v>
      </c>
      <c r="M533" t="str">
        <f t="shared" si="43"/>
        <v>comandos_4089971</v>
      </c>
      <c r="N533" t="str">
        <f t="shared" si="44"/>
        <v xml:space="preserve">"", </v>
      </c>
      <c r="O533" s="8" t="str">
        <f t="shared" si="45"/>
        <v xml:space="preserve"> </v>
      </c>
    </row>
    <row r="534" spans="2:15" x14ac:dyDescent="0.25">
      <c r="B534" s="7"/>
      <c r="G534">
        <v>123</v>
      </c>
      <c r="K534">
        <f t="shared" si="42"/>
        <v>532</v>
      </c>
      <c r="L534">
        <f t="shared" si="41"/>
        <v>531</v>
      </c>
      <c r="M534" t="str">
        <f t="shared" si="43"/>
        <v>comandos_4089971</v>
      </c>
      <c r="N534" t="str">
        <f t="shared" si="44"/>
        <v xml:space="preserve">"", </v>
      </c>
      <c r="O534" s="8" t="str">
        <f t="shared" si="45"/>
        <v xml:space="preserve"> </v>
      </c>
    </row>
    <row r="535" spans="2:15" x14ac:dyDescent="0.25">
      <c r="B535" s="7"/>
      <c r="G535">
        <v>123</v>
      </c>
      <c r="K535">
        <f t="shared" si="42"/>
        <v>533</v>
      </c>
      <c r="L535">
        <f t="shared" si="41"/>
        <v>532</v>
      </c>
      <c r="M535" t="str">
        <f t="shared" si="43"/>
        <v>comandos_4089971</v>
      </c>
      <c r="N535" t="str">
        <f t="shared" si="44"/>
        <v xml:space="preserve">"", </v>
      </c>
      <c r="O535" s="8" t="str">
        <f t="shared" si="45"/>
        <v xml:space="preserve"> </v>
      </c>
    </row>
    <row r="536" spans="2:15" x14ac:dyDescent="0.25">
      <c r="B536" s="7"/>
      <c r="G536">
        <v>123</v>
      </c>
      <c r="K536">
        <f t="shared" si="42"/>
        <v>534</v>
      </c>
      <c r="L536">
        <f t="shared" si="41"/>
        <v>533</v>
      </c>
      <c r="M536" t="str">
        <f t="shared" si="43"/>
        <v>comandos_4089971</v>
      </c>
      <c r="N536" t="str">
        <f t="shared" si="44"/>
        <v xml:space="preserve">"", </v>
      </c>
      <c r="O536" s="8" t="str">
        <f t="shared" si="45"/>
        <v xml:space="preserve"> </v>
      </c>
    </row>
    <row r="537" spans="2:15" x14ac:dyDescent="0.25">
      <c r="B537" s="7"/>
      <c r="G537">
        <v>123</v>
      </c>
      <c r="K537">
        <f t="shared" si="42"/>
        <v>535</v>
      </c>
      <c r="L537">
        <f t="shared" si="41"/>
        <v>534</v>
      </c>
      <c r="M537" t="str">
        <f t="shared" si="43"/>
        <v>comandos_4089971</v>
      </c>
      <c r="N537" t="str">
        <f t="shared" si="44"/>
        <v xml:space="preserve">"", </v>
      </c>
      <c r="O537" s="8" t="str">
        <f t="shared" si="45"/>
        <v xml:space="preserve"> </v>
      </c>
    </row>
    <row r="538" spans="2:15" x14ac:dyDescent="0.25">
      <c r="B538" s="7"/>
      <c r="G538">
        <v>123</v>
      </c>
      <c r="K538">
        <f t="shared" si="42"/>
        <v>536</v>
      </c>
      <c r="L538">
        <f t="shared" si="41"/>
        <v>535</v>
      </c>
      <c r="M538" t="str">
        <f t="shared" si="43"/>
        <v>comandos_4089971</v>
      </c>
      <c r="N538" t="str">
        <f t="shared" si="44"/>
        <v xml:space="preserve">"", </v>
      </c>
      <c r="O538" s="8" t="str">
        <f t="shared" si="45"/>
        <v xml:space="preserve"> </v>
      </c>
    </row>
    <row r="539" spans="2:15" x14ac:dyDescent="0.25">
      <c r="B539" s="7"/>
      <c r="G539">
        <v>123</v>
      </c>
      <c r="K539">
        <f t="shared" si="42"/>
        <v>537</v>
      </c>
      <c r="L539">
        <f t="shared" si="41"/>
        <v>536</v>
      </c>
      <c r="M539" t="str">
        <f t="shared" si="43"/>
        <v>comandos_4089971</v>
      </c>
      <c r="N539" t="str">
        <f t="shared" si="44"/>
        <v xml:space="preserve">"", </v>
      </c>
      <c r="O539" s="8" t="str">
        <f t="shared" si="45"/>
        <v xml:space="preserve"> </v>
      </c>
    </row>
    <row r="540" spans="2:15" x14ac:dyDescent="0.25">
      <c r="B540" s="7"/>
      <c r="G540">
        <v>123</v>
      </c>
      <c r="K540">
        <f t="shared" si="42"/>
        <v>538</v>
      </c>
      <c r="L540">
        <f t="shared" si="41"/>
        <v>537</v>
      </c>
      <c r="M540" t="str">
        <f t="shared" si="43"/>
        <v>comandos_4089971</v>
      </c>
      <c r="N540" t="str">
        <f t="shared" si="44"/>
        <v xml:space="preserve">"", </v>
      </c>
      <c r="O540" s="8" t="str">
        <f t="shared" si="45"/>
        <v xml:space="preserve"> </v>
      </c>
    </row>
    <row r="541" spans="2:15" x14ac:dyDescent="0.25">
      <c r="B541" s="7"/>
      <c r="G541">
        <v>123</v>
      </c>
      <c r="K541">
        <f t="shared" si="42"/>
        <v>539</v>
      </c>
      <c r="L541">
        <f t="shared" si="41"/>
        <v>538</v>
      </c>
      <c r="M541" t="str">
        <f t="shared" si="43"/>
        <v>comandos_4089971</v>
      </c>
      <c r="N541" t="str">
        <f t="shared" si="44"/>
        <v xml:space="preserve">"", </v>
      </c>
      <c r="O541" s="8" t="str">
        <f t="shared" si="45"/>
        <v xml:space="preserve"> </v>
      </c>
    </row>
    <row r="542" spans="2:15" x14ac:dyDescent="0.25">
      <c r="B542" s="7"/>
      <c r="G542">
        <v>123</v>
      </c>
      <c r="K542">
        <f t="shared" si="42"/>
        <v>540</v>
      </c>
      <c r="L542">
        <f t="shared" si="41"/>
        <v>539</v>
      </c>
      <c r="M542" t="str">
        <f t="shared" si="43"/>
        <v>comandos_4089971</v>
      </c>
      <c r="N542" t="str">
        <f t="shared" si="44"/>
        <v xml:space="preserve">"", </v>
      </c>
      <c r="O542" s="8" t="str">
        <f t="shared" si="45"/>
        <v xml:space="preserve"> </v>
      </c>
    </row>
    <row r="543" spans="2:15" x14ac:dyDescent="0.25">
      <c r="B543" s="7"/>
      <c r="G543">
        <v>123</v>
      </c>
      <c r="K543">
        <f t="shared" si="42"/>
        <v>541</v>
      </c>
      <c r="L543">
        <f t="shared" si="41"/>
        <v>540</v>
      </c>
      <c r="M543" t="str">
        <f t="shared" si="43"/>
        <v>comandos_4089971</v>
      </c>
      <c r="N543" t="str">
        <f t="shared" si="44"/>
        <v xml:space="preserve">"", </v>
      </c>
      <c r="O543" s="8" t="str">
        <f t="shared" si="45"/>
        <v xml:space="preserve"> </v>
      </c>
    </row>
    <row r="544" spans="2:15" x14ac:dyDescent="0.25">
      <c r="B544" s="7"/>
      <c r="G544">
        <v>123</v>
      </c>
      <c r="K544">
        <f t="shared" si="42"/>
        <v>542</v>
      </c>
      <c r="L544">
        <f t="shared" si="41"/>
        <v>541</v>
      </c>
      <c r="M544" t="str">
        <f t="shared" si="43"/>
        <v>comandos_4089971</v>
      </c>
      <c r="N544" t="str">
        <f t="shared" si="44"/>
        <v xml:space="preserve">"", </v>
      </c>
      <c r="O544" s="8" t="str">
        <f t="shared" si="45"/>
        <v xml:space="preserve"> </v>
      </c>
    </row>
    <row r="545" spans="2:15" x14ac:dyDescent="0.25">
      <c r="B545" s="7"/>
      <c r="G545">
        <v>123</v>
      </c>
      <c r="K545">
        <f t="shared" si="42"/>
        <v>543</v>
      </c>
      <c r="L545">
        <f t="shared" si="41"/>
        <v>542</v>
      </c>
      <c r="M545" t="str">
        <f t="shared" si="43"/>
        <v>comandos_4089971</v>
      </c>
      <c r="N545" t="str">
        <f t="shared" si="44"/>
        <v xml:space="preserve">"", </v>
      </c>
      <c r="O545" s="8" t="str">
        <f t="shared" si="45"/>
        <v xml:space="preserve"> </v>
      </c>
    </row>
    <row r="546" spans="2:15" x14ac:dyDescent="0.25">
      <c r="B546" s="7"/>
      <c r="G546">
        <v>123</v>
      </c>
      <c r="K546">
        <f t="shared" si="42"/>
        <v>544</v>
      </c>
      <c r="L546">
        <f t="shared" si="41"/>
        <v>543</v>
      </c>
      <c r="M546" t="str">
        <f t="shared" si="43"/>
        <v>comandos_4089971</v>
      </c>
      <c r="N546" t="str">
        <f t="shared" si="44"/>
        <v xml:space="preserve">"", </v>
      </c>
      <c r="O546" s="8" t="str">
        <f t="shared" si="45"/>
        <v xml:space="preserve"> </v>
      </c>
    </row>
    <row r="547" spans="2:15" x14ac:dyDescent="0.25">
      <c r="B547" s="7"/>
      <c r="G547">
        <v>123</v>
      </c>
      <c r="K547">
        <f t="shared" si="42"/>
        <v>545</v>
      </c>
      <c r="L547">
        <f t="shared" si="41"/>
        <v>544</v>
      </c>
      <c r="M547" t="str">
        <f t="shared" si="43"/>
        <v>comandos_4089971</v>
      </c>
      <c r="N547" t="str">
        <f t="shared" si="44"/>
        <v xml:space="preserve">"", </v>
      </c>
      <c r="O547" s="8" t="str">
        <f t="shared" si="45"/>
        <v xml:space="preserve"> </v>
      </c>
    </row>
    <row r="548" spans="2:15" x14ac:dyDescent="0.25">
      <c r="B548" s="7"/>
      <c r="G548">
        <v>123</v>
      </c>
      <c r="K548">
        <f t="shared" si="42"/>
        <v>546</v>
      </c>
      <c r="L548">
        <f t="shared" si="41"/>
        <v>545</v>
      </c>
      <c r="M548" t="str">
        <f t="shared" si="43"/>
        <v>comandos_4089971</v>
      </c>
      <c r="N548" t="str">
        <f t="shared" si="44"/>
        <v xml:space="preserve">"", </v>
      </c>
      <c r="O548" s="8" t="str">
        <f t="shared" si="45"/>
        <v xml:space="preserve"> </v>
      </c>
    </row>
    <row r="549" spans="2:15" x14ac:dyDescent="0.25">
      <c r="B549" s="7"/>
      <c r="G549">
        <v>123</v>
      </c>
      <c r="K549">
        <f t="shared" si="42"/>
        <v>547</v>
      </c>
      <c r="L549">
        <f t="shared" si="41"/>
        <v>546</v>
      </c>
      <c r="M549" t="str">
        <f t="shared" si="43"/>
        <v>comandos_4089971</v>
      </c>
      <c r="N549" t="str">
        <f t="shared" si="44"/>
        <v xml:space="preserve">"", </v>
      </c>
      <c r="O549" s="8" t="str">
        <f t="shared" si="45"/>
        <v xml:space="preserve"> </v>
      </c>
    </row>
    <row r="550" spans="2:15" x14ac:dyDescent="0.25">
      <c r="B550" s="7"/>
      <c r="G550">
        <v>123</v>
      </c>
      <c r="K550">
        <f t="shared" si="42"/>
        <v>548</v>
      </c>
      <c r="L550">
        <f t="shared" si="41"/>
        <v>547</v>
      </c>
      <c r="M550" t="str">
        <f t="shared" si="43"/>
        <v>comandos_4089971</v>
      </c>
      <c r="N550" t="str">
        <f t="shared" si="44"/>
        <v xml:space="preserve">"", </v>
      </c>
      <c r="O550" s="8" t="str">
        <f t="shared" si="45"/>
        <v xml:space="preserve"> </v>
      </c>
    </row>
    <row r="551" spans="2:15" x14ac:dyDescent="0.25">
      <c r="B551" s="7"/>
      <c r="G551">
        <v>123</v>
      </c>
      <c r="K551">
        <f t="shared" si="42"/>
        <v>549</v>
      </c>
      <c r="L551">
        <f t="shared" si="41"/>
        <v>548</v>
      </c>
      <c r="M551" t="str">
        <f t="shared" si="43"/>
        <v>comandos_4089971</v>
      </c>
      <c r="N551" t="str">
        <f t="shared" si="44"/>
        <v xml:space="preserve">"", </v>
      </c>
      <c r="O551" s="8" t="str">
        <f t="shared" si="45"/>
        <v xml:space="preserve"> </v>
      </c>
    </row>
    <row r="552" spans="2:15" x14ac:dyDescent="0.25">
      <c r="B552" s="7"/>
      <c r="G552">
        <v>123</v>
      </c>
      <c r="K552">
        <f t="shared" si="42"/>
        <v>550</v>
      </c>
      <c r="L552">
        <f t="shared" si="41"/>
        <v>549</v>
      </c>
      <c r="M552" t="str">
        <f t="shared" si="43"/>
        <v>comandos_4089971</v>
      </c>
      <c r="N552" t="str">
        <f t="shared" si="44"/>
        <v xml:space="preserve">"", </v>
      </c>
      <c r="O552" s="8" t="str">
        <f t="shared" si="45"/>
        <v xml:space="preserve"> </v>
      </c>
    </row>
    <row r="553" spans="2:15" x14ac:dyDescent="0.25">
      <c r="B553" s="7"/>
      <c r="G553">
        <v>123</v>
      </c>
      <c r="K553">
        <f t="shared" si="42"/>
        <v>551</v>
      </c>
      <c r="L553">
        <f t="shared" si="41"/>
        <v>550</v>
      </c>
      <c r="M553" t="str">
        <f t="shared" si="43"/>
        <v>comandos_4089971</v>
      </c>
      <c r="N553" t="str">
        <f t="shared" si="44"/>
        <v xml:space="preserve">"", </v>
      </c>
      <c r="O553" s="8" t="str">
        <f t="shared" si="45"/>
        <v xml:space="preserve"> </v>
      </c>
    </row>
    <row r="554" spans="2:15" x14ac:dyDescent="0.25">
      <c r="B554" s="7"/>
      <c r="G554">
        <v>123</v>
      </c>
      <c r="K554">
        <f t="shared" si="42"/>
        <v>552</v>
      </c>
      <c r="L554">
        <f t="shared" si="41"/>
        <v>551</v>
      </c>
      <c r="M554" t="str">
        <f t="shared" si="43"/>
        <v>comandos_4089971</v>
      </c>
      <c r="N554" t="str">
        <f t="shared" si="44"/>
        <v xml:space="preserve">"", </v>
      </c>
      <c r="O554" s="8" t="str">
        <f t="shared" si="45"/>
        <v xml:space="preserve"> </v>
      </c>
    </row>
    <row r="555" spans="2:15" x14ac:dyDescent="0.25">
      <c r="B555" s="7"/>
      <c r="G555">
        <v>123</v>
      </c>
      <c r="K555">
        <f t="shared" si="42"/>
        <v>553</v>
      </c>
      <c r="L555">
        <f t="shared" si="41"/>
        <v>552</v>
      </c>
      <c r="M555" t="str">
        <f t="shared" si="43"/>
        <v>comandos_4089971</v>
      </c>
      <c r="N555" t="str">
        <f t="shared" si="44"/>
        <v xml:space="preserve">"", </v>
      </c>
      <c r="O555" s="8" t="str">
        <f t="shared" si="45"/>
        <v xml:space="preserve"> </v>
      </c>
    </row>
    <row r="556" spans="2:15" x14ac:dyDescent="0.25">
      <c r="B556" s="7"/>
      <c r="G556">
        <v>123</v>
      </c>
      <c r="K556">
        <f t="shared" si="42"/>
        <v>554</v>
      </c>
      <c r="L556">
        <f t="shared" si="41"/>
        <v>553</v>
      </c>
      <c r="M556" t="str">
        <f t="shared" si="43"/>
        <v>comandos_4089971</v>
      </c>
      <c r="N556" t="str">
        <f t="shared" si="44"/>
        <v xml:space="preserve">"", </v>
      </c>
      <c r="O556" s="8" t="str">
        <f t="shared" si="45"/>
        <v xml:space="preserve"> </v>
      </c>
    </row>
    <row r="557" spans="2:15" x14ac:dyDescent="0.25">
      <c r="B557" s="7"/>
      <c r="G557">
        <v>123</v>
      </c>
      <c r="K557">
        <f t="shared" si="42"/>
        <v>555</v>
      </c>
      <c r="L557">
        <f t="shared" ref="L557:L620" si="46">K557-1</f>
        <v>554</v>
      </c>
      <c r="M557" t="str">
        <f t="shared" si="43"/>
        <v>comandos_4089971</v>
      </c>
      <c r="N557" t="str">
        <f t="shared" si="44"/>
        <v xml:space="preserve">"", </v>
      </c>
      <c r="O557" s="8" t="str">
        <f t="shared" si="45"/>
        <v xml:space="preserve"> </v>
      </c>
    </row>
    <row r="558" spans="2:15" x14ac:dyDescent="0.25">
      <c r="B558" s="7"/>
      <c r="G558">
        <v>123</v>
      </c>
      <c r="K558">
        <f t="shared" si="42"/>
        <v>556</v>
      </c>
      <c r="L558">
        <f t="shared" si="46"/>
        <v>555</v>
      </c>
      <c r="M558" t="str">
        <f t="shared" si="43"/>
        <v>comandos_4089971</v>
      </c>
      <c r="N558" t="str">
        <f t="shared" si="44"/>
        <v xml:space="preserve">"", </v>
      </c>
      <c r="O558" s="8" t="str">
        <f t="shared" si="45"/>
        <v xml:space="preserve"> </v>
      </c>
    </row>
    <row r="559" spans="2:15" x14ac:dyDescent="0.25">
      <c r="B559" s="7"/>
      <c r="G559">
        <v>123</v>
      </c>
      <c r="K559">
        <f t="shared" si="42"/>
        <v>557</v>
      </c>
      <c r="L559">
        <f t="shared" si="46"/>
        <v>556</v>
      </c>
      <c r="M559" t="str">
        <f t="shared" si="43"/>
        <v>comandos_4089971</v>
      </c>
      <c r="N559" t="str">
        <f t="shared" si="44"/>
        <v xml:space="preserve">"", </v>
      </c>
      <c r="O559" s="8" t="str">
        <f t="shared" si="45"/>
        <v xml:space="preserve"> </v>
      </c>
    </row>
    <row r="560" spans="2:15" x14ac:dyDescent="0.25">
      <c r="B560" s="7"/>
      <c r="G560">
        <v>123</v>
      </c>
      <c r="K560">
        <f t="shared" si="42"/>
        <v>558</v>
      </c>
      <c r="L560">
        <f t="shared" si="46"/>
        <v>557</v>
      </c>
      <c r="M560" t="str">
        <f t="shared" si="43"/>
        <v>comandos_4089971</v>
      </c>
      <c r="N560" t="str">
        <f t="shared" si="44"/>
        <v xml:space="preserve">"", </v>
      </c>
      <c r="O560" s="8" t="str">
        <f t="shared" si="45"/>
        <v xml:space="preserve"> </v>
      </c>
    </row>
    <row r="561" spans="2:15" x14ac:dyDescent="0.25">
      <c r="B561" s="7"/>
      <c r="G561">
        <v>123</v>
      </c>
      <c r="K561">
        <f t="shared" si="42"/>
        <v>559</v>
      </c>
      <c r="L561">
        <f t="shared" si="46"/>
        <v>558</v>
      </c>
      <c r="M561" t="str">
        <f t="shared" si="43"/>
        <v>comandos_4089971</v>
      </c>
      <c r="N561" t="str">
        <f t="shared" si="44"/>
        <v xml:space="preserve">"", </v>
      </c>
      <c r="O561" s="8" t="str">
        <f t="shared" si="45"/>
        <v xml:space="preserve"> </v>
      </c>
    </row>
    <row r="562" spans="2:15" x14ac:dyDescent="0.25">
      <c r="B562" s="7"/>
      <c r="G562">
        <v>123</v>
      </c>
      <c r="K562">
        <f t="shared" si="42"/>
        <v>560</v>
      </c>
      <c r="L562">
        <f t="shared" si="46"/>
        <v>559</v>
      </c>
      <c r="M562" t="str">
        <f t="shared" si="43"/>
        <v>comandos_4089971</v>
      </c>
      <c r="N562" t="str">
        <f t="shared" si="44"/>
        <v xml:space="preserve">"", </v>
      </c>
      <c r="O562" s="8" t="str">
        <f t="shared" si="45"/>
        <v xml:space="preserve"> </v>
      </c>
    </row>
    <row r="563" spans="2:15" x14ac:dyDescent="0.25">
      <c r="B563" s="7"/>
      <c r="G563">
        <v>123</v>
      </c>
      <c r="K563">
        <f t="shared" si="42"/>
        <v>561</v>
      </c>
      <c r="L563">
        <f t="shared" si="46"/>
        <v>560</v>
      </c>
      <c r="M563" t="str">
        <f t="shared" si="43"/>
        <v>comandos_4089971</v>
      </c>
      <c r="N563" t="str">
        <f t="shared" si="44"/>
        <v xml:space="preserve">"", </v>
      </c>
      <c r="O563" s="8" t="str">
        <f t="shared" si="45"/>
        <v xml:space="preserve"> </v>
      </c>
    </row>
    <row r="564" spans="2:15" x14ac:dyDescent="0.25">
      <c r="B564" s="7"/>
      <c r="G564">
        <v>123</v>
      </c>
      <c r="K564">
        <f t="shared" si="42"/>
        <v>562</v>
      </c>
      <c r="L564">
        <f t="shared" si="46"/>
        <v>561</v>
      </c>
      <c r="M564" t="str">
        <f t="shared" si="43"/>
        <v>comandos_4089971</v>
      </c>
      <c r="N564" t="str">
        <f t="shared" si="44"/>
        <v xml:space="preserve">"", </v>
      </c>
      <c r="O564" s="8" t="str">
        <f t="shared" si="45"/>
        <v xml:space="preserve"> </v>
      </c>
    </row>
    <row r="565" spans="2:15" x14ac:dyDescent="0.25">
      <c r="B565" s="7"/>
      <c r="G565">
        <v>123</v>
      </c>
      <c r="K565">
        <f t="shared" si="42"/>
        <v>563</v>
      </c>
      <c r="L565">
        <f t="shared" si="46"/>
        <v>562</v>
      </c>
      <c r="M565" t="str">
        <f t="shared" si="43"/>
        <v>comandos_4089971</v>
      </c>
      <c r="N565" t="str">
        <f t="shared" si="44"/>
        <v xml:space="preserve">"", </v>
      </c>
      <c r="O565" s="8" t="str">
        <f t="shared" si="45"/>
        <v xml:space="preserve"> </v>
      </c>
    </row>
    <row r="566" spans="2:15" x14ac:dyDescent="0.25">
      <c r="B566" s="7"/>
      <c r="G566">
        <v>123</v>
      </c>
      <c r="K566">
        <f t="shared" si="42"/>
        <v>564</v>
      </c>
      <c r="L566">
        <f t="shared" si="46"/>
        <v>563</v>
      </c>
      <c r="M566" t="str">
        <f t="shared" si="43"/>
        <v>comandos_4089971</v>
      </c>
      <c r="N566" t="str">
        <f t="shared" si="44"/>
        <v xml:space="preserve">"", </v>
      </c>
      <c r="O566" s="8" t="str">
        <f t="shared" si="45"/>
        <v xml:space="preserve"> </v>
      </c>
    </row>
    <row r="567" spans="2:15" x14ac:dyDescent="0.25">
      <c r="B567" s="7"/>
      <c r="G567">
        <v>123</v>
      </c>
      <c r="K567">
        <f t="shared" si="42"/>
        <v>565</v>
      </c>
      <c r="L567">
        <f t="shared" si="46"/>
        <v>564</v>
      </c>
      <c r="M567" t="str">
        <f t="shared" si="43"/>
        <v>comandos_4089971</v>
      </c>
      <c r="N567" t="str">
        <f t="shared" si="44"/>
        <v xml:space="preserve">"", </v>
      </c>
      <c r="O567" s="8" t="str">
        <f t="shared" si="45"/>
        <v xml:space="preserve"> </v>
      </c>
    </row>
    <row r="568" spans="2:15" x14ac:dyDescent="0.25">
      <c r="B568" s="7"/>
      <c r="G568">
        <v>123</v>
      </c>
      <c r="K568">
        <f t="shared" si="42"/>
        <v>566</v>
      </c>
      <c r="L568">
        <f t="shared" si="46"/>
        <v>565</v>
      </c>
      <c r="M568" t="str">
        <f t="shared" si="43"/>
        <v>comandos_4089971</v>
      </c>
      <c r="N568" t="str">
        <f t="shared" si="44"/>
        <v xml:space="preserve">"", </v>
      </c>
      <c r="O568" s="8" t="str">
        <f t="shared" si="45"/>
        <v xml:space="preserve"> </v>
      </c>
    </row>
    <row r="569" spans="2:15" x14ac:dyDescent="0.25">
      <c r="B569" s="7"/>
      <c r="G569">
        <v>123</v>
      </c>
      <c r="K569">
        <f t="shared" si="42"/>
        <v>567</v>
      </c>
      <c r="L569">
        <f t="shared" si="46"/>
        <v>566</v>
      </c>
      <c r="M569" t="str">
        <f t="shared" si="43"/>
        <v>comandos_4089971</v>
      </c>
      <c r="N569" t="str">
        <f t="shared" si="44"/>
        <v xml:space="preserve">"", </v>
      </c>
      <c r="O569" s="8" t="str">
        <f t="shared" si="45"/>
        <v xml:space="preserve"> </v>
      </c>
    </row>
    <row r="570" spans="2:15" x14ac:dyDescent="0.25">
      <c r="B570" s="7"/>
      <c r="G570">
        <v>123</v>
      </c>
      <c r="K570">
        <f t="shared" si="42"/>
        <v>568</v>
      </c>
      <c r="L570">
        <f t="shared" si="46"/>
        <v>567</v>
      </c>
      <c r="M570" t="str">
        <f t="shared" si="43"/>
        <v>comandos_4089971</v>
      </c>
      <c r="N570" t="str">
        <f t="shared" si="44"/>
        <v xml:space="preserve">"", </v>
      </c>
      <c r="O570" s="8" t="str">
        <f t="shared" si="45"/>
        <v xml:space="preserve"> </v>
      </c>
    </row>
    <row r="571" spans="2:15" x14ac:dyDescent="0.25">
      <c r="B571" s="7"/>
      <c r="G571">
        <v>123</v>
      </c>
      <c r="K571">
        <f t="shared" si="42"/>
        <v>569</v>
      </c>
      <c r="L571">
        <f t="shared" si="46"/>
        <v>568</v>
      </c>
      <c r="M571" t="str">
        <f t="shared" si="43"/>
        <v>comandos_4089971</v>
      </c>
      <c r="N571" t="str">
        <f t="shared" si="44"/>
        <v xml:space="preserve">"", </v>
      </c>
      <c r="O571" s="8" t="str">
        <f t="shared" si="45"/>
        <v xml:space="preserve"> </v>
      </c>
    </row>
    <row r="572" spans="2:15" x14ac:dyDescent="0.25">
      <c r="B572" s="7"/>
      <c r="G572">
        <v>123</v>
      </c>
      <c r="K572">
        <f t="shared" si="42"/>
        <v>570</v>
      </c>
      <c r="L572">
        <f t="shared" si="46"/>
        <v>569</v>
      </c>
      <c r="M572" t="str">
        <f t="shared" si="43"/>
        <v>comandos_4089971</v>
      </c>
      <c r="N572" t="str">
        <f t="shared" si="44"/>
        <v xml:space="preserve">"", </v>
      </c>
      <c r="O572" s="8" t="str">
        <f t="shared" si="45"/>
        <v xml:space="preserve"> </v>
      </c>
    </row>
    <row r="573" spans="2:15" x14ac:dyDescent="0.25">
      <c r="B573" s="7"/>
      <c r="G573">
        <v>123</v>
      </c>
      <c r="K573">
        <f t="shared" si="42"/>
        <v>571</v>
      </c>
      <c r="L573">
        <f t="shared" si="46"/>
        <v>570</v>
      </c>
      <c r="M573" t="str">
        <f t="shared" si="43"/>
        <v>comandos_4089971</v>
      </c>
      <c r="N573" t="str">
        <f t="shared" si="44"/>
        <v xml:space="preserve">"", </v>
      </c>
      <c r="O573" s="8" t="str">
        <f t="shared" si="45"/>
        <v xml:space="preserve"> </v>
      </c>
    </row>
    <row r="574" spans="2:15" x14ac:dyDescent="0.25">
      <c r="B574" s="7"/>
      <c r="G574">
        <v>123</v>
      </c>
      <c r="K574">
        <f t="shared" si="42"/>
        <v>572</v>
      </c>
      <c r="L574">
        <f t="shared" si="46"/>
        <v>571</v>
      </c>
      <c r="M574" t="str">
        <f t="shared" si="43"/>
        <v>comandos_4089971</v>
      </c>
      <c r="N574" t="str">
        <f t="shared" si="44"/>
        <v xml:space="preserve">"", </v>
      </c>
      <c r="O574" s="8" t="str">
        <f t="shared" si="45"/>
        <v xml:space="preserve"> </v>
      </c>
    </row>
    <row r="575" spans="2:15" x14ac:dyDescent="0.25">
      <c r="B575" s="7"/>
      <c r="G575">
        <v>123</v>
      </c>
      <c r="K575">
        <f t="shared" si="42"/>
        <v>573</v>
      </c>
      <c r="L575">
        <f t="shared" si="46"/>
        <v>572</v>
      </c>
      <c r="M575" t="str">
        <f t="shared" si="43"/>
        <v>comandos_4089971</v>
      </c>
      <c r="N575" t="str">
        <f t="shared" si="44"/>
        <v xml:space="preserve">"", </v>
      </c>
      <c r="O575" s="8" t="str">
        <f t="shared" si="45"/>
        <v xml:space="preserve"> </v>
      </c>
    </row>
    <row r="576" spans="2:15" x14ac:dyDescent="0.25">
      <c r="B576" s="7"/>
      <c r="G576">
        <v>123</v>
      </c>
      <c r="K576">
        <f t="shared" si="42"/>
        <v>574</v>
      </c>
      <c r="L576">
        <f t="shared" si="46"/>
        <v>573</v>
      </c>
      <c r="M576" t="str">
        <f t="shared" si="43"/>
        <v>comandos_4089971</v>
      </c>
      <c r="N576" t="str">
        <f t="shared" si="44"/>
        <v xml:space="preserve">"", </v>
      </c>
      <c r="O576" s="8" t="str">
        <f t="shared" si="45"/>
        <v xml:space="preserve"> </v>
      </c>
    </row>
    <row r="577" spans="2:15" x14ac:dyDescent="0.25">
      <c r="B577" s="7"/>
      <c r="G577">
        <v>123</v>
      </c>
      <c r="K577">
        <f t="shared" si="42"/>
        <v>575</v>
      </c>
      <c r="L577">
        <f t="shared" si="46"/>
        <v>574</v>
      </c>
      <c r="M577" t="str">
        <f t="shared" si="43"/>
        <v>comandos_4089971</v>
      </c>
      <c r="N577" t="str">
        <f t="shared" si="44"/>
        <v xml:space="preserve">"", </v>
      </c>
      <c r="O577" s="8" t="str">
        <f t="shared" si="45"/>
        <v xml:space="preserve"> </v>
      </c>
    </row>
    <row r="578" spans="2:15" x14ac:dyDescent="0.25">
      <c r="B578" s="7"/>
      <c r="G578">
        <v>123</v>
      </c>
      <c r="K578">
        <f t="shared" ref="K578:K641" si="47">IF(G578="","0",IF(K577&gt;=0,K577+1,"0"))</f>
        <v>576</v>
      </c>
      <c r="L578">
        <f t="shared" si="46"/>
        <v>575</v>
      </c>
      <c r="M578" t="str">
        <f t="shared" si="43"/>
        <v>comandos_4089971</v>
      </c>
      <c r="N578" t="str">
        <f t="shared" si="44"/>
        <v xml:space="preserve">"", </v>
      </c>
      <c r="O578" s="8" t="str">
        <f t="shared" si="45"/>
        <v xml:space="preserve"> </v>
      </c>
    </row>
    <row r="579" spans="2:15" x14ac:dyDescent="0.25">
      <c r="B579" s="7"/>
      <c r="G579">
        <v>123</v>
      </c>
      <c r="K579">
        <f t="shared" si="47"/>
        <v>577</v>
      </c>
      <c r="L579">
        <f t="shared" si="46"/>
        <v>576</v>
      </c>
      <c r="M579" t="str">
        <f t="shared" ref="M579:M642" si="48">IF(E579&gt;0,CONCATENATE("comandos_",E579),M578)</f>
        <v>comandos_4089971</v>
      </c>
      <c r="N579" t="str">
        <f t="shared" si="44"/>
        <v xml:space="preserve">"", </v>
      </c>
      <c r="O579" s="8" t="str">
        <f t="shared" si="45"/>
        <v xml:space="preserve"> </v>
      </c>
    </row>
    <row r="580" spans="2:15" x14ac:dyDescent="0.25">
      <c r="B580" s="7"/>
      <c r="G580">
        <v>123</v>
      </c>
      <c r="K580">
        <f t="shared" si="47"/>
        <v>578</v>
      </c>
      <c r="L580">
        <f t="shared" si="46"/>
        <v>577</v>
      </c>
      <c r="M580" t="str">
        <f t="shared" si="48"/>
        <v>comandos_4089971</v>
      </c>
      <c r="N580" t="str">
        <f t="shared" ref="N580:N643" si="49">IF(E580&gt;1,CONCATENATE("String[] comandos_",E580," = {"),IF(E581&gt;1,CONCATENATE(,,,,$G$1,H580,$G$1,"};"),CONCATENATE(,,,,$G$1,H580,$G$1,", ")))</f>
        <v xml:space="preserve">"", </v>
      </c>
      <c r="O580" s="8" t="str">
        <f t="shared" ref="O580:O643" si="50">IF(E580&gt;1,CONCATENATE("GeradorDeCT2.CriarCT(",$H$1,"CTBR5",E580,$H$1,",",$H$1,A580,$H$1,",",$H$1,B580,$H$1,",",$H$1,C580,$H$1,",",$H$1,D580,$H$1,",",$H$1,F580,$H$1,");")," ")</f>
        <v xml:space="preserve"> </v>
      </c>
    </row>
    <row r="581" spans="2:15" x14ac:dyDescent="0.25">
      <c r="B581" s="7"/>
      <c r="G581">
        <v>123</v>
      </c>
      <c r="K581">
        <f t="shared" si="47"/>
        <v>579</v>
      </c>
      <c r="L581">
        <f t="shared" si="46"/>
        <v>578</v>
      </c>
      <c r="M581" t="str">
        <f t="shared" si="48"/>
        <v>comandos_4089971</v>
      </c>
      <c r="N581" t="str">
        <f t="shared" si="49"/>
        <v xml:space="preserve">"", </v>
      </c>
      <c r="O581" s="8" t="str">
        <f t="shared" si="50"/>
        <v xml:space="preserve"> </v>
      </c>
    </row>
    <row r="582" spans="2:15" x14ac:dyDescent="0.25">
      <c r="B582" s="7"/>
      <c r="G582">
        <v>123</v>
      </c>
      <c r="K582">
        <f t="shared" si="47"/>
        <v>580</v>
      </c>
      <c r="L582">
        <f t="shared" si="46"/>
        <v>579</v>
      </c>
      <c r="M582" t="str">
        <f t="shared" si="48"/>
        <v>comandos_4089971</v>
      </c>
      <c r="N582" t="str">
        <f t="shared" si="49"/>
        <v xml:space="preserve">"", </v>
      </c>
      <c r="O582" s="8" t="str">
        <f t="shared" si="50"/>
        <v xml:space="preserve"> </v>
      </c>
    </row>
    <row r="583" spans="2:15" x14ac:dyDescent="0.25">
      <c r="B583" s="7"/>
      <c r="G583">
        <v>123</v>
      </c>
      <c r="K583">
        <f t="shared" si="47"/>
        <v>581</v>
      </c>
      <c r="L583">
        <f t="shared" si="46"/>
        <v>580</v>
      </c>
      <c r="M583" t="str">
        <f t="shared" si="48"/>
        <v>comandos_4089971</v>
      </c>
      <c r="N583" t="str">
        <f t="shared" si="49"/>
        <v xml:space="preserve">"", </v>
      </c>
      <c r="O583" s="8" t="str">
        <f t="shared" si="50"/>
        <v xml:space="preserve"> </v>
      </c>
    </row>
    <row r="584" spans="2:15" x14ac:dyDescent="0.25">
      <c r="B584" s="7"/>
      <c r="G584">
        <v>123</v>
      </c>
      <c r="K584">
        <f t="shared" si="47"/>
        <v>582</v>
      </c>
      <c r="L584">
        <f t="shared" si="46"/>
        <v>581</v>
      </c>
      <c r="M584" t="str">
        <f t="shared" si="48"/>
        <v>comandos_4089971</v>
      </c>
      <c r="N584" t="str">
        <f t="shared" si="49"/>
        <v xml:space="preserve">"", </v>
      </c>
      <c r="O584" s="8" t="str">
        <f t="shared" si="50"/>
        <v xml:space="preserve"> </v>
      </c>
    </row>
    <row r="585" spans="2:15" x14ac:dyDescent="0.25">
      <c r="B585" s="7"/>
      <c r="G585">
        <v>123</v>
      </c>
      <c r="K585">
        <f t="shared" si="47"/>
        <v>583</v>
      </c>
      <c r="L585">
        <f t="shared" si="46"/>
        <v>582</v>
      </c>
      <c r="M585" t="str">
        <f t="shared" si="48"/>
        <v>comandos_4089971</v>
      </c>
      <c r="N585" t="str">
        <f t="shared" si="49"/>
        <v xml:space="preserve">"", </v>
      </c>
      <c r="O585" s="8" t="str">
        <f t="shared" si="50"/>
        <v xml:space="preserve"> </v>
      </c>
    </row>
    <row r="586" spans="2:15" x14ac:dyDescent="0.25">
      <c r="B586" s="7"/>
      <c r="G586">
        <v>123</v>
      </c>
      <c r="K586">
        <f t="shared" si="47"/>
        <v>584</v>
      </c>
      <c r="L586">
        <f t="shared" si="46"/>
        <v>583</v>
      </c>
      <c r="M586" t="str">
        <f t="shared" si="48"/>
        <v>comandos_4089971</v>
      </c>
      <c r="N586" t="str">
        <f t="shared" si="49"/>
        <v xml:space="preserve">"", </v>
      </c>
      <c r="O586" s="8" t="str">
        <f t="shared" si="50"/>
        <v xml:space="preserve"> </v>
      </c>
    </row>
    <row r="587" spans="2:15" x14ac:dyDescent="0.25">
      <c r="B587" s="7"/>
      <c r="G587">
        <v>123</v>
      </c>
      <c r="K587">
        <f t="shared" si="47"/>
        <v>585</v>
      </c>
      <c r="L587">
        <f t="shared" si="46"/>
        <v>584</v>
      </c>
      <c r="M587" t="str">
        <f t="shared" si="48"/>
        <v>comandos_4089971</v>
      </c>
      <c r="N587" t="str">
        <f t="shared" si="49"/>
        <v xml:space="preserve">"", </v>
      </c>
      <c r="O587" s="8" t="str">
        <f t="shared" si="50"/>
        <v xml:space="preserve"> </v>
      </c>
    </row>
    <row r="588" spans="2:15" x14ac:dyDescent="0.25">
      <c r="B588" s="7"/>
      <c r="G588">
        <v>123</v>
      </c>
      <c r="K588">
        <f t="shared" si="47"/>
        <v>586</v>
      </c>
      <c r="L588">
        <f t="shared" si="46"/>
        <v>585</v>
      </c>
      <c r="M588" t="str">
        <f t="shared" si="48"/>
        <v>comandos_4089971</v>
      </c>
      <c r="N588" t="str">
        <f t="shared" si="49"/>
        <v xml:space="preserve">"", </v>
      </c>
      <c r="O588" s="8" t="str">
        <f t="shared" si="50"/>
        <v xml:space="preserve"> </v>
      </c>
    </row>
    <row r="589" spans="2:15" x14ac:dyDescent="0.25">
      <c r="B589" s="7"/>
      <c r="G589">
        <v>123</v>
      </c>
      <c r="K589">
        <f t="shared" si="47"/>
        <v>587</v>
      </c>
      <c r="L589">
        <f t="shared" si="46"/>
        <v>586</v>
      </c>
      <c r="M589" t="str">
        <f t="shared" si="48"/>
        <v>comandos_4089971</v>
      </c>
      <c r="N589" t="str">
        <f t="shared" si="49"/>
        <v xml:space="preserve">"", </v>
      </c>
      <c r="O589" s="8" t="str">
        <f t="shared" si="50"/>
        <v xml:space="preserve"> </v>
      </c>
    </row>
    <row r="590" spans="2:15" x14ac:dyDescent="0.25">
      <c r="B590" s="7"/>
      <c r="G590">
        <v>123</v>
      </c>
      <c r="K590">
        <f t="shared" si="47"/>
        <v>588</v>
      </c>
      <c r="L590">
        <f t="shared" si="46"/>
        <v>587</v>
      </c>
      <c r="M590" t="str">
        <f t="shared" si="48"/>
        <v>comandos_4089971</v>
      </c>
      <c r="N590" t="str">
        <f t="shared" si="49"/>
        <v xml:space="preserve">"", </v>
      </c>
      <c r="O590" s="8" t="str">
        <f t="shared" si="50"/>
        <v xml:space="preserve"> </v>
      </c>
    </row>
    <row r="591" spans="2:15" x14ac:dyDescent="0.25">
      <c r="B591" s="7"/>
      <c r="G591">
        <v>123</v>
      </c>
      <c r="K591">
        <f t="shared" si="47"/>
        <v>589</v>
      </c>
      <c r="L591">
        <f t="shared" si="46"/>
        <v>588</v>
      </c>
      <c r="M591" t="str">
        <f t="shared" si="48"/>
        <v>comandos_4089971</v>
      </c>
      <c r="N591" t="str">
        <f t="shared" si="49"/>
        <v xml:space="preserve">"", </v>
      </c>
      <c r="O591" s="8" t="str">
        <f t="shared" si="50"/>
        <v xml:space="preserve"> </v>
      </c>
    </row>
    <row r="592" spans="2:15" x14ac:dyDescent="0.25">
      <c r="B592" s="7"/>
      <c r="G592">
        <v>123</v>
      </c>
      <c r="K592">
        <f t="shared" si="47"/>
        <v>590</v>
      </c>
      <c r="L592">
        <f t="shared" si="46"/>
        <v>589</v>
      </c>
      <c r="M592" t="str">
        <f t="shared" si="48"/>
        <v>comandos_4089971</v>
      </c>
      <c r="N592" t="str">
        <f t="shared" si="49"/>
        <v xml:space="preserve">"", </v>
      </c>
      <c r="O592" s="8" t="str">
        <f t="shared" si="50"/>
        <v xml:space="preserve"> </v>
      </c>
    </row>
    <row r="593" spans="2:15" x14ac:dyDescent="0.25">
      <c r="B593" s="7"/>
      <c r="G593">
        <v>123</v>
      </c>
      <c r="K593">
        <f t="shared" si="47"/>
        <v>591</v>
      </c>
      <c r="L593">
        <f t="shared" si="46"/>
        <v>590</v>
      </c>
      <c r="M593" t="str">
        <f t="shared" si="48"/>
        <v>comandos_4089971</v>
      </c>
      <c r="N593" t="str">
        <f t="shared" si="49"/>
        <v xml:space="preserve">"", </v>
      </c>
      <c r="O593" s="8" t="str">
        <f t="shared" si="50"/>
        <v xml:space="preserve"> </v>
      </c>
    </row>
    <row r="594" spans="2:15" x14ac:dyDescent="0.25">
      <c r="B594" s="7"/>
      <c r="G594">
        <v>123</v>
      </c>
      <c r="K594">
        <f t="shared" si="47"/>
        <v>592</v>
      </c>
      <c r="L594">
        <f t="shared" si="46"/>
        <v>591</v>
      </c>
      <c r="M594" t="str">
        <f t="shared" si="48"/>
        <v>comandos_4089971</v>
      </c>
      <c r="N594" t="str">
        <f t="shared" si="49"/>
        <v xml:space="preserve">"", </v>
      </c>
      <c r="O594" s="8" t="str">
        <f t="shared" si="50"/>
        <v xml:space="preserve"> </v>
      </c>
    </row>
    <row r="595" spans="2:15" x14ac:dyDescent="0.25">
      <c r="B595" s="7"/>
      <c r="G595">
        <v>123</v>
      </c>
      <c r="K595">
        <f t="shared" si="47"/>
        <v>593</v>
      </c>
      <c r="L595">
        <f t="shared" si="46"/>
        <v>592</v>
      </c>
      <c r="M595" t="str">
        <f t="shared" si="48"/>
        <v>comandos_4089971</v>
      </c>
      <c r="N595" t="str">
        <f t="shared" si="49"/>
        <v xml:space="preserve">"", </v>
      </c>
      <c r="O595" s="8" t="str">
        <f t="shared" si="50"/>
        <v xml:space="preserve"> </v>
      </c>
    </row>
    <row r="596" spans="2:15" x14ac:dyDescent="0.25">
      <c r="B596" s="7"/>
      <c r="G596">
        <v>123</v>
      </c>
      <c r="K596">
        <f t="shared" si="47"/>
        <v>594</v>
      </c>
      <c r="L596">
        <f t="shared" si="46"/>
        <v>593</v>
      </c>
      <c r="M596" t="str">
        <f t="shared" si="48"/>
        <v>comandos_4089971</v>
      </c>
      <c r="N596" t="str">
        <f t="shared" si="49"/>
        <v xml:space="preserve">"", </v>
      </c>
      <c r="O596" s="8" t="str">
        <f t="shared" si="50"/>
        <v xml:space="preserve"> </v>
      </c>
    </row>
    <row r="597" spans="2:15" x14ac:dyDescent="0.25">
      <c r="B597" s="7"/>
      <c r="G597">
        <v>123</v>
      </c>
      <c r="K597">
        <f t="shared" si="47"/>
        <v>595</v>
      </c>
      <c r="L597">
        <f t="shared" si="46"/>
        <v>594</v>
      </c>
      <c r="M597" t="str">
        <f t="shared" si="48"/>
        <v>comandos_4089971</v>
      </c>
      <c r="N597" t="str">
        <f t="shared" si="49"/>
        <v xml:space="preserve">"", </v>
      </c>
      <c r="O597" s="8" t="str">
        <f t="shared" si="50"/>
        <v xml:space="preserve"> </v>
      </c>
    </row>
    <row r="598" spans="2:15" x14ac:dyDescent="0.25">
      <c r="B598" s="7"/>
      <c r="G598">
        <v>123</v>
      </c>
      <c r="K598">
        <f t="shared" si="47"/>
        <v>596</v>
      </c>
      <c r="L598">
        <f t="shared" si="46"/>
        <v>595</v>
      </c>
      <c r="M598" t="str">
        <f t="shared" si="48"/>
        <v>comandos_4089971</v>
      </c>
      <c r="N598" t="str">
        <f t="shared" si="49"/>
        <v xml:space="preserve">"", </v>
      </c>
      <c r="O598" s="8" t="str">
        <f t="shared" si="50"/>
        <v xml:space="preserve"> </v>
      </c>
    </row>
    <row r="599" spans="2:15" x14ac:dyDescent="0.25">
      <c r="B599" s="7"/>
      <c r="G599">
        <v>123</v>
      </c>
      <c r="K599">
        <f t="shared" si="47"/>
        <v>597</v>
      </c>
      <c r="L599">
        <f t="shared" si="46"/>
        <v>596</v>
      </c>
      <c r="M599" t="str">
        <f t="shared" si="48"/>
        <v>comandos_4089971</v>
      </c>
      <c r="N599" t="str">
        <f t="shared" si="49"/>
        <v xml:space="preserve">"", </v>
      </c>
      <c r="O599" s="8" t="str">
        <f t="shared" si="50"/>
        <v xml:space="preserve"> </v>
      </c>
    </row>
    <row r="600" spans="2:15" x14ac:dyDescent="0.25">
      <c r="B600" s="7"/>
      <c r="G600">
        <v>123</v>
      </c>
      <c r="K600">
        <f t="shared" si="47"/>
        <v>598</v>
      </c>
      <c r="L600">
        <f t="shared" si="46"/>
        <v>597</v>
      </c>
      <c r="M600" t="str">
        <f t="shared" si="48"/>
        <v>comandos_4089971</v>
      </c>
      <c r="N600" t="str">
        <f t="shared" si="49"/>
        <v xml:space="preserve">"", </v>
      </c>
      <c r="O600" s="8" t="str">
        <f t="shared" si="50"/>
        <v xml:space="preserve"> </v>
      </c>
    </row>
    <row r="601" spans="2:15" x14ac:dyDescent="0.25">
      <c r="B601" s="7"/>
      <c r="G601">
        <v>123</v>
      </c>
      <c r="K601">
        <f t="shared" si="47"/>
        <v>599</v>
      </c>
      <c r="L601">
        <f t="shared" si="46"/>
        <v>598</v>
      </c>
      <c r="M601" t="str">
        <f t="shared" si="48"/>
        <v>comandos_4089971</v>
      </c>
      <c r="N601" t="str">
        <f t="shared" si="49"/>
        <v xml:space="preserve">"", </v>
      </c>
      <c r="O601" s="8" t="str">
        <f t="shared" si="50"/>
        <v xml:space="preserve"> </v>
      </c>
    </row>
    <row r="602" spans="2:15" x14ac:dyDescent="0.25">
      <c r="B602" s="7"/>
      <c r="G602">
        <v>123</v>
      </c>
      <c r="K602">
        <f t="shared" si="47"/>
        <v>600</v>
      </c>
      <c r="L602">
        <f t="shared" si="46"/>
        <v>599</v>
      </c>
      <c r="M602" t="str">
        <f t="shared" si="48"/>
        <v>comandos_4089971</v>
      </c>
      <c r="N602" t="str">
        <f t="shared" si="49"/>
        <v xml:space="preserve">"", </v>
      </c>
      <c r="O602" s="8" t="str">
        <f t="shared" si="50"/>
        <v xml:space="preserve"> </v>
      </c>
    </row>
    <row r="603" spans="2:15" x14ac:dyDescent="0.25">
      <c r="B603" s="7"/>
      <c r="G603">
        <v>123</v>
      </c>
      <c r="K603">
        <f t="shared" si="47"/>
        <v>601</v>
      </c>
      <c r="L603">
        <f t="shared" si="46"/>
        <v>600</v>
      </c>
      <c r="M603" t="str">
        <f t="shared" si="48"/>
        <v>comandos_4089971</v>
      </c>
      <c r="N603" t="str">
        <f t="shared" si="49"/>
        <v xml:space="preserve">"", </v>
      </c>
      <c r="O603" s="8" t="str">
        <f t="shared" si="50"/>
        <v xml:space="preserve"> </v>
      </c>
    </row>
    <row r="604" spans="2:15" x14ac:dyDescent="0.25">
      <c r="B604" s="7"/>
      <c r="G604">
        <v>123</v>
      </c>
      <c r="K604">
        <f t="shared" si="47"/>
        <v>602</v>
      </c>
      <c r="L604">
        <f t="shared" si="46"/>
        <v>601</v>
      </c>
      <c r="M604" t="str">
        <f t="shared" si="48"/>
        <v>comandos_4089971</v>
      </c>
      <c r="N604" t="str">
        <f t="shared" si="49"/>
        <v xml:space="preserve">"", </v>
      </c>
      <c r="O604" s="8" t="str">
        <f t="shared" si="50"/>
        <v xml:space="preserve"> </v>
      </c>
    </row>
    <row r="605" spans="2:15" x14ac:dyDescent="0.25">
      <c r="B605" s="7"/>
      <c r="G605">
        <v>123</v>
      </c>
      <c r="K605">
        <f t="shared" si="47"/>
        <v>603</v>
      </c>
      <c r="L605">
        <f t="shared" si="46"/>
        <v>602</v>
      </c>
      <c r="M605" t="str">
        <f t="shared" si="48"/>
        <v>comandos_4089971</v>
      </c>
      <c r="N605" t="str">
        <f t="shared" si="49"/>
        <v xml:space="preserve">"", </v>
      </c>
      <c r="O605" s="8" t="str">
        <f t="shared" si="50"/>
        <v xml:space="preserve"> </v>
      </c>
    </row>
    <row r="606" spans="2:15" x14ac:dyDescent="0.25">
      <c r="B606" s="7"/>
      <c r="G606">
        <v>123</v>
      </c>
      <c r="K606">
        <f t="shared" si="47"/>
        <v>604</v>
      </c>
      <c r="L606">
        <f t="shared" si="46"/>
        <v>603</v>
      </c>
      <c r="M606" t="str">
        <f t="shared" si="48"/>
        <v>comandos_4089971</v>
      </c>
      <c r="N606" t="str">
        <f t="shared" si="49"/>
        <v xml:space="preserve">"", </v>
      </c>
      <c r="O606" s="8" t="str">
        <f t="shared" si="50"/>
        <v xml:space="preserve"> </v>
      </c>
    </row>
    <row r="607" spans="2:15" x14ac:dyDescent="0.25">
      <c r="B607" s="7"/>
      <c r="G607">
        <v>123</v>
      </c>
      <c r="K607">
        <f t="shared" si="47"/>
        <v>605</v>
      </c>
      <c r="L607">
        <f t="shared" si="46"/>
        <v>604</v>
      </c>
      <c r="M607" t="str">
        <f t="shared" si="48"/>
        <v>comandos_4089971</v>
      </c>
      <c r="N607" t="str">
        <f t="shared" si="49"/>
        <v xml:space="preserve">"", </v>
      </c>
      <c r="O607" s="8" t="str">
        <f t="shared" si="50"/>
        <v xml:space="preserve"> </v>
      </c>
    </row>
    <row r="608" spans="2:15" x14ac:dyDescent="0.25">
      <c r="B608" s="7"/>
      <c r="G608">
        <v>123</v>
      </c>
      <c r="K608">
        <f t="shared" si="47"/>
        <v>606</v>
      </c>
      <c r="L608">
        <f t="shared" si="46"/>
        <v>605</v>
      </c>
      <c r="M608" t="str">
        <f t="shared" si="48"/>
        <v>comandos_4089971</v>
      </c>
      <c r="N608" t="str">
        <f t="shared" si="49"/>
        <v xml:space="preserve">"", </v>
      </c>
      <c r="O608" s="8" t="str">
        <f t="shared" si="50"/>
        <v xml:space="preserve"> </v>
      </c>
    </row>
    <row r="609" spans="2:15" x14ac:dyDescent="0.25">
      <c r="B609" s="7"/>
      <c r="G609">
        <v>123</v>
      </c>
      <c r="K609">
        <f t="shared" si="47"/>
        <v>607</v>
      </c>
      <c r="L609">
        <f t="shared" si="46"/>
        <v>606</v>
      </c>
      <c r="M609" t="str">
        <f t="shared" si="48"/>
        <v>comandos_4089971</v>
      </c>
      <c r="N609" t="str">
        <f t="shared" si="49"/>
        <v xml:space="preserve">"", </v>
      </c>
      <c r="O609" s="8" t="str">
        <f t="shared" si="50"/>
        <v xml:space="preserve"> </v>
      </c>
    </row>
    <row r="610" spans="2:15" x14ac:dyDescent="0.25">
      <c r="B610" s="7"/>
      <c r="G610">
        <v>123</v>
      </c>
      <c r="K610">
        <f t="shared" si="47"/>
        <v>608</v>
      </c>
      <c r="L610">
        <f t="shared" si="46"/>
        <v>607</v>
      </c>
      <c r="M610" t="str">
        <f t="shared" si="48"/>
        <v>comandos_4089971</v>
      </c>
      <c r="N610" t="str">
        <f t="shared" si="49"/>
        <v xml:space="preserve">"", </v>
      </c>
      <c r="O610" s="8" t="str">
        <f t="shared" si="50"/>
        <v xml:space="preserve"> </v>
      </c>
    </row>
    <row r="611" spans="2:15" x14ac:dyDescent="0.25">
      <c r="B611" s="7"/>
      <c r="G611">
        <v>123</v>
      </c>
      <c r="K611">
        <f t="shared" si="47"/>
        <v>609</v>
      </c>
      <c r="L611">
        <f t="shared" si="46"/>
        <v>608</v>
      </c>
      <c r="M611" t="str">
        <f t="shared" si="48"/>
        <v>comandos_4089971</v>
      </c>
      <c r="N611" t="str">
        <f t="shared" si="49"/>
        <v xml:space="preserve">"", </v>
      </c>
      <c r="O611" s="8" t="str">
        <f t="shared" si="50"/>
        <v xml:space="preserve"> </v>
      </c>
    </row>
    <row r="612" spans="2:15" x14ac:dyDescent="0.25">
      <c r="B612" s="7"/>
      <c r="G612">
        <v>123</v>
      </c>
      <c r="K612">
        <f t="shared" si="47"/>
        <v>610</v>
      </c>
      <c r="L612">
        <f t="shared" si="46"/>
        <v>609</v>
      </c>
      <c r="M612" t="str">
        <f t="shared" si="48"/>
        <v>comandos_4089971</v>
      </c>
      <c r="N612" t="str">
        <f t="shared" si="49"/>
        <v xml:space="preserve">"", </v>
      </c>
      <c r="O612" s="8" t="str">
        <f t="shared" si="50"/>
        <v xml:space="preserve"> </v>
      </c>
    </row>
    <row r="613" spans="2:15" x14ac:dyDescent="0.25">
      <c r="B613" s="7"/>
      <c r="G613">
        <v>123</v>
      </c>
      <c r="K613">
        <f t="shared" si="47"/>
        <v>611</v>
      </c>
      <c r="L613">
        <f t="shared" si="46"/>
        <v>610</v>
      </c>
      <c r="M613" t="str">
        <f t="shared" si="48"/>
        <v>comandos_4089971</v>
      </c>
      <c r="N613" t="str">
        <f t="shared" si="49"/>
        <v xml:space="preserve">"", </v>
      </c>
      <c r="O613" s="8" t="str">
        <f t="shared" si="50"/>
        <v xml:space="preserve"> </v>
      </c>
    </row>
    <row r="614" spans="2:15" x14ac:dyDescent="0.25">
      <c r="B614" s="7"/>
      <c r="G614">
        <v>123</v>
      </c>
      <c r="K614">
        <f t="shared" si="47"/>
        <v>612</v>
      </c>
      <c r="L614">
        <f t="shared" si="46"/>
        <v>611</v>
      </c>
      <c r="M614" t="str">
        <f t="shared" si="48"/>
        <v>comandos_4089971</v>
      </c>
      <c r="N614" t="str">
        <f t="shared" si="49"/>
        <v xml:space="preserve">"", </v>
      </c>
      <c r="O614" s="8" t="str">
        <f t="shared" si="50"/>
        <v xml:space="preserve"> </v>
      </c>
    </row>
    <row r="615" spans="2:15" x14ac:dyDescent="0.25">
      <c r="B615" s="7"/>
      <c r="G615">
        <v>123</v>
      </c>
      <c r="K615">
        <f t="shared" si="47"/>
        <v>613</v>
      </c>
      <c r="L615">
        <f t="shared" si="46"/>
        <v>612</v>
      </c>
      <c r="M615" t="str">
        <f t="shared" si="48"/>
        <v>comandos_4089971</v>
      </c>
      <c r="N615" t="str">
        <f t="shared" si="49"/>
        <v xml:space="preserve">"", </v>
      </c>
      <c r="O615" s="8" t="str">
        <f t="shared" si="50"/>
        <v xml:space="preserve"> </v>
      </c>
    </row>
    <row r="616" spans="2:15" x14ac:dyDescent="0.25">
      <c r="B616" s="7"/>
      <c r="G616">
        <v>123</v>
      </c>
      <c r="K616">
        <f t="shared" si="47"/>
        <v>614</v>
      </c>
      <c r="L616">
        <f t="shared" si="46"/>
        <v>613</v>
      </c>
      <c r="M616" t="str">
        <f t="shared" si="48"/>
        <v>comandos_4089971</v>
      </c>
      <c r="N616" t="str">
        <f t="shared" si="49"/>
        <v xml:space="preserve">"", </v>
      </c>
      <c r="O616" s="8" t="str">
        <f t="shared" si="50"/>
        <v xml:space="preserve"> </v>
      </c>
    </row>
    <row r="617" spans="2:15" x14ac:dyDescent="0.25">
      <c r="B617" s="7"/>
      <c r="G617">
        <v>123</v>
      </c>
      <c r="K617">
        <f t="shared" si="47"/>
        <v>615</v>
      </c>
      <c r="L617">
        <f t="shared" si="46"/>
        <v>614</v>
      </c>
      <c r="M617" t="str">
        <f t="shared" si="48"/>
        <v>comandos_4089971</v>
      </c>
      <c r="N617" t="str">
        <f t="shared" si="49"/>
        <v xml:space="preserve">"", </v>
      </c>
      <c r="O617" s="8" t="str">
        <f t="shared" si="50"/>
        <v xml:space="preserve"> </v>
      </c>
    </row>
    <row r="618" spans="2:15" x14ac:dyDescent="0.25">
      <c r="B618" s="7"/>
      <c r="G618">
        <v>123</v>
      </c>
      <c r="K618">
        <f t="shared" si="47"/>
        <v>616</v>
      </c>
      <c r="L618">
        <f t="shared" si="46"/>
        <v>615</v>
      </c>
      <c r="M618" t="str">
        <f t="shared" si="48"/>
        <v>comandos_4089971</v>
      </c>
      <c r="N618" t="str">
        <f t="shared" si="49"/>
        <v xml:space="preserve">"", </v>
      </c>
      <c r="O618" s="8" t="str">
        <f t="shared" si="50"/>
        <v xml:space="preserve"> </v>
      </c>
    </row>
    <row r="619" spans="2:15" x14ac:dyDescent="0.25">
      <c r="B619" s="7"/>
      <c r="G619">
        <v>123</v>
      </c>
      <c r="K619">
        <f t="shared" si="47"/>
        <v>617</v>
      </c>
      <c r="L619">
        <f t="shared" si="46"/>
        <v>616</v>
      </c>
      <c r="M619" t="str">
        <f t="shared" si="48"/>
        <v>comandos_4089971</v>
      </c>
      <c r="N619" t="str">
        <f t="shared" si="49"/>
        <v xml:space="preserve">"", </v>
      </c>
      <c r="O619" s="8" t="str">
        <f t="shared" si="50"/>
        <v xml:space="preserve"> </v>
      </c>
    </row>
    <row r="620" spans="2:15" x14ac:dyDescent="0.25">
      <c r="B620" s="7"/>
      <c r="G620">
        <v>123</v>
      </c>
      <c r="K620">
        <f t="shared" si="47"/>
        <v>618</v>
      </c>
      <c r="L620">
        <f t="shared" si="46"/>
        <v>617</v>
      </c>
      <c r="M620" t="str">
        <f t="shared" si="48"/>
        <v>comandos_4089971</v>
      </c>
      <c r="N620" t="str">
        <f t="shared" si="49"/>
        <v xml:space="preserve">"", </v>
      </c>
      <c r="O620" s="8" t="str">
        <f t="shared" si="50"/>
        <v xml:space="preserve"> </v>
      </c>
    </row>
    <row r="621" spans="2:15" x14ac:dyDescent="0.25">
      <c r="B621" s="7"/>
      <c r="G621">
        <v>123</v>
      </c>
      <c r="K621">
        <f t="shared" si="47"/>
        <v>619</v>
      </c>
      <c r="L621">
        <f t="shared" ref="L621:L684" si="51">K621-1</f>
        <v>618</v>
      </c>
      <c r="M621" t="str">
        <f t="shared" si="48"/>
        <v>comandos_4089971</v>
      </c>
      <c r="N621" t="str">
        <f t="shared" si="49"/>
        <v xml:space="preserve">"", </v>
      </c>
      <c r="O621" s="8" t="str">
        <f t="shared" si="50"/>
        <v xml:space="preserve"> </v>
      </c>
    </row>
    <row r="622" spans="2:15" x14ac:dyDescent="0.25">
      <c r="B622" s="7"/>
      <c r="G622">
        <v>123</v>
      </c>
      <c r="K622">
        <f t="shared" si="47"/>
        <v>620</v>
      </c>
      <c r="L622">
        <f t="shared" si="51"/>
        <v>619</v>
      </c>
      <c r="M622" t="str">
        <f t="shared" si="48"/>
        <v>comandos_4089971</v>
      </c>
      <c r="N622" t="str">
        <f t="shared" si="49"/>
        <v xml:space="preserve">"", </v>
      </c>
      <c r="O622" s="8" t="str">
        <f t="shared" si="50"/>
        <v xml:space="preserve"> </v>
      </c>
    </row>
    <row r="623" spans="2:15" x14ac:dyDescent="0.25">
      <c r="B623" s="7"/>
      <c r="G623">
        <v>123</v>
      </c>
      <c r="K623">
        <f t="shared" si="47"/>
        <v>621</v>
      </c>
      <c r="L623">
        <f t="shared" si="51"/>
        <v>620</v>
      </c>
      <c r="M623" t="str">
        <f t="shared" si="48"/>
        <v>comandos_4089971</v>
      </c>
      <c r="N623" t="str">
        <f t="shared" si="49"/>
        <v xml:space="preserve">"", </v>
      </c>
      <c r="O623" s="8" t="str">
        <f t="shared" si="50"/>
        <v xml:space="preserve"> </v>
      </c>
    </row>
    <row r="624" spans="2:15" x14ac:dyDescent="0.25">
      <c r="B624" s="7"/>
      <c r="G624">
        <v>123</v>
      </c>
      <c r="K624">
        <f t="shared" si="47"/>
        <v>622</v>
      </c>
      <c r="L624">
        <f t="shared" si="51"/>
        <v>621</v>
      </c>
      <c r="M624" t="str">
        <f t="shared" si="48"/>
        <v>comandos_4089971</v>
      </c>
      <c r="N624" t="str">
        <f t="shared" si="49"/>
        <v xml:space="preserve">"", </v>
      </c>
      <c r="O624" s="8" t="str">
        <f t="shared" si="50"/>
        <v xml:space="preserve"> </v>
      </c>
    </row>
    <row r="625" spans="2:15" x14ac:dyDescent="0.25">
      <c r="B625" s="7"/>
      <c r="G625">
        <v>123</v>
      </c>
      <c r="K625">
        <f t="shared" si="47"/>
        <v>623</v>
      </c>
      <c r="L625">
        <f t="shared" si="51"/>
        <v>622</v>
      </c>
      <c r="M625" t="str">
        <f t="shared" si="48"/>
        <v>comandos_4089971</v>
      </c>
      <c r="N625" t="str">
        <f t="shared" si="49"/>
        <v xml:space="preserve">"", </v>
      </c>
      <c r="O625" s="8" t="str">
        <f t="shared" si="50"/>
        <v xml:space="preserve"> </v>
      </c>
    </row>
    <row r="626" spans="2:15" x14ac:dyDescent="0.25">
      <c r="B626" s="7"/>
      <c r="G626">
        <v>123</v>
      </c>
      <c r="K626">
        <f t="shared" si="47"/>
        <v>624</v>
      </c>
      <c r="L626">
        <f t="shared" si="51"/>
        <v>623</v>
      </c>
      <c r="M626" t="str">
        <f t="shared" si="48"/>
        <v>comandos_4089971</v>
      </c>
      <c r="N626" t="str">
        <f t="shared" si="49"/>
        <v xml:space="preserve">"", </v>
      </c>
      <c r="O626" s="8" t="str">
        <f t="shared" si="50"/>
        <v xml:space="preserve"> </v>
      </c>
    </row>
    <row r="627" spans="2:15" x14ac:dyDescent="0.25">
      <c r="B627" s="7"/>
      <c r="G627">
        <v>123</v>
      </c>
      <c r="K627">
        <f t="shared" si="47"/>
        <v>625</v>
      </c>
      <c r="L627">
        <f t="shared" si="51"/>
        <v>624</v>
      </c>
      <c r="M627" t="str">
        <f t="shared" si="48"/>
        <v>comandos_4089971</v>
      </c>
      <c r="N627" t="str">
        <f t="shared" si="49"/>
        <v xml:space="preserve">"", </v>
      </c>
      <c r="O627" s="8" t="str">
        <f t="shared" si="50"/>
        <v xml:space="preserve"> </v>
      </c>
    </row>
    <row r="628" spans="2:15" x14ac:dyDescent="0.25">
      <c r="B628" s="7"/>
      <c r="G628">
        <v>123</v>
      </c>
      <c r="K628">
        <f t="shared" si="47"/>
        <v>626</v>
      </c>
      <c r="L628">
        <f t="shared" si="51"/>
        <v>625</v>
      </c>
      <c r="M628" t="str">
        <f t="shared" si="48"/>
        <v>comandos_4089971</v>
      </c>
      <c r="N628" t="str">
        <f t="shared" si="49"/>
        <v xml:space="preserve">"", </v>
      </c>
      <c r="O628" s="8" t="str">
        <f t="shared" si="50"/>
        <v xml:space="preserve"> </v>
      </c>
    </row>
    <row r="629" spans="2:15" x14ac:dyDescent="0.25">
      <c r="B629" s="7"/>
      <c r="G629">
        <v>123</v>
      </c>
      <c r="K629">
        <f t="shared" si="47"/>
        <v>627</v>
      </c>
      <c r="L629">
        <f t="shared" si="51"/>
        <v>626</v>
      </c>
      <c r="M629" t="str">
        <f t="shared" si="48"/>
        <v>comandos_4089971</v>
      </c>
      <c r="N629" t="str">
        <f t="shared" si="49"/>
        <v xml:space="preserve">"", </v>
      </c>
      <c r="O629" s="8" t="str">
        <f t="shared" si="50"/>
        <v xml:space="preserve"> </v>
      </c>
    </row>
    <row r="630" spans="2:15" x14ac:dyDescent="0.25">
      <c r="B630" s="7"/>
      <c r="G630">
        <v>123</v>
      </c>
      <c r="K630">
        <f t="shared" si="47"/>
        <v>628</v>
      </c>
      <c r="L630">
        <f t="shared" si="51"/>
        <v>627</v>
      </c>
      <c r="M630" t="str">
        <f t="shared" si="48"/>
        <v>comandos_4089971</v>
      </c>
      <c r="N630" t="str">
        <f t="shared" si="49"/>
        <v xml:space="preserve">"", </v>
      </c>
      <c r="O630" s="8" t="str">
        <f t="shared" si="50"/>
        <v xml:space="preserve"> </v>
      </c>
    </row>
    <row r="631" spans="2:15" x14ac:dyDescent="0.25">
      <c r="B631" s="7"/>
      <c r="G631">
        <v>123</v>
      </c>
      <c r="K631">
        <f t="shared" si="47"/>
        <v>629</v>
      </c>
      <c r="L631">
        <f t="shared" si="51"/>
        <v>628</v>
      </c>
      <c r="M631" t="str">
        <f t="shared" si="48"/>
        <v>comandos_4089971</v>
      </c>
      <c r="N631" t="str">
        <f t="shared" si="49"/>
        <v xml:space="preserve">"", </v>
      </c>
      <c r="O631" s="8" t="str">
        <f t="shared" si="50"/>
        <v xml:space="preserve"> </v>
      </c>
    </row>
    <row r="632" spans="2:15" x14ac:dyDescent="0.25">
      <c r="B632" s="7"/>
      <c r="G632">
        <v>123</v>
      </c>
      <c r="K632">
        <f t="shared" si="47"/>
        <v>630</v>
      </c>
      <c r="L632">
        <f t="shared" si="51"/>
        <v>629</v>
      </c>
      <c r="M632" t="str">
        <f t="shared" si="48"/>
        <v>comandos_4089971</v>
      </c>
      <c r="N632" t="str">
        <f t="shared" si="49"/>
        <v xml:space="preserve">"", </v>
      </c>
      <c r="O632" s="8" t="str">
        <f t="shared" si="50"/>
        <v xml:space="preserve"> </v>
      </c>
    </row>
    <row r="633" spans="2:15" x14ac:dyDescent="0.25">
      <c r="B633" s="7"/>
      <c r="G633">
        <v>123</v>
      </c>
      <c r="K633">
        <f t="shared" si="47"/>
        <v>631</v>
      </c>
      <c r="L633">
        <f t="shared" si="51"/>
        <v>630</v>
      </c>
      <c r="M633" t="str">
        <f t="shared" si="48"/>
        <v>comandos_4089971</v>
      </c>
      <c r="N633" t="str">
        <f t="shared" si="49"/>
        <v xml:space="preserve">"", </v>
      </c>
      <c r="O633" s="8" t="str">
        <f t="shared" si="50"/>
        <v xml:space="preserve"> </v>
      </c>
    </row>
    <row r="634" spans="2:15" x14ac:dyDescent="0.25">
      <c r="B634" s="7"/>
      <c r="G634">
        <v>123</v>
      </c>
      <c r="K634">
        <f t="shared" si="47"/>
        <v>632</v>
      </c>
      <c r="L634">
        <f t="shared" si="51"/>
        <v>631</v>
      </c>
      <c r="M634" t="str">
        <f t="shared" si="48"/>
        <v>comandos_4089971</v>
      </c>
      <c r="N634" t="str">
        <f t="shared" si="49"/>
        <v xml:space="preserve">"", </v>
      </c>
      <c r="O634" s="8" t="str">
        <f t="shared" si="50"/>
        <v xml:space="preserve"> </v>
      </c>
    </row>
    <row r="635" spans="2:15" x14ac:dyDescent="0.25">
      <c r="B635" s="7"/>
      <c r="G635">
        <v>123</v>
      </c>
      <c r="K635">
        <f t="shared" si="47"/>
        <v>633</v>
      </c>
      <c r="L635">
        <f t="shared" si="51"/>
        <v>632</v>
      </c>
      <c r="M635" t="str">
        <f t="shared" si="48"/>
        <v>comandos_4089971</v>
      </c>
      <c r="N635" t="str">
        <f t="shared" si="49"/>
        <v xml:space="preserve">"", </v>
      </c>
      <c r="O635" s="8" t="str">
        <f t="shared" si="50"/>
        <v xml:space="preserve"> </v>
      </c>
    </row>
    <row r="636" spans="2:15" x14ac:dyDescent="0.25">
      <c r="B636" s="7"/>
      <c r="G636">
        <v>123</v>
      </c>
      <c r="K636">
        <f t="shared" si="47"/>
        <v>634</v>
      </c>
      <c r="L636">
        <f t="shared" si="51"/>
        <v>633</v>
      </c>
      <c r="M636" t="str">
        <f t="shared" si="48"/>
        <v>comandos_4089971</v>
      </c>
      <c r="N636" t="str">
        <f t="shared" si="49"/>
        <v xml:space="preserve">"", </v>
      </c>
      <c r="O636" s="8" t="str">
        <f t="shared" si="50"/>
        <v xml:space="preserve"> </v>
      </c>
    </row>
    <row r="637" spans="2:15" x14ac:dyDescent="0.25">
      <c r="B637" s="7"/>
      <c r="G637">
        <v>123</v>
      </c>
      <c r="K637">
        <f t="shared" si="47"/>
        <v>635</v>
      </c>
      <c r="L637">
        <f t="shared" si="51"/>
        <v>634</v>
      </c>
      <c r="M637" t="str">
        <f t="shared" si="48"/>
        <v>comandos_4089971</v>
      </c>
      <c r="N637" t="str">
        <f t="shared" si="49"/>
        <v xml:space="preserve">"", </v>
      </c>
      <c r="O637" s="8" t="str">
        <f t="shared" si="50"/>
        <v xml:space="preserve"> </v>
      </c>
    </row>
    <row r="638" spans="2:15" x14ac:dyDescent="0.25">
      <c r="B638" s="7"/>
      <c r="G638">
        <v>123</v>
      </c>
      <c r="K638">
        <f t="shared" si="47"/>
        <v>636</v>
      </c>
      <c r="L638">
        <f t="shared" si="51"/>
        <v>635</v>
      </c>
      <c r="M638" t="str">
        <f t="shared" si="48"/>
        <v>comandos_4089971</v>
      </c>
      <c r="N638" t="str">
        <f t="shared" si="49"/>
        <v xml:space="preserve">"", </v>
      </c>
      <c r="O638" s="8" t="str">
        <f t="shared" si="50"/>
        <v xml:space="preserve"> </v>
      </c>
    </row>
    <row r="639" spans="2:15" x14ac:dyDescent="0.25">
      <c r="B639" s="7"/>
      <c r="G639">
        <v>123</v>
      </c>
      <c r="K639">
        <f t="shared" si="47"/>
        <v>637</v>
      </c>
      <c r="L639">
        <f t="shared" si="51"/>
        <v>636</v>
      </c>
      <c r="M639" t="str">
        <f t="shared" si="48"/>
        <v>comandos_4089971</v>
      </c>
      <c r="N639" t="str">
        <f t="shared" si="49"/>
        <v xml:space="preserve">"", </v>
      </c>
      <c r="O639" s="8" t="str">
        <f t="shared" si="50"/>
        <v xml:space="preserve"> </v>
      </c>
    </row>
    <row r="640" spans="2:15" x14ac:dyDescent="0.25">
      <c r="B640" s="7"/>
      <c r="G640">
        <v>123</v>
      </c>
      <c r="K640">
        <f t="shared" si="47"/>
        <v>638</v>
      </c>
      <c r="L640">
        <f t="shared" si="51"/>
        <v>637</v>
      </c>
      <c r="M640" t="str">
        <f t="shared" si="48"/>
        <v>comandos_4089971</v>
      </c>
      <c r="N640" t="str">
        <f t="shared" si="49"/>
        <v xml:space="preserve">"", </v>
      </c>
      <c r="O640" s="8" t="str">
        <f t="shared" si="50"/>
        <v xml:space="preserve"> </v>
      </c>
    </row>
    <row r="641" spans="2:15" x14ac:dyDescent="0.25">
      <c r="B641" s="7"/>
      <c r="G641">
        <v>123</v>
      </c>
      <c r="K641">
        <f t="shared" si="47"/>
        <v>639</v>
      </c>
      <c r="L641">
        <f t="shared" si="51"/>
        <v>638</v>
      </c>
      <c r="M641" t="str">
        <f t="shared" si="48"/>
        <v>comandos_4089971</v>
      </c>
      <c r="N641" t="str">
        <f t="shared" si="49"/>
        <v xml:space="preserve">"", </v>
      </c>
      <c r="O641" s="8" t="str">
        <f t="shared" si="50"/>
        <v xml:space="preserve"> </v>
      </c>
    </row>
    <row r="642" spans="2:15" x14ac:dyDescent="0.25">
      <c r="B642" s="7"/>
      <c r="G642">
        <v>123</v>
      </c>
      <c r="K642">
        <f t="shared" ref="K642:K705" si="52">IF(G642="","0",IF(K641&gt;=0,K641+1,"0"))</f>
        <v>640</v>
      </c>
      <c r="L642">
        <f t="shared" si="51"/>
        <v>639</v>
      </c>
      <c r="M642" t="str">
        <f t="shared" si="48"/>
        <v>comandos_4089971</v>
      </c>
      <c r="N642" t="str">
        <f t="shared" si="49"/>
        <v xml:space="preserve">"", </v>
      </c>
      <c r="O642" s="8" t="str">
        <f t="shared" si="50"/>
        <v xml:space="preserve"> </v>
      </c>
    </row>
    <row r="643" spans="2:15" x14ac:dyDescent="0.25">
      <c r="B643" s="7"/>
      <c r="G643">
        <v>123</v>
      </c>
      <c r="K643">
        <f t="shared" si="52"/>
        <v>641</v>
      </c>
      <c r="L643">
        <f t="shared" si="51"/>
        <v>640</v>
      </c>
      <c r="M643" t="str">
        <f t="shared" ref="M643:M706" si="53">IF(E643&gt;0,CONCATENATE("comandos_",E643),M642)</f>
        <v>comandos_4089971</v>
      </c>
      <c r="N643" t="str">
        <f t="shared" si="49"/>
        <v xml:space="preserve">"", </v>
      </c>
      <c r="O643" s="8" t="str">
        <f t="shared" si="50"/>
        <v xml:space="preserve"> </v>
      </c>
    </row>
    <row r="644" spans="2:15" x14ac:dyDescent="0.25">
      <c r="B644" s="7"/>
      <c r="G644">
        <v>123</v>
      </c>
      <c r="K644">
        <f t="shared" si="52"/>
        <v>642</v>
      </c>
      <c r="L644">
        <f t="shared" si="51"/>
        <v>641</v>
      </c>
      <c r="M644" t="str">
        <f t="shared" si="53"/>
        <v>comandos_4089971</v>
      </c>
      <c r="N644" t="str">
        <f t="shared" ref="N644:N707" si="54">IF(E644&gt;1,CONCATENATE("String[] comandos_",E644," = {"),IF(E645&gt;1,CONCATENATE(,,,,$G$1,H644,$G$1,"};"),CONCATENATE(,,,,$G$1,H644,$G$1,", ")))</f>
        <v xml:space="preserve">"", </v>
      </c>
      <c r="O644" s="8" t="str">
        <f t="shared" ref="O644:O707" si="55">IF(E644&gt;1,CONCATENATE("GeradorDeCT2.CriarCT(",$H$1,"CTBR5",E644,$H$1,",",$H$1,A644,$H$1,",",$H$1,B644,$H$1,",",$H$1,C644,$H$1,",",$H$1,D644,$H$1,",",$H$1,F644,$H$1,");")," ")</f>
        <v xml:space="preserve"> </v>
      </c>
    </row>
    <row r="645" spans="2:15" x14ac:dyDescent="0.25">
      <c r="B645" s="7"/>
      <c r="G645">
        <v>123</v>
      </c>
      <c r="K645">
        <f t="shared" si="52"/>
        <v>643</v>
      </c>
      <c r="L645">
        <f t="shared" si="51"/>
        <v>642</v>
      </c>
      <c r="M645" t="str">
        <f t="shared" si="53"/>
        <v>comandos_4089971</v>
      </c>
      <c r="N645" t="str">
        <f t="shared" si="54"/>
        <v xml:space="preserve">"", </v>
      </c>
      <c r="O645" s="8" t="str">
        <f t="shared" si="55"/>
        <v xml:space="preserve"> </v>
      </c>
    </row>
    <row r="646" spans="2:15" x14ac:dyDescent="0.25">
      <c r="B646" s="7"/>
      <c r="G646">
        <v>123</v>
      </c>
      <c r="K646">
        <f t="shared" si="52"/>
        <v>644</v>
      </c>
      <c r="L646">
        <f t="shared" si="51"/>
        <v>643</v>
      </c>
      <c r="M646" t="str">
        <f t="shared" si="53"/>
        <v>comandos_4089971</v>
      </c>
      <c r="N646" t="str">
        <f t="shared" si="54"/>
        <v xml:space="preserve">"", </v>
      </c>
      <c r="O646" s="8" t="str">
        <f t="shared" si="55"/>
        <v xml:space="preserve"> </v>
      </c>
    </row>
    <row r="647" spans="2:15" x14ac:dyDescent="0.25">
      <c r="B647" s="7"/>
      <c r="G647">
        <v>123</v>
      </c>
      <c r="K647">
        <f t="shared" si="52"/>
        <v>645</v>
      </c>
      <c r="L647">
        <f t="shared" si="51"/>
        <v>644</v>
      </c>
      <c r="M647" t="str">
        <f t="shared" si="53"/>
        <v>comandos_4089971</v>
      </c>
      <c r="N647" t="str">
        <f t="shared" si="54"/>
        <v xml:space="preserve">"", </v>
      </c>
      <c r="O647" s="8" t="str">
        <f t="shared" si="55"/>
        <v xml:space="preserve"> </v>
      </c>
    </row>
    <row r="648" spans="2:15" x14ac:dyDescent="0.25">
      <c r="B648" s="7"/>
      <c r="G648">
        <v>123</v>
      </c>
      <c r="K648">
        <f t="shared" si="52"/>
        <v>646</v>
      </c>
      <c r="L648">
        <f t="shared" si="51"/>
        <v>645</v>
      </c>
      <c r="M648" t="str">
        <f t="shared" si="53"/>
        <v>comandos_4089971</v>
      </c>
      <c r="N648" t="str">
        <f t="shared" si="54"/>
        <v xml:space="preserve">"", </v>
      </c>
      <c r="O648" s="8" t="str">
        <f t="shared" si="55"/>
        <v xml:space="preserve"> </v>
      </c>
    </row>
    <row r="649" spans="2:15" x14ac:dyDescent="0.25">
      <c r="B649" s="7"/>
      <c r="G649">
        <v>123</v>
      </c>
      <c r="K649">
        <f t="shared" si="52"/>
        <v>647</v>
      </c>
      <c r="L649">
        <f t="shared" si="51"/>
        <v>646</v>
      </c>
      <c r="M649" t="str">
        <f t="shared" si="53"/>
        <v>comandos_4089971</v>
      </c>
      <c r="N649" t="str">
        <f t="shared" si="54"/>
        <v xml:space="preserve">"", </v>
      </c>
      <c r="O649" s="8" t="str">
        <f t="shared" si="55"/>
        <v xml:space="preserve"> </v>
      </c>
    </row>
    <row r="650" spans="2:15" x14ac:dyDescent="0.25">
      <c r="B650" s="7"/>
      <c r="G650">
        <v>123</v>
      </c>
      <c r="K650">
        <f t="shared" si="52"/>
        <v>648</v>
      </c>
      <c r="L650">
        <f t="shared" si="51"/>
        <v>647</v>
      </c>
      <c r="M650" t="str">
        <f t="shared" si="53"/>
        <v>comandos_4089971</v>
      </c>
      <c r="N650" t="str">
        <f t="shared" si="54"/>
        <v xml:space="preserve">"", </v>
      </c>
      <c r="O650" s="8" t="str">
        <f t="shared" si="55"/>
        <v xml:space="preserve"> </v>
      </c>
    </row>
    <row r="651" spans="2:15" x14ac:dyDescent="0.25">
      <c r="B651" s="7"/>
      <c r="G651">
        <v>123</v>
      </c>
      <c r="K651">
        <f t="shared" si="52"/>
        <v>649</v>
      </c>
      <c r="L651">
        <f t="shared" si="51"/>
        <v>648</v>
      </c>
      <c r="M651" t="str">
        <f t="shared" si="53"/>
        <v>comandos_4089971</v>
      </c>
      <c r="N651" t="str">
        <f t="shared" si="54"/>
        <v xml:space="preserve">"", </v>
      </c>
      <c r="O651" s="8" t="str">
        <f t="shared" si="55"/>
        <v xml:space="preserve"> </v>
      </c>
    </row>
    <row r="652" spans="2:15" x14ac:dyDescent="0.25">
      <c r="B652" s="7"/>
      <c r="G652">
        <v>123</v>
      </c>
      <c r="K652">
        <f t="shared" si="52"/>
        <v>650</v>
      </c>
      <c r="L652">
        <f t="shared" si="51"/>
        <v>649</v>
      </c>
      <c r="M652" t="str">
        <f t="shared" si="53"/>
        <v>comandos_4089971</v>
      </c>
      <c r="N652" t="str">
        <f t="shared" si="54"/>
        <v xml:space="preserve">"", </v>
      </c>
      <c r="O652" s="8" t="str">
        <f t="shared" si="55"/>
        <v xml:space="preserve"> </v>
      </c>
    </row>
    <row r="653" spans="2:15" x14ac:dyDescent="0.25">
      <c r="B653" s="7"/>
      <c r="G653">
        <v>123</v>
      </c>
      <c r="K653">
        <f t="shared" si="52"/>
        <v>651</v>
      </c>
      <c r="L653">
        <f t="shared" si="51"/>
        <v>650</v>
      </c>
      <c r="M653" t="str">
        <f t="shared" si="53"/>
        <v>comandos_4089971</v>
      </c>
      <c r="N653" t="str">
        <f t="shared" si="54"/>
        <v xml:space="preserve">"", </v>
      </c>
      <c r="O653" s="8" t="str">
        <f t="shared" si="55"/>
        <v xml:space="preserve"> </v>
      </c>
    </row>
    <row r="654" spans="2:15" x14ac:dyDescent="0.25">
      <c r="B654" s="7"/>
      <c r="G654">
        <v>123</v>
      </c>
      <c r="K654">
        <f t="shared" si="52"/>
        <v>652</v>
      </c>
      <c r="L654">
        <f t="shared" si="51"/>
        <v>651</v>
      </c>
      <c r="M654" t="str">
        <f t="shared" si="53"/>
        <v>comandos_4089971</v>
      </c>
      <c r="N654" t="str">
        <f t="shared" si="54"/>
        <v xml:space="preserve">"", </v>
      </c>
      <c r="O654" s="8" t="str">
        <f t="shared" si="55"/>
        <v xml:space="preserve"> </v>
      </c>
    </row>
    <row r="655" spans="2:15" x14ac:dyDescent="0.25">
      <c r="B655" s="7"/>
      <c r="G655">
        <v>123</v>
      </c>
      <c r="K655">
        <f t="shared" si="52"/>
        <v>653</v>
      </c>
      <c r="L655">
        <f t="shared" si="51"/>
        <v>652</v>
      </c>
      <c r="M655" t="str">
        <f t="shared" si="53"/>
        <v>comandos_4089971</v>
      </c>
      <c r="N655" t="str">
        <f t="shared" si="54"/>
        <v xml:space="preserve">"", </v>
      </c>
      <c r="O655" s="8" t="str">
        <f t="shared" si="55"/>
        <v xml:space="preserve"> </v>
      </c>
    </row>
    <row r="656" spans="2:15" x14ac:dyDescent="0.25">
      <c r="B656" s="7"/>
      <c r="G656">
        <v>123</v>
      </c>
      <c r="K656">
        <f t="shared" si="52"/>
        <v>654</v>
      </c>
      <c r="L656">
        <f t="shared" si="51"/>
        <v>653</v>
      </c>
      <c r="M656" t="str">
        <f t="shared" si="53"/>
        <v>comandos_4089971</v>
      </c>
      <c r="N656" t="str">
        <f t="shared" si="54"/>
        <v xml:space="preserve">"", </v>
      </c>
      <c r="O656" s="8" t="str">
        <f t="shared" si="55"/>
        <v xml:space="preserve"> </v>
      </c>
    </row>
    <row r="657" spans="2:15" x14ac:dyDescent="0.25">
      <c r="B657" s="7"/>
      <c r="G657">
        <v>123</v>
      </c>
      <c r="K657">
        <f t="shared" si="52"/>
        <v>655</v>
      </c>
      <c r="L657">
        <f t="shared" si="51"/>
        <v>654</v>
      </c>
      <c r="M657" t="str">
        <f t="shared" si="53"/>
        <v>comandos_4089971</v>
      </c>
      <c r="N657" t="str">
        <f t="shared" si="54"/>
        <v xml:space="preserve">"", </v>
      </c>
      <c r="O657" s="8" t="str">
        <f t="shared" si="55"/>
        <v xml:space="preserve"> </v>
      </c>
    </row>
    <row r="658" spans="2:15" x14ac:dyDescent="0.25">
      <c r="B658" s="7"/>
      <c r="G658">
        <v>123</v>
      </c>
      <c r="K658">
        <f t="shared" si="52"/>
        <v>656</v>
      </c>
      <c r="L658">
        <f t="shared" si="51"/>
        <v>655</v>
      </c>
      <c r="M658" t="str">
        <f t="shared" si="53"/>
        <v>comandos_4089971</v>
      </c>
      <c r="N658" t="str">
        <f t="shared" si="54"/>
        <v xml:space="preserve">"", </v>
      </c>
      <c r="O658" s="8" t="str">
        <f t="shared" si="55"/>
        <v xml:space="preserve"> </v>
      </c>
    </row>
    <row r="659" spans="2:15" x14ac:dyDescent="0.25">
      <c r="B659" s="7"/>
      <c r="G659">
        <v>123</v>
      </c>
      <c r="K659">
        <f t="shared" si="52"/>
        <v>657</v>
      </c>
      <c r="L659">
        <f t="shared" si="51"/>
        <v>656</v>
      </c>
      <c r="M659" t="str">
        <f t="shared" si="53"/>
        <v>comandos_4089971</v>
      </c>
      <c r="N659" t="str">
        <f t="shared" si="54"/>
        <v xml:space="preserve">"", </v>
      </c>
      <c r="O659" s="8" t="str">
        <f t="shared" si="55"/>
        <v xml:space="preserve"> </v>
      </c>
    </row>
    <row r="660" spans="2:15" x14ac:dyDescent="0.25">
      <c r="B660" s="7"/>
      <c r="G660">
        <v>123</v>
      </c>
      <c r="K660">
        <f t="shared" si="52"/>
        <v>658</v>
      </c>
      <c r="L660">
        <f t="shared" si="51"/>
        <v>657</v>
      </c>
      <c r="M660" t="str">
        <f t="shared" si="53"/>
        <v>comandos_4089971</v>
      </c>
      <c r="N660" t="str">
        <f t="shared" si="54"/>
        <v xml:space="preserve">"", </v>
      </c>
      <c r="O660" s="8" t="str">
        <f t="shared" si="55"/>
        <v xml:space="preserve"> </v>
      </c>
    </row>
    <row r="661" spans="2:15" x14ac:dyDescent="0.25">
      <c r="B661" s="7"/>
      <c r="G661">
        <v>123</v>
      </c>
      <c r="K661">
        <f t="shared" si="52"/>
        <v>659</v>
      </c>
      <c r="L661">
        <f t="shared" si="51"/>
        <v>658</v>
      </c>
      <c r="M661" t="str">
        <f t="shared" si="53"/>
        <v>comandos_4089971</v>
      </c>
      <c r="N661" t="str">
        <f t="shared" si="54"/>
        <v xml:space="preserve">"", </v>
      </c>
      <c r="O661" s="8" t="str">
        <f t="shared" si="55"/>
        <v xml:space="preserve"> </v>
      </c>
    </row>
    <row r="662" spans="2:15" x14ac:dyDescent="0.25">
      <c r="B662" s="7"/>
      <c r="G662">
        <v>123</v>
      </c>
      <c r="K662">
        <f t="shared" si="52"/>
        <v>660</v>
      </c>
      <c r="L662">
        <f t="shared" si="51"/>
        <v>659</v>
      </c>
      <c r="M662" t="str">
        <f t="shared" si="53"/>
        <v>comandos_4089971</v>
      </c>
      <c r="N662" t="str">
        <f t="shared" si="54"/>
        <v xml:space="preserve">"", </v>
      </c>
      <c r="O662" s="8" t="str">
        <f t="shared" si="55"/>
        <v xml:space="preserve"> </v>
      </c>
    </row>
    <row r="663" spans="2:15" x14ac:dyDescent="0.25">
      <c r="B663" s="7"/>
      <c r="G663">
        <v>123</v>
      </c>
      <c r="K663">
        <f t="shared" si="52"/>
        <v>661</v>
      </c>
      <c r="L663">
        <f t="shared" si="51"/>
        <v>660</v>
      </c>
      <c r="M663" t="str">
        <f t="shared" si="53"/>
        <v>comandos_4089971</v>
      </c>
      <c r="N663" t="str">
        <f t="shared" si="54"/>
        <v xml:space="preserve">"", </v>
      </c>
      <c r="O663" s="8" t="str">
        <f t="shared" si="55"/>
        <v xml:space="preserve"> </v>
      </c>
    </row>
    <row r="664" spans="2:15" x14ac:dyDescent="0.25">
      <c r="B664" s="7"/>
      <c r="G664">
        <v>123</v>
      </c>
      <c r="K664">
        <f t="shared" si="52"/>
        <v>662</v>
      </c>
      <c r="L664">
        <f t="shared" si="51"/>
        <v>661</v>
      </c>
      <c r="M664" t="str">
        <f t="shared" si="53"/>
        <v>comandos_4089971</v>
      </c>
      <c r="N664" t="str">
        <f t="shared" si="54"/>
        <v xml:space="preserve">"", </v>
      </c>
      <c r="O664" s="8" t="str">
        <f t="shared" si="55"/>
        <v xml:space="preserve"> </v>
      </c>
    </row>
    <row r="665" spans="2:15" x14ac:dyDescent="0.25">
      <c r="B665" s="7"/>
      <c r="G665">
        <v>123</v>
      </c>
      <c r="K665">
        <f t="shared" si="52"/>
        <v>663</v>
      </c>
      <c r="L665">
        <f t="shared" si="51"/>
        <v>662</v>
      </c>
      <c r="M665" t="str">
        <f t="shared" si="53"/>
        <v>comandos_4089971</v>
      </c>
      <c r="N665" t="str">
        <f t="shared" si="54"/>
        <v xml:space="preserve">"", </v>
      </c>
      <c r="O665" s="8" t="str">
        <f t="shared" si="55"/>
        <v xml:space="preserve"> </v>
      </c>
    </row>
    <row r="666" spans="2:15" x14ac:dyDescent="0.25">
      <c r="B666" s="7"/>
      <c r="G666">
        <v>123</v>
      </c>
      <c r="K666">
        <f t="shared" si="52"/>
        <v>664</v>
      </c>
      <c r="L666">
        <f t="shared" si="51"/>
        <v>663</v>
      </c>
      <c r="M666" t="str">
        <f t="shared" si="53"/>
        <v>comandos_4089971</v>
      </c>
      <c r="N666" t="str">
        <f t="shared" si="54"/>
        <v xml:space="preserve">"", </v>
      </c>
      <c r="O666" s="8" t="str">
        <f t="shared" si="55"/>
        <v xml:space="preserve"> </v>
      </c>
    </row>
    <row r="667" spans="2:15" x14ac:dyDescent="0.25">
      <c r="B667" s="7"/>
      <c r="G667">
        <v>123</v>
      </c>
      <c r="K667">
        <f t="shared" si="52"/>
        <v>665</v>
      </c>
      <c r="L667">
        <f t="shared" si="51"/>
        <v>664</v>
      </c>
      <c r="M667" t="str">
        <f t="shared" si="53"/>
        <v>comandos_4089971</v>
      </c>
      <c r="N667" t="str">
        <f t="shared" si="54"/>
        <v xml:space="preserve">"", </v>
      </c>
      <c r="O667" s="8" t="str">
        <f t="shared" si="55"/>
        <v xml:space="preserve"> </v>
      </c>
    </row>
    <row r="668" spans="2:15" x14ac:dyDescent="0.25">
      <c r="B668" s="7"/>
      <c r="G668">
        <v>123</v>
      </c>
      <c r="K668">
        <f t="shared" si="52"/>
        <v>666</v>
      </c>
      <c r="L668">
        <f t="shared" si="51"/>
        <v>665</v>
      </c>
      <c r="M668" t="str">
        <f t="shared" si="53"/>
        <v>comandos_4089971</v>
      </c>
      <c r="N668" t="str">
        <f t="shared" si="54"/>
        <v xml:space="preserve">"", </v>
      </c>
      <c r="O668" s="8" t="str">
        <f t="shared" si="55"/>
        <v xml:space="preserve"> </v>
      </c>
    </row>
    <row r="669" spans="2:15" x14ac:dyDescent="0.25">
      <c r="B669" s="7"/>
      <c r="G669">
        <v>123</v>
      </c>
      <c r="K669">
        <f t="shared" si="52"/>
        <v>667</v>
      </c>
      <c r="L669">
        <f t="shared" si="51"/>
        <v>666</v>
      </c>
      <c r="M669" t="str">
        <f t="shared" si="53"/>
        <v>comandos_4089971</v>
      </c>
      <c r="N669" t="str">
        <f t="shared" si="54"/>
        <v xml:space="preserve">"", </v>
      </c>
      <c r="O669" s="8" t="str">
        <f t="shared" si="55"/>
        <v xml:space="preserve"> </v>
      </c>
    </row>
    <row r="670" spans="2:15" x14ac:dyDescent="0.25">
      <c r="B670" s="7"/>
      <c r="G670">
        <v>123</v>
      </c>
      <c r="K670">
        <f t="shared" si="52"/>
        <v>668</v>
      </c>
      <c r="L670">
        <f t="shared" si="51"/>
        <v>667</v>
      </c>
      <c r="M670" t="str">
        <f t="shared" si="53"/>
        <v>comandos_4089971</v>
      </c>
      <c r="N670" t="str">
        <f t="shared" si="54"/>
        <v xml:space="preserve">"", </v>
      </c>
      <c r="O670" s="8" t="str">
        <f t="shared" si="55"/>
        <v xml:space="preserve"> </v>
      </c>
    </row>
    <row r="671" spans="2:15" x14ac:dyDescent="0.25">
      <c r="B671" s="7"/>
      <c r="G671">
        <v>123</v>
      </c>
      <c r="K671">
        <f t="shared" si="52"/>
        <v>669</v>
      </c>
      <c r="L671">
        <f t="shared" si="51"/>
        <v>668</v>
      </c>
      <c r="M671" t="str">
        <f t="shared" si="53"/>
        <v>comandos_4089971</v>
      </c>
      <c r="N671" t="str">
        <f t="shared" si="54"/>
        <v xml:space="preserve">"", </v>
      </c>
      <c r="O671" s="8" t="str">
        <f t="shared" si="55"/>
        <v xml:space="preserve"> </v>
      </c>
    </row>
    <row r="672" spans="2:15" x14ac:dyDescent="0.25">
      <c r="B672" s="7"/>
      <c r="G672">
        <v>123</v>
      </c>
      <c r="K672">
        <f t="shared" si="52"/>
        <v>670</v>
      </c>
      <c r="L672">
        <f t="shared" si="51"/>
        <v>669</v>
      </c>
      <c r="M672" t="str">
        <f t="shared" si="53"/>
        <v>comandos_4089971</v>
      </c>
      <c r="N672" t="str">
        <f t="shared" si="54"/>
        <v xml:space="preserve">"", </v>
      </c>
      <c r="O672" s="8" t="str">
        <f t="shared" si="55"/>
        <v xml:space="preserve"> </v>
      </c>
    </row>
    <row r="673" spans="2:15" x14ac:dyDescent="0.25">
      <c r="B673" s="7"/>
      <c r="G673">
        <v>123</v>
      </c>
      <c r="K673">
        <f t="shared" si="52"/>
        <v>671</v>
      </c>
      <c r="L673">
        <f t="shared" si="51"/>
        <v>670</v>
      </c>
      <c r="M673" t="str">
        <f t="shared" si="53"/>
        <v>comandos_4089971</v>
      </c>
      <c r="N673" t="str">
        <f t="shared" si="54"/>
        <v xml:space="preserve">"", </v>
      </c>
      <c r="O673" s="8" t="str">
        <f t="shared" si="55"/>
        <v xml:space="preserve"> </v>
      </c>
    </row>
    <row r="674" spans="2:15" x14ac:dyDescent="0.25">
      <c r="B674" s="7"/>
      <c r="G674">
        <v>123</v>
      </c>
      <c r="K674">
        <f t="shared" si="52"/>
        <v>672</v>
      </c>
      <c r="L674">
        <f t="shared" si="51"/>
        <v>671</v>
      </c>
      <c r="M674" t="str">
        <f t="shared" si="53"/>
        <v>comandos_4089971</v>
      </c>
      <c r="N674" t="str">
        <f t="shared" si="54"/>
        <v xml:space="preserve">"", </v>
      </c>
      <c r="O674" s="8" t="str">
        <f t="shared" si="55"/>
        <v xml:space="preserve"> </v>
      </c>
    </row>
    <row r="675" spans="2:15" x14ac:dyDescent="0.25">
      <c r="B675" s="7"/>
      <c r="G675">
        <v>123</v>
      </c>
      <c r="K675">
        <f t="shared" si="52"/>
        <v>673</v>
      </c>
      <c r="L675">
        <f t="shared" si="51"/>
        <v>672</v>
      </c>
      <c r="M675" t="str">
        <f t="shared" si="53"/>
        <v>comandos_4089971</v>
      </c>
      <c r="N675" t="str">
        <f t="shared" si="54"/>
        <v xml:space="preserve">"", </v>
      </c>
      <c r="O675" s="8" t="str">
        <f t="shared" si="55"/>
        <v xml:space="preserve"> </v>
      </c>
    </row>
    <row r="676" spans="2:15" x14ac:dyDescent="0.25">
      <c r="B676" s="7"/>
      <c r="G676">
        <v>123</v>
      </c>
      <c r="K676">
        <f t="shared" si="52"/>
        <v>674</v>
      </c>
      <c r="L676">
        <f t="shared" si="51"/>
        <v>673</v>
      </c>
      <c r="M676" t="str">
        <f t="shared" si="53"/>
        <v>comandos_4089971</v>
      </c>
      <c r="N676" t="str">
        <f t="shared" si="54"/>
        <v xml:space="preserve">"", </v>
      </c>
      <c r="O676" s="8" t="str">
        <f t="shared" si="55"/>
        <v xml:space="preserve"> </v>
      </c>
    </row>
    <row r="677" spans="2:15" x14ac:dyDescent="0.25">
      <c r="B677" s="7"/>
      <c r="G677">
        <v>123</v>
      </c>
      <c r="K677">
        <f t="shared" si="52"/>
        <v>675</v>
      </c>
      <c r="L677">
        <f t="shared" si="51"/>
        <v>674</v>
      </c>
      <c r="M677" t="str">
        <f t="shared" si="53"/>
        <v>comandos_4089971</v>
      </c>
      <c r="N677" t="str">
        <f t="shared" si="54"/>
        <v xml:space="preserve">"", </v>
      </c>
      <c r="O677" s="8" t="str">
        <f t="shared" si="55"/>
        <v xml:space="preserve"> </v>
      </c>
    </row>
    <row r="678" spans="2:15" x14ac:dyDescent="0.25">
      <c r="B678" s="7"/>
      <c r="G678">
        <v>123</v>
      </c>
      <c r="K678">
        <f t="shared" si="52"/>
        <v>676</v>
      </c>
      <c r="L678">
        <f t="shared" si="51"/>
        <v>675</v>
      </c>
      <c r="M678" t="str">
        <f t="shared" si="53"/>
        <v>comandos_4089971</v>
      </c>
      <c r="N678" t="str">
        <f t="shared" si="54"/>
        <v xml:space="preserve">"", </v>
      </c>
      <c r="O678" s="8" t="str">
        <f t="shared" si="55"/>
        <v xml:space="preserve"> </v>
      </c>
    </row>
    <row r="679" spans="2:15" x14ac:dyDescent="0.25">
      <c r="B679" s="7"/>
      <c r="G679">
        <v>123</v>
      </c>
      <c r="K679">
        <f t="shared" si="52"/>
        <v>677</v>
      </c>
      <c r="L679">
        <f t="shared" si="51"/>
        <v>676</v>
      </c>
      <c r="M679" t="str">
        <f t="shared" si="53"/>
        <v>comandos_4089971</v>
      </c>
      <c r="N679" t="str">
        <f t="shared" si="54"/>
        <v xml:space="preserve">"", </v>
      </c>
      <c r="O679" s="8" t="str">
        <f t="shared" si="55"/>
        <v xml:space="preserve"> </v>
      </c>
    </row>
    <row r="680" spans="2:15" x14ac:dyDescent="0.25">
      <c r="B680" s="7"/>
      <c r="G680">
        <v>123</v>
      </c>
      <c r="K680">
        <f t="shared" si="52"/>
        <v>678</v>
      </c>
      <c r="L680">
        <f t="shared" si="51"/>
        <v>677</v>
      </c>
      <c r="M680" t="str">
        <f t="shared" si="53"/>
        <v>comandos_4089971</v>
      </c>
      <c r="N680" t="str">
        <f t="shared" si="54"/>
        <v xml:space="preserve">"", </v>
      </c>
      <c r="O680" s="8" t="str">
        <f t="shared" si="55"/>
        <v xml:space="preserve"> </v>
      </c>
    </row>
    <row r="681" spans="2:15" x14ac:dyDescent="0.25">
      <c r="B681" s="7"/>
      <c r="G681">
        <v>123</v>
      </c>
      <c r="K681">
        <f t="shared" si="52"/>
        <v>679</v>
      </c>
      <c r="L681">
        <f t="shared" si="51"/>
        <v>678</v>
      </c>
      <c r="M681" t="str">
        <f t="shared" si="53"/>
        <v>comandos_4089971</v>
      </c>
      <c r="N681" t="str">
        <f t="shared" si="54"/>
        <v xml:space="preserve">"", </v>
      </c>
      <c r="O681" s="8" t="str">
        <f t="shared" si="55"/>
        <v xml:space="preserve"> </v>
      </c>
    </row>
    <row r="682" spans="2:15" x14ac:dyDescent="0.25">
      <c r="B682" s="7"/>
      <c r="G682">
        <v>123</v>
      </c>
      <c r="K682">
        <f t="shared" si="52"/>
        <v>680</v>
      </c>
      <c r="L682">
        <f t="shared" si="51"/>
        <v>679</v>
      </c>
      <c r="M682" t="str">
        <f t="shared" si="53"/>
        <v>comandos_4089971</v>
      </c>
      <c r="N682" t="str">
        <f t="shared" si="54"/>
        <v xml:space="preserve">"", </v>
      </c>
      <c r="O682" s="8" t="str">
        <f t="shared" si="55"/>
        <v xml:space="preserve"> </v>
      </c>
    </row>
    <row r="683" spans="2:15" x14ac:dyDescent="0.25">
      <c r="B683" s="7"/>
      <c r="G683">
        <v>123</v>
      </c>
      <c r="K683">
        <f t="shared" si="52"/>
        <v>681</v>
      </c>
      <c r="L683">
        <f t="shared" si="51"/>
        <v>680</v>
      </c>
      <c r="M683" t="str">
        <f t="shared" si="53"/>
        <v>comandos_4089971</v>
      </c>
      <c r="N683" t="str">
        <f t="shared" si="54"/>
        <v xml:space="preserve">"", </v>
      </c>
      <c r="O683" s="8" t="str">
        <f t="shared" si="55"/>
        <v xml:space="preserve"> </v>
      </c>
    </row>
    <row r="684" spans="2:15" x14ac:dyDescent="0.25">
      <c r="B684" s="7"/>
      <c r="G684">
        <v>123</v>
      </c>
      <c r="K684">
        <f t="shared" si="52"/>
        <v>682</v>
      </c>
      <c r="L684">
        <f t="shared" si="51"/>
        <v>681</v>
      </c>
      <c r="M684" t="str">
        <f t="shared" si="53"/>
        <v>comandos_4089971</v>
      </c>
      <c r="N684" t="str">
        <f t="shared" si="54"/>
        <v xml:space="preserve">"", </v>
      </c>
      <c r="O684" s="8" t="str">
        <f t="shared" si="55"/>
        <v xml:space="preserve"> </v>
      </c>
    </row>
    <row r="685" spans="2:15" x14ac:dyDescent="0.25">
      <c r="B685" s="7"/>
      <c r="G685">
        <v>123</v>
      </c>
      <c r="K685">
        <f t="shared" si="52"/>
        <v>683</v>
      </c>
      <c r="L685">
        <f t="shared" ref="L685:L748" si="56">K685-1</f>
        <v>682</v>
      </c>
      <c r="M685" t="str">
        <f t="shared" si="53"/>
        <v>comandos_4089971</v>
      </c>
      <c r="N685" t="str">
        <f t="shared" si="54"/>
        <v xml:space="preserve">"", </v>
      </c>
      <c r="O685" s="8" t="str">
        <f t="shared" si="55"/>
        <v xml:space="preserve"> </v>
      </c>
    </row>
    <row r="686" spans="2:15" x14ac:dyDescent="0.25">
      <c r="B686" s="7"/>
      <c r="G686">
        <v>123</v>
      </c>
      <c r="K686">
        <f t="shared" si="52"/>
        <v>684</v>
      </c>
      <c r="L686">
        <f t="shared" si="56"/>
        <v>683</v>
      </c>
      <c r="M686" t="str">
        <f t="shared" si="53"/>
        <v>comandos_4089971</v>
      </c>
      <c r="N686" t="str">
        <f t="shared" si="54"/>
        <v xml:space="preserve">"", </v>
      </c>
      <c r="O686" s="8" t="str">
        <f t="shared" si="55"/>
        <v xml:space="preserve"> </v>
      </c>
    </row>
    <row r="687" spans="2:15" x14ac:dyDescent="0.25">
      <c r="B687" s="7"/>
      <c r="G687">
        <v>123</v>
      </c>
      <c r="K687">
        <f t="shared" si="52"/>
        <v>685</v>
      </c>
      <c r="L687">
        <f t="shared" si="56"/>
        <v>684</v>
      </c>
      <c r="M687" t="str">
        <f t="shared" si="53"/>
        <v>comandos_4089971</v>
      </c>
      <c r="N687" t="str">
        <f t="shared" si="54"/>
        <v xml:space="preserve">"", </v>
      </c>
      <c r="O687" s="8" t="str">
        <f t="shared" si="55"/>
        <v xml:space="preserve"> </v>
      </c>
    </row>
    <row r="688" spans="2:15" x14ac:dyDescent="0.25">
      <c r="B688" s="7"/>
      <c r="G688">
        <v>123</v>
      </c>
      <c r="K688">
        <f t="shared" si="52"/>
        <v>686</v>
      </c>
      <c r="L688">
        <f t="shared" si="56"/>
        <v>685</v>
      </c>
      <c r="M688" t="str">
        <f t="shared" si="53"/>
        <v>comandos_4089971</v>
      </c>
      <c r="N688" t="str">
        <f t="shared" si="54"/>
        <v xml:space="preserve">"", </v>
      </c>
      <c r="O688" s="8" t="str">
        <f t="shared" si="55"/>
        <v xml:space="preserve"> </v>
      </c>
    </row>
    <row r="689" spans="2:15" x14ac:dyDescent="0.25">
      <c r="B689" s="7"/>
      <c r="G689">
        <v>123</v>
      </c>
      <c r="K689">
        <f t="shared" si="52"/>
        <v>687</v>
      </c>
      <c r="L689">
        <f t="shared" si="56"/>
        <v>686</v>
      </c>
      <c r="M689" t="str">
        <f t="shared" si="53"/>
        <v>comandos_4089971</v>
      </c>
      <c r="N689" t="str">
        <f t="shared" si="54"/>
        <v xml:space="preserve">"", </v>
      </c>
      <c r="O689" s="8" t="str">
        <f t="shared" si="55"/>
        <v xml:space="preserve"> </v>
      </c>
    </row>
    <row r="690" spans="2:15" x14ac:dyDescent="0.25">
      <c r="B690" s="7"/>
      <c r="G690">
        <v>123</v>
      </c>
      <c r="K690">
        <f t="shared" si="52"/>
        <v>688</v>
      </c>
      <c r="L690">
        <f t="shared" si="56"/>
        <v>687</v>
      </c>
      <c r="M690" t="str">
        <f t="shared" si="53"/>
        <v>comandos_4089971</v>
      </c>
      <c r="N690" t="str">
        <f t="shared" si="54"/>
        <v xml:space="preserve">"", </v>
      </c>
      <c r="O690" s="8" t="str">
        <f t="shared" si="55"/>
        <v xml:space="preserve"> </v>
      </c>
    </row>
    <row r="691" spans="2:15" x14ac:dyDescent="0.25">
      <c r="B691" s="7"/>
      <c r="G691">
        <v>123</v>
      </c>
      <c r="K691">
        <f t="shared" si="52"/>
        <v>689</v>
      </c>
      <c r="L691">
        <f t="shared" si="56"/>
        <v>688</v>
      </c>
      <c r="M691" t="str">
        <f t="shared" si="53"/>
        <v>comandos_4089971</v>
      </c>
      <c r="N691" t="str">
        <f t="shared" si="54"/>
        <v xml:space="preserve">"", </v>
      </c>
      <c r="O691" s="8" t="str">
        <f t="shared" si="55"/>
        <v xml:space="preserve"> </v>
      </c>
    </row>
    <row r="692" spans="2:15" x14ac:dyDescent="0.25">
      <c r="B692" s="7"/>
      <c r="G692">
        <v>123</v>
      </c>
      <c r="K692">
        <f t="shared" si="52"/>
        <v>690</v>
      </c>
      <c r="L692">
        <f t="shared" si="56"/>
        <v>689</v>
      </c>
      <c r="M692" t="str">
        <f t="shared" si="53"/>
        <v>comandos_4089971</v>
      </c>
      <c r="N692" t="str">
        <f t="shared" si="54"/>
        <v xml:space="preserve">"", </v>
      </c>
      <c r="O692" s="8" t="str">
        <f t="shared" si="55"/>
        <v xml:space="preserve"> </v>
      </c>
    </row>
    <row r="693" spans="2:15" x14ac:dyDescent="0.25">
      <c r="B693" s="7"/>
      <c r="G693">
        <v>123</v>
      </c>
      <c r="K693">
        <f t="shared" si="52"/>
        <v>691</v>
      </c>
      <c r="L693">
        <f t="shared" si="56"/>
        <v>690</v>
      </c>
      <c r="M693" t="str">
        <f t="shared" si="53"/>
        <v>comandos_4089971</v>
      </c>
      <c r="N693" t="str">
        <f t="shared" si="54"/>
        <v xml:space="preserve">"", </v>
      </c>
      <c r="O693" s="8" t="str">
        <f t="shared" si="55"/>
        <v xml:space="preserve"> </v>
      </c>
    </row>
    <row r="694" spans="2:15" x14ac:dyDescent="0.25">
      <c r="B694" s="7"/>
      <c r="G694">
        <v>123</v>
      </c>
      <c r="K694">
        <f t="shared" si="52"/>
        <v>692</v>
      </c>
      <c r="L694">
        <f t="shared" si="56"/>
        <v>691</v>
      </c>
      <c r="M694" t="str">
        <f t="shared" si="53"/>
        <v>comandos_4089971</v>
      </c>
      <c r="N694" t="str">
        <f t="shared" si="54"/>
        <v xml:space="preserve">"", </v>
      </c>
      <c r="O694" s="8" t="str">
        <f t="shared" si="55"/>
        <v xml:space="preserve"> </v>
      </c>
    </row>
    <row r="695" spans="2:15" x14ac:dyDescent="0.25">
      <c r="B695" s="7"/>
      <c r="G695">
        <v>123</v>
      </c>
      <c r="K695">
        <f t="shared" si="52"/>
        <v>693</v>
      </c>
      <c r="L695">
        <f t="shared" si="56"/>
        <v>692</v>
      </c>
      <c r="M695" t="str">
        <f t="shared" si="53"/>
        <v>comandos_4089971</v>
      </c>
      <c r="N695" t="str">
        <f t="shared" si="54"/>
        <v xml:space="preserve">"", </v>
      </c>
      <c r="O695" s="8" t="str">
        <f t="shared" si="55"/>
        <v xml:space="preserve"> </v>
      </c>
    </row>
    <row r="696" spans="2:15" x14ac:dyDescent="0.25">
      <c r="B696" s="7"/>
      <c r="G696">
        <v>123</v>
      </c>
      <c r="K696">
        <f t="shared" si="52"/>
        <v>694</v>
      </c>
      <c r="L696">
        <f t="shared" si="56"/>
        <v>693</v>
      </c>
      <c r="M696" t="str">
        <f t="shared" si="53"/>
        <v>comandos_4089971</v>
      </c>
      <c r="N696" t="str">
        <f t="shared" si="54"/>
        <v xml:space="preserve">"", </v>
      </c>
      <c r="O696" s="8" t="str">
        <f t="shared" si="55"/>
        <v xml:space="preserve"> </v>
      </c>
    </row>
    <row r="697" spans="2:15" x14ac:dyDescent="0.25">
      <c r="B697" s="7"/>
      <c r="G697">
        <v>123</v>
      </c>
      <c r="K697">
        <f t="shared" si="52"/>
        <v>695</v>
      </c>
      <c r="L697">
        <f t="shared" si="56"/>
        <v>694</v>
      </c>
      <c r="M697" t="str">
        <f t="shared" si="53"/>
        <v>comandos_4089971</v>
      </c>
      <c r="N697" t="str">
        <f t="shared" si="54"/>
        <v xml:space="preserve">"", </v>
      </c>
      <c r="O697" s="8" t="str">
        <f t="shared" si="55"/>
        <v xml:space="preserve"> </v>
      </c>
    </row>
    <row r="698" spans="2:15" x14ac:dyDescent="0.25">
      <c r="B698" s="7"/>
      <c r="G698">
        <v>123</v>
      </c>
      <c r="K698">
        <f t="shared" si="52"/>
        <v>696</v>
      </c>
      <c r="L698">
        <f t="shared" si="56"/>
        <v>695</v>
      </c>
      <c r="M698" t="str">
        <f t="shared" si="53"/>
        <v>comandos_4089971</v>
      </c>
      <c r="N698" t="str">
        <f t="shared" si="54"/>
        <v xml:space="preserve">"", </v>
      </c>
      <c r="O698" s="8" t="str">
        <f t="shared" si="55"/>
        <v xml:space="preserve"> </v>
      </c>
    </row>
    <row r="699" spans="2:15" x14ac:dyDescent="0.25">
      <c r="B699" s="7"/>
      <c r="G699">
        <v>123</v>
      </c>
      <c r="K699">
        <f t="shared" si="52"/>
        <v>697</v>
      </c>
      <c r="L699">
        <f t="shared" si="56"/>
        <v>696</v>
      </c>
      <c r="M699" t="str">
        <f t="shared" si="53"/>
        <v>comandos_4089971</v>
      </c>
      <c r="N699" t="str">
        <f t="shared" si="54"/>
        <v xml:space="preserve">"", </v>
      </c>
      <c r="O699" s="8" t="str">
        <f t="shared" si="55"/>
        <v xml:space="preserve"> </v>
      </c>
    </row>
    <row r="700" spans="2:15" x14ac:dyDescent="0.25">
      <c r="B700" s="7"/>
      <c r="G700">
        <v>123</v>
      </c>
      <c r="K700">
        <f t="shared" si="52"/>
        <v>698</v>
      </c>
      <c r="L700">
        <f t="shared" si="56"/>
        <v>697</v>
      </c>
      <c r="M700" t="str">
        <f t="shared" si="53"/>
        <v>comandos_4089971</v>
      </c>
      <c r="N700" t="str">
        <f t="shared" si="54"/>
        <v xml:space="preserve">"", </v>
      </c>
      <c r="O700" s="8" t="str">
        <f t="shared" si="55"/>
        <v xml:space="preserve"> </v>
      </c>
    </row>
    <row r="701" spans="2:15" x14ac:dyDescent="0.25">
      <c r="B701" s="7"/>
      <c r="G701">
        <v>123</v>
      </c>
      <c r="K701">
        <f t="shared" si="52"/>
        <v>699</v>
      </c>
      <c r="L701">
        <f t="shared" si="56"/>
        <v>698</v>
      </c>
      <c r="M701" t="str">
        <f t="shared" si="53"/>
        <v>comandos_4089971</v>
      </c>
      <c r="N701" t="str">
        <f t="shared" si="54"/>
        <v xml:space="preserve">"", </v>
      </c>
      <c r="O701" s="8" t="str">
        <f t="shared" si="55"/>
        <v xml:space="preserve"> </v>
      </c>
    </row>
    <row r="702" spans="2:15" x14ac:dyDescent="0.25">
      <c r="B702" s="7"/>
      <c r="G702">
        <v>123</v>
      </c>
      <c r="K702">
        <f t="shared" si="52"/>
        <v>700</v>
      </c>
      <c r="L702">
        <f t="shared" si="56"/>
        <v>699</v>
      </c>
      <c r="M702" t="str">
        <f t="shared" si="53"/>
        <v>comandos_4089971</v>
      </c>
      <c r="N702" t="str">
        <f t="shared" si="54"/>
        <v xml:space="preserve">"", </v>
      </c>
      <c r="O702" s="8" t="str">
        <f t="shared" si="55"/>
        <v xml:space="preserve"> </v>
      </c>
    </row>
    <row r="703" spans="2:15" x14ac:dyDescent="0.25">
      <c r="B703" s="7"/>
      <c r="G703">
        <v>123</v>
      </c>
      <c r="K703">
        <f t="shared" si="52"/>
        <v>701</v>
      </c>
      <c r="L703">
        <f t="shared" si="56"/>
        <v>700</v>
      </c>
      <c r="M703" t="str">
        <f t="shared" si="53"/>
        <v>comandos_4089971</v>
      </c>
      <c r="N703" t="str">
        <f t="shared" si="54"/>
        <v xml:space="preserve">"", </v>
      </c>
      <c r="O703" s="8" t="str">
        <f t="shared" si="55"/>
        <v xml:space="preserve"> </v>
      </c>
    </row>
    <row r="704" spans="2:15" x14ac:dyDescent="0.25">
      <c r="B704" s="7"/>
      <c r="G704">
        <v>123</v>
      </c>
      <c r="K704">
        <f t="shared" si="52"/>
        <v>702</v>
      </c>
      <c r="L704">
        <f t="shared" si="56"/>
        <v>701</v>
      </c>
      <c r="M704" t="str">
        <f t="shared" si="53"/>
        <v>comandos_4089971</v>
      </c>
      <c r="N704" t="str">
        <f t="shared" si="54"/>
        <v xml:space="preserve">"", </v>
      </c>
      <c r="O704" s="8" t="str">
        <f t="shared" si="55"/>
        <v xml:space="preserve"> </v>
      </c>
    </row>
    <row r="705" spans="2:15" x14ac:dyDescent="0.25">
      <c r="B705" s="7"/>
      <c r="G705">
        <v>123</v>
      </c>
      <c r="K705">
        <f t="shared" si="52"/>
        <v>703</v>
      </c>
      <c r="L705">
        <f t="shared" si="56"/>
        <v>702</v>
      </c>
      <c r="M705" t="str">
        <f t="shared" si="53"/>
        <v>comandos_4089971</v>
      </c>
      <c r="N705" t="str">
        <f t="shared" si="54"/>
        <v xml:space="preserve">"", </v>
      </c>
      <c r="O705" s="8" t="str">
        <f t="shared" si="55"/>
        <v xml:space="preserve"> </v>
      </c>
    </row>
    <row r="706" spans="2:15" x14ac:dyDescent="0.25">
      <c r="B706" s="7"/>
      <c r="G706">
        <v>123</v>
      </c>
      <c r="K706">
        <f t="shared" ref="K706:K769" si="57">IF(G706="","0",IF(K705&gt;=0,K705+1,"0"))</f>
        <v>704</v>
      </c>
      <c r="L706">
        <f t="shared" si="56"/>
        <v>703</v>
      </c>
      <c r="M706" t="str">
        <f t="shared" si="53"/>
        <v>comandos_4089971</v>
      </c>
      <c r="N706" t="str">
        <f t="shared" si="54"/>
        <v xml:space="preserve">"", </v>
      </c>
      <c r="O706" s="8" t="str">
        <f t="shared" si="55"/>
        <v xml:space="preserve"> </v>
      </c>
    </row>
    <row r="707" spans="2:15" x14ac:dyDescent="0.25">
      <c r="B707" s="7"/>
      <c r="G707">
        <v>123</v>
      </c>
      <c r="K707">
        <f t="shared" si="57"/>
        <v>705</v>
      </c>
      <c r="L707">
        <f t="shared" si="56"/>
        <v>704</v>
      </c>
      <c r="M707" t="str">
        <f t="shared" ref="M707:M770" si="58">IF(E707&gt;0,CONCATENATE("comandos_",E707),M706)</f>
        <v>comandos_4089971</v>
      </c>
      <c r="N707" t="str">
        <f t="shared" si="54"/>
        <v xml:space="preserve">"", </v>
      </c>
      <c r="O707" s="8" t="str">
        <f t="shared" si="55"/>
        <v xml:space="preserve"> </v>
      </c>
    </row>
    <row r="708" spans="2:15" x14ac:dyDescent="0.25">
      <c r="B708" s="7"/>
      <c r="G708">
        <v>123</v>
      </c>
      <c r="K708">
        <f t="shared" si="57"/>
        <v>706</v>
      </c>
      <c r="L708">
        <f t="shared" si="56"/>
        <v>705</v>
      </c>
      <c r="M708" t="str">
        <f t="shared" si="58"/>
        <v>comandos_4089971</v>
      </c>
      <c r="N708" t="str">
        <f t="shared" ref="N708:N771" si="59">IF(E708&gt;1,CONCATENATE("String[] comandos_",E708," = {"),IF(E709&gt;1,CONCATENATE(,,,,$G$1,H708,$G$1,"};"),CONCATENATE(,,,,$G$1,H708,$G$1,", ")))</f>
        <v xml:space="preserve">"", </v>
      </c>
      <c r="O708" s="8" t="str">
        <f t="shared" ref="O708:O771" si="60">IF(E708&gt;1,CONCATENATE("GeradorDeCT2.CriarCT(",$H$1,"CTBR5",E708,$H$1,",",$H$1,A708,$H$1,",",$H$1,B708,$H$1,",",$H$1,C708,$H$1,",",$H$1,D708,$H$1,",",$H$1,F708,$H$1,");")," ")</f>
        <v xml:space="preserve"> </v>
      </c>
    </row>
    <row r="709" spans="2:15" x14ac:dyDescent="0.25">
      <c r="B709" s="7"/>
      <c r="G709">
        <v>123</v>
      </c>
      <c r="K709">
        <f t="shared" si="57"/>
        <v>707</v>
      </c>
      <c r="L709">
        <f t="shared" si="56"/>
        <v>706</v>
      </c>
      <c r="M709" t="str">
        <f t="shared" si="58"/>
        <v>comandos_4089971</v>
      </c>
      <c r="N709" t="str">
        <f t="shared" si="59"/>
        <v xml:space="preserve">"", </v>
      </c>
      <c r="O709" s="8" t="str">
        <f t="shared" si="60"/>
        <v xml:space="preserve"> </v>
      </c>
    </row>
    <row r="710" spans="2:15" x14ac:dyDescent="0.25">
      <c r="B710" s="7"/>
      <c r="G710">
        <v>123</v>
      </c>
      <c r="K710">
        <f t="shared" si="57"/>
        <v>708</v>
      </c>
      <c r="L710">
        <f t="shared" si="56"/>
        <v>707</v>
      </c>
      <c r="M710" t="str">
        <f t="shared" si="58"/>
        <v>comandos_4089971</v>
      </c>
      <c r="N710" t="str">
        <f t="shared" si="59"/>
        <v xml:space="preserve">"", </v>
      </c>
      <c r="O710" s="8" t="str">
        <f t="shared" si="60"/>
        <v xml:space="preserve"> </v>
      </c>
    </row>
    <row r="711" spans="2:15" x14ac:dyDescent="0.25">
      <c r="B711" s="7"/>
      <c r="G711">
        <v>123</v>
      </c>
      <c r="K711">
        <f t="shared" si="57"/>
        <v>709</v>
      </c>
      <c r="L711">
        <f t="shared" si="56"/>
        <v>708</v>
      </c>
      <c r="M711" t="str">
        <f t="shared" si="58"/>
        <v>comandos_4089971</v>
      </c>
      <c r="N711" t="str">
        <f t="shared" si="59"/>
        <v xml:space="preserve">"", </v>
      </c>
      <c r="O711" s="8" t="str">
        <f t="shared" si="60"/>
        <v xml:space="preserve"> </v>
      </c>
    </row>
    <row r="712" spans="2:15" x14ac:dyDescent="0.25">
      <c r="B712" s="7"/>
      <c r="G712">
        <v>123</v>
      </c>
      <c r="K712">
        <f t="shared" si="57"/>
        <v>710</v>
      </c>
      <c r="L712">
        <f t="shared" si="56"/>
        <v>709</v>
      </c>
      <c r="M712" t="str">
        <f t="shared" si="58"/>
        <v>comandos_4089971</v>
      </c>
      <c r="N712" t="str">
        <f t="shared" si="59"/>
        <v xml:space="preserve">"", </v>
      </c>
      <c r="O712" s="8" t="str">
        <f t="shared" si="60"/>
        <v xml:space="preserve"> </v>
      </c>
    </row>
    <row r="713" spans="2:15" x14ac:dyDescent="0.25">
      <c r="B713" s="7"/>
      <c r="G713">
        <v>123</v>
      </c>
      <c r="K713">
        <f t="shared" si="57"/>
        <v>711</v>
      </c>
      <c r="L713">
        <f t="shared" si="56"/>
        <v>710</v>
      </c>
      <c r="M713" t="str">
        <f t="shared" si="58"/>
        <v>comandos_4089971</v>
      </c>
      <c r="N713" t="str">
        <f t="shared" si="59"/>
        <v xml:space="preserve">"", </v>
      </c>
      <c r="O713" s="8" t="str">
        <f t="shared" si="60"/>
        <v xml:space="preserve"> </v>
      </c>
    </row>
    <row r="714" spans="2:15" x14ac:dyDescent="0.25">
      <c r="B714" s="7"/>
      <c r="G714">
        <v>123</v>
      </c>
      <c r="K714">
        <f t="shared" si="57"/>
        <v>712</v>
      </c>
      <c r="L714">
        <f t="shared" si="56"/>
        <v>711</v>
      </c>
      <c r="M714" t="str">
        <f t="shared" si="58"/>
        <v>comandos_4089971</v>
      </c>
      <c r="N714" t="str">
        <f t="shared" si="59"/>
        <v xml:space="preserve">"", </v>
      </c>
      <c r="O714" s="8" t="str">
        <f t="shared" si="60"/>
        <v xml:space="preserve"> </v>
      </c>
    </row>
    <row r="715" spans="2:15" x14ac:dyDescent="0.25">
      <c r="B715" s="7"/>
      <c r="G715">
        <v>123</v>
      </c>
      <c r="K715">
        <f t="shared" si="57"/>
        <v>713</v>
      </c>
      <c r="L715">
        <f t="shared" si="56"/>
        <v>712</v>
      </c>
      <c r="M715" t="str">
        <f t="shared" si="58"/>
        <v>comandos_4089971</v>
      </c>
      <c r="N715" t="str">
        <f t="shared" si="59"/>
        <v xml:space="preserve">"", </v>
      </c>
      <c r="O715" s="8" t="str">
        <f t="shared" si="60"/>
        <v xml:space="preserve"> </v>
      </c>
    </row>
    <row r="716" spans="2:15" x14ac:dyDescent="0.25">
      <c r="B716" s="7"/>
      <c r="G716">
        <v>123</v>
      </c>
      <c r="K716">
        <f t="shared" si="57"/>
        <v>714</v>
      </c>
      <c r="L716">
        <f t="shared" si="56"/>
        <v>713</v>
      </c>
      <c r="M716" t="str">
        <f t="shared" si="58"/>
        <v>comandos_4089971</v>
      </c>
      <c r="N716" t="str">
        <f t="shared" si="59"/>
        <v xml:space="preserve">"", </v>
      </c>
      <c r="O716" s="8" t="str">
        <f t="shared" si="60"/>
        <v xml:space="preserve"> </v>
      </c>
    </row>
    <row r="717" spans="2:15" x14ac:dyDescent="0.25">
      <c r="B717" s="7"/>
      <c r="G717">
        <v>123</v>
      </c>
      <c r="K717">
        <f t="shared" si="57"/>
        <v>715</v>
      </c>
      <c r="L717">
        <f t="shared" si="56"/>
        <v>714</v>
      </c>
      <c r="M717" t="str">
        <f t="shared" si="58"/>
        <v>comandos_4089971</v>
      </c>
      <c r="N717" t="str">
        <f t="shared" si="59"/>
        <v xml:space="preserve">"", </v>
      </c>
      <c r="O717" s="8" t="str">
        <f t="shared" si="60"/>
        <v xml:space="preserve"> </v>
      </c>
    </row>
    <row r="718" spans="2:15" x14ac:dyDescent="0.25">
      <c r="B718" s="7"/>
      <c r="G718">
        <v>123</v>
      </c>
      <c r="K718">
        <f t="shared" si="57"/>
        <v>716</v>
      </c>
      <c r="L718">
        <f t="shared" si="56"/>
        <v>715</v>
      </c>
      <c r="M718" t="str">
        <f t="shared" si="58"/>
        <v>comandos_4089971</v>
      </c>
      <c r="N718" t="str">
        <f t="shared" si="59"/>
        <v xml:space="preserve">"", </v>
      </c>
      <c r="O718" s="8" t="str">
        <f t="shared" si="60"/>
        <v xml:space="preserve"> </v>
      </c>
    </row>
    <row r="719" spans="2:15" x14ac:dyDescent="0.25">
      <c r="B719" s="7"/>
      <c r="G719">
        <v>123</v>
      </c>
      <c r="K719">
        <f t="shared" si="57"/>
        <v>717</v>
      </c>
      <c r="L719">
        <f t="shared" si="56"/>
        <v>716</v>
      </c>
      <c r="M719" t="str">
        <f t="shared" si="58"/>
        <v>comandos_4089971</v>
      </c>
      <c r="N719" t="str">
        <f t="shared" si="59"/>
        <v xml:space="preserve">"", </v>
      </c>
      <c r="O719" s="8" t="str">
        <f t="shared" si="60"/>
        <v xml:space="preserve"> </v>
      </c>
    </row>
    <row r="720" spans="2:15" x14ac:dyDescent="0.25">
      <c r="B720" s="7"/>
      <c r="G720">
        <v>123</v>
      </c>
      <c r="K720">
        <f t="shared" si="57"/>
        <v>718</v>
      </c>
      <c r="L720">
        <f t="shared" si="56"/>
        <v>717</v>
      </c>
      <c r="M720" t="str">
        <f t="shared" si="58"/>
        <v>comandos_4089971</v>
      </c>
      <c r="N720" t="str">
        <f t="shared" si="59"/>
        <v xml:space="preserve">"", </v>
      </c>
      <c r="O720" s="8" t="str">
        <f t="shared" si="60"/>
        <v xml:space="preserve"> </v>
      </c>
    </row>
    <row r="721" spans="2:15" x14ac:dyDescent="0.25">
      <c r="B721" s="7"/>
      <c r="G721">
        <v>123</v>
      </c>
      <c r="K721">
        <f t="shared" si="57"/>
        <v>719</v>
      </c>
      <c r="L721">
        <f t="shared" si="56"/>
        <v>718</v>
      </c>
      <c r="M721" t="str">
        <f t="shared" si="58"/>
        <v>comandos_4089971</v>
      </c>
      <c r="N721" t="str">
        <f t="shared" si="59"/>
        <v xml:space="preserve">"", </v>
      </c>
      <c r="O721" s="8" t="str">
        <f t="shared" si="60"/>
        <v xml:space="preserve"> </v>
      </c>
    </row>
    <row r="722" spans="2:15" x14ac:dyDescent="0.25">
      <c r="B722" s="7"/>
      <c r="G722">
        <v>123</v>
      </c>
      <c r="K722">
        <f t="shared" si="57"/>
        <v>720</v>
      </c>
      <c r="L722">
        <f t="shared" si="56"/>
        <v>719</v>
      </c>
      <c r="M722" t="str">
        <f t="shared" si="58"/>
        <v>comandos_4089971</v>
      </c>
      <c r="N722" t="str">
        <f t="shared" si="59"/>
        <v xml:space="preserve">"", </v>
      </c>
      <c r="O722" s="8" t="str">
        <f t="shared" si="60"/>
        <v xml:space="preserve"> </v>
      </c>
    </row>
    <row r="723" spans="2:15" x14ac:dyDescent="0.25">
      <c r="B723" s="7"/>
      <c r="G723">
        <v>123</v>
      </c>
      <c r="K723">
        <f t="shared" si="57"/>
        <v>721</v>
      </c>
      <c r="L723">
        <f t="shared" si="56"/>
        <v>720</v>
      </c>
      <c r="M723" t="str">
        <f t="shared" si="58"/>
        <v>comandos_4089971</v>
      </c>
      <c r="N723" t="str">
        <f t="shared" si="59"/>
        <v xml:space="preserve">"", </v>
      </c>
      <c r="O723" s="8" t="str">
        <f t="shared" si="60"/>
        <v xml:space="preserve"> </v>
      </c>
    </row>
    <row r="724" spans="2:15" x14ac:dyDescent="0.25">
      <c r="B724" s="7"/>
      <c r="G724">
        <v>123</v>
      </c>
      <c r="K724">
        <f t="shared" si="57"/>
        <v>722</v>
      </c>
      <c r="L724">
        <f t="shared" si="56"/>
        <v>721</v>
      </c>
      <c r="M724" t="str">
        <f t="shared" si="58"/>
        <v>comandos_4089971</v>
      </c>
      <c r="N724" t="str">
        <f t="shared" si="59"/>
        <v xml:space="preserve">"", </v>
      </c>
      <c r="O724" s="8" t="str">
        <f t="shared" si="60"/>
        <v xml:space="preserve"> </v>
      </c>
    </row>
    <row r="725" spans="2:15" x14ac:dyDescent="0.25">
      <c r="B725" s="7"/>
      <c r="G725">
        <v>123</v>
      </c>
      <c r="K725">
        <f t="shared" si="57"/>
        <v>723</v>
      </c>
      <c r="L725">
        <f t="shared" si="56"/>
        <v>722</v>
      </c>
      <c r="M725" t="str">
        <f t="shared" si="58"/>
        <v>comandos_4089971</v>
      </c>
      <c r="N725" t="str">
        <f t="shared" si="59"/>
        <v xml:space="preserve">"", </v>
      </c>
      <c r="O725" s="8" t="str">
        <f t="shared" si="60"/>
        <v xml:space="preserve"> </v>
      </c>
    </row>
    <row r="726" spans="2:15" x14ac:dyDescent="0.25">
      <c r="B726" s="7"/>
      <c r="G726">
        <v>123</v>
      </c>
      <c r="K726">
        <f t="shared" si="57"/>
        <v>724</v>
      </c>
      <c r="L726">
        <f t="shared" si="56"/>
        <v>723</v>
      </c>
      <c r="M726" t="str">
        <f t="shared" si="58"/>
        <v>comandos_4089971</v>
      </c>
      <c r="N726" t="str">
        <f t="shared" si="59"/>
        <v xml:space="preserve">"", </v>
      </c>
      <c r="O726" s="8" t="str">
        <f t="shared" si="60"/>
        <v xml:space="preserve"> </v>
      </c>
    </row>
    <row r="727" spans="2:15" x14ac:dyDescent="0.25">
      <c r="B727" s="7"/>
      <c r="G727">
        <v>123</v>
      </c>
      <c r="K727">
        <f t="shared" si="57"/>
        <v>725</v>
      </c>
      <c r="L727">
        <f t="shared" si="56"/>
        <v>724</v>
      </c>
      <c r="M727" t="str">
        <f t="shared" si="58"/>
        <v>comandos_4089971</v>
      </c>
      <c r="N727" t="str">
        <f t="shared" si="59"/>
        <v xml:space="preserve">"", </v>
      </c>
      <c r="O727" s="8" t="str">
        <f t="shared" si="60"/>
        <v xml:space="preserve"> </v>
      </c>
    </row>
    <row r="728" spans="2:15" x14ac:dyDescent="0.25">
      <c r="B728" s="7"/>
      <c r="G728">
        <v>123</v>
      </c>
      <c r="K728">
        <f t="shared" si="57"/>
        <v>726</v>
      </c>
      <c r="L728">
        <f t="shared" si="56"/>
        <v>725</v>
      </c>
      <c r="M728" t="str">
        <f t="shared" si="58"/>
        <v>comandos_4089971</v>
      </c>
      <c r="N728" t="str">
        <f t="shared" si="59"/>
        <v xml:space="preserve">"", </v>
      </c>
      <c r="O728" s="8" t="str">
        <f t="shared" si="60"/>
        <v xml:space="preserve"> </v>
      </c>
    </row>
    <row r="729" spans="2:15" x14ac:dyDescent="0.25">
      <c r="B729" s="7"/>
      <c r="G729">
        <v>123</v>
      </c>
      <c r="K729">
        <f t="shared" si="57"/>
        <v>727</v>
      </c>
      <c r="L729">
        <f t="shared" si="56"/>
        <v>726</v>
      </c>
      <c r="M729" t="str">
        <f t="shared" si="58"/>
        <v>comandos_4089971</v>
      </c>
      <c r="N729" t="str">
        <f t="shared" si="59"/>
        <v xml:space="preserve">"", </v>
      </c>
      <c r="O729" s="8" t="str">
        <f t="shared" si="60"/>
        <v xml:space="preserve"> </v>
      </c>
    </row>
    <row r="730" spans="2:15" x14ac:dyDescent="0.25">
      <c r="B730" s="7"/>
      <c r="G730">
        <v>123</v>
      </c>
      <c r="K730">
        <f t="shared" si="57"/>
        <v>728</v>
      </c>
      <c r="L730">
        <f t="shared" si="56"/>
        <v>727</v>
      </c>
      <c r="M730" t="str">
        <f t="shared" si="58"/>
        <v>comandos_4089971</v>
      </c>
      <c r="N730" t="str">
        <f t="shared" si="59"/>
        <v xml:space="preserve">"", </v>
      </c>
      <c r="O730" s="8" t="str">
        <f t="shared" si="60"/>
        <v xml:space="preserve"> </v>
      </c>
    </row>
    <row r="731" spans="2:15" x14ac:dyDescent="0.25">
      <c r="B731" s="7"/>
      <c r="G731">
        <v>123</v>
      </c>
      <c r="K731">
        <f t="shared" si="57"/>
        <v>729</v>
      </c>
      <c r="L731">
        <f t="shared" si="56"/>
        <v>728</v>
      </c>
      <c r="M731" t="str">
        <f t="shared" si="58"/>
        <v>comandos_4089971</v>
      </c>
      <c r="N731" t="str">
        <f t="shared" si="59"/>
        <v xml:space="preserve">"", </v>
      </c>
      <c r="O731" s="8" t="str">
        <f t="shared" si="60"/>
        <v xml:space="preserve"> </v>
      </c>
    </row>
    <row r="732" spans="2:15" x14ac:dyDescent="0.25">
      <c r="B732" s="7"/>
      <c r="G732">
        <v>123</v>
      </c>
      <c r="K732">
        <f t="shared" si="57"/>
        <v>730</v>
      </c>
      <c r="L732">
        <f t="shared" si="56"/>
        <v>729</v>
      </c>
      <c r="M732" t="str">
        <f t="shared" si="58"/>
        <v>comandos_4089971</v>
      </c>
      <c r="N732" t="str">
        <f t="shared" si="59"/>
        <v xml:space="preserve">"", </v>
      </c>
      <c r="O732" s="8" t="str">
        <f t="shared" si="60"/>
        <v xml:space="preserve"> </v>
      </c>
    </row>
    <row r="733" spans="2:15" x14ac:dyDescent="0.25">
      <c r="B733" s="7"/>
      <c r="G733">
        <v>123</v>
      </c>
      <c r="K733">
        <f t="shared" si="57"/>
        <v>731</v>
      </c>
      <c r="L733">
        <f t="shared" si="56"/>
        <v>730</v>
      </c>
      <c r="M733" t="str">
        <f t="shared" si="58"/>
        <v>comandos_4089971</v>
      </c>
      <c r="N733" t="str">
        <f t="shared" si="59"/>
        <v xml:space="preserve">"", </v>
      </c>
      <c r="O733" s="8" t="str">
        <f t="shared" si="60"/>
        <v xml:space="preserve"> </v>
      </c>
    </row>
    <row r="734" spans="2:15" x14ac:dyDescent="0.25">
      <c r="B734" s="7"/>
      <c r="G734">
        <v>123</v>
      </c>
      <c r="K734">
        <f t="shared" si="57"/>
        <v>732</v>
      </c>
      <c r="L734">
        <f t="shared" si="56"/>
        <v>731</v>
      </c>
      <c r="M734" t="str">
        <f t="shared" si="58"/>
        <v>comandos_4089971</v>
      </c>
      <c r="N734" t="str">
        <f t="shared" si="59"/>
        <v xml:space="preserve">"", </v>
      </c>
      <c r="O734" s="8" t="str">
        <f t="shared" si="60"/>
        <v xml:space="preserve"> </v>
      </c>
    </row>
    <row r="735" spans="2:15" x14ac:dyDescent="0.25">
      <c r="B735" s="7"/>
      <c r="G735">
        <v>123</v>
      </c>
      <c r="K735">
        <f t="shared" si="57"/>
        <v>733</v>
      </c>
      <c r="L735">
        <f t="shared" si="56"/>
        <v>732</v>
      </c>
      <c r="M735" t="str">
        <f t="shared" si="58"/>
        <v>comandos_4089971</v>
      </c>
      <c r="N735" t="str">
        <f t="shared" si="59"/>
        <v xml:space="preserve">"", </v>
      </c>
      <c r="O735" s="8" t="str">
        <f t="shared" si="60"/>
        <v xml:space="preserve"> </v>
      </c>
    </row>
    <row r="736" spans="2:15" x14ac:dyDescent="0.25">
      <c r="B736" s="7"/>
      <c r="G736">
        <v>123</v>
      </c>
      <c r="K736">
        <f t="shared" si="57"/>
        <v>734</v>
      </c>
      <c r="L736">
        <f t="shared" si="56"/>
        <v>733</v>
      </c>
      <c r="M736" t="str">
        <f t="shared" si="58"/>
        <v>comandos_4089971</v>
      </c>
      <c r="N736" t="str">
        <f t="shared" si="59"/>
        <v xml:space="preserve">"", </v>
      </c>
      <c r="O736" s="8" t="str">
        <f t="shared" si="60"/>
        <v xml:space="preserve"> </v>
      </c>
    </row>
    <row r="737" spans="2:15" x14ac:dyDescent="0.25">
      <c r="B737" s="7"/>
      <c r="G737">
        <v>123</v>
      </c>
      <c r="K737">
        <f t="shared" si="57"/>
        <v>735</v>
      </c>
      <c r="L737">
        <f t="shared" si="56"/>
        <v>734</v>
      </c>
      <c r="M737" t="str">
        <f t="shared" si="58"/>
        <v>comandos_4089971</v>
      </c>
      <c r="N737" t="str">
        <f t="shared" si="59"/>
        <v xml:space="preserve">"", </v>
      </c>
      <c r="O737" s="8" t="str">
        <f t="shared" si="60"/>
        <v xml:space="preserve"> </v>
      </c>
    </row>
    <row r="738" spans="2:15" x14ac:dyDescent="0.25">
      <c r="B738" s="7"/>
      <c r="G738">
        <v>123</v>
      </c>
      <c r="K738">
        <f t="shared" si="57"/>
        <v>736</v>
      </c>
      <c r="L738">
        <f t="shared" si="56"/>
        <v>735</v>
      </c>
      <c r="M738" t="str">
        <f t="shared" si="58"/>
        <v>comandos_4089971</v>
      </c>
      <c r="N738" t="str">
        <f t="shared" si="59"/>
        <v xml:space="preserve">"", </v>
      </c>
      <c r="O738" s="8" t="str">
        <f t="shared" si="60"/>
        <v xml:space="preserve"> </v>
      </c>
    </row>
    <row r="739" spans="2:15" x14ac:dyDescent="0.25">
      <c r="B739" s="7"/>
      <c r="G739">
        <v>123</v>
      </c>
      <c r="K739">
        <f t="shared" si="57"/>
        <v>737</v>
      </c>
      <c r="L739">
        <f t="shared" si="56"/>
        <v>736</v>
      </c>
      <c r="M739" t="str">
        <f t="shared" si="58"/>
        <v>comandos_4089971</v>
      </c>
      <c r="N739" t="str">
        <f t="shared" si="59"/>
        <v xml:space="preserve">"", </v>
      </c>
      <c r="O739" s="8" t="str">
        <f t="shared" si="60"/>
        <v xml:space="preserve"> </v>
      </c>
    </row>
    <row r="740" spans="2:15" x14ac:dyDescent="0.25">
      <c r="B740" s="7"/>
      <c r="G740">
        <v>123</v>
      </c>
      <c r="K740">
        <f t="shared" si="57"/>
        <v>738</v>
      </c>
      <c r="L740">
        <f t="shared" si="56"/>
        <v>737</v>
      </c>
      <c r="M740" t="str">
        <f t="shared" si="58"/>
        <v>comandos_4089971</v>
      </c>
      <c r="N740" t="str">
        <f t="shared" si="59"/>
        <v xml:space="preserve">"", </v>
      </c>
      <c r="O740" s="8" t="str">
        <f t="shared" si="60"/>
        <v xml:space="preserve"> </v>
      </c>
    </row>
    <row r="741" spans="2:15" x14ac:dyDescent="0.25">
      <c r="B741" s="7"/>
      <c r="G741">
        <v>123</v>
      </c>
      <c r="K741">
        <f t="shared" si="57"/>
        <v>739</v>
      </c>
      <c r="L741">
        <f t="shared" si="56"/>
        <v>738</v>
      </c>
      <c r="M741" t="str">
        <f t="shared" si="58"/>
        <v>comandos_4089971</v>
      </c>
      <c r="N741" t="str">
        <f t="shared" si="59"/>
        <v xml:space="preserve">"", </v>
      </c>
      <c r="O741" s="8" t="str">
        <f t="shared" si="60"/>
        <v xml:space="preserve"> </v>
      </c>
    </row>
    <row r="742" spans="2:15" x14ac:dyDescent="0.25">
      <c r="B742" s="7"/>
      <c r="G742">
        <v>123</v>
      </c>
      <c r="K742">
        <f t="shared" si="57"/>
        <v>740</v>
      </c>
      <c r="L742">
        <f t="shared" si="56"/>
        <v>739</v>
      </c>
      <c r="M742" t="str">
        <f t="shared" si="58"/>
        <v>comandos_4089971</v>
      </c>
      <c r="N742" t="str">
        <f t="shared" si="59"/>
        <v xml:space="preserve">"", </v>
      </c>
      <c r="O742" s="8" t="str">
        <f t="shared" si="60"/>
        <v xml:space="preserve"> </v>
      </c>
    </row>
    <row r="743" spans="2:15" x14ac:dyDescent="0.25">
      <c r="B743" s="7"/>
      <c r="G743">
        <v>123</v>
      </c>
      <c r="K743">
        <f t="shared" si="57"/>
        <v>741</v>
      </c>
      <c r="L743">
        <f t="shared" si="56"/>
        <v>740</v>
      </c>
      <c r="M743" t="str">
        <f t="shared" si="58"/>
        <v>comandos_4089971</v>
      </c>
      <c r="N743" t="str">
        <f t="shared" si="59"/>
        <v xml:space="preserve">"", </v>
      </c>
      <c r="O743" s="8" t="str">
        <f t="shared" si="60"/>
        <v xml:space="preserve"> </v>
      </c>
    </row>
    <row r="744" spans="2:15" x14ac:dyDescent="0.25">
      <c r="B744" s="7"/>
      <c r="G744">
        <v>123</v>
      </c>
      <c r="K744">
        <f t="shared" si="57"/>
        <v>742</v>
      </c>
      <c r="L744">
        <f t="shared" si="56"/>
        <v>741</v>
      </c>
      <c r="M744" t="str">
        <f t="shared" si="58"/>
        <v>comandos_4089971</v>
      </c>
      <c r="N744" t="str">
        <f t="shared" si="59"/>
        <v xml:space="preserve">"", </v>
      </c>
      <c r="O744" s="8" t="str">
        <f t="shared" si="60"/>
        <v xml:space="preserve"> </v>
      </c>
    </row>
    <row r="745" spans="2:15" x14ac:dyDescent="0.25">
      <c r="B745" s="7"/>
      <c r="G745">
        <v>123</v>
      </c>
      <c r="K745">
        <f t="shared" si="57"/>
        <v>743</v>
      </c>
      <c r="L745">
        <f t="shared" si="56"/>
        <v>742</v>
      </c>
      <c r="M745" t="str">
        <f t="shared" si="58"/>
        <v>comandos_4089971</v>
      </c>
      <c r="N745" t="str">
        <f t="shared" si="59"/>
        <v xml:space="preserve">"", </v>
      </c>
      <c r="O745" s="8" t="str">
        <f t="shared" si="60"/>
        <v xml:space="preserve"> </v>
      </c>
    </row>
    <row r="746" spans="2:15" x14ac:dyDescent="0.25">
      <c r="B746" s="7"/>
      <c r="G746">
        <v>123</v>
      </c>
      <c r="K746">
        <f t="shared" si="57"/>
        <v>744</v>
      </c>
      <c r="L746">
        <f t="shared" si="56"/>
        <v>743</v>
      </c>
      <c r="M746" t="str">
        <f t="shared" si="58"/>
        <v>comandos_4089971</v>
      </c>
      <c r="N746" t="str">
        <f t="shared" si="59"/>
        <v xml:space="preserve">"", </v>
      </c>
      <c r="O746" s="8" t="str">
        <f t="shared" si="60"/>
        <v xml:space="preserve"> </v>
      </c>
    </row>
    <row r="747" spans="2:15" x14ac:dyDescent="0.25">
      <c r="B747" s="7"/>
      <c r="G747">
        <v>123</v>
      </c>
      <c r="K747">
        <f t="shared" si="57"/>
        <v>745</v>
      </c>
      <c r="L747">
        <f t="shared" si="56"/>
        <v>744</v>
      </c>
      <c r="M747" t="str">
        <f t="shared" si="58"/>
        <v>comandos_4089971</v>
      </c>
      <c r="N747" t="str">
        <f t="shared" si="59"/>
        <v xml:space="preserve">"", </v>
      </c>
      <c r="O747" s="8" t="str">
        <f t="shared" si="60"/>
        <v xml:space="preserve"> </v>
      </c>
    </row>
    <row r="748" spans="2:15" x14ac:dyDescent="0.25">
      <c r="B748" s="7"/>
      <c r="G748">
        <v>123</v>
      </c>
      <c r="K748">
        <f t="shared" si="57"/>
        <v>746</v>
      </c>
      <c r="L748">
        <f t="shared" si="56"/>
        <v>745</v>
      </c>
      <c r="M748" t="str">
        <f t="shared" si="58"/>
        <v>comandos_4089971</v>
      </c>
      <c r="N748" t="str">
        <f t="shared" si="59"/>
        <v xml:space="preserve">"", </v>
      </c>
      <c r="O748" s="8" t="str">
        <f t="shared" si="60"/>
        <v xml:space="preserve"> </v>
      </c>
    </row>
    <row r="749" spans="2:15" x14ac:dyDescent="0.25">
      <c r="B749" s="7"/>
      <c r="G749">
        <v>123</v>
      </c>
      <c r="K749">
        <f t="shared" si="57"/>
        <v>747</v>
      </c>
      <c r="L749">
        <f t="shared" ref="L749:L812" si="61">K749-1</f>
        <v>746</v>
      </c>
      <c r="M749" t="str">
        <f t="shared" si="58"/>
        <v>comandos_4089971</v>
      </c>
      <c r="N749" t="str">
        <f t="shared" si="59"/>
        <v xml:space="preserve">"", </v>
      </c>
      <c r="O749" s="8" t="str">
        <f t="shared" si="60"/>
        <v xml:space="preserve"> </v>
      </c>
    </row>
    <row r="750" spans="2:15" x14ac:dyDescent="0.25">
      <c r="B750" s="7"/>
      <c r="G750">
        <v>123</v>
      </c>
      <c r="K750">
        <f t="shared" si="57"/>
        <v>748</v>
      </c>
      <c r="L750">
        <f t="shared" si="61"/>
        <v>747</v>
      </c>
      <c r="M750" t="str">
        <f t="shared" si="58"/>
        <v>comandos_4089971</v>
      </c>
      <c r="N750" t="str">
        <f t="shared" si="59"/>
        <v xml:space="preserve">"", </v>
      </c>
      <c r="O750" s="8" t="str">
        <f t="shared" si="60"/>
        <v xml:space="preserve"> </v>
      </c>
    </row>
    <row r="751" spans="2:15" x14ac:dyDescent="0.25">
      <c r="B751" s="7"/>
      <c r="G751">
        <v>123</v>
      </c>
      <c r="K751">
        <f t="shared" si="57"/>
        <v>749</v>
      </c>
      <c r="L751">
        <f t="shared" si="61"/>
        <v>748</v>
      </c>
      <c r="M751" t="str">
        <f t="shared" si="58"/>
        <v>comandos_4089971</v>
      </c>
      <c r="N751" t="str">
        <f t="shared" si="59"/>
        <v xml:space="preserve">"", </v>
      </c>
      <c r="O751" s="8" t="str">
        <f t="shared" si="60"/>
        <v xml:space="preserve"> </v>
      </c>
    </row>
    <row r="752" spans="2:15" x14ac:dyDescent="0.25">
      <c r="B752" s="7"/>
      <c r="G752">
        <v>123</v>
      </c>
      <c r="K752">
        <f t="shared" si="57"/>
        <v>750</v>
      </c>
      <c r="L752">
        <f t="shared" si="61"/>
        <v>749</v>
      </c>
      <c r="M752" t="str">
        <f t="shared" si="58"/>
        <v>comandos_4089971</v>
      </c>
      <c r="N752" t="str">
        <f t="shared" si="59"/>
        <v xml:space="preserve">"", </v>
      </c>
      <c r="O752" s="8" t="str">
        <f t="shared" si="60"/>
        <v xml:space="preserve"> </v>
      </c>
    </row>
    <row r="753" spans="2:15" x14ac:dyDescent="0.25">
      <c r="B753" s="7"/>
      <c r="G753">
        <v>123</v>
      </c>
      <c r="K753">
        <f t="shared" si="57"/>
        <v>751</v>
      </c>
      <c r="L753">
        <f t="shared" si="61"/>
        <v>750</v>
      </c>
      <c r="M753" t="str">
        <f t="shared" si="58"/>
        <v>comandos_4089971</v>
      </c>
      <c r="N753" t="str">
        <f t="shared" si="59"/>
        <v xml:space="preserve">"", </v>
      </c>
      <c r="O753" s="8" t="str">
        <f t="shared" si="60"/>
        <v xml:space="preserve"> </v>
      </c>
    </row>
    <row r="754" spans="2:15" x14ac:dyDescent="0.25">
      <c r="B754" s="7"/>
      <c r="G754">
        <v>123</v>
      </c>
      <c r="K754">
        <f t="shared" si="57"/>
        <v>752</v>
      </c>
      <c r="L754">
        <f t="shared" si="61"/>
        <v>751</v>
      </c>
      <c r="M754" t="str">
        <f t="shared" si="58"/>
        <v>comandos_4089971</v>
      </c>
      <c r="N754" t="str">
        <f t="shared" si="59"/>
        <v xml:space="preserve">"", </v>
      </c>
      <c r="O754" s="8" t="str">
        <f t="shared" si="60"/>
        <v xml:space="preserve"> </v>
      </c>
    </row>
    <row r="755" spans="2:15" x14ac:dyDescent="0.25">
      <c r="B755" s="7"/>
      <c r="G755">
        <v>123</v>
      </c>
      <c r="K755">
        <f t="shared" si="57"/>
        <v>753</v>
      </c>
      <c r="L755">
        <f t="shared" si="61"/>
        <v>752</v>
      </c>
      <c r="M755" t="str">
        <f t="shared" si="58"/>
        <v>comandos_4089971</v>
      </c>
      <c r="N755" t="str">
        <f t="shared" si="59"/>
        <v xml:space="preserve">"", </v>
      </c>
      <c r="O755" s="8" t="str">
        <f t="shared" si="60"/>
        <v xml:space="preserve"> </v>
      </c>
    </row>
    <row r="756" spans="2:15" x14ac:dyDescent="0.25">
      <c r="B756" s="7"/>
      <c r="G756">
        <v>123</v>
      </c>
      <c r="K756">
        <f t="shared" si="57"/>
        <v>754</v>
      </c>
      <c r="L756">
        <f t="shared" si="61"/>
        <v>753</v>
      </c>
      <c r="M756" t="str">
        <f t="shared" si="58"/>
        <v>comandos_4089971</v>
      </c>
      <c r="N756" t="str">
        <f t="shared" si="59"/>
        <v xml:space="preserve">"", </v>
      </c>
      <c r="O756" s="8" t="str">
        <f t="shared" si="60"/>
        <v xml:space="preserve"> </v>
      </c>
    </row>
    <row r="757" spans="2:15" x14ac:dyDescent="0.25">
      <c r="B757" s="7"/>
      <c r="G757">
        <v>123</v>
      </c>
      <c r="K757">
        <f t="shared" si="57"/>
        <v>755</v>
      </c>
      <c r="L757">
        <f t="shared" si="61"/>
        <v>754</v>
      </c>
      <c r="M757" t="str">
        <f t="shared" si="58"/>
        <v>comandos_4089971</v>
      </c>
      <c r="N757" t="str">
        <f t="shared" si="59"/>
        <v xml:space="preserve">"", </v>
      </c>
      <c r="O757" s="8" t="str">
        <f t="shared" si="60"/>
        <v xml:space="preserve"> </v>
      </c>
    </row>
    <row r="758" spans="2:15" x14ac:dyDescent="0.25">
      <c r="B758" s="7"/>
      <c r="G758">
        <v>123</v>
      </c>
      <c r="K758">
        <f t="shared" si="57"/>
        <v>756</v>
      </c>
      <c r="L758">
        <f t="shared" si="61"/>
        <v>755</v>
      </c>
      <c r="M758" t="str">
        <f t="shared" si="58"/>
        <v>comandos_4089971</v>
      </c>
      <c r="N758" t="str">
        <f t="shared" si="59"/>
        <v xml:space="preserve">"", </v>
      </c>
      <c r="O758" s="8" t="str">
        <f t="shared" si="60"/>
        <v xml:space="preserve"> </v>
      </c>
    </row>
    <row r="759" spans="2:15" x14ac:dyDescent="0.25">
      <c r="B759" s="7"/>
      <c r="G759">
        <v>123</v>
      </c>
      <c r="K759">
        <f t="shared" si="57"/>
        <v>757</v>
      </c>
      <c r="L759">
        <f t="shared" si="61"/>
        <v>756</v>
      </c>
      <c r="M759" t="str">
        <f t="shared" si="58"/>
        <v>comandos_4089971</v>
      </c>
      <c r="N759" t="str">
        <f t="shared" si="59"/>
        <v xml:space="preserve">"", </v>
      </c>
      <c r="O759" s="8" t="str">
        <f t="shared" si="60"/>
        <v xml:space="preserve"> </v>
      </c>
    </row>
    <row r="760" spans="2:15" x14ac:dyDescent="0.25">
      <c r="B760" s="7"/>
      <c r="G760">
        <v>123</v>
      </c>
      <c r="K760">
        <f t="shared" si="57"/>
        <v>758</v>
      </c>
      <c r="L760">
        <f t="shared" si="61"/>
        <v>757</v>
      </c>
      <c r="M760" t="str">
        <f t="shared" si="58"/>
        <v>comandos_4089971</v>
      </c>
      <c r="N760" t="str">
        <f t="shared" si="59"/>
        <v xml:space="preserve">"", </v>
      </c>
      <c r="O760" s="8" t="str">
        <f t="shared" si="60"/>
        <v xml:space="preserve"> </v>
      </c>
    </row>
    <row r="761" spans="2:15" x14ac:dyDescent="0.25">
      <c r="B761" s="7"/>
      <c r="G761">
        <v>123</v>
      </c>
      <c r="K761">
        <f t="shared" si="57"/>
        <v>759</v>
      </c>
      <c r="L761">
        <f t="shared" si="61"/>
        <v>758</v>
      </c>
      <c r="M761" t="str">
        <f t="shared" si="58"/>
        <v>comandos_4089971</v>
      </c>
      <c r="N761" t="str">
        <f t="shared" si="59"/>
        <v xml:space="preserve">"", </v>
      </c>
      <c r="O761" s="8" t="str">
        <f t="shared" si="60"/>
        <v xml:space="preserve"> </v>
      </c>
    </row>
    <row r="762" spans="2:15" x14ac:dyDescent="0.25">
      <c r="B762" s="7"/>
      <c r="G762">
        <v>123</v>
      </c>
      <c r="K762">
        <f t="shared" si="57"/>
        <v>760</v>
      </c>
      <c r="L762">
        <f t="shared" si="61"/>
        <v>759</v>
      </c>
      <c r="M762" t="str">
        <f t="shared" si="58"/>
        <v>comandos_4089971</v>
      </c>
      <c r="N762" t="str">
        <f t="shared" si="59"/>
        <v xml:space="preserve">"", </v>
      </c>
      <c r="O762" s="8" t="str">
        <f t="shared" si="60"/>
        <v xml:space="preserve"> </v>
      </c>
    </row>
    <row r="763" spans="2:15" x14ac:dyDescent="0.25">
      <c r="B763" s="7"/>
      <c r="G763">
        <v>123</v>
      </c>
      <c r="K763">
        <f t="shared" si="57"/>
        <v>761</v>
      </c>
      <c r="L763">
        <f t="shared" si="61"/>
        <v>760</v>
      </c>
      <c r="M763" t="str">
        <f t="shared" si="58"/>
        <v>comandos_4089971</v>
      </c>
      <c r="N763" t="str">
        <f t="shared" si="59"/>
        <v xml:space="preserve">"", </v>
      </c>
      <c r="O763" s="8" t="str">
        <f t="shared" si="60"/>
        <v xml:space="preserve"> </v>
      </c>
    </row>
    <row r="764" spans="2:15" x14ac:dyDescent="0.25">
      <c r="B764" s="7"/>
      <c r="G764">
        <v>123</v>
      </c>
      <c r="K764">
        <f t="shared" si="57"/>
        <v>762</v>
      </c>
      <c r="L764">
        <f t="shared" si="61"/>
        <v>761</v>
      </c>
      <c r="M764" t="str">
        <f t="shared" si="58"/>
        <v>comandos_4089971</v>
      </c>
      <c r="N764" t="str">
        <f t="shared" si="59"/>
        <v xml:space="preserve">"", </v>
      </c>
      <c r="O764" s="8" t="str">
        <f t="shared" si="60"/>
        <v xml:space="preserve"> </v>
      </c>
    </row>
    <row r="765" spans="2:15" x14ac:dyDescent="0.25">
      <c r="B765" s="7"/>
      <c r="G765">
        <v>123</v>
      </c>
      <c r="K765">
        <f t="shared" si="57"/>
        <v>763</v>
      </c>
      <c r="L765">
        <f t="shared" si="61"/>
        <v>762</v>
      </c>
      <c r="M765" t="str">
        <f t="shared" si="58"/>
        <v>comandos_4089971</v>
      </c>
      <c r="N765" t="str">
        <f t="shared" si="59"/>
        <v xml:space="preserve">"", </v>
      </c>
      <c r="O765" s="8" t="str">
        <f t="shared" si="60"/>
        <v xml:space="preserve"> </v>
      </c>
    </row>
    <row r="766" spans="2:15" x14ac:dyDescent="0.25">
      <c r="B766" s="7"/>
      <c r="G766">
        <v>123</v>
      </c>
      <c r="K766">
        <f t="shared" si="57"/>
        <v>764</v>
      </c>
      <c r="L766">
        <f t="shared" si="61"/>
        <v>763</v>
      </c>
      <c r="M766" t="str">
        <f t="shared" si="58"/>
        <v>comandos_4089971</v>
      </c>
      <c r="N766" t="str">
        <f t="shared" si="59"/>
        <v xml:space="preserve">"", </v>
      </c>
      <c r="O766" s="8" t="str">
        <f t="shared" si="60"/>
        <v xml:space="preserve"> </v>
      </c>
    </row>
    <row r="767" spans="2:15" x14ac:dyDescent="0.25">
      <c r="B767" s="7"/>
      <c r="G767">
        <v>123</v>
      </c>
      <c r="K767">
        <f t="shared" si="57"/>
        <v>765</v>
      </c>
      <c r="L767">
        <f t="shared" si="61"/>
        <v>764</v>
      </c>
      <c r="M767" t="str">
        <f t="shared" si="58"/>
        <v>comandos_4089971</v>
      </c>
      <c r="N767" t="str">
        <f t="shared" si="59"/>
        <v xml:space="preserve">"", </v>
      </c>
      <c r="O767" s="8" t="str">
        <f t="shared" si="60"/>
        <v xml:space="preserve"> </v>
      </c>
    </row>
    <row r="768" spans="2:15" x14ac:dyDescent="0.25">
      <c r="B768" s="7"/>
      <c r="G768">
        <v>123</v>
      </c>
      <c r="K768">
        <f t="shared" si="57"/>
        <v>766</v>
      </c>
      <c r="L768">
        <f t="shared" si="61"/>
        <v>765</v>
      </c>
      <c r="M768" t="str">
        <f t="shared" si="58"/>
        <v>comandos_4089971</v>
      </c>
      <c r="N768" t="str">
        <f t="shared" si="59"/>
        <v xml:space="preserve">"", </v>
      </c>
      <c r="O768" s="8" t="str">
        <f t="shared" si="60"/>
        <v xml:space="preserve"> </v>
      </c>
    </row>
    <row r="769" spans="2:15" x14ac:dyDescent="0.25">
      <c r="B769" s="7"/>
      <c r="G769">
        <v>123</v>
      </c>
      <c r="K769">
        <f t="shared" si="57"/>
        <v>767</v>
      </c>
      <c r="L769">
        <f t="shared" si="61"/>
        <v>766</v>
      </c>
      <c r="M769" t="str">
        <f t="shared" si="58"/>
        <v>comandos_4089971</v>
      </c>
      <c r="N769" t="str">
        <f t="shared" si="59"/>
        <v xml:space="preserve">"", </v>
      </c>
      <c r="O769" s="8" t="str">
        <f t="shared" si="60"/>
        <v xml:space="preserve"> </v>
      </c>
    </row>
    <row r="770" spans="2:15" x14ac:dyDescent="0.25">
      <c r="B770" s="7"/>
      <c r="G770">
        <v>123</v>
      </c>
      <c r="K770">
        <f t="shared" ref="K770:K833" si="62">IF(G770="","0",IF(K769&gt;=0,K769+1,"0"))</f>
        <v>768</v>
      </c>
      <c r="L770">
        <f t="shared" si="61"/>
        <v>767</v>
      </c>
      <c r="M770" t="str">
        <f t="shared" si="58"/>
        <v>comandos_4089971</v>
      </c>
      <c r="N770" t="str">
        <f t="shared" si="59"/>
        <v xml:space="preserve">"", </v>
      </c>
      <c r="O770" s="8" t="str">
        <f t="shared" si="60"/>
        <v xml:space="preserve"> </v>
      </c>
    </row>
    <row r="771" spans="2:15" x14ac:dyDescent="0.25">
      <c r="B771" s="7"/>
      <c r="G771">
        <v>123</v>
      </c>
      <c r="K771">
        <f t="shared" si="62"/>
        <v>769</v>
      </c>
      <c r="L771">
        <f t="shared" si="61"/>
        <v>768</v>
      </c>
      <c r="M771" t="str">
        <f t="shared" ref="M771:M834" si="63">IF(E771&gt;0,CONCATENATE("comandos_",E771),M770)</f>
        <v>comandos_4089971</v>
      </c>
      <c r="N771" t="str">
        <f t="shared" si="59"/>
        <v xml:space="preserve">"", </v>
      </c>
      <c r="O771" s="8" t="str">
        <f t="shared" si="60"/>
        <v xml:space="preserve"> </v>
      </c>
    </row>
    <row r="772" spans="2:15" x14ac:dyDescent="0.25">
      <c r="B772" s="7"/>
      <c r="G772">
        <v>123</v>
      </c>
      <c r="K772">
        <f t="shared" si="62"/>
        <v>770</v>
      </c>
      <c r="L772">
        <f t="shared" si="61"/>
        <v>769</v>
      </c>
      <c r="M772" t="str">
        <f t="shared" si="63"/>
        <v>comandos_4089971</v>
      </c>
      <c r="N772" t="str">
        <f t="shared" ref="N772:N835" si="64">IF(E772&gt;1,CONCATENATE("String[] comandos_",E772," = {"),IF(E773&gt;1,CONCATENATE(,,,,$G$1,H772,$G$1,"};"),CONCATENATE(,,,,$G$1,H772,$G$1,", ")))</f>
        <v xml:space="preserve">"", </v>
      </c>
      <c r="O772" s="8" t="str">
        <f t="shared" ref="O772:O835" si="65">IF(E772&gt;1,CONCATENATE("GeradorDeCT2.CriarCT(",$H$1,"CTBR5",E772,$H$1,",",$H$1,A772,$H$1,",",$H$1,B772,$H$1,",",$H$1,C772,$H$1,",",$H$1,D772,$H$1,",",$H$1,F772,$H$1,");")," ")</f>
        <v xml:space="preserve"> </v>
      </c>
    </row>
    <row r="773" spans="2:15" x14ac:dyDescent="0.25">
      <c r="B773" s="7"/>
      <c r="G773">
        <v>123</v>
      </c>
      <c r="K773">
        <f t="shared" si="62"/>
        <v>771</v>
      </c>
      <c r="L773">
        <f t="shared" si="61"/>
        <v>770</v>
      </c>
      <c r="M773" t="str">
        <f t="shared" si="63"/>
        <v>comandos_4089971</v>
      </c>
      <c r="N773" t="str">
        <f t="shared" si="64"/>
        <v xml:space="preserve">"", </v>
      </c>
      <c r="O773" s="8" t="str">
        <f t="shared" si="65"/>
        <v xml:space="preserve"> </v>
      </c>
    </row>
    <row r="774" spans="2:15" x14ac:dyDescent="0.25">
      <c r="B774" s="7"/>
      <c r="G774">
        <v>123</v>
      </c>
      <c r="K774">
        <f t="shared" si="62"/>
        <v>772</v>
      </c>
      <c r="L774">
        <f t="shared" si="61"/>
        <v>771</v>
      </c>
      <c r="M774" t="str">
        <f t="shared" si="63"/>
        <v>comandos_4089971</v>
      </c>
      <c r="N774" t="str">
        <f t="shared" si="64"/>
        <v xml:space="preserve">"", </v>
      </c>
      <c r="O774" s="8" t="str">
        <f t="shared" si="65"/>
        <v xml:space="preserve"> </v>
      </c>
    </row>
    <row r="775" spans="2:15" x14ac:dyDescent="0.25">
      <c r="B775" s="7"/>
      <c r="G775">
        <v>123</v>
      </c>
      <c r="K775">
        <f t="shared" si="62"/>
        <v>773</v>
      </c>
      <c r="L775">
        <f t="shared" si="61"/>
        <v>772</v>
      </c>
      <c r="M775" t="str">
        <f t="shared" si="63"/>
        <v>comandos_4089971</v>
      </c>
      <c r="N775" t="str">
        <f t="shared" si="64"/>
        <v xml:space="preserve">"", </v>
      </c>
      <c r="O775" s="8" t="str">
        <f t="shared" si="65"/>
        <v xml:space="preserve"> </v>
      </c>
    </row>
    <row r="776" spans="2:15" x14ac:dyDescent="0.25">
      <c r="B776" s="7"/>
      <c r="G776">
        <v>123</v>
      </c>
      <c r="K776">
        <f t="shared" si="62"/>
        <v>774</v>
      </c>
      <c r="L776">
        <f t="shared" si="61"/>
        <v>773</v>
      </c>
      <c r="M776" t="str">
        <f t="shared" si="63"/>
        <v>comandos_4089971</v>
      </c>
      <c r="N776" t="str">
        <f t="shared" si="64"/>
        <v xml:space="preserve">"", </v>
      </c>
      <c r="O776" s="8" t="str">
        <f t="shared" si="65"/>
        <v xml:space="preserve"> </v>
      </c>
    </row>
    <row r="777" spans="2:15" x14ac:dyDescent="0.25">
      <c r="B777" s="7"/>
      <c r="G777">
        <v>123</v>
      </c>
      <c r="K777">
        <f t="shared" si="62"/>
        <v>775</v>
      </c>
      <c r="L777">
        <f t="shared" si="61"/>
        <v>774</v>
      </c>
      <c r="M777" t="str">
        <f t="shared" si="63"/>
        <v>comandos_4089971</v>
      </c>
      <c r="N777" t="str">
        <f t="shared" si="64"/>
        <v xml:space="preserve">"", </v>
      </c>
      <c r="O777" s="8" t="str">
        <f t="shared" si="65"/>
        <v xml:space="preserve"> </v>
      </c>
    </row>
    <row r="778" spans="2:15" x14ac:dyDescent="0.25">
      <c r="B778" s="7"/>
      <c r="G778">
        <v>123</v>
      </c>
      <c r="K778">
        <f t="shared" si="62"/>
        <v>776</v>
      </c>
      <c r="L778">
        <f t="shared" si="61"/>
        <v>775</v>
      </c>
      <c r="M778" t="str">
        <f t="shared" si="63"/>
        <v>comandos_4089971</v>
      </c>
      <c r="N778" t="str">
        <f t="shared" si="64"/>
        <v xml:space="preserve">"", </v>
      </c>
      <c r="O778" s="8" t="str">
        <f t="shared" si="65"/>
        <v xml:space="preserve"> </v>
      </c>
    </row>
    <row r="779" spans="2:15" x14ac:dyDescent="0.25">
      <c r="B779" s="7"/>
      <c r="G779">
        <v>123</v>
      </c>
      <c r="K779">
        <f t="shared" si="62"/>
        <v>777</v>
      </c>
      <c r="L779">
        <f t="shared" si="61"/>
        <v>776</v>
      </c>
      <c r="M779" t="str">
        <f t="shared" si="63"/>
        <v>comandos_4089971</v>
      </c>
      <c r="N779" t="str">
        <f t="shared" si="64"/>
        <v xml:space="preserve">"", </v>
      </c>
      <c r="O779" s="8" t="str">
        <f t="shared" si="65"/>
        <v xml:space="preserve"> </v>
      </c>
    </row>
    <row r="780" spans="2:15" x14ac:dyDescent="0.25">
      <c r="B780" s="7"/>
      <c r="G780">
        <v>123</v>
      </c>
      <c r="K780">
        <f t="shared" si="62"/>
        <v>778</v>
      </c>
      <c r="L780">
        <f t="shared" si="61"/>
        <v>777</v>
      </c>
      <c r="M780" t="str">
        <f t="shared" si="63"/>
        <v>comandos_4089971</v>
      </c>
      <c r="N780" t="str">
        <f t="shared" si="64"/>
        <v xml:space="preserve">"", </v>
      </c>
      <c r="O780" s="8" t="str">
        <f t="shared" si="65"/>
        <v xml:space="preserve"> </v>
      </c>
    </row>
    <row r="781" spans="2:15" x14ac:dyDescent="0.25">
      <c r="B781" s="7"/>
      <c r="G781">
        <v>123</v>
      </c>
      <c r="K781">
        <f t="shared" si="62"/>
        <v>779</v>
      </c>
      <c r="L781">
        <f t="shared" si="61"/>
        <v>778</v>
      </c>
      <c r="M781" t="str">
        <f t="shared" si="63"/>
        <v>comandos_4089971</v>
      </c>
      <c r="N781" t="str">
        <f t="shared" si="64"/>
        <v xml:space="preserve">"", </v>
      </c>
      <c r="O781" s="8" t="str">
        <f t="shared" si="65"/>
        <v xml:space="preserve"> </v>
      </c>
    </row>
    <row r="782" spans="2:15" x14ac:dyDescent="0.25">
      <c r="B782" s="7"/>
      <c r="G782">
        <v>123</v>
      </c>
      <c r="K782">
        <f t="shared" si="62"/>
        <v>780</v>
      </c>
      <c r="L782">
        <f t="shared" si="61"/>
        <v>779</v>
      </c>
      <c r="M782" t="str">
        <f t="shared" si="63"/>
        <v>comandos_4089971</v>
      </c>
      <c r="N782" t="str">
        <f t="shared" si="64"/>
        <v xml:space="preserve">"", </v>
      </c>
      <c r="O782" s="8" t="str">
        <f t="shared" si="65"/>
        <v xml:space="preserve"> </v>
      </c>
    </row>
    <row r="783" spans="2:15" x14ac:dyDescent="0.25">
      <c r="B783" s="7"/>
      <c r="G783">
        <v>123</v>
      </c>
      <c r="K783">
        <f t="shared" si="62"/>
        <v>781</v>
      </c>
      <c r="L783">
        <f t="shared" si="61"/>
        <v>780</v>
      </c>
      <c r="M783" t="str">
        <f t="shared" si="63"/>
        <v>comandos_4089971</v>
      </c>
      <c r="N783" t="str">
        <f t="shared" si="64"/>
        <v xml:space="preserve">"", </v>
      </c>
      <c r="O783" s="8" t="str">
        <f t="shared" si="65"/>
        <v xml:space="preserve"> </v>
      </c>
    </row>
    <row r="784" spans="2:15" x14ac:dyDescent="0.25">
      <c r="B784" s="7"/>
      <c r="G784">
        <v>123</v>
      </c>
      <c r="K784">
        <f t="shared" si="62"/>
        <v>782</v>
      </c>
      <c r="L784">
        <f t="shared" si="61"/>
        <v>781</v>
      </c>
      <c r="M784" t="str">
        <f t="shared" si="63"/>
        <v>comandos_4089971</v>
      </c>
      <c r="N784" t="str">
        <f t="shared" si="64"/>
        <v xml:space="preserve">"", </v>
      </c>
      <c r="O784" s="8" t="str">
        <f t="shared" si="65"/>
        <v xml:space="preserve"> </v>
      </c>
    </row>
    <row r="785" spans="2:15" x14ac:dyDescent="0.25">
      <c r="B785" s="7"/>
      <c r="G785">
        <v>123</v>
      </c>
      <c r="K785">
        <f t="shared" si="62"/>
        <v>783</v>
      </c>
      <c r="L785">
        <f t="shared" si="61"/>
        <v>782</v>
      </c>
      <c r="M785" t="str">
        <f t="shared" si="63"/>
        <v>comandos_4089971</v>
      </c>
      <c r="N785" t="str">
        <f t="shared" si="64"/>
        <v xml:space="preserve">"", </v>
      </c>
      <c r="O785" s="8" t="str">
        <f t="shared" si="65"/>
        <v xml:space="preserve"> </v>
      </c>
    </row>
    <row r="786" spans="2:15" x14ac:dyDescent="0.25">
      <c r="B786" s="7"/>
      <c r="G786">
        <v>123</v>
      </c>
      <c r="K786">
        <f t="shared" si="62"/>
        <v>784</v>
      </c>
      <c r="L786">
        <f t="shared" si="61"/>
        <v>783</v>
      </c>
      <c r="M786" t="str">
        <f t="shared" si="63"/>
        <v>comandos_4089971</v>
      </c>
      <c r="N786" t="str">
        <f t="shared" si="64"/>
        <v xml:space="preserve">"", </v>
      </c>
      <c r="O786" s="8" t="str">
        <f t="shared" si="65"/>
        <v xml:space="preserve"> </v>
      </c>
    </row>
    <row r="787" spans="2:15" x14ac:dyDescent="0.25">
      <c r="B787" s="7"/>
      <c r="G787">
        <v>123</v>
      </c>
      <c r="K787">
        <f t="shared" si="62"/>
        <v>785</v>
      </c>
      <c r="L787">
        <f t="shared" si="61"/>
        <v>784</v>
      </c>
      <c r="M787" t="str">
        <f t="shared" si="63"/>
        <v>comandos_4089971</v>
      </c>
      <c r="N787" t="str">
        <f t="shared" si="64"/>
        <v xml:space="preserve">"", </v>
      </c>
      <c r="O787" s="8" t="str">
        <f t="shared" si="65"/>
        <v xml:space="preserve"> </v>
      </c>
    </row>
    <row r="788" spans="2:15" x14ac:dyDescent="0.25">
      <c r="B788" s="7"/>
      <c r="G788">
        <v>123</v>
      </c>
      <c r="K788">
        <f t="shared" si="62"/>
        <v>786</v>
      </c>
      <c r="L788">
        <f t="shared" si="61"/>
        <v>785</v>
      </c>
      <c r="M788" t="str">
        <f t="shared" si="63"/>
        <v>comandos_4089971</v>
      </c>
      <c r="N788" t="str">
        <f t="shared" si="64"/>
        <v xml:space="preserve">"", </v>
      </c>
      <c r="O788" s="8" t="str">
        <f t="shared" si="65"/>
        <v xml:space="preserve"> </v>
      </c>
    </row>
    <row r="789" spans="2:15" x14ac:dyDescent="0.25">
      <c r="B789" s="7"/>
      <c r="G789">
        <v>123</v>
      </c>
      <c r="K789">
        <f t="shared" si="62"/>
        <v>787</v>
      </c>
      <c r="L789">
        <f t="shared" si="61"/>
        <v>786</v>
      </c>
      <c r="M789" t="str">
        <f t="shared" si="63"/>
        <v>comandos_4089971</v>
      </c>
      <c r="N789" t="str">
        <f t="shared" si="64"/>
        <v xml:space="preserve">"", </v>
      </c>
      <c r="O789" s="8" t="str">
        <f t="shared" si="65"/>
        <v xml:space="preserve"> </v>
      </c>
    </row>
    <row r="790" spans="2:15" x14ac:dyDescent="0.25">
      <c r="B790" s="7"/>
      <c r="G790">
        <v>123</v>
      </c>
      <c r="K790">
        <f t="shared" si="62"/>
        <v>788</v>
      </c>
      <c r="L790">
        <f t="shared" si="61"/>
        <v>787</v>
      </c>
      <c r="M790" t="str">
        <f t="shared" si="63"/>
        <v>comandos_4089971</v>
      </c>
      <c r="N790" t="str">
        <f t="shared" si="64"/>
        <v xml:space="preserve">"", </v>
      </c>
      <c r="O790" s="8" t="str">
        <f t="shared" si="65"/>
        <v xml:space="preserve"> </v>
      </c>
    </row>
    <row r="791" spans="2:15" x14ac:dyDescent="0.25">
      <c r="B791" s="7"/>
      <c r="G791">
        <v>123</v>
      </c>
      <c r="K791">
        <f t="shared" si="62"/>
        <v>789</v>
      </c>
      <c r="L791">
        <f t="shared" si="61"/>
        <v>788</v>
      </c>
      <c r="M791" t="str">
        <f t="shared" si="63"/>
        <v>comandos_4089971</v>
      </c>
      <c r="N791" t="str">
        <f t="shared" si="64"/>
        <v xml:space="preserve">"", </v>
      </c>
      <c r="O791" s="8" t="str">
        <f t="shared" si="65"/>
        <v xml:space="preserve"> </v>
      </c>
    </row>
    <row r="792" spans="2:15" x14ac:dyDescent="0.25">
      <c r="B792" s="7"/>
      <c r="G792">
        <v>123</v>
      </c>
      <c r="K792">
        <f t="shared" si="62"/>
        <v>790</v>
      </c>
      <c r="L792">
        <f t="shared" si="61"/>
        <v>789</v>
      </c>
      <c r="M792" t="str">
        <f t="shared" si="63"/>
        <v>comandos_4089971</v>
      </c>
      <c r="N792" t="str">
        <f t="shared" si="64"/>
        <v xml:space="preserve">"", </v>
      </c>
      <c r="O792" s="8" t="str">
        <f t="shared" si="65"/>
        <v xml:space="preserve"> </v>
      </c>
    </row>
    <row r="793" spans="2:15" x14ac:dyDescent="0.25">
      <c r="B793" s="7"/>
      <c r="G793">
        <v>123</v>
      </c>
      <c r="K793">
        <f t="shared" si="62"/>
        <v>791</v>
      </c>
      <c r="L793">
        <f t="shared" si="61"/>
        <v>790</v>
      </c>
      <c r="M793" t="str">
        <f t="shared" si="63"/>
        <v>comandos_4089971</v>
      </c>
      <c r="N793" t="str">
        <f t="shared" si="64"/>
        <v xml:space="preserve">"", </v>
      </c>
      <c r="O793" s="8" t="str">
        <f t="shared" si="65"/>
        <v xml:space="preserve"> </v>
      </c>
    </row>
    <row r="794" spans="2:15" x14ac:dyDescent="0.25">
      <c r="B794" s="7"/>
      <c r="G794">
        <v>123</v>
      </c>
      <c r="K794">
        <f t="shared" si="62"/>
        <v>792</v>
      </c>
      <c r="L794">
        <f t="shared" si="61"/>
        <v>791</v>
      </c>
      <c r="M794" t="str">
        <f t="shared" si="63"/>
        <v>comandos_4089971</v>
      </c>
      <c r="N794" t="str">
        <f t="shared" si="64"/>
        <v xml:space="preserve">"", </v>
      </c>
      <c r="O794" s="8" t="str">
        <f t="shared" si="65"/>
        <v xml:space="preserve"> </v>
      </c>
    </row>
    <row r="795" spans="2:15" x14ac:dyDescent="0.25">
      <c r="B795" s="7"/>
      <c r="G795">
        <v>123</v>
      </c>
      <c r="K795">
        <f t="shared" si="62"/>
        <v>793</v>
      </c>
      <c r="L795">
        <f t="shared" si="61"/>
        <v>792</v>
      </c>
      <c r="M795" t="str">
        <f t="shared" si="63"/>
        <v>comandos_4089971</v>
      </c>
      <c r="N795" t="str">
        <f t="shared" si="64"/>
        <v xml:space="preserve">"", </v>
      </c>
      <c r="O795" s="8" t="str">
        <f t="shared" si="65"/>
        <v xml:space="preserve"> </v>
      </c>
    </row>
    <row r="796" spans="2:15" x14ac:dyDescent="0.25">
      <c r="B796" s="7"/>
      <c r="G796">
        <v>123</v>
      </c>
      <c r="K796">
        <f t="shared" si="62"/>
        <v>794</v>
      </c>
      <c r="L796">
        <f t="shared" si="61"/>
        <v>793</v>
      </c>
      <c r="M796" t="str">
        <f t="shared" si="63"/>
        <v>comandos_4089971</v>
      </c>
      <c r="N796" t="str">
        <f t="shared" si="64"/>
        <v xml:space="preserve">"", </v>
      </c>
      <c r="O796" s="8" t="str">
        <f t="shared" si="65"/>
        <v xml:space="preserve"> </v>
      </c>
    </row>
    <row r="797" spans="2:15" x14ac:dyDescent="0.25">
      <c r="B797" s="7"/>
      <c r="G797">
        <v>123</v>
      </c>
      <c r="K797">
        <f t="shared" si="62"/>
        <v>795</v>
      </c>
      <c r="L797">
        <f t="shared" si="61"/>
        <v>794</v>
      </c>
      <c r="M797" t="str">
        <f t="shared" si="63"/>
        <v>comandos_4089971</v>
      </c>
      <c r="N797" t="str">
        <f t="shared" si="64"/>
        <v xml:space="preserve">"", </v>
      </c>
      <c r="O797" s="8" t="str">
        <f t="shared" si="65"/>
        <v xml:space="preserve"> </v>
      </c>
    </row>
    <row r="798" spans="2:15" x14ac:dyDescent="0.25">
      <c r="B798" s="7"/>
      <c r="G798">
        <v>123</v>
      </c>
      <c r="K798">
        <f t="shared" si="62"/>
        <v>796</v>
      </c>
      <c r="L798">
        <f t="shared" si="61"/>
        <v>795</v>
      </c>
      <c r="M798" t="str">
        <f t="shared" si="63"/>
        <v>comandos_4089971</v>
      </c>
      <c r="N798" t="str">
        <f t="shared" si="64"/>
        <v xml:space="preserve">"", </v>
      </c>
      <c r="O798" s="8" t="str">
        <f t="shared" si="65"/>
        <v xml:space="preserve"> </v>
      </c>
    </row>
    <row r="799" spans="2:15" x14ac:dyDescent="0.25">
      <c r="B799" s="7"/>
      <c r="G799">
        <v>123</v>
      </c>
      <c r="K799">
        <f t="shared" si="62"/>
        <v>797</v>
      </c>
      <c r="L799">
        <f t="shared" si="61"/>
        <v>796</v>
      </c>
      <c r="M799" t="str">
        <f t="shared" si="63"/>
        <v>comandos_4089971</v>
      </c>
      <c r="N799" t="str">
        <f t="shared" si="64"/>
        <v xml:space="preserve">"", </v>
      </c>
      <c r="O799" s="8" t="str">
        <f t="shared" si="65"/>
        <v xml:space="preserve"> </v>
      </c>
    </row>
    <row r="800" spans="2:15" x14ac:dyDescent="0.25">
      <c r="B800" s="7"/>
      <c r="G800">
        <v>123</v>
      </c>
      <c r="K800">
        <f t="shared" si="62"/>
        <v>798</v>
      </c>
      <c r="L800">
        <f t="shared" si="61"/>
        <v>797</v>
      </c>
      <c r="M800" t="str">
        <f t="shared" si="63"/>
        <v>comandos_4089971</v>
      </c>
      <c r="N800" t="str">
        <f t="shared" si="64"/>
        <v xml:space="preserve">"", </v>
      </c>
      <c r="O800" s="8" t="str">
        <f t="shared" si="65"/>
        <v xml:space="preserve"> </v>
      </c>
    </row>
    <row r="801" spans="2:15" x14ac:dyDescent="0.25">
      <c r="B801" s="7"/>
      <c r="G801">
        <v>123</v>
      </c>
      <c r="K801">
        <f t="shared" si="62"/>
        <v>799</v>
      </c>
      <c r="L801">
        <f t="shared" si="61"/>
        <v>798</v>
      </c>
      <c r="M801" t="str">
        <f t="shared" si="63"/>
        <v>comandos_4089971</v>
      </c>
      <c r="N801" t="str">
        <f t="shared" si="64"/>
        <v xml:space="preserve">"", </v>
      </c>
      <c r="O801" s="8" t="str">
        <f t="shared" si="65"/>
        <v xml:space="preserve"> </v>
      </c>
    </row>
    <row r="802" spans="2:15" x14ac:dyDescent="0.25">
      <c r="B802" s="7"/>
      <c r="G802">
        <v>123</v>
      </c>
      <c r="K802">
        <f t="shared" si="62"/>
        <v>800</v>
      </c>
      <c r="L802">
        <f t="shared" si="61"/>
        <v>799</v>
      </c>
      <c r="M802" t="str">
        <f t="shared" si="63"/>
        <v>comandos_4089971</v>
      </c>
      <c r="N802" t="str">
        <f t="shared" si="64"/>
        <v xml:space="preserve">"", </v>
      </c>
      <c r="O802" s="8" t="str">
        <f t="shared" si="65"/>
        <v xml:space="preserve"> </v>
      </c>
    </row>
    <row r="803" spans="2:15" x14ac:dyDescent="0.25">
      <c r="B803" s="7"/>
      <c r="G803">
        <v>123</v>
      </c>
      <c r="K803">
        <f t="shared" si="62"/>
        <v>801</v>
      </c>
      <c r="L803">
        <f t="shared" si="61"/>
        <v>800</v>
      </c>
      <c r="M803" t="str">
        <f t="shared" si="63"/>
        <v>comandos_4089971</v>
      </c>
      <c r="N803" t="str">
        <f t="shared" si="64"/>
        <v xml:space="preserve">"", </v>
      </c>
      <c r="O803" s="8" t="str">
        <f t="shared" si="65"/>
        <v xml:space="preserve"> </v>
      </c>
    </row>
    <row r="804" spans="2:15" x14ac:dyDescent="0.25">
      <c r="B804" s="7"/>
      <c r="G804">
        <v>123</v>
      </c>
      <c r="K804">
        <f t="shared" si="62"/>
        <v>802</v>
      </c>
      <c r="L804">
        <f t="shared" si="61"/>
        <v>801</v>
      </c>
      <c r="M804" t="str">
        <f t="shared" si="63"/>
        <v>comandos_4089971</v>
      </c>
      <c r="N804" t="str">
        <f t="shared" si="64"/>
        <v xml:space="preserve">"", </v>
      </c>
      <c r="O804" s="8" t="str">
        <f t="shared" si="65"/>
        <v xml:space="preserve"> </v>
      </c>
    </row>
    <row r="805" spans="2:15" x14ac:dyDescent="0.25">
      <c r="B805" s="7"/>
      <c r="G805">
        <v>123</v>
      </c>
      <c r="K805">
        <f t="shared" si="62"/>
        <v>803</v>
      </c>
      <c r="L805">
        <f t="shared" si="61"/>
        <v>802</v>
      </c>
      <c r="M805" t="str">
        <f t="shared" si="63"/>
        <v>comandos_4089971</v>
      </c>
      <c r="N805" t="str">
        <f t="shared" si="64"/>
        <v xml:space="preserve">"", </v>
      </c>
      <c r="O805" s="8" t="str">
        <f t="shared" si="65"/>
        <v xml:space="preserve"> </v>
      </c>
    </row>
    <row r="806" spans="2:15" x14ac:dyDescent="0.25">
      <c r="B806" s="7"/>
      <c r="G806">
        <v>123</v>
      </c>
      <c r="K806">
        <f t="shared" si="62"/>
        <v>804</v>
      </c>
      <c r="L806">
        <f t="shared" si="61"/>
        <v>803</v>
      </c>
      <c r="M806" t="str">
        <f t="shared" si="63"/>
        <v>comandos_4089971</v>
      </c>
      <c r="N806" t="str">
        <f t="shared" si="64"/>
        <v xml:space="preserve">"", </v>
      </c>
      <c r="O806" s="8" t="str">
        <f t="shared" si="65"/>
        <v xml:space="preserve"> </v>
      </c>
    </row>
    <row r="807" spans="2:15" x14ac:dyDescent="0.25">
      <c r="B807" s="7"/>
      <c r="G807">
        <v>123</v>
      </c>
      <c r="K807">
        <f t="shared" si="62"/>
        <v>805</v>
      </c>
      <c r="L807">
        <f t="shared" si="61"/>
        <v>804</v>
      </c>
      <c r="M807" t="str">
        <f t="shared" si="63"/>
        <v>comandos_4089971</v>
      </c>
      <c r="N807" t="str">
        <f t="shared" si="64"/>
        <v xml:space="preserve">"", </v>
      </c>
      <c r="O807" s="8" t="str">
        <f t="shared" si="65"/>
        <v xml:space="preserve"> </v>
      </c>
    </row>
    <row r="808" spans="2:15" x14ac:dyDescent="0.25">
      <c r="B808" s="7"/>
      <c r="G808">
        <v>123</v>
      </c>
      <c r="K808">
        <f t="shared" si="62"/>
        <v>806</v>
      </c>
      <c r="L808">
        <f t="shared" si="61"/>
        <v>805</v>
      </c>
      <c r="M808" t="str">
        <f t="shared" si="63"/>
        <v>comandos_4089971</v>
      </c>
      <c r="N808" t="str">
        <f t="shared" si="64"/>
        <v xml:space="preserve">"", </v>
      </c>
      <c r="O808" s="8" t="str">
        <f t="shared" si="65"/>
        <v xml:space="preserve"> </v>
      </c>
    </row>
    <row r="809" spans="2:15" x14ac:dyDescent="0.25">
      <c r="B809" s="7"/>
      <c r="G809">
        <v>123</v>
      </c>
      <c r="K809">
        <f t="shared" si="62"/>
        <v>807</v>
      </c>
      <c r="L809">
        <f t="shared" si="61"/>
        <v>806</v>
      </c>
      <c r="M809" t="str">
        <f t="shared" si="63"/>
        <v>comandos_4089971</v>
      </c>
      <c r="N809" t="str">
        <f t="shared" si="64"/>
        <v xml:space="preserve">"", </v>
      </c>
      <c r="O809" s="8" t="str">
        <f t="shared" si="65"/>
        <v xml:space="preserve"> </v>
      </c>
    </row>
    <row r="810" spans="2:15" x14ac:dyDescent="0.25">
      <c r="B810" s="7"/>
      <c r="G810">
        <v>123</v>
      </c>
      <c r="K810">
        <f t="shared" si="62"/>
        <v>808</v>
      </c>
      <c r="L810">
        <f t="shared" si="61"/>
        <v>807</v>
      </c>
      <c r="M810" t="str">
        <f t="shared" si="63"/>
        <v>comandos_4089971</v>
      </c>
      <c r="N810" t="str">
        <f t="shared" si="64"/>
        <v xml:space="preserve">"", </v>
      </c>
      <c r="O810" s="8" t="str">
        <f t="shared" si="65"/>
        <v xml:space="preserve"> </v>
      </c>
    </row>
    <row r="811" spans="2:15" x14ac:dyDescent="0.25">
      <c r="B811" s="7"/>
      <c r="G811">
        <v>123</v>
      </c>
      <c r="K811">
        <f t="shared" si="62"/>
        <v>809</v>
      </c>
      <c r="L811">
        <f t="shared" si="61"/>
        <v>808</v>
      </c>
      <c r="M811" t="str">
        <f t="shared" si="63"/>
        <v>comandos_4089971</v>
      </c>
      <c r="N811" t="str">
        <f t="shared" si="64"/>
        <v xml:space="preserve">"", </v>
      </c>
      <c r="O811" s="8" t="str">
        <f t="shared" si="65"/>
        <v xml:space="preserve"> </v>
      </c>
    </row>
    <row r="812" spans="2:15" x14ac:dyDescent="0.25">
      <c r="B812" s="7"/>
      <c r="G812">
        <v>123</v>
      </c>
      <c r="K812">
        <f t="shared" si="62"/>
        <v>810</v>
      </c>
      <c r="L812">
        <f t="shared" si="61"/>
        <v>809</v>
      </c>
      <c r="M812" t="str">
        <f t="shared" si="63"/>
        <v>comandos_4089971</v>
      </c>
      <c r="N812" t="str">
        <f t="shared" si="64"/>
        <v xml:space="preserve">"", </v>
      </c>
      <c r="O812" s="8" t="str">
        <f t="shared" si="65"/>
        <v xml:space="preserve"> </v>
      </c>
    </row>
    <row r="813" spans="2:15" x14ac:dyDescent="0.25">
      <c r="B813" s="7"/>
      <c r="G813">
        <v>123</v>
      </c>
      <c r="K813">
        <f t="shared" si="62"/>
        <v>811</v>
      </c>
      <c r="L813">
        <f t="shared" ref="L813:L876" si="66">K813-1</f>
        <v>810</v>
      </c>
      <c r="M813" t="str">
        <f t="shared" si="63"/>
        <v>comandos_4089971</v>
      </c>
      <c r="N813" t="str">
        <f t="shared" si="64"/>
        <v xml:space="preserve">"", </v>
      </c>
      <c r="O813" s="8" t="str">
        <f t="shared" si="65"/>
        <v xml:space="preserve"> </v>
      </c>
    </row>
    <row r="814" spans="2:15" x14ac:dyDescent="0.25">
      <c r="B814" s="7"/>
      <c r="G814">
        <v>123</v>
      </c>
      <c r="K814">
        <f t="shared" si="62"/>
        <v>812</v>
      </c>
      <c r="L814">
        <f t="shared" si="66"/>
        <v>811</v>
      </c>
      <c r="M814" t="str">
        <f t="shared" si="63"/>
        <v>comandos_4089971</v>
      </c>
      <c r="N814" t="str">
        <f t="shared" si="64"/>
        <v xml:space="preserve">"", </v>
      </c>
      <c r="O814" s="8" t="str">
        <f t="shared" si="65"/>
        <v xml:space="preserve"> </v>
      </c>
    </row>
    <row r="815" spans="2:15" x14ac:dyDescent="0.25">
      <c r="B815" s="7"/>
      <c r="G815">
        <v>123</v>
      </c>
      <c r="K815">
        <f t="shared" si="62"/>
        <v>813</v>
      </c>
      <c r="L815">
        <f t="shared" si="66"/>
        <v>812</v>
      </c>
      <c r="M815" t="str">
        <f t="shared" si="63"/>
        <v>comandos_4089971</v>
      </c>
      <c r="N815" t="str">
        <f t="shared" si="64"/>
        <v xml:space="preserve">"", </v>
      </c>
      <c r="O815" s="8" t="str">
        <f t="shared" si="65"/>
        <v xml:space="preserve"> </v>
      </c>
    </row>
    <row r="816" spans="2:15" x14ac:dyDescent="0.25">
      <c r="B816" s="7"/>
      <c r="G816">
        <v>123</v>
      </c>
      <c r="K816">
        <f t="shared" si="62"/>
        <v>814</v>
      </c>
      <c r="L816">
        <f t="shared" si="66"/>
        <v>813</v>
      </c>
      <c r="M816" t="str">
        <f t="shared" si="63"/>
        <v>comandos_4089971</v>
      </c>
      <c r="N816" t="str">
        <f t="shared" si="64"/>
        <v xml:space="preserve">"", </v>
      </c>
      <c r="O816" s="8" t="str">
        <f t="shared" si="65"/>
        <v xml:space="preserve"> </v>
      </c>
    </row>
    <row r="817" spans="2:15" x14ac:dyDescent="0.25">
      <c r="B817" s="7"/>
      <c r="G817">
        <v>123</v>
      </c>
      <c r="K817">
        <f t="shared" si="62"/>
        <v>815</v>
      </c>
      <c r="L817">
        <f t="shared" si="66"/>
        <v>814</v>
      </c>
      <c r="M817" t="str">
        <f t="shared" si="63"/>
        <v>comandos_4089971</v>
      </c>
      <c r="N817" t="str">
        <f t="shared" si="64"/>
        <v xml:space="preserve">"", </v>
      </c>
      <c r="O817" s="8" t="str">
        <f t="shared" si="65"/>
        <v xml:space="preserve"> </v>
      </c>
    </row>
    <row r="818" spans="2:15" x14ac:dyDescent="0.25">
      <c r="B818" s="7"/>
      <c r="G818">
        <v>123</v>
      </c>
      <c r="K818">
        <f t="shared" si="62"/>
        <v>816</v>
      </c>
      <c r="L818">
        <f t="shared" si="66"/>
        <v>815</v>
      </c>
      <c r="M818" t="str">
        <f t="shared" si="63"/>
        <v>comandos_4089971</v>
      </c>
      <c r="N818" t="str">
        <f t="shared" si="64"/>
        <v xml:space="preserve">"", </v>
      </c>
      <c r="O818" s="8" t="str">
        <f t="shared" si="65"/>
        <v xml:space="preserve"> </v>
      </c>
    </row>
    <row r="819" spans="2:15" x14ac:dyDescent="0.25">
      <c r="B819" s="7"/>
      <c r="G819">
        <v>123</v>
      </c>
      <c r="K819">
        <f t="shared" si="62"/>
        <v>817</v>
      </c>
      <c r="L819">
        <f t="shared" si="66"/>
        <v>816</v>
      </c>
      <c r="M819" t="str">
        <f t="shared" si="63"/>
        <v>comandos_4089971</v>
      </c>
      <c r="N819" t="str">
        <f t="shared" si="64"/>
        <v xml:space="preserve">"", </v>
      </c>
      <c r="O819" s="8" t="str">
        <f t="shared" si="65"/>
        <v xml:space="preserve"> </v>
      </c>
    </row>
    <row r="820" spans="2:15" x14ac:dyDescent="0.25">
      <c r="B820" s="7"/>
      <c r="G820">
        <v>123</v>
      </c>
      <c r="K820">
        <f t="shared" si="62"/>
        <v>818</v>
      </c>
      <c r="L820">
        <f t="shared" si="66"/>
        <v>817</v>
      </c>
      <c r="M820" t="str">
        <f t="shared" si="63"/>
        <v>comandos_4089971</v>
      </c>
      <c r="N820" t="str">
        <f t="shared" si="64"/>
        <v xml:space="preserve">"", </v>
      </c>
      <c r="O820" s="8" t="str">
        <f t="shared" si="65"/>
        <v xml:space="preserve"> </v>
      </c>
    </row>
    <row r="821" spans="2:15" x14ac:dyDescent="0.25">
      <c r="B821" s="7"/>
      <c r="G821">
        <v>123</v>
      </c>
      <c r="K821">
        <f t="shared" si="62"/>
        <v>819</v>
      </c>
      <c r="L821">
        <f t="shared" si="66"/>
        <v>818</v>
      </c>
      <c r="M821" t="str">
        <f t="shared" si="63"/>
        <v>comandos_4089971</v>
      </c>
      <c r="N821" t="str">
        <f t="shared" si="64"/>
        <v xml:space="preserve">"", </v>
      </c>
      <c r="O821" s="8" t="str">
        <f t="shared" si="65"/>
        <v xml:space="preserve"> </v>
      </c>
    </row>
    <row r="822" spans="2:15" x14ac:dyDescent="0.25">
      <c r="B822" s="7"/>
      <c r="G822">
        <v>123</v>
      </c>
      <c r="K822">
        <f t="shared" si="62"/>
        <v>820</v>
      </c>
      <c r="L822">
        <f t="shared" si="66"/>
        <v>819</v>
      </c>
      <c r="M822" t="str">
        <f t="shared" si="63"/>
        <v>comandos_4089971</v>
      </c>
      <c r="N822" t="str">
        <f t="shared" si="64"/>
        <v xml:space="preserve">"", </v>
      </c>
      <c r="O822" s="8" t="str">
        <f t="shared" si="65"/>
        <v xml:space="preserve"> </v>
      </c>
    </row>
    <row r="823" spans="2:15" x14ac:dyDescent="0.25">
      <c r="B823" s="7"/>
      <c r="G823">
        <v>123</v>
      </c>
      <c r="K823">
        <f t="shared" si="62"/>
        <v>821</v>
      </c>
      <c r="L823">
        <f t="shared" si="66"/>
        <v>820</v>
      </c>
      <c r="M823" t="str">
        <f t="shared" si="63"/>
        <v>comandos_4089971</v>
      </c>
      <c r="N823" t="str">
        <f t="shared" si="64"/>
        <v xml:space="preserve">"", </v>
      </c>
      <c r="O823" s="8" t="str">
        <f t="shared" si="65"/>
        <v xml:space="preserve"> </v>
      </c>
    </row>
    <row r="824" spans="2:15" x14ac:dyDescent="0.25">
      <c r="B824" s="7"/>
      <c r="G824">
        <v>123</v>
      </c>
      <c r="K824">
        <f t="shared" si="62"/>
        <v>822</v>
      </c>
      <c r="L824">
        <f t="shared" si="66"/>
        <v>821</v>
      </c>
      <c r="M824" t="str">
        <f t="shared" si="63"/>
        <v>comandos_4089971</v>
      </c>
      <c r="N824" t="str">
        <f t="shared" si="64"/>
        <v xml:space="preserve">"", </v>
      </c>
      <c r="O824" s="8" t="str">
        <f t="shared" si="65"/>
        <v xml:space="preserve"> </v>
      </c>
    </row>
    <row r="825" spans="2:15" x14ac:dyDescent="0.25">
      <c r="B825" s="7"/>
      <c r="G825">
        <v>123</v>
      </c>
      <c r="K825">
        <f t="shared" si="62"/>
        <v>823</v>
      </c>
      <c r="L825">
        <f t="shared" si="66"/>
        <v>822</v>
      </c>
      <c r="M825" t="str">
        <f t="shared" si="63"/>
        <v>comandos_4089971</v>
      </c>
      <c r="N825" t="str">
        <f t="shared" si="64"/>
        <v xml:space="preserve">"", </v>
      </c>
      <c r="O825" s="8" t="str">
        <f t="shared" si="65"/>
        <v xml:space="preserve"> </v>
      </c>
    </row>
    <row r="826" spans="2:15" x14ac:dyDescent="0.25">
      <c r="B826" s="7"/>
      <c r="G826">
        <v>123</v>
      </c>
      <c r="K826">
        <f t="shared" si="62"/>
        <v>824</v>
      </c>
      <c r="L826">
        <f t="shared" si="66"/>
        <v>823</v>
      </c>
      <c r="M826" t="str">
        <f t="shared" si="63"/>
        <v>comandos_4089971</v>
      </c>
      <c r="N826" t="str">
        <f t="shared" si="64"/>
        <v xml:space="preserve">"", </v>
      </c>
      <c r="O826" s="8" t="str">
        <f t="shared" si="65"/>
        <v xml:space="preserve"> </v>
      </c>
    </row>
    <row r="827" spans="2:15" x14ac:dyDescent="0.25">
      <c r="B827" s="7"/>
      <c r="G827">
        <v>123</v>
      </c>
      <c r="K827">
        <f t="shared" si="62"/>
        <v>825</v>
      </c>
      <c r="L827">
        <f t="shared" si="66"/>
        <v>824</v>
      </c>
      <c r="M827" t="str">
        <f t="shared" si="63"/>
        <v>comandos_4089971</v>
      </c>
      <c r="N827" t="str">
        <f t="shared" si="64"/>
        <v xml:space="preserve">"", </v>
      </c>
      <c r="O827" s="8" t="str">
        <f t="shared" si="65"/>
        <v xml:space="preserve"> </v>
      </c>
    </row>
    <row r="828" spans="2:15" x14ac:dyDescent="0.25">
      <c r="B828" s="7"/>
      <c r="G828">
        <v>123</v>
      </c>
      <c r="K828">
        <f t="shared" si="62"/>
        <v>826</v>
      </c>
      <c r="L828">
        <f t="shared" si="66"/>
        <v>825</v>
      </c>
      <c r="M828" t="str">
        <f t="shared" si="63"/>
        <v>comandos_4089971</v>
      </c>
      <c r="N828" t="str">
        <f t="shared" si="64"/>
        <v xml:space="preserve">"", </v>
      </c>
      <c r="O828" s="8" t="str">
        <f t="shared" si="65"/>
        <v xml:space="preserve"> </v>
      </c>
    </row>
    <row r="829" spans="2:15" x14ac:dyDescent="0.25">
      <c r="B829" s="7"/>
      <c r="G829">
        <v>123</v>
      </c>
      <c r="K829">
        <f t="shared" si="62"/>
        <v>827</v>
      </c>
      <c r="L829">
        <f t="shared" si="66"/>
        <v>826</v>
      </c>
      <c r="M829" t="str">
        <f t="shared" si="63"/>
        <v>comandos_4089971</v>
      </c>
      <c r="N829" t="str">
        <f t="shared" si="64"/>
        <v xml:space="preserve">"", </v>
      </c>
      <c r="O829" s="8" t="str">
        <f t="shared" si="65"/>
        <v xml:space="preserve"> </v>
      </c>
    </row>
    <row r="830" spans="2:15" x14ac:dyDescent="0.25">
      <c r="B830" s="7"/>
      <c r="G830">
        <v>123</v>
      </c>
      <c r="K830">
        <f t="shared" si="62"/>
        <v>828</v>
      </c>
      <c r="L830">
        <f t="shared" si="66"/>
        <v>827</v>
      </c>
      <c r="M830" t="str">
        <f t="shared" si="63"/>
        <v>comandos_4089971</v>
      </c>
      <c r="N830" t="str">
        <f t="shared" si="64"/>
        <v xml:space="preserve">"", </v>
      </c>
      <c r="O830" s="8" t="str">
        <f t="shared" si="65"/>
        <v xml:space="preserve"> </v>
      </c>
    </row>
    <row r="831" spans="2:15" x14ac:dyDescent="0.25">
      <c r="B831" s="7"/>
      <c r="G831">
        <v>123</v>
      </c>
      <c r="K831">
        <f t="shared" si="62"/>
        <v>829</v>
      </c>
      <c r="L831">
        <f t="shared" si="66"/>
        <v>828</v>
      </c>
      <c r="M831" t="str">
        <f t="shared" si="63"/>
        <v>comandos_4089971</v>
      </c>
      <c r="N831" t="str">
        <f t="shared" si="64"/>
        <v xml:space="preserve">"", </v>
      </c>
      <c r="O831" s="8" t="str">
        <f t="shared" si="65"/>
        <v xml:space="preserve"> </v>
      </c>
    </row>
    <row r="832" spans="2:15" x14ac:dyDescent="0.25">
      <c r="B832" s="7"/>
      <c r="G832">
        <v>123</v>
      </c>
      <c r="K832">
        <f t="shared" si="62"/>
        <v>830</v>
      </c>
      <c r="L832">
        <f t="shared" si="66"/>
        <v>829</v>
      </c>
      <c r="M832" t="str">
        <f t="shared" si="63"/>
        <v>comandos_4089971</v>
      </c>
      <c r="N832" t="str">
        <f t="shared" si="64"/>
        <v xml:space="preserve">"", </v>
      </c>
      <c r="O832" s="8" t="str">
        <f t="shared" si="65"/>
        <v xml:space="preserve"> </v>
      </c>
    </row>
    <row r="833" spans="2:15" x14ac:dyDescent="0.25">
      <c r="B833" s="7"/>
      <c r="G833">
        <v>123</v>
      </c>
      <c r="K833">
        <f t="shared" si="62"/>
        <v>831</v>
      </c>
      <c r="L833">
        <f t="shared" si="66"/>
        <v>830</v>
      </c>
      <c r="M833" t="str">
        <f t="shared" si="63"/>
        <v>comandos_4089971</v>
      </c>
      <c r="N833" t="str">
        <f t="shared" si="64"/>
        <v xml:space="preserve">"", </v>
      </c>
      <c r="O833" s="8" t="str">
        <f t="shared" si="65"/>
        <v xml:space="preserve"> </v>
      </c>
    </row>
    <row r="834" spans="2:15" x14ac:dyDescent="0.25">
      <c r="B834" s="7"/>
      <c r="G834">
        <v>123</v>
      </c>
      <c r="K834">
        <f t="shared" ref="K834:K897" si="67">IF(G834="","0",IF(K833&gt;=0,K833+1,"0"))</f>
        <v>832</v>
      </c>
      <c r="L834">
        <f t="shared" si="66"/>
        <v>831</v>
      </c>
      <c r="M834" t="str">
        <f t="shared" si="63"/>
        <v>comandos_4089971</v>
      </c>
      <c r="N834" t="str">
        <f t="shared" si="64"/>
        <v xml:space="preserve">"", </v>
      </c>
      <c r="O834" s="8" t="str">
        <f t="shared" si="65"/>
        <v xml:space="preserve"> </v>
      </c>
    </row>
    <row r="835" spans="2:15" x14ac:dyDescent="0.25">
      <c r="B835" s="7"/>
      <c r="G835">
        <v>123</v>
      </c>
      <c r="K835">
        <f t="shared" si="67"/>
        <v>833</v>
      </c>
      <c r="L835">
        <f t="shared" si="66"/>
        <v>832</v>
      </c>
      <c r="M835" t="str">
        <f t="shared" ref="M835:M898" si="68">IF(E835&gt;0,CONCATENATE("comandos_",E835),M834)</f>
        <v>comandos_4089971</v>
      </c>
      <c r="N835" t="str">
        <f t="shared" si="64"/>
        <v xml:space="preserve">"", </v>
      </c>
      <c r="O835" s="8" t="str">
        <f t="shared" si="65"/>
        <v xml:space="preserve"> </v>
      </c>
    </row>
    <row r="836" spans="2:15" x14ac:dyDescent="0.25">
      <c r="B836" s="7"/>
      <c r="G836">
        <v>123</v>
      </c>
      <c r="K836">
        <f t="shared" si="67"/>
        <v>834</v>
      </c>
      <c r="L836">
        <f t="shared" si="66"/>
        <v>833</v>
      </c>
      <c r="M836" t="str">
        <f t="shared" si="68"/>
        <v>comandos_4089971</v>
      </c>
      <c r="N836" t="str">
        <f t="shared" ref="N836:N899" si="69">IF(E836&gt;1,CONCATENATE("String[] comandos_",E836," = {"),IF(E837&gt;1,CONCATENATE(,,,,$G$1,H836,$G$1,"};"),CONCATENATE(,,,,$G$1,H836,$G$1,", ")))</f>
        <v xml:space="preserve">"", </v>
      </c>
      <c r="O836" s="8" t="str">
        <f t="shared" ref="O836:O899" si="70">IF(E836&gt;1,CONCATENATE("GeradorDeCT2.CriarCT(",$H$1,"CTBR5",E836,$H$1,",",$H$1,A836,$H$1,",",$H$1,B836,$H$1,",",$H$1,C836,$H$1,",",$H$1,D836,$H$1,",",$H$1,F836,$H$1,");")," ")</f>
        <v xml:space="preserve"> </v>
      </c>
    </row>
    <row r="837" spans="2:15" x14ac:dyDescent="0.25">
      <c r="B837" s="7"/>
      <c r="G837">
        <v>123</v>
      </c>
      <c r="K837">
        <f t="shared" si="67"/>
        <v>835</v>
      </c>
      <c r="L837">
        <f t="shared" si="66"/>
        <v>834</v>
      </c>
      <c r="M837" t="str">
        <f t="shared" si="68"/>
        <v>comandos_4089971</v>
      </c>
      <c r="N837" t="str">
        <f t="shared" si="69"/>
        <v xml:space="preserve">"", </v>
      </c>
      <c r="O837" s="8" t="str">
        <f t="shared" si="70"/>
        <v xml:space="preserve"> </v>
      </c>
    </row>
    <row r="838" spans="2:15" x14ac:dyDescent="0.25">
      <c r="B838" s="7"/>
      <c r="G838">
        <v>123</v>
      </c>
      <c r="K838">
        <f t="shared" si="67"/>
        <v>836</v>
      </c>
      <c r="L838">
        <f t="shared" si="66"/>
        <v>835</v>
      </c>
      <c r="M838" t="str">
        <f t="shared" si="68"/>
        <v>comandos_4089971</v>
      </c>
      <c r="N838" t="str">
        <f t="shared" si="69"/>
        <v xml:space="preserve">"", </v>
      </c>
      <c r="O838" s="8" t="str">
        <f t="shared" si="70"/>
        <v xml:space="preserve"> </v>
      </c>
    </row>
    <row r="839" spans="2:15" x14ac:dyDescent="0.25">
      <c r="B839" s="7"/>
      <c r="G839">
        <v>123</v>
      </c>
      <c r="K839">
        <f t="shared" si="67"/>
        <v>837</v>
      </c>
      <c r="L839">
        <f t="shared" si="66"/>
        <v>836</v>
      </c>
      <c r="M839" t="str">
        <f t="shared" si="68"/>
        <v>comandos_4089971</v>
      </c>
      <c r="N839" t="str">
        <f t="shared" si="69"/>
        <v xml:space="preserve">"", </v>
      </c>
      <c r="O839" s="8" t="str">
        <f t="shared" si="70"/>
        <v xml:space="preserve"> </v>
      </c>
    </row>
    <row r="840" spans="2:15" x14ac:dyDescent="0.25">
      <c r="B840" s="7"/>
      <c r="G840">
        <v>123</v>
      </c>
      <c r="K840">
        <f t="shared" si="67"/>
        <v>838</v>
      </c>
      <c r="L840">
        <f t="shared" si="66"/>
        <v>837</v>
      </c>
      <c r="M840" t="str">
        <f t="shared" si="68"/>
        <v>comandos_4089971</v>
      </c>
      <c r="N840" t="str">
        <f t="shared" si="69"/>
        <v xml:space="preserve">"", </v>
      </c>
      <c r="O840" s="8" t="str">
        <f t="shared" si="70"/>
        <v xml:space="preserve"> </v>
      </c>
    </row>
    <row r="841" spans="2:15" x14ac:dyDescent="0.25">
      <c r="B841" s="7"/>
      <c r="G841">
        <v>123</v>
      </c>
      <c r="K841">
        <f t="shared" si="67"/>
        <v>839</v>
      </c>
      <c r="L841">
        <f t="shared" si="66"/>
        <v>838</v>
      </c>
      <c r="M841" t="str">
        <f t="shared" si="68"/>
        <v>comandos_4089971</v>
      </c>
      <c r="N841" t="str">
        <f t="shared" si="69"/>
        <v xml:space="preserve">"", </v>
      </c>
      <c r="O841" s="8" t="str">
        <f t="shared" si="70"/>
        <v xml:space="preserve"> </v>
      </c>
    </row>
    <row r="842" spans="2:15" x14ac:dyDescent="0.25">
      <c r="B842" s="7"/>
      <c r="G842">
        <v>123</v>
      </c>
      <c r="K842">
        <f t="shared" si="67"/>
        <v>840</v>
      </c>
      <c r="L842">
        <f t="shared" si="66"/>
        <v>839</v>
      </c>
      <c r="M842" t="str">
        <f t="shared" si="68"/>
        <v>comandos_4089971</v>
      </c>
      <c r="N842" t="str">
        <f t="shared" si="69"/>
        <v xml:space="preserve">"", </v>
      </c>
      <c r="O842" s="8" t="str">
        <f t="shared" si="70"/>
        <v xml:space="preserve"> </v>
      </c>
    </row>
    <row r="843" spans="2:15" x14ac:dyDescent="0.25">
      <c r="B843" s="7"/>
      <c r="G843">
        <v>123</v>
      </c>
      <c r="K843">
        <f t="shared" si="67"/>
        <v>841</v>
      </c>
      <c r="L843">
        <f t="shared" si="66"/>
        <v>840</v>
      </c>
      <c r="M843" t="str">
        <f t="shared" si="68"/>
        <v>comandos_4089971</v>
      </c>
      <c r="N843" t="str">
        <f t="shared" si="69"/>
        <v xml:space="preserve">"", </v>
      </c>
      <c r="O843" s="8" t="str">
        <f t="shared" si="70"/>
        <v xml:space="preserve"> </v>
      </c>
    </row>
    <row r="844" spans="2:15" x14ac:dyDescent="0.25">
      <c r="B844" s="7"/>
      <c r="G844">
        <v>123</v>
      </c>
      <c r="K844">
        <f t="shared" si="67"/>
        <v>842</v>
      </c>
      <c r="L844">
        <f t="shared" si="66"/>
        <v>841</v>
      </c>
      <c r="M844" t="str">
        <f t="shared" si="68"/>
        <v>comandos_4089971</v>
      </c>
      <c r="N844" t="str">
        <f t="shared" si="69"/>
        <v xml:space="preserve">"", </v>
      </c>
      <c r="O844" s="8" t="str">
        <f t="shared" si="70"/>
        <v xml:space="preserve"> </v>
      </c>
    </row>
    <row r="845" spans="2:15" x14ac:dyDescent="0.25">
      <c r="B845" s="7"/>
      <c r="G845">
        <v>123</v>
      </c>
      <c r="K845">
        <f t="shared" si="67"/>
        <v>843</v>
      </c>
      <c r="L845">
        <f t="shared" si="66"/>
        <v>842</v>
      </c>
      <c r="M845" t="str">
        <f t="shared" si="68"/>
        <v>comandos_4089971</v>
      </c>
      <c r="N845" t="str">
        <f t="shared" si="69"/>
        <v xml:space="preserve">"", </v>
      </c>
      <c r="O845" s="8" t="str">
        <f t="shared" si="70"/>
        <v xml:space="preserve"> </v>
      </c>
    </row>
    <row r="846" spans="2:15" x14ac:dyDescent="0.25">
      <c r="B846" s="7"/>
      <c r="G846">
        <v>123</v>
      </c>
      <c r="K846">
        <f t="shared" si="67"/>
        <v>844</v>
      </c>
      <c r="L846">
        <f t="shared" si="66"/>
        <v>843</v>
      </c>
      <c r="M846" t="str">
        <f t="shared" si="68"/>
        <v>comandos_4089971</v>
      </c>
      <c r="N846" t="str">
        <f t="shared" si="69"/>
        <v xml:space="preserve">"", </v>
      </c>
      <c r="O846" s="8" t="str">
        <f t="shared" si="70"/>
        <v xml:space="preserve"> </v>
      </c>
    </row>
    <row r="847" spans="2:15" x14ac:dyDescent="0.25">
      <c r="B847" s="7"/>
      <c r="G847">
        <v>123</v>
      </c>
      <c r="K847">
        <f t="shared" si="67"/>
        <v>845</v>
      </c>
      <c r="L847">
        <f t="shared" si="66"/>
        <v>844</v>
      </c>
      <c r="M847" t="str">
        <f t="shared" si="68"/>
        <v>comandos_4089971</v>
      </c>
      <c r="N847" t="str">
        <f t="shared" si="69"/>
        <v xml:space="preserve">"", </v>
      </c>
      <c r="O847" s="8" t="str">
        <f t="shared" si="70"/>
        <v xml:space="preserve"> </v>
      </c>
    </row>
    <row r="848" spans="2:15" x14ac:dyDescent="0.25">
      <c r="B848" s="7"/>
      <c r="G848">
        <v>123</v>
      </c>
      <c r="K848">
        <f t="shared" si="67"/>
        <v>846</v>
      </c>
      <c r="L848">
        <f t="shared" si="66"/>
        <v>845</v>
      </c>
      <c r="M848" t="str">
        <f t="shared" si="68"/>
        <v>comandos_4089971</v>
      </c>
      <c r="N848" t="str">
        <f t="shared" si="69"/>
        <v xml:space="preserve">"", </v>
      </c>
      <c r="O848" s="8" t="str">
        <f t="shared" si="70"/>
        <v xml:space="preserve"> </v>
      </c>
    </row>
    <row r="849" spans="2:15" x14ac:dyDescent="0.25">
      <c r="B849" s="7"/>
      <c r="G849">
        <v>123</v>
      </c>
      <c r="K849">
        <f t="shared" si="67"/>
        <v>847</v>
      </c>
      <c r="L849">
        <f t="shared" si="66"/>
        <v>846</v>
      </c>
      <c r="M849" t="str">
        <f t="shared" si="68"/>
        <v>comandos_4089971</v>
      </c>
      <c r="N849" t="str">
        <f t="shared" si="69"/>
        <v xml:space="preserve">"", </v>
      </c>
      <c r="O849" s="8" t="str">
        <f t="shared" si="70"/>
        <v xml:space="preserve"> </v>
      </c>
    </row>
    <row r="850" spans="2:15" x14ac:dyDescent="0.25">
      <c r="B850" s="7"/>
      <c r="G850">
        <v>123</v>
      </c>
      <c r="K850">
        <f t="shared" si="67"/>
        <v>848</v>
      </c>
      <c r="L850">
        <f t="shared" si="66"/>
        <v>847</v>
      </c>
      <c r="M850" t="str">
        <f t="shared" si="68"/>
        <v>comandos_4089971</v>
      </c>
      <c r="N850" t="str">
        <f t="shared" si="69"/>
        <v xml:space="preserve">"", </v>
      </c>
      <c r="O850" s="8" t="str">
        <f t="shared" si="70"/>
        <v xml:space="preserve"> </v>
      </c>
    </row>
    <row r="851" spans="2:15" x14ac:dyDescent="0.25">
      <c r="B851" s="7"/>
      <c r="G851">
        <v>123</v>
      </c>
      <c r="K851">
        <f t="shared" si="67"/>
        <v>849</v>
      </c>
      <c r="L851">
        <f t="shared" si="66"/>
        <v>848</v>
      </c>
      <c r="M851" t="str">
        <f t="shared" si="68"/>
        <v>comandos_4089971</v>
      </c>
      <c r="N851" t="str">
        <f t="shared" si="69"/>
        <v xml:space="preserve">"", </v>
      </c>
      <c r="O851" s="8" t="str">
        <f t="shared" si="70"/>
        <v xml:space="preserve"> </v>
      </c>
    </row>
    <row r="852" spans="2:15" x14ac:dyDescent="0.25">
      <c r="B852" s="7"/>
      <c r="G852">
        <v>123</v>
      </c>
      <c r="K852">
        <f t="shared" si="67"/>
        <v>850</v>
      </c>
      <c r="L852">
        <f t="shared" si="66"/>
        <v>849</v>
      </c>
      <c r="M852" t="str">
        <f t="shared" si="68"/>
        <v>comandos_4089971</v>
      </c>
      <c r="N852" t="str">
        <f t="shared" si="69"/>
        <v xml:space="preserve">"", </v>
      </c>
      <c r="O852" s="8" t="str">
        <f t="shared" si="70"/>
        <v xml:space="preserve"> </v>
      </c>
    </row>
    <row r="853" spans="2:15" x14ac:dyDescent="0.25">
      <c r="B853" s="7"/>
      <c r="G853">
        <v>123</v>
      </c>
      <c r="K853">
        <f t="shared" si="67"/>
        <v>851</v>
      </c>
      <c r="L853">
        <f t="shared" si="66"/>
        <v>850</v>
      </c>
      <c r="M853" t="str">
        <f t="shared" si="68"/>
        <v>comandos_4089971</v>
      </c>
      <c r="N853" t="str">
        <f t="shared" si="69"/>
        <v xml:space="preserve">"", </v>
      </c>
      <c r="O853" s="8" t="str">
        <f t="shared" si="70"/>
        <v xml:space="preserve"> </v>
      </c>
    </row>
    <row r="854" spans="2:15" x14ac:dyDescent="0.25">
      <c r="B854" s="7"/>
      <c r="G854">
        <v>123</v>
      </c>
      <c r="K854">
        <f t="shared" si="67"/>
        <v>852</v>
      </c>
      <c r="L854">
        <f t="shared" si="66"/>
        <v>851</v>
      </c>
      <c r="M854" t="str">
        <f t="shared" si="68"/>
        <v>comandos_4089971</v>
      </c>
      <c r="N854" t="str">
        <f t="shared" si="69"/>
        <v xml:space="preserve">"", </v>
      </c>
      <c r="O854" s="8" t="str">
        <f t="shared" si="70"/>
        <v xml:space="preserve"> </v>
      </c>
    </row>
    <row r="855" spans="2:15" x14ac:dyDescent="0.25">
      <c r="B855" s="7"/>
      <c r="G855">
        <v>123</v>
      </c>
      <c r="K855">
        <f t="shared" si="67"/>
        <v>853</v>
      </c>
      <c r="L855">
        <f t="shared" si="66"/>
        <v>852</v>
      </c>
      <c r="M855" t="str">
        <f t="shared" si="68"/>
        <v>comandos_4089971</v>
      </c>
      <c r="N855" t="str">
        <f t="shared" si="69"/>
        <v xml:space="preserve">"", </v>
      </c>
      <c r="O855" s="8" t="str">
        <f t="shared" si="70"/>
        <v xml:space="preserve"> </v>
      </c>
    </row>
    <row r="856" spans="2:15" x14ac:dyDescent="0.25">
      <c r="B856" s="7"/>
      <c r="G856">
        <v>123</v>
      </c>
      <c r="K856">
        <f t="shared" si="67"/>
        <v>854</v>
      </c>
      <c r="L856">
        <f t="shared" si="66"/>
        <v>853</v>
      </c>
      <c r="M856" t="str">
        <f t="shared" si="68"/>
        <v>comandos_4089971</v>
      </c>
      <c r="N856" t="str">
        <f t="shared" si="69"/>
        <v xml:space="preserve">"", </v>
      </c>
      <c r="O856" s="8" t="str">
        <f t="shared" si="70"/>
        <v xml:space="preserve"> </v>
      </c>
    </row>
    <row r="857" spans="2:15" x14ac:dyDescent="0.25">
      <c r="B857" s="7"/>
      <c r="G857">
        <v>123</v>
      </c>
      <c r="K857">
        <f t="shared" si="67"/>
        <v>855</v>
      </c>
      <c r="L857">
        <f t="shared" si="66"/>
        <v>854</v>
      </c>
      <c r="M857" t="str">
        <f t="shared" si="68"/>
        <v>comandos_4089971</v>
      </c>
      <c r="N857" t="str">
        <f t="shared" si="69"/>
        <v xml:space="preserve">"", </v>
      </c>
      <c r="O857" s="8" t="str">
        <f t="shared" si="70"/>
        <v xml:space="preserve"> </v>
      </c>
    </row>
    <row r="858" spans="2:15" x14ac:dyDescent="0.25">
      <c r="B858" s="7"/>
      <c r="G858">
        <v>123</v>
      </c>
      <c r="K858">
        <f t="shared" si="67"/>
        <v>856</v>
      </c>
      <c r="L858">
        <f t="shared" si="66"/>
        <v>855</v>
      </c>
      <c r="M858" t="str">
        <f t="shared" si="68"/>
        <v>comandos_4089971</v>
      </c>
      <c r="N858" t="str">
        <f t="shared" si="69"/>
        <v xml:space="preserve">"", </v>
      </c>
      <c r="O858" s="8" t="str">
        <f t="shared" si="70"/>
        <v xml:space="preserve"> </v>
      </c>
    </row>
    <row r="859" spans="2:15" x14ac:dyDescent="0.25">
      <c r="B859" s="7"/>
      <c r="G859">
        <v>123</v>
      </c>
      <c r="K859">
        <f t="shared" si="67"/>
        <v>857</v>
      </c>
      <c r="L859">
        <f t="shared" si="66"/>
        <v>856</v>
      </c>
      <c r="M859" t="str">
        <f t="shared" si="68"/>
        <v>comandos_4089971</v>
      </c>
      <c r="N859" t="str">
        <f t="shared" si="69"/>
        <v xml:space="preserve">"", </v>
      </c>
      <c r="O859" s="8" t="str">
        <f t="shared" si="70"/>
        <v xml:space="preserve"> </v>
      </c>
    </row>
    <row r="860" spans="2:15" x14ac:dyDescent="0.25">
      <c r="B860" s="7"/>
      <c r="G860">
        <v>123</v>
      </c>
      <c r="K860">
        <f t="shared" si="67"/>
        <v>858</v>
      </c>
      <c r="L860">
        <f t="shared" si="66"/>
        <v>857</v>
      </c>
      <c r="M860" t="str">
        <f t="shared" si="68"/>
        <v>comandos_4089971</v>
      </c>
      <c r="N860" t="str">
        <f t="shared" si="69"/>
        <v xml:space="preserve">"", </v>
      </c>
      <c r="O860" s="8" t="str">
        <f t="shared" si="70"/>
        <v xml:space="preserve"> </v>
      </c>
    </row>
    <row r="861" spans="2:15" x14ac:dyDescent="0.25">
      <c r="B861" s="7"/>
      <c r="G861">
        <v>123</v>
      </c>
      <c r="K861">
        <f t="shared" si="67"/>
        <v>859</v>
      </c>
      <c r="L861">
        <f t="shared" si="66"/>
        <v>858</v>
      </c>
      <c r="M861" t="str">
        <f t="shared" si="68"/>
        <v>comandos_4089971</v>
      </c>
      <c r="N861" t="str">
        <f t="shared" si="69"/>
        <v xml:space="preserve">"", </v>
      </c>
      <c r="O861" s="8" t="str">
        <f t="shared" si="70"/>
        <v xml:space="preserve"> </v>
      </c>
    </row>
    <row r="862" spans="2:15" x14ac:dyDescent="0.25">
      <c r="B862" s="7"/>
      <c r="G862">
        <v>123</v>
      </c>
      <c r="K862">
        <f t="shared" si="67"/>
        <v>860</v>
      </c>
      <c r="L862">
        <f t="shared" si="66"/>
        <v>859</v>
      </c>
      <c r="M862" t="str">
        <f t="shared" si="68"/>
        <v>comandos_4089971</v>
      </c>
      <c r="N862" t="str">
        <f t="shared" si="69"/>
        <v xml:space="preserve">"", </v>
      </c>
      <c r="O862" s="8" t="str">
        <f t="shared" si="70"/>
        <v xml:space="preserve"> </v>
      </c>
    </row>
    <row r="863" spans="2:15" x14ac:dyDescent="0.25">
      <c r="B863" s="7"/>
      <c r="G863">
        <v>123</v>
      </c>
      <c r="K863">
        <f t="shared" si="67"/>
        <v>861</v>
      </c>
      <c r="L863">
        <f t="shared" si="66"/>
        <v>860</v>
      </c>
      <c r="M863" t="str">
        <f t="shared" si="68"/>
        <v>comandos_4089971</v>
      </c>
      <c r="N863" t="str">
        <f t="shared" si="69"/>
        <v xml:space="preserve">"", </v>
      </c>
      <c r="O863" s="8" t="str">
        <f t="shared" si="70"/>
        <v xml:space="preserve"> </v>
      </c>
    </row>
    <row r="864" spans="2:15" x14ac:dyDescent="0.25">
      <c r="B864" s="7"/>
      <c r="G864">
        <v>123</v>
      </c>
      <c r="K864">
        <f t="shared" si="67"/>
        <v>862</v>
      </c>
      <c r="L864">
        <f t="shared" si="66"/>
        <v>861</v>
      </c>
      <c r="M864" t="str">
        <f t="shared" si="68"/>
        <v>comandos_4089971</v>
      </c>
      <c r="N864" t="str">
        <f t="shared" si="69"/>
        <v xml:space="preserve">"", </v>
      </c>
      <c r="O864" s="8" t="str">
        <f t="shared" si="70"/>
        <v xml:space="preserve"> </v>
      </c>
    </row>
    <row r="865" spans="2:15" x14ac:dyDescent="0.25">
      <c r="B865" s="7"/>
      <c r="G865">
        <v>123</v>
      </c>
      <c r="K865">
        <f t="shared" si="67"/>
        <v>863</v>
      </c>
      <c r="L865">
        <f t="shared" si="66"/>
        <v>862</v>
      </c>
      <c r="M865" t="str">
        <f t="shared" si="68"/>
        <v>comandos_4089971</v>
      </c>
      <c r="N865" t="str">
        <f t="shared" si="69"/>
        <v xml:space="preserve">"", </v>
      </c>
      <c r="O865" s="8" t="str">
        <f t="shared" si="70"/>
        <v xml:space="preserve"> </v>
      </c>
    </row>
    <row r="866" spans="2:15" x14ac:dyDescent="0.25">
      <c r="B866" s="7"/>
      <c r="G866">
        <v>123</v>
      </c>
      <c r="K866">
        <f t="shared" si="67"/>
        <v>864</v>
      </c>
      <c r="L866">
        <f t="shared" si="66"/>
        <v>863</v>
      </c>
      <c r="M866" t="str">
        <f t="shared" si="68"/>
        <v>comandos_4089971</v>
      </c>
      <c r="N866" t="str">
        <f t="shared" si="69"/>
        <v xml:space="preserve">"", </v>
      </c>
      <c r="O866" s="8" t="str">
        <f t="shared" si="70"/>
        <v xml:space="preserve"> </v>
      </c>
    </row>
    <row r="867" spans="2:15" x14ac:dyDescent="0.25">
      <c r="B867" s="7"/>
      <c r="G867">
        <v>123</v>
      </c>
      <c r="K867">
        <f t="shared" si="67"/>
        <v>865</v>
      </c>
      <c r="L867">
        <f t="shared" si="66"/>
        <v>864</v>
      </c>
      <c r="M867" t="str">
        <f t="shared" si="68"/>
        <v>comandos_4089971</v>
      </c>
      <c r="N867" t="str">
        <f t="shared" si="69"/>
        <v xml:space="preserve">"", </v>
      </c>
      <c r="O867" s="8" t="str">
        <f t="shared" si="70"/>
        <v xml:space="preserve"> </v>
      </c>
    </row>
    <row r="868" spans="2:15" x14ac:dyDescent="0.25">
      <c r="B868" s="7"/>
      <c r="G868">
        <v>123</v>
      </c>
      <c r="K868">
        <f t="shared" si="67"/>
        <v>866</v>
      </c>
      <c r="L868">
        <f t="shared" si="66"/>
        <v>865</v>
      </c>
      <c r="M868" t="str">
        <f t="shared" si="68"/>
        <v>comandos_4089971</v>
      </c>
      <c r="N868" t="str">
        <f t="shared" si="69"/>
        <v xml:space="preserve">"", </v>
      </c>
      <c r="O868" s="8" t="str">
        <f t="shared" si="70"/>
        <v xml:space="preserve"> </v>
      </c>
    </row>
    <row r="869" spans="2:15" x14ac:dyDescent="0.25">
      <c r="B869" s="7"/>
      <c r="G869">
        <v>123</v>
      </c>
      <c r="K869">
        <f t="shared" si="67"/>
        <v>867</v>
      </c>
      <c r="L869">
        <f t="shared" si="66"/>
        <v>866</v>
      </c>
      <c r="M869" t="str">
        <f t="shared" si="68"/>
        <v>comandos_4089971</v>
      </c>
      <c r="N869" t="str">
        <f t="shared" si="69"/>
        <v xml:space="preserve">"", </v>
      </c>
      <c r="O869" s="8" t="str">
        <f t="shared" si="70"/>
        <v xml:space="preserve"> </v>
      </c>
    </row>
    <row r="870" spans="2:15" x14ac:dyDescent="0.25">
      <c r="B870" s="7"/>
      <c r="G870">
        <v>123</v>
      </c>
      <c r="K870">
        <f t="shared" si="67"/>
        <v>868</v>
      </c>
      <c r="L870">
        <f t="shared" si="66"/>
        <v>867</v>
      </c>
      <c r="M870" t="str">
        <f t="shared" si="68"/>
        <v>comandos_4089971</v>
      </c>
      <c r="N870" t="str">
        <f t="shared" si="69"/>
        <v xml:space="preserve">"", </v>
      </c>
      <c r="O870" s="8" t="str">
        <f t="shared" si="70"/>
        <v xml:space="preserve"> </v>
      </c>
    </row>
    <row r="871" spans="2:15" x14ac:dyDescent="0.25">
      <c r="B871" s="7"/>
      <c r="G871">
        <v>123</v>
      </c>
      <c r="K871">
        <f t="shared" si="67"/>
        <v>869</v>
      </c>
      <c r="L871">
        <f t="shared" si="66"/>
        <v>868</v>
      </c>
      <c r="M871" t="str">
        <f t="shared" si="68"/>
        <v>comandos_4089971</v>
      </c>
      <c r="N871" t="str">
        <f t="shared" si="69"/>
        <v xml:space="preserve">"", </v>
      </c>
      <c r="O871" s="8" t="str">
        <f t="shared" si="70"/>
        <v xml:space="preserve"> </v>
      </c>
    </row>
    <row r="872" spans="2:15" x14ac:dyDescent="0.25">
      <c r="B872" s="7"/>
      <c r="G872">
        <v>123</v>
      </c>
      <c r="K872">
        <f t="shared" si="67"/>
        <v>870</v>
      </c>
      <c r="L872">
        <f t="shared" si="66"/>
        <v>869</v>
      </c>
      <c r="M872" t="str">
        <f t="shared" si="68"/>
        <v>comandos_4089971</v>
      </c>
      <c r="N872" t="str">
        <f t="shared" si="69"/>
        <v xml:space="preserve">"", </v>
      </c>
      <c r="O872" s="8" t="str">
        <f t="shared" si="70"/>
        <v xml:space="preserve"> </v>
      </c>
    </row>
    <row r="873" spans="2:15" x14ac:dyDescent="0.25">
      <c r="B873" s="7"/>
      <c r="G873">
        <v>123</v>
      </c>
      <c r="K873">
        <f t="shared" si="67"/>
        <v>871</v>
      </c>
      <c r="L873">
        <f t="shared" si="66"/>
        <v>870</v>
      </c>
      <c r="M873" t="str">
        <f t="shared" si="68"/>
        <v>comandos_4089971</v>
      </c>
      <c r="N873" t="str">
        <f t="shared" si="69"/>
        <v xml:space="preserve">"", </v>
      </c>
      <c r="O873" s="8" t="str">
        <f t="shared" si="70"/>
        <v xml:space="preserve"> </v>
      </c>
    </row>
    <row r="874" spans="2:15" x14ac:dyDescent="0.25">
      <c r="B874" s="7"/>
      <c r="G874">
        <v>123</v>
      </c>
      <c r="K874">
        <f t="shared" si="67"/>
        <v>872</v>
      </c>
      <c r="L874">
        <f t="shared" si="66"/>
        <v>871</v>
      </c>
      <c r="M874" t="str">
        <f t="shared" si="68"/>
        <v>comandos_4089971</v>
      </c>
      <c r="N874" t="str">
        <f t="shared" si="69"/>
        <v xml:space="preserve">"", </v>
      </c>
      <c r="O874" s="8" t="str">
        <f t="shared" si="70"/>
        <v xml:space="preserve"> </v>
      </c>
    </row>
    <row r="875" spans="2:15" x14ac:dyDescent="0.25">
      <c r="B875" s="7"/>
      <c r="G875">
        <v>123</v>
      </c>
      <c r="K875">
        <f t="shared" si="67"/>
        <v>873</v>
      </c>
      <c r="L875">
        <f t="shared" si="66"/>
        <v>872</v>
      </c>
      <c r="M875" t="str">
        <f t="shared" si="68"/>
        <v>comandos_4089971</v>
      </c>
      <c r="N875" t="str">
        <f t="shared" si="69"/>
        <v xml:space="preserve">"", </v>
      </c>
      <c r="O875" s="8" t="str">
        <f t="shared" si="70"/>
        <v xml:space="preserve"> </v>
      </c>
    </row>
    <row r="876" spans="2:15" x14ac:dyDescent="0.25">
      <c r="B876" s="7"/>
      <c r="G876">
        <v>123</v>
      </c>
      <c r="K876">
        <f t="shared" si="67"/>
        <v>874</v>
      </c>
      <c r="L876">
        <f t="shared" si="66"/>
        <v>873</v>
      </c>
      <c r="M876" t="str">
        <f t="shared" si="68"/>
        <v>comandos_4089971</v>
      </c>
      <c r="N876" t="str">
        <f t="shared" si="69"/>
        <v xml:space="preserve">"", </v>
      </c>
      <c r="O876" s="8" t="str">
        <f t="shared" si="70"/>
        <v xml:space="preserve"> </v>
      </c>
    </row>
    <row r="877" spans="2:15" x14ac:dyDescent="0.25">
      <c r="B877" s="7"/>
      <c r="G877">
        <v>123</v>
      </c>
      <c r="K877">
        <f t="shared" si="67"/>
        <v>875</v>
      </c>
      <c r="L877">
        <f t="shared" ref="L877:L940" si="71">K877-1</f>
        <v>874</v>
      </c>
      <c r="M877" t="str">
        <f t="shared" si="68"/>
        <v>comandos_4089971</v>
      </c>
      <c r="N877" t="str">
        <f t="shared" si="69"/>
        <v xml:space="preserve">"", </v>
      </c>
      <c r="O877" s="8" t="str">
        <f t="shared" si="70"/>
        <v xml:space="preserve"> </v>
      </c>
    </row>
    <row r="878" spans="2:15" x14ac:dyDescent="0.25">
      <c r="B878" s="7"/>
      <c r="G878">
        <v>123</v>
      </c>
      <c r="K878">
        <f t="shared" si="67"/>
        <v>876</v>
      </c>
      <c r="L878">
        <f t="shared" si="71"/>
        <v>875</v>
      </c>
      <c r="M878" t="str">
        <f t="shared" si="68"/>
        <v>comandos_4089971</v>
      </c>
      <c r="N878" t="str">
        <f t="shared" si="69"/>
        <v xml:space="preserve">"", </v>
      </c>
      <c r="O878" s="8" t="str">
        <f t="shared" si="70"/>
        <v xml:space="preserve"> </v>
      </c>
    </row>
    <row r="879" spans="2:15" x14ac:dyDescent="0.25">
      <c r="B879" s="7"/>
      <c r="G879">
        <v>123</v>
      </c>
      <c r="K879">
        <f t="shared" si="67"/>
        <v>877</v>
      </c>
      <c r="L879">
        <f t="shared" si="71"/>
        <v>876</v>
      </c>
      <c r="M879" t="str">
        <f t="shared" si="68"/>
        <v>comandos_4089971</v>
      </c>
      <c r="N879" t="str">
        <f t="shared" si="69"/>
        <v xml:space="preserve">"", </v>
      </c>
      <c r="O879" s="8" t="str">
        <f t="shared" si="70"/>
        <v xml:space="preserve"> </v>
      </c>
    </row>
    <row r="880" spans="2:15" x14ac:dyDescent="0.25">
      <c r="B880" s="7"/>
      <c r="G880">
        <v>123</v>
      </c>
      <c r="K880">
        <f t="shared" si="67"/>
        <v>878</v>
      </c>
      <c r="L880">
        <f t="shared" si="71"/>
        <v>877</v>
      </c>
      <c r="M880" t="str">
        <f t="shared" si="68"/>
        <v>comandos_4089971</v>
      </c>
      <c r="N880" t="str">
        <f t="shared" si="69"/>
        <v xml:space="preserve">"", </v>
      </c>
      <c r="O880" s="8" t="str">
        <f t="shared" si="70"/>
        <v xml:space="preserve"> </v>
      </c>
    </row>
    <row r="881" spans="2:15" x14ac:dyDescent="0.25">
      <c r="B881" s="7"/>
      <c r="G881">
        <v>123</v>
      </c>
      <c r="K881">
        <f t="shared" si="67"/>
        <v>879</v>
      </c>
      <c r="L881">
        <f t="shared" si="71"/>
        <v>878</v>
      </c>
      <c r="M881" t="str">
        <f t="shared" si="68"/>
        <v>comandos_4089971</v>
      </c>
      <c r="N881" t="str">
        <f t="shared" si="69"/>
        <v xml:space="preserve">"", </v>
      </c>
      <c r="O881" s="8" t="str">
        <f t="shared" si="70"/>
        <v xml:space="preserve"> </v>
      </c>
    </row>
    <row r="882" spans="2:15" x14ac:dyDescent="0.25">
      <c r="B882" s="7"/>
      <c r="G882">
        <v>123</v>
      </c>
      <c r="K882">
        <f t="shared" si="67"/>
        <v>880</v>
      </c>
      <c r="L882">
        <f t="shared" si="71"/>
        <v>879</v>
      </c>
      <c r="M882" t="str">
        <f t="shared" si="68"/>
        <v>comandos_4089971</v>
      </c>
      <c r="N882" t="str">
        <f t="shared" si="69"/>
        <v xml:space="preserve">"", </v>
      </c>
      <c r="O882" s="8" t="str">
        <f t="shared" si="70"/>
        <v xml:space="preserve"> </v>
      </c>
    </row>
    <row r="883" spans="2:15" x14ac:dyDescent="0.25">
      <c r="B883" s="7"/>
      <c r="G883">
        <v>123</v>
      </c>
      <c r="K883">
        <f t="shared" si="67"/>
        <v>881</v>
      </c>
      <c r="L883">
        <f t="shared" si="71"/>
        <v>880</v>
      </c>
      <c r="M883" t="str">
        <f t="shared" si="68"/>
        <v>comandos_4089971</v>
      </c>
      <c r="N883" t="str">
        <f t="shared" si="69"/>
        <v xml:space="preserve">"", </v>
      </c>
      <c r="O883" s="8" t="str">
        <f t="shared" si="70"/>
        <v xml:space="preserve"> </v>
      </c>
    </row>
    <row r="884" spans="2:15" x14ac:dyDescent="0.25">
      <c r="B884" s="7"/>
      <c r="G884">
        <v>123</v>
      </c>
      <c r="K884">
        <f t="shared" si="67"/>
        <v>882</v>
      </c>
      <c r="L884">
        <f t="shared" si="71"/>
        <v>881</v>
      </c>
      <c r="M884" t="str">
        <f t="shared" si="68"/>
        <v>comandos_4089971</v>
      </c>
      <c r="N884" t="str">
        <f t="shared" si="69"/>
        <v xml:space="preserve">"", </v>
      </c>
      <c r="O884" s="8" t="str">
        <f t="shared" si="70"/>
        <v xml:space="preserve"> </v>
      </c>
    </row>
    <row r="885" spans="2:15" x14ac:dyDescent="0.25">
      <c r="B885" s="7"/>
      <c r="G885">
        <v>123</v>
      </c>
      <c r="K885">
        <f t="shared" si="67"/>
        <v>883</v>
      </c>
      <c r="L885">
        <f t="shared" si="71"/>
        <v>882</v>
      </c>
      <c r="M885" t="str">
        <f t="shared" si="68"/>
        <v>comandos_4089971</v>
      </c>
      <c r="N885" t="str">
        <f t="shared" si="69"/>
        <v xml:space="preserve">"", </v>
      </c>
      <c r="O885" s="8" t="str">
        <f t="shared" si="70"/>
        <v xml:space="preserve"> </v>
      </c>
    </row>
    <row r="886" spans="2:15" x14ac:dyDescent="0.25">
      <c r="B886" s="7"/>
      <c r="G886">
        <v>123</v>
      </c>
      <c r="K886">
        <f t="shared" si="67"/>
        <v>884</v>
      </c>
      <c r="L886">
        <f t="shared" si="71"/>
        <v>883</v>
      </c>
      <c r="M886" t="str">
        <f t="shared" si="68"/>
        <v>comandos_4089971</v>
      </c>
      <c r="N886" t="str">
        <f t="shared" si="69"/>
        <v xml:space="preserve">"", </v>
      </c>
      <c r="O886" s="8" t="str">
        <f t="shared" si="70"/>
        <v xml:space="preserve"> </v>
      </c>
    </row>
    <row r="887" spans="2:15" x14ac:dyDescent="0.25">
      <c r="B887" s="7"/>
      <c r="G887">
        <v>123</v>
      </c>
      <c r="K887">
        <f t="shared" si="67"/>
        <v>885</v>
      </c>
      <c r="L887">
        <f t="shared" si="71"/>
        <v>884</v>
      </c>
      <c r="M887" t="str">
        <f t="shared" si="68"/>
        <v>comandos_4089971</v>
      </c>
      <c r="N887" t="str">
        <f t="shared" si="69"/>
        <v xml:space="preserve">"", </v>
      </c>
      <c r="O887" s="8" t="str">
        <f t="shared" si="70"/>
        <v xml:space="preserve"> </v>
      </c>
    </row>
    <row r="888" spans="2:15" x14ac:dyDescent="0.25">
      <c r="B888" s="7"/>
      <c r="G888">
        <v>123</v>
      </c>
      <c r="K888">
        <f t="shared" si="67"/>
        <v>886</v>
      </c>
      <c r="L888">
        <f t="shared" si="71"/>
        <v>885</v>
      </c>
      <c r="M888" t="str">
        <f t="shared" si="68"/>
        <v>comandos_4089971</v>
      </c>
      <c r="N888" t="str">
        <f t="shared" si="69"/>
        <v xml:space="preserve">"", </v>
      </c>
      <c r="O888" s="8" t="str">
        <f t="shared" si="70"/>
        <v xml:space="preserve"> </v>
      </c>
    </row>
    <row r="889" spans="2:15" x14ac:dyDescent="0.25">
      <c r="B889" s="7"/>
      <c r="G889">
        <v>123</v>
      </c>
      <c r="K889">
        <f t="shared" si="67"/>
        <v>887</v>
      </c>
      <c r="L889">
        <f t="shared" si="71"/>
        <v>886</v>
      </c>
      <c r="M889" t="str">
        <f t="shared" si="68"/>
        <v>comandos_4089971</v>
      </c>
      <c r="N889" t="str">
        <f t="shared" si="69"/>
        <v xml:space="preserve">"", </v>
      </c>
      <c r="O889" s="8" t="str">
        <f t="shared" si="70"/>
        <v xml:space="preserve"> </v>
      </c>
    </row>
    <row r="890" spans="2:15" x14ac:dyDescent="0.25">
      <c r="B890" s="7"/>
      <c r="G890">
        <v>123</v>
      </c>
      <c r="K890">
        <f t="shared" si="67"/>
        <v>888</v>
      </c>
      <c r="L890">
        <f t="shared" si="71"/>
        <v>887</v>
      </c>
      <c r="M890" t="str">
        <f t="shared" si="68"/>
        <v>comandos_4089971</v>
      </c>
      <c r="N890" t="str">
        <f t="shared" si="69"/>
        <v xml:space="preserve">"", </v>
      </c>
      <c r="O890" s="8" t="str">
        <f t="shared" si="70"/>
        <v xml:space="preserve"> </v>
      </c>
    </row>
    <row r="891" spans="2:15" x14ac:dyDescent="0.25">
      <c r="B891" s="7"/>
      <c r="G891">
        <v>123</v>
      </c>
      <c r="K891">
        <f t="shared" si="67"/>
        <v>889</v>
      </c>
      <c r="L891">
        <f t="shared" si="71"/>
        <v>888</v>
      </c>
      <c r="M891" t="str">
        <f t="shared" si="68"/>
        <v>comandos_4089971</v>
      </c>
      <c r="N891" t="str">
        <f t="shared" si="69"/>
        <v xml:space="preserve">"", </v>
      </c>
      <c r="O891" s="8" t="str">
        <f t="shared" si="70"/>
        <v xml:space="preserve"> </v>
      </c>
    </row>
    <row r="892" spans="2:15" x14ac:dyDescent="0.25">
      <c r="B892" s="7"/>
      <c r="G892">
        <v>123</v>
      </c>
      <c r="K892">
        <f t="shared" si="67"/>
        <v>890</v>
      </c>
      <c r="L892">
        <f t="shared" si="71"/>
        <v>889</v>
      </c>
      <c r="M892" t="str">
        <f t="shared" si="68"/>
        <v>comandos_4089971</v>
      </c>
      <c r="N892" t="str">
        <f t="shared" si="69"/>
        <v xml:space="preserve">"", </v>
      </c>
      <c r="O892" s="8" t="str">
        <f t="shared" si="70"/>
        <v xml:space="preserve"> </v>
      </c>
    </row>
    <row r="893" spans="2:15" x14ac:dyDescent="0.25">
      <c r="B893" s="7"/>
      <c r="G893">
        <v>123</v>
      </c>
      <c r="K893">
        <f t="shared" si="67"/>
        <v>891</v>
      </c>
      <c r="L893">
        <f t="shared" si="71"/>
        <v>890</v>
      </c>
      <c r="M893" t="str">
        <f t="shared" si="68"/>
        <v>comandos_4089971</v>
      </c>
      <c r="N893" t="str">
        <f t="shared" si="69"/>
        <v xml:space="preserve">"", </v>
      </c>
      <c r="O893" s="8" t="str">
        <f t="shared" si="70"/>
        <v xml:space="preserve"> </v>
      </c>
    </row>
    <row r="894" spans="2:15" x14ac:dyDescent="0.25">
      <c r="B894" s="7"/>
      <c r="G894">
        <v>123</v>
      </c>
      <c r="K894">
        <f t="shared" si="67"/>
        <v>892</v>
      </c>
      <c r="L894">
        <f t="shared" si="71"/>
        <v>891</v>
      </c>
      <c r="M894" t="str">
        <f t="shared" si="68"/>
        <v>comandos_4089971</v>
      </c>
      <c r="N894" t="str">
        <f t="shared" si="69"/>
        <v xml:space="preserve">"", </v>
      </c>
      <c r="O894" s="8" t="str">
        <f t="shared" si="70"/>
        <v xml:space="preserve"> </v>
      </c>
    </row>
    <row r="895" spans="2:15" x14ac:dyDescent="0.25">
      <c r="B895" s="7"/>
      <c r="G895">
        <v>123</v>
      </c>
      <c r="K895">
        <f t="shared" si="67"/>
        <v>893</v>
      </c>
      <c r="L895">
        <f t="shared" si="71"/>
        <v>892</v>
      </c>
      <c r="M895" t="str">
        <f t="shared" si="68"/>
        <v>comandos_4089971</v>
      </c>
      <c r="N895" t="str">
        <f t="shared" si="69"/>
        <v xml:space="preserve">"", </v>
      </c>
      <c r="O895" s="8" t="str">
        <f t="shared" si="70"/>
        <v xml:space="preserve"> </v>
      </c>
    </row>
    <row r="896" spans="2:15" x14ac:dyDescent="0.25">
      <c r="B896" s="7"/>
      <c r="G896">
        <v>123</v>
      </c>
      <c r="K896">
        <f t="shared" si="67"/>
        <v>894</v>
      </c>
      <c r="L896">
        <f t="shared" si="71"/>
        <v>893</v>
      </c>
      <c r="M896" t="str">
        <f t="shared" si="68"/>
        <v>comandos_4089971</v>
      </c>
      <c r="N896" t="str">
        <f t="shared" si="69"/>
        <v xml:space="preserve">"", </v>
      </c>
      <c r="O896" s="8" t="str">
        <f t="shared" si="70"/>
        <v xml:space="preserve"> </v>
      </c>
    </row>
    <row r="897" spans="2:15" x14ac:dyDescent="0.25">
      <c r="B897" s="7"/>
      <c r="G897">
        <v>123</v>
      </c>
      <c r="K897">
        <f t="shared" si="67"/>
        <v>895</v>
      </c>
      <c r="L897">
        <f t="shared" si="71"/>
        <v>894</v>
      </c>
      <c r="M897" t="str">
        <f t="shared" si="68"/>
        <v>comandos_4089971</v>
      </c>
      <c r="N897" t="str">
        <f t="shared" si="69"/>
        <v xml:space="preserve">"", </v>
      </c>
      <c r="O897" s="8" t="str">
        <f t="shared" si="70"/>
        <v xml:space="preserve"> </v>
      </c>
    </row>
    <row r="898" spans="2:15" x14ac:dyDescent="0.25">
      <c r="B898" s="7"/>
      <c r="G898">
        <v>123</v>
      </c>
      <c r="K898">
        <f t="shared" ref="K898:K961" si="72">IF(G898="","0",IF(K897&gt;=0,K897+1,"0"))</f>
        <v>896</v>
      </c>
      <c r="L898">
        <f t="shared" si="71"/>
        <v>895</v>
      </c>
      <c r="M898" t="str">
        <f t="shared" si="68"/>
        <v>comandos_4089971</v>
      </c>
      <c r="N898" t="str">
        <f t="shared" si="69"/>
        <v xml:space="preserve">"", </v>
      </c>
      <c r="O898" s="8" t="str">
        <f t="shared" si="70"/>
        <v xml:space="preserve"> </v>
      </c>
    </row>
    <row r="899" spans="2:15" x14ac:dyDescent="0.25">
      <c r="B899" s="7"/>
      <c r="G899">
        <v>123</v>
      </c>
      <c r="K899">
        <f t="shared" si="72"/>
        <v>897</v>
      </c>
      <c r="L899">
        <f t="shared" si="71"/>
        <v>896</v>
      </c>
      <c r="M899" t="str">
        <f t="shared" ref="M899:M962" si="73">IF(E899&gt;0,CONCATENATE("comandos_",E899),M898)</f>
        <v>comandos_4089971</v>
      </c>
      <c r="N899" t="str">
        <f t="shared" si="69"/>
        <v xml:space="preserve">"", </v>
      </c>
      <c r="O899" s="8" t="str">
        <f t="shared" si="70"/>
        <v xml:space="preserve"> </v>
      </c>
    </row>
    <row r="900" spans="2:15" x14ac:dyDescent="0.25">
      <c r="B900" s="7"/>
      <c r="G900">
        <v>123</v>
      </c>
      <c r="K900">
        <f t="shared" si="72"/>
        <v>898</v>
      </c>
      <c r="L900">
        <f t="shared" si="71"/>
        <v>897</v>
      </c>
      <c r="M900" t="str">
        <f t="shared" si="73"/>
        <v>comandos_4089971</v>
      </c>
      <c r="N900" t="str">
        <f t="shared" ref="N900:N963" si="74">IF(E900&gt;1,CONCATENATE("String[] comandos_",E900," = {"),IF(E901&gt;1,CONCATENATE(,,,,$G$1,H900,$G$1,"};"),CONCATENATE(,,,,$G$1,H900,$G$1,", ")))</f>
        <v xml:space="preserve">"", </v>
      </c>
      <c r="O900" s="8" t="str">
        <f t="shared" ref="O900:O963" si="75">IF(E900&gt;1,CONCATENATE("GeradorDeCT2.CriarCT(",$H$1,"CTBR5",E900,$H$1,",",$H$1,A900,$H$1,",",$H$1,B900,$H$1,",",$H$1,C900,$H$1,",",$H$1,D900,$H$1,",",$H$1,F900,$H$1,");")," ")</f>
        <v xml:space="preserve"> </v>
      </c>
    </row>
    <row r="901" spans="2:15" x14ac:dyDescent="0.25">
      <c r="B901" s="7"/>
      <c r="G901">
        <v>123</v>
      </c>
      <c r="K901">
        <f t="shared" si="72"/>
        <v>899</v>
      </c>
      <c r="L901">
        <f t="shared" si="71"/>
        <v>898</v>
      </c>
      <c r="M901" t="str">
        <f t="shared" si="73"/>
        <v>comandos_4089971</v>
      </c>
      <c r="N901" t="str">
        <f t="shared" si="74"/>
        <v xml:space="preserve">"", </v>
      </c>
      <c r="O901" s="8" t="str">
        <f t="shared" si="75"/>
        <v xml:space="preserve"> </v>
      </c>
    </row>
    <row r="902" spans="2:15" x14ac:dyDescent="0.25">
      <c r="B902" s="7"/>
      <c r="G902">
        <v>123</v>
      </c>
      <c r="K902">
        <f t="shared" si="72"/>
        <v>900</v>
      </c>
      <c r="L902">
        <f t="shared" si="71"/>
        <v>899</v>
      </c>
      <c r="M902" t="str">
        <f t="shared" si="73"/>
        <v>comandos_4089971</v>
      </c>
      <c r="N902" t="str">
        <f t="shared" si="74"/>
        <v xml:space="preserve">"", </v>
      </c>
      <c r="O902" s="8" t="str">
        <f t="shared" si="75"/>
        <v xml:space="preserve"> </v>
      </c>
    </row>
    <row r="903" spans="2:15" x14ac:dyDescent="0.25">
      <c r="B903" s="7"/>
      <c r="G903">
        <v>123</v>
      </c>
      <c r="K903">
        <f t="shared" si="72"/>
        <v>901</v>
      </c>
      <c r="L903">
        <f t="shared" si="71"/>
        <v>900</v>
      </c>
      <c r="M903" t="str">
        <f t="shared" si="73"/>
        <v>comandos_4089971</v>
      </c>
      <c r="N903" t="str">
        <f t="shared" si="74"/>
        <v xml:space="preserve">"", </v>
      </c>
      <c r="O903" s="8" t="str">
        <f t="shared" si="75"/>
        <v xml:space="preserve"> </v>
      </c>
    </row>
    <row r="904" spans="2:15" x14ac:dyDescent="0.25">
      <c r="B904" s="7"/>
      <c r="G904">
        <v>123</v>
      </c>
      <c r="K904">
        <f t="shared" si="72"/>
        <v>902</v>
      </c>
      <c r="L904">
        <f t="shared" si="71"/>
        <v>901</v>
      </c>
      <c r="M904" t="str">
        <f t="shared" si="73"/>
        <v>comandos_4089971</v>
      </c>
      <c r="N904" t="str">
        <f t="shared" si="74"/>
        <v xml:space="preserve">"", </v>
      </c>
      <c r="O904" s="8" t="str">
        <f t="shared" si="75"/>
        <v xml:space="preserve"> </v>
      </c>
    </row>
    <row r="905" spans="2:15" x14ac:dyDescent="0.25">
      <c r="B905" s="7"/>
      <c r="G905">
        <v>123</v>
      </c>
      <c r="K905">
        <f t="shared" si="72"/>
        <v>903</v>
      </c>
      <c r="L905">
        <f t="shared" si="71"/>
        <v>902</v>
      </c>
      <c r="M905" t="str">
        <f t="shared" si="73"/>
        <v>comandos_4089971</v>
      </c>
      <c r="N905" t="str">
        <f t="shared" si="74"/>
        <v xml:space="preserve">"", </v>
      </c>
      <c r="O905" s="8" t="str">
        <f t="shared" si="75"/>
        <v xml:space="preserve"> </v>
      </c>
    </row>
    <row r="906" spans="2:15" x14ac:dyDescent="0.25">
      <c r="B906" s="7"/>
      <c r="G906">
        <v>123</v>
      </c>
      <c r="K906">
        <f t="shared" si="72"/>
        <v>904</v>
      </c>
      <c r="L906">
        <f t="shared" si="71"/>
        <v>903</v>
      </c>
      <c r="M906" t="str">
        <f t="shared" si="73"/>
        <v>comandos_4089971</v>
      </c>
      <c r="N906" t="str">
        <f t="shared" si="74"/>
        <v xml:space="preserve">"", </v>
      </c>
      <c r="O906" s="8" t="str">
        <f t="shared" si="75"/>
        <v xml:space="preserve"> </v>
      </c>
    </row>
    <row r="907" spans="2:15" x14ac:dyDescent="0.25">
      <c r="B907" s="7"/>
      <c r="G907">
        <v>123</v>
      </c>
      <c r="K907">
        <f t="shared" si="72"/>
        <v>905</v>
      </c>
      <c r="L907">
        <f t="shared" si="71"/>
        <v>904</v>
      </c>
      <c r="M907" t="str">
        <f t="shared" si="73"/>
        <v>comandos_4089971</v>
      </c>
      <c r="N907" t="str">
        <f t="shared" si="74"/>
        <v xml:space="preserve">"", </v>
      </c>
      <c r="O907" s="8" t="str">
        <f t="shared" si="75"/>
        <v xml:space="preserve"> </v>
      </c>
    </row>
    <row r="908" spans="2:15" x14ac:dyDescent="0.25">
      <c r="B908" s="7"/>
      <c r="G908">
        <v>123</v>
      </c>
      <c r="K908">
        <f t="shared" si="72"/>
        <v>906</v>
      </c>
      <c r="L908">
        <f t="shared" si="71"/>
        <v>905</v>
      </c>
      <c r="M908" t="str">
        <f t="shared" si="73"/>
        <v>comandos_4089971</v>
      </c>
      <c r="N908" t="str">
        <f t="shared" si="74"/>
        <v xml:space="preserve">"", </v>
      </c>
      <c r="O908" s="8" t="str">
        <f t="shared" si="75"/>
        <v xml:space="preserve"> </v>
      </c>
    </row>
    <row r="909" spans="2:15" x14ac:dyDescent="0.25">
      <c r="B909" s="7"/>
      <c r="G909">
        <v>123</v>
      </c>
      <c r="K909">
        <f t="shared" si="72"/>
        <v>907</v>
      </c>
      <c r="L909">
        <f t="shared" si="71"/>
        <v>906</v>
      </c>
      <c r="M909" t="str">
        <f t="shared" si="73"/>
        <v>comandos_4089971</v>
      </c>
      <c r="N909" t="str">
        <f t="shared" si="74"/>
        <v xml:space="preserve">"", </v>
      </c>
      <c r="O909" s="8" t="str">
        <f t="shared" si="75"/>
        <v xml:space="preserve"> </v>
      </c>
    </row>
    <row r="910" spans="2:15" x14ac:dyDescent="0.25">
      <c r="B910" s="7"/>
      <c r="G910">
        <v>123</v>
      </c>
      <c r="K910">
        <f t="shared" si="72"/>
        <v>908</v>
      </c>
      <c r="L910">
        <f t="shared" si="71"/>
        <v>907</v>
      </c>
      <c r="M910" t="str">
        <f t="shared" si="73"/>
        <v>comandos_4089971</v>
      </c>
      <c r="N910" t="str">
        <f t="shared" si="74"/>
        <v xml:space="preserve">"", </v>
      </c>
      <c r="O910" s="8" t="str">
        <f t="shared" si="75"/>
        <v xml:space="preserve"> </v>
      </c>
    </row>
    <row r="911" spans="2:15" x14ac:dyDescent="0.25">
      <c r="B911" s="7"/>
      <c r="G911">
        <v>123</v>
      </c>
      <c r="K911">
        <f t="shared" si="72"/>
        <v>909</v>
      </c>
      <c r="L911">
        <f t="shared" si="71"/>
        <v>908</v>
      </c>
      <c r="M911" t="str">
        <f t="shared" si="73"/>
        <v>comandos_4089971</v>
      </c>
      <c r="N911" t="str">
        <f t="shared" si="74"/>
        <v xml:space="preserve">"", </v>
      </c>
      <c r="O911" s="8" t="str">
        <f t="shared" si="75"/>
        <v xml:space="preserve"> </v>
      </c>
    </row>
    <row r="912" spans="2:15" x14ac:dyDescent="0.25">
      <c r="B912" s="7"/>
      <c r="G912">
        <v>123</v>
      </c>
      <c r="K912">
        <f t="shared" si="72"/>
        <v>910</v>
      </c>
      <c r="L912">
        <f t="shared" si="71"/>
        <v>909</v>
      </c>
      <c r="M912" t="str">
        <f t="shared" si="73"/>
        <v>comandos_4089971</v>
      </c>
      <c r="N912" t="str">
        <f t="shared" si="74"/>
        <v xml:space="preserve">"", </v>
      </c>
      <c r="O912" s="8" t="str">
        <f t="shared" si="75"/>
        <v xml:space="preserve"> </v>
      </c>
    </row>
    <row r="913" spans="2:15" x14ac:dyDescent="0.25">
      <c r="B913" s="7"/>
      <c r="G913">
        <v>123</v>
      </c>
      <c r="K913">
        <f t="shared" si="72"/>
        <v>911</v>
      </c>
      <c r="L913">
        <f t="shared" si="71"/>
        <v>910</v>
      </c>
      <c r="M913" t="str">
        <f t="shared" si="73"/>
        <v>comandos_4089971</v>
      </c>
      <c r="N913" t="str">
        <f t="shared" si="74"/>
        <v xml:space="preserve">"", </v>
      </c>
      <c r="O913" s="8" t="str">
        <f t="shared" si="75"/>
        <v xml:space="preserve"> </v>
      </c>
    </row>
    <row r="914" spans="2:15" x14ac:dyDescent="0.25">
      <c r="B914" s="7"/>
      <c r="G914">
        <v>123</v>
      </c>
      <c r="K914">
        <f t="shared" si="72"/>
        <v>912</v>
      </c>
      <c r="L914">
        <f t="shared" si="71"/>
        <v>911</v>
      </c>
      <c r="M914" t="str">
        <f t="shared" si="73"/>
        <v>comandos_4089971</v>
      </c>
      <c r="N914" t="str">
        <f t="shared" si="74"/>
        <v xml:space="preserve">"", </v>
      </c>
      <c r="O914" s="8" t="str">
        <f t="shared" si="75"/>
        <v xml:space="preserve"> </v>
      </c>
    </row>
    <row r="915" spans="2:15" x14ac:dyDescent="0.25">
      <c r="B915" s="7"/>
      <c r="G915">
        <v>123</v>
      </c>
      <c r="K915">
        <f t="shared" si="72"/>
        <v>913</v>
      </c>
      <c r="L915">
        <f t="shared" si="71"/>
        <v>912</v>
      </c>
      <c r="M915" t="str">
        <f t="shared" si="73"/>
        <v>comandos_4089971</v>
      </c>
      <c r="N915" t="str">
        <f t="shared" si="74"/>
        <v xml:space="preserve">"", </v>
      </c>
      <c r="O915" s="8" t="str">
        <f t="shared" si="75"/>
        <v xml:space="preserve"> </v>
      </c>
    </row>
    <row r="916" spans="2:15" x14ac:dyDescent="0.25">
      <c r="B916" s="7"/>
      <c r="G916">
        <v>123</v>
      </c>
      <c r="K916">
        <f t="shared" si="72"/>
        <v>914</v>
      </c>
      <c r="L916">
        <f t="shared" si="71"/>
        <v>913</v>
      </c>
      <c r="M916" t="str">
        <f t="shared" si="73"/>
        <v>comandos_4089971</v>
      </c>
      <c r="N916" t="str">
        <f t="shared" si="74"/>
        <v xml:space="preserve">"", </v>
      </c>
      <c r="O916" s="8" t="str">
        <f t="shared" si="75"/>
        <v xml:space="preserve"> </v>
      </c>
    </row>
    <row r="917" spans="2:15" x14ac:dyDescent="0.25">
      <c r="B917" s="7"/>
      <c r="G917">
        <v>123</v>
      </c>
      <c r="K917">
        <f t="shared" si="72"/>
        <v>915</v>
      </c>
      <c r="L917">
        <f t="shared" si="71"/>
        <v>914</v>
      </c>
      <c r="M917" t="str">
        <f t="shared" si="73"/>
        <v>comandos_4089971</v>
      </c>
      <c r="N917" t="str">
        <f t="shared" si="74"/>
        <v xml:space="preserve">"", </v>
      </c>
      <c r="O917" s="8" t="str">
        <f t="shared" si="75"/>
        <v xml:space="preserve"> </v>
      </c>
    </row>
    <row r="918" spans="2:15" x14ac:dyDescent="0.25">
      <c r="B918" s="7"/>
      <c r="G918">
        <v>123</v>
      </c>
      <c r="K918">
        <f t="shared" si="72"/>
        <v>916</v>
      </c>
      <c r="L918">
        <f t="shared" si="71"/>
        <v>915</v>
      </c>
      <c r="M918" t="str">
        <f t="shared" si="73"/>
        <v>comandos_4089971</v>
      </c>
      <c r="N918" t="str">
        <f t="shared" si="74"/>
        <v xml:space="preserve">"", </v>
      </c>
      <c r="O918" s="8" t="str">
        <f t="shared" si="75"/>
        <v xml:space="preserve"> </v>
      </c>
    </row>
    <row r="919" spans="2:15" x14ac:dyDescent="0.25">
      <c r="B919" s="7"/>
      <c r="G919">
        <v>123</v>
      </c>
      <c r="K919">
        <f t="shared" si="72"/>
        <v>917</v>
      </c>
      <c r="L919">
        <f t="shared" si="71"/>
        <v>916</v>
      </c>
      <c r="M919" t="str">
        <f t="shared" si="73"/>
        <v>comandos_4089971</v>
      </c>
      <c r="N919" t="str">
        <f t="shared" si="74"/>
        <v xml:space="preserve">"", </v>
      </c>
      <c r="O919" s="8" t="str">
        <f t="shared" si="75"/>
        <v xml:space="preserve"> </v>
      </c>
    </row>
    <row r="920" spans="2:15" x14ac:dyDescent="0.25">
      <c r="B920" s="7"/>
      <c r="G920">
        <v>123</v>
      </c>
      <c r="K920">
        <f t="shared" si="72"/>
        <v>918</v>
      </c>
      <c r="L920">
        <f t="shared" si="71"/>
        <v>917</v>
      </c>
      <c r="M920" t="str">
        <f t="shared" si="73"/>
        <v>comandos_4089971</v>
      </c>
      <c r="N920" t="str">
        <f t="shared" si="74"/>
        <v xml:space="preserve">"", </v>
      </c>
      <c r="O920" s="8" t="str">
        <f t="shared" si="75"/>
        <v xml:space="preserve"> </v>
      </c>
    </row>
    <row r="921" spans="2:15" x14ac:dyDescent="0.25">
      <c r="B921" s="7"/>
      <c r="G921">
        <v>123</v>
      </c>
      <c r="K921">
        <f t="shared" si="72"/>
        <v>919</v>
      </c>
      <c r="L921">
        <f t="shared" si="71"/>
        <v>918</v>
      </c>
      <c r="M921" t="str">
        <f t="shared" si="73"/>
        <v>comandos_4089971</v>
      </c>
      <c r="N921" t="str">
        <f t="shared" si="74"/>
        <v xml:space="preserve">"", </v>
      </c>
      <c r="O921" s="8" t="str">
        <f t="shared" si="75"/>
        <v xml:space="preserve"> </v>
      </c>
    </row>
    <row r="922" spans="2:15" x14ac:dyDescent="0.25">
      <c r="B922" s="7"/>
      <c r="G922">
        <v>123</v>
      </c>
      <c r="K922">
        <f t="shared" si="72"/>
        <v>920</v>
      </c>
      <c r="L922">
        <f t="shared" si="71"/>
        <v>919</v>
      </c>
      <c r="M922" t="str">
        <f t="shared" si="73"/>
        <v>comandos_4089971</v>
      </c>
      <c r="N922" t="str">
        <f t="shared" si="74"/>
        <v xml:space="preserve">"", </v>
      </c>
      <c r="O922" s="8" t="str">
        <f t="shared" si="75"/>
        <v xml:space="preserve"> </v>
      </c>
    </row>
    <row r="923" spans="2:15" x14ac:dyDescent="0.25">
      <c r="B923" s="7"/>
      <c r="G923">
        <v>123</v>
      </c>
      <c r="K923">
        <f t="shared" si="72"/>
        <v>921</v>
      </c>
      <c r="L923">
        <f t="shared" si="71"/>
        <v>920</v>
      </c>
      <c r="M923" t="str">
        <f t="shared" si="73"/>
        <v>comandos_4089971</v>
      </c>
      <c r="N923" t="str">
        <f t="shared" si="74"/>
        <v xml:space="preserve">"", </v>
      </c>
      <c r="O923" s="8" t="str">
        <f t="shared" si="75"/>
        <v xml:space="preserve"> </v>
      </c>
    </row>
    <row r="924" spans="2:15" x14ac:dyDescent="0.25">
      <c r="B924" s="7"/>
      <c r="G924">
        <v>123</v>
      </c>
      <c r="K924">
        <f t="shared" si="72"/>
        <v>922</v>
      </c>
      <c r="L924">
        <f t="shared" si="71"/>
        <v>921</v>
      </c>
      <c r="M924" t="str">
        <f t="shared" si="73"/>
        <v>comandos_4089971</v>
      </c>
      <c r="N924" t="str">
        <f t="shared" si="74"/>
        <v xml:space="preserve">"", </v>
      </c>
      <c r="O924" s="8" t="str">
        <f t="shared" si="75"/>
        <v xml:space="preserve"> </v>
      </c>
    </row>
    <row r="925" spans="2:15" x14ac:dyDescent="0.25">
      <c r="B925" s="7"/>
      <c r="G925">
        <v>123</v>
      </c>
      <c r="K925">
        <f t="shared" si="72"/>
        <v>923</v>
      </c>
      <c r="L925">
        <f t="shared" si="71"/>
        <v>922</v>
      </c>
      <c r="M925" t="str">
        <f t="shared" si="73"/>
        <v>comandos_4089971</v>
      </c>
      <c r="N925" t="str">
        <f t="shared" si="74"/>
        <v xml:space="preserve">"", </v>
      </c>
      <c r="O925" s="8" t="str">
        <f t="shared" si="75"/>
        <v xml:space="preserve"> </v>
      </c>
    </row>
    <row r="926" spans="2:15" x14ac:dyDescent="0.25">
      <c r="B926" s="7"/>
      <c r="G926">
        <v>123</v>
      </c>
      <c r="K926">
        <f t="shared" si="72"/>
        <v>924</v>
      </c>
      <c r="L926">
        <f t="shared" si="71"/>
        <v>923</v>
      </c>
      <c r="M926" t="str">
        <f t="shared" si="73"/>
        <v>comandos_4089971</v>
      </c>
      <c r="N926" t="str">
        <f t="shared" si="74"/>
        <v xml:space="preserve">"", </v>
      </c>
      <c r="O926" s="8" t="str">
        <f t="shared" si="75"/>
        <v xml:space="preserve"> </v>
      </c>
    </row>
    <row r="927" spans="2:15" x14ac:dyDescent="0.25">
      <c r="B927" s="7"/>
      <c r="G927">
        <v>123</v>
      </c>
      <c r="K927">
        <f t="shared" si="72"/>
        <v>925</v>
      </c>
      <c r="L927">
        <f t="shared" si="71"/>
        <v>924</v>
      </c>
      <c r="M927" t="str">
        <f t="shared" si="73"/>
        <v>comandos_4089971</v>
      </c>
      <c r="N927" t="str">
        <f t="shared" si="74"/>
        <v xml:space="preserve">"", </v>
      </c>
      <c r="O927" s="8" t="str">
        <f t="shared" si="75"/>
        <v xml:space="preserve"> </v>
      </c>
    </row>
    <row r="928" spans="2:15" x14ac:dyDescent="0.25">
      <c r="B928" s="7"/>
      <c r="G928">
        <v>123</v>
      </c>
      <c r="K928">
        <f t="shared" si="72"/>
        <v>926</v>
      </c>
      <c r="L928">
        <f t="shared" si="71"/>
        <v>925</v>
      </c>
      <c r="M928" t="str">
        <f t="shared" si="73"/>
        <v>comandos_4089971</v>
      </c>
      <c r="N928" t="str">
        <f t="shared" si="74"/>
        <v xml:space="preserve">"", </v>
      </c>
      <c r="O928" s="8" t="str">
        <f t="shared" si="75"/>
        <v xml:space="preserve"> </v>
      </c>
    </row>
    <row r="929" spans="2:15" x14ac:dyDescent="0.25">
      <c r="B929" s="7"/>
      <c r="G929">
        <v>123</v>
      </c>
      <c r="K929">
        <f t="shared" si="72"/>
        <v>927</v>
      </c>
      <c r="L929">
        <f t="shared" si="71"/>
        <v>926</v>
      </c>
      <c r="M929" t="str">
        <f t="shared" si="73"/>
        <v>comandos_4089971</v>
      </c>
      <c r="N929" t="str">
        <f t="shared" si="74"/>
        <v xml:space="preserve">"", </v>
      </c>
      <c r="O929" s="8" t="str">
        <f t="shared" si="75"/>
        <v xml:space="preserve"> </v>
      </c>
    </row>
    <row r="930" spans="2:15" x14ac:dyDescent="0.25">
      <c r="B930" s="7"/>
      <c r="G930">
        <v>123</v>
      </c>
      <c r="K930">
        <f t="shared" si="72"/>
        <v>928</v>
      </c>
      <c r="L930">
        <f t="shared" si="71"/>
        <v>927</v>
      </c>
      <c r="M930" t="str">
        <f t="shared" si="73"/>
        <v>comandos_4089971</v>
      </c>
      <c r="N930" t="str">
        <f t="shared" si="74"/>
        <v xml:space="preserve">"", </v>
      </c>
      <c r="O930" s="8" t="str">
        <f t="shared" si="75"/>
        <v xml:space="preserve"> </v>
      </c>
    </row>
    <row r="931" spans="2:15" x14ac:dyDescent="0.25">
      <c r="B931" s="7"/>
      <c r="G931">
        <v>123</v>
      </c>
      <c r="K931">
        <f t="shared" si="72"/>
        <v>929</v>
      </c>
      <c r="L931">
        <f t="shared" si="71"/>
        <v>928</v>
      </c>
      <c r="M931" t="str">
        <f t="shared" si="73"/>
        <v>comandos_4089971</v>
      </c>
      <c r="N931" t="str">
        <f t="shared" si="74"/>
        <v xml:space="preserve">"", </v>
      </c>
      <c r="O931" s="8" t="str">
        <f t="shared" si="75"/>
        <v xml:space="preserve"> </v>
      </c>
    </row>
    <row r="932" spans="2:15" x14ac:dyDescent="0.25">
      <c r="B932" s="7"/>
      <c r="G932">
        <v>123</v>
      </c>
      <c r="K932">
        <f t="shared" si="72"/>
        <v>930</v>
      </c>
      <c r="L932">
        <f t="shared" si="71"/>
        <v>929</v>
      </c>
      <c r="M932" t="str">
        <f t="shared" si="73"/>
        <v>comandos_4089971</v>
      </c>
      <c r="N932" t="str">
        <f t="shared" si="74"/>
        <v xml:space="preserve">"", </v>
      </c>
      <c r="O932" s="8" t="str">
        <f t="shared" si="75"/>
        <v xml:space="preserve"> </v>
      </c>
    </row>
    <row r="933" spans="2:15" x14ac:dyDescent="0.25">
      <c r="B933" s="7"/>
      <c r="G933">
        <v>123</v>
      </c>
      <c r="K933">
        <f t="shared" si="72"/>
        <v>931</v>
      </c>
      <c r="L933">
        <f t="shared" si="71"/>
        <v>930</v>
      </c>
      <c r="M933" t="str">
        <f t="shared" si="73"/>
        <v>comandos_4089971</v>
      </c>
      <c r="N933" t="str">
        <f t="shared" si="74"/>
        <v xml:space="preserve">"", </v>
      </c>
      <c r="O933" s="8" t="str">
        <f t="shared" si="75"/>
        <v xml:space="preserve"> </v>
      </c>
    </row>
    <row r="934" spans="2:15" x14ac:dyDescent="0.25">
      <c r="B934" s="7"/>
      <c r="G934">
        <v>123</v>
      </c>
      <c r="K934">
        <f t="shared" si="72"/>
        <v>932</v>
      </c>
      <c r="L934">
        <f t="shared" si="71"/>
        <v>931</v>
      </c>
      <c r="M934" t="str">
        <f t="shared" si="73"/>
        <v>comandos_4089971</v>
      </c>
      <c r="N934" t="str">
        <f t="shared" si="74"/>
        <v xml:space="preserve">"", </v>
      </c>
      <c r="O934" s="8" t="str">
        <f t="shared" si="75"/>
        <v xml:space="preserve"> </v>
      </c>
    </row>
    <row r="935" spans="2:15" x14ac:dyDescent="0.25">
      <c r="B935" s="7"/>
      <c r="G935">
        <v>123</v>
      </c>
      <c r="K935">
        <f t="shared" si="72"/>
        <v>933</v>
      </c>
      <c r="L935">
        <f t="shared" si="71"/>
        <v>932</v>
      </c>
      <c r="M935" t="str">
        <f t="shared" si="73"/>
        <v>comandos_4089971</v>
      </c>
      <c r="N935" t="str">
        <f t="shared" si="74"/>
        <v xml:space="preserve">"", </v>
      </c>
      <c r="O935" s="8" t="str">
        <f t="shared" si="75"/>
        <v xml:space="preserve"> </v>
      </c>
    </row>
    <row r="936" spans="2:15" x14ac:dyDescent="0.25">
      <c r="B936" s="7"/>
      <c r="G936">
        <v>123</v>
      </c>
      <c r="K936">
        <f t="shared" si="72"/>
        <v>934</v>
      </c>
      <c r="L936">
        <f t="shared" si="71"/>
        <v>933</v>
      </c>
      <c r="M936" t="str">
        <f t="shared" si="73"/>
        <v>comandos_4089971</v>
      </c>
      <c r="N936" t="str">
        <f t="shared" si="74"/>
        <v xml:space="preserve">"", </v>
      </c>
      <c r="O936" s="8" t="str">
        <f t="shared" si="75"/>
        <v xml:space="preserve"> </v>
      </c>
    </row>
    <row r="937" spans="2:15" x14ac:dyDescent="0.25">
      <c r="B937" s="7"/>
      <c r="G937">
        <v>123</v>
      </c>
      <c r="K937">
        <f t="shared" si="72"/>
        <v>935</v>
      </c>
      <c r="L937">
        <f t="shared" si="71"/>
        <v>934</v>
      </c>
      <c r="M937" t="str">
        <f t="shared" si="73"/>
        <v>comandos_4089971</v>
      </c>
      <c r="N937" t="str">
        <f t="shared" si="74"/>
        <v xml:space="preserve">"", </v>
      </c>
      <c r="O937" s="8" t="str">
        <f t="shared" si="75"/>
        <v xml:space="preserve"> </v>
      </c>
    </row>
    <row r="938" spans="2:15" x14ac:dyDescent="0.25">
      <c r="B938" s="7"/>
      <c r="G938">
        <v>123</v>
      </c>
      <c r="K938">
        <f t="shared" si="72"/>
        <v>936</v>
      </c>
      <c r="L938">
        <f t="shared" si="71"/>
        <v>935</v>
      </c>
      <c r="M938" t="str">
        <f t="shared" si="73"/>
        <v>comandos_4089971</v>
      </c>
      <c r="N938" t="str">
        <f t="shared" si="74"/>
        <v xml:space="preserve">"", </v>
      </c>
      <c r="O938" s="8" t="str">
        <f t="shared" si="75"/>
        <v xml:space="preserve"> </v>
      </c>
    </row>
    <row r="939" spans="2:15" x14ac:dyDescent="0.25">
      <c r="B939" s="7"/>
      <c r="G939">
        <v>123</v>
      </c>
      <c r="K939">
        <f t="shared" si="72"/>
        <v>937</v>
      </c>
      <c r="L939">
        <f t="shared" si="71"/>
        <v>936</v>
      </c>
      <c r="M939" t="str">
        <f t="shared" si="73"/>
        <v>comandos_4089971</v>
      </c>
      <c r="N939" t="str">
        <f t="shared" si="74"/>
        <v xml:space="preserve">"", </v>
      </c>
      <c r="O939" s="8" t="str">
        <f t="shared" si="75"/>
        <v xml:space="preserve"> </v>
      </c>
    </row>
    <row r="940" spans="2:15" x14ac:dyDescent="0.25">
      <c r="B940" s="7"/>
      <c r="G940">
        <v>123</v>
      </c>
      <c r="K940">
        <f t="shared" si="72"/>
        <v>938</v>
      </c>
      <c r="L940">
        <f t="shared" si="71"/>
        <v>937</v>
      </c>
      <c r="M940" t="str">
        <f t="shared" si="73"/>
        <v>comandos_4089971</v>
      </c>
      <c r="N940" t="str">
        <f t="shared" si="74"/>
        <v xml:space="preserve">"", </v>
      </c>
      <c r="O940" s="8" t="str">
        <f t="shared" si="75"/>
        <v xml:space="preserve"> </v>
      </c>
    </row>
    <row r="941" spans="2:15" x14ac:dyDescent="0.25">
      <c r="B941" s="7"/>
      <c r="G941">
        <v>123</v>
      </c>
      <c r="K941">
        <f t="shared" si="72"/>
        <v>939</v>
      </c>
      <c r="L941">
        <f t="shared" ref="L941:L1004" si="76">K941-1</f>
        <v>938</v>
      </c>
      <c r="M941" t="str">
        <f t="shared" si="73"/>
        <v>comandos_4089971</v>
      </c>
      <c r="N941" t="str">
        <f t="shared" si="74"/>
        <v xml:space="preserve">"", </v>
      </c>
      <c r="O941" s="8" t="str">
        <f t="shared" si="75"/>
        <v xml:space="preserve"> </v>
      </c>
    </row>
    <row r="942" spans="2:15" x14ac:dyDescent="0.25">
      <c r="B942" s="7"/>
      <c r="G942">
        <v>123</v>
      </c>
      <c r="K942">
        <f t="shared" si="72"/>
        <v>940</v>
      </c>
      <c r="L942">
        <f t="shared" si="76"/>
        <v>939</v>
      </c>
      <c r="M942" t="str">
        <f t="shared" si="73"/>
        <v>comandos_4089971</v>
      </c>
      <c r="N942" t="str">
        <f t="shared" si="74"/>
        <v xml:space="preserve">"", </v>
      </c>
      <c r="O942" s="8" t="str">
        <f t="shared" si="75"/>
        <v xml:space="preserve"> </v>
      </c>
    </row>
    <row r="943" spans="2:15" x14ac:dyDescent="0.25">
      <c r="B943" s="7"/>
      <c r="G943">
        <v>123</v>
      </c>
      <c r="K943">
        <f t="shared" si="72"/>
        <v>941</v>
      </c>
      <c r="L943">
        <f t="shared" si="76"/>
        <v>940</v>
      </c>
      <c r="M943" t="str">
        <f t="shared" si="73"/>
        <v>comandos_4089971</v>
      </c>
      <c r="N943" t="str">
        <f t="shared" si="74"/>
        <v xml:space="preserve">"", </v>
      </c>
      <c r="O943" s="8" t="str">
        <f t="shared" si="75"/>
        <v xml:space="preserve"> </v>
      </c>
    </row>
    <row r="944" spans="2:15" x14ac:dyDescent="0.25">
      <c r="B944" s="7"/>
      <c r="G944">
        <v>123</v>
      </c>
      <c r="K944">
        <f t="shared" si="72"/>
        <v>942</v>
      </c>
      <c r="L944">
        <f t="shared" si="76"/>
        <v>941</v>
      </c>
      <c r="M944" t="str">
        <f t="shared" si="73"/>
        <v>comandos_4089971</v>
      </c>
      <c r="N944" t="str">
        <f t="shared" si="74"/>
        <v xml:space="preserve">"", </v>
      </c>
      <c r="O944" s="8" t="str">
        <f t="shared" si="75"/>
        <v xml:space="preserve"> </v>
      </c>
    </row>
    <row r="945" spans="2:15" x14ac:dyDescent="0.25">
      <c r="B945" s="7"/>
      <c r="G945">
        <v>123</v>
      </c>
      <c r="K945">
        <f t="shared" si="72"/>
        <v>943</v>
      </c>
      <c r="L945">
        <f t="shared" si="76"/>
        <v>942</v>
      </c>
      <c r="M945" t="str">
        <f t="shared" si="73"/>
        <v>comandos_4089971</v>
      </c>
      <c r="N945" t="str">
        <f t="shared" si="74"/>
        <v xml:space="preserve">"", </v>
      </c>
      <c r="O945" s="8" t="str">
        <f t="shared" si="75"/>
        <v xml:space="preserve"> </v>
      </c>
    </row>
    <row r="946" spans="2:15" x14ac:dyDescent="0.25">
      <c r="B946" s="7"/>
      <c r="G946">
        <v>123</v>
      </c>
      <c r="K946">
        <f t="shared" si="72"/>
        <v>944</v>
      </c>
      <c r="L946">
        <f t="shared" si="76"/>
        <v>943</v>
      </c>
      <c r="M946" t="str">
        <f t="shared" si="73"/>
        <v>comandos_4089971</v>
      </c>
      <c r="N946" t="str">
        <f t="shared" si="74"/>
        <v xml:space="preserve">"", </v>
      </c>
      <c r="O946" s="8" t="str">
        <f t="shared" si="75"/>
        <v xml:space="preserve"> </v>
      </c>
    </row>
    <row r="947" spans="2:15" x14ac:dyDescent="0.25">
      <c r="B947" s="7"/>
      <c r="G947">
        <v>123</v>
      </c>
      <c r="K947">
        <f t="shared" si="72"/>
        <v>945</v>
      </c>
      <c r="L947">
        <f t="shared" si="76"/>
        <v>944</v>
      </c>
      <c r="M947" t="str">
        <f t="shared" si="73"/>
        <v>comandos_4089971</v>
      </c>
      <c r="N947" t="str">
        <f t="shared" si="74"/>
        <v xml:space="preserve">"", </v>
      </c>
      <c r="O947" s="8" t="str">
        <f t="shared" si="75"/>
        <v xml:space="preserve"> </v>
      </c>
    </row>
    <row r="948" spans="2:15" x14ac:dyDescent="0.25">
      <c r="B948" s="7"/>
      <c r="G948">
        <v>123</v>
      </c>
      <c r="K948">
        <f t="shared" si="72"/>
        <v>946</v>
      </c>
      <c r="L948">
        <f t="shared" si="76"/>
        <v>945</v>
      </c>
      <c r="M948" t="str">
        <f t="shared" si="73"/>
        <v>comandos_4089971</v>
      </c>
      <c r="N948" t="str">
        <f t="shared" si="74"/>
        <v xml:space="preserve">"", </v>
      </c>
      <c r="O948" s="8" t="str">
        <f t="shared" si="75"/>
        <v xml:space="preserve"> </v>
      </c>
    </row>
    <row r="949" spans="2:15" x14ac:dyDescent="0.25">
      <c r="B949" s="7"/>
      <c r="G949">
        <v>123</v>
      </c>
      <c r="K949">
        <f t="shared" si="72"/>
        <v>947</v>
      </c>
      <c r="L949">
        <f t="shared" si="76"/>
        <v>946</v>
      </c>
      <c r="M949" t="str">
        <f t="shared" si="73"/>
        <v>comandos_4089971</v>
      </c>
      <c r="N949" t="str">
        <f t="shared" si="74"/>
        <v xml:space="preserve">"", </v>
      </c>
      <c r="O949" s="8" t="str">
        <f t="shared" si="75"/>
        <v xml:space="preserve"> </v>
      </c>
    </row>
    <row r="950" spans="2:15" x14ac:dyDescent="0.25">
      <c r="B950" s="7"/>
      <c r="G950">
        <v>123</v>
      </c>
      <c r="K950">
        <f t="shared" si="72"/>
        <v>948</v>
      </c>
      <c r="L950">
        <f t="shared" si="76"/>
        <v>947</v>
      </c>
      <c r="M950" t="str">
        <f t="shared" si="73"/>
        <v>comandos_4089971</v>
      </c>
      <c r="N950" t="str">
        <f t="shared" si="74"/>
        <v xml:space="preserve">"", </v>
      </c>
      <c r="O950" s="8" t="str">
        <f t="shared" si="75"/>
        <v xml:space="preserve"> </v>
      </c>
    </row>
    <row r="951" spans="2:15" x14ac:dyDescent="0.25">
      <c r="B951" s="7"/>
      <c r="G951">
        <v>123</v>
      </c>
      <c r="K951">
        <f t="shared" si="72"/>
        <v>949</v>
      </c>
      <c r="L951">
        <f t="shared" si="76"/>
        <v>948</v>
      </c>
      <c r="M951" t="str">
        <f t="shared" si="73"/>
        <v>comandos_4089971</v>
      </c>
      <c r="N951" t="str">
        <f t="shared" si="74"/>
        <v xml:space="preserve">"", </v>
      </c>
      <c r="O951" s="8" t="str">
        <f t="shared" si="75"/>
        <v xml:space="preserve"> </v>
      </c>
    </row>
    <row r="952" spans="2:15" x14ac:dyDescent="0.25">
      <c r="B952" s="7"/>
      <c r="G952">
        <v>123</v>
      </c>
      <c r="K952">
        <f t="shared" si="72"/>
        <v>950</v>
      </c>
      <c r="L952">
        <f t="shared" si="76"/>
        <v>949</v>
      </c>
      <c r="M952" t="str">
        <f t="shared" si="73"/>
        <v>comandos_4089971</v>
      </c>
      <c r="N952" t="str">
        <f t="shared" si="74"/>
        <v xml:space="preserve">"", </v>
      </c>
      <c r="O952" s="8" t="str">
        <f t="shared" si="75"/>
        <v xml:space="preserve"> </v>
      </c>
    </row>
    <row r="953" spans="2:15" x14ac:dyDescent="0.25">
      <c r="B953" s="7"/>
      <c r="G953">
        <v>123</v>
      </c>
      <c r="K953">
        <f t="shared" si="72"/>
        <v>951</v>
      </c>
      <c r="L953">
        <f t="shared" si="76"/>
        <v>950</v>
      </c>
      <c r="M953" t="str">
        <f t="shared" si="73"/>
        <v>comandos_4089971</v>
      </c>
      <c r="N953" t="str">
        <f t="shared" si="74"/>
        <v xml:space="preserve">"", </v>
      </c>
      <c r="O953" s="8" t="str">
        <f t="shared" si="75"/>
        <v xml:space="preserve"> </v>
      </c>
    </row>
    <row r="954" spans="2:15" x14ac:dyDescent="0.25">
      <c r="B954" s="7"/>
      <c r="G954">
        <v>123</v>
      </c>
      <c r="K954">
        <f t="shared" si="72"/>
        <v>952</v>
      </c>
      <c r="L954">
        <f t="shared" si="76"/>
        <v>951</v>
      </c>
      <c r="M954" t="str">
        <f t="shared" si="73"/>
        <v>comandos_4089971</v>
      </c>
      <c r="N954" t="str">
        <f t="shared" si="74"/>
        <v xml:space="preserve">"", </v>
      </c>
      <c r="O954" s="8" t="str">
        <f t="shared" si="75"/>
        <v xml:space="preserve"> </v>
      </c>
    </row>
    <row r="955" spans="2:15" x14ac:dyDescent="0.25">
      <c r="B955" s="7"/>
      <c r="G955">
        <v>123</v>
      </c>
      <c r="K955">
        <f t="shared" si="72"/>
        <v>953</v>
      </c>
      <c r="L955">
        <f t="shared" si="76"/>
        <v>952</v>
      </c>
      <c r="M955" t="str">
        <f t="shared" si="73"/>
        <v>comandos_4089971</v>
      </c>
      <c r="N955" t="str">
        <f t="shared" si="74"/>
        <v xml:space="preserve">"", </v>
      </c>
      <c r="O955" s="8" t="str">
        <f t="shared" si="75"/>
        <v xml:space="preserve"> </v>
      </c>
    </row>
    <row r="956" spans="2:15" x14ac:dyDescent="0.25">
      <c r="B956" s="7"/>
      <c r="G956">
        <v>123</v>
      </c>
      <c r="K956">
        <f t="shared" si="72"/>
        <v>954</v>
      </c>
      <c r="L956">
        <f t="shared" si="76"/>
        <v>953</v>
      </c>
      <c r="M956" t="str">
        <f t="shared" si="73"/>
        <v>comandos_4089971</v>
      </c>
      <c r="N956" t="str">
        <f t="shared" si="74"/>
        <v xml:space="preserve">"", </v>
      </c>
      <c r="O956" s="8" t="str">
        <f t="shared" si="75"/>
        <v xml:space="preserve"> </v>
      </c>
    </row>
    <row r="957" spans="2:15" x14ac:dyDescent="0.25">
      <c r="B957" s="7"/>
      <c r="G957">
        <v>123</v>
      </c>
      <c r="K957">
        <f t="shared" si="72"/>
        <v>955</v>
      </c>
      <c r="L957">
        <f t="shared" si="76"/>
        <v>954</v>
      </c>
      <c r="M957" t="str">
        <f t="shared" si="73"/>
        <v>comandos_4089971</v>
      </c>
      <c r="N957" t="str">
        <f t="shared" si="74"/>
        <v xml:space="preserve">"", </v>
      </c>
      <c r="O957" s="8" t="str">
        <f t="shared" si="75"/>
        <v xml:space="preserve"> </v>
      </c>
    </row>
    <row r="958" spans="2:15" x14ac:dyDescent="0.25">
      <c r="B958" s="7"/>
      <c r="G958">
        <v>123</v>
      </c>
      <c r="K958">
        <f t="shared" si="72"/>
        <v>956</v>
      </c>
      <c r="L958">
        <f t="shared" si="76"/>
        <v>955</v>
      </c>
      <c r="M958" t="str">
        <f t="shared" si="73"/>
        <v>comandos_4089971</v>
      </c>
      <c r="N958" t="str">
        <f t="shared" si="74"/>
        <v xml:space="preserve">"", </v>
      </c>
      <c r="O958" s="8" t="str">
        <f t="shared" si="75"/>
        <v xml:space="preserve"> </v>
      </c>
    </row>
    <row r="959" spans="2:15" x14ac:dyDescent="0.25">
      <c r="B959" s="7"/>
      <c r="G959">
        <v>123</v>
      </c>
      <c r="K959">
        <f t="shared" si="72"/>
        <v>957</v>
      </c>
      <c r="L959">
        <f t="shared" si="76"/>
        <v>956</v>
      </c>
      <c r="M959" t="str">
        <f t="shared" si="73"/>
        <v>comandos_4089971</v>
      </c>
      <c r="N959" t="str">
        <f t="shared" si="74"/>
        <v xml:space="preserve">"", </v>
      </c>
      <c r="O959" s="8" t="str">
        <f t="shared" si="75"/>
        <v xml:space="preserve"> </v>
      </c>
    </row>
    <row r="960" spans="2:15" x14ac:dyDescent="0.25">
      <c r="B960" s="7"/>
      <c r="G960">
        <v>123</v>
      </c>
      <c r="K960">
        <f t="shared" si="72"/>
        <v>958</v>
      </c>
      <c r="L960">
        <f t="shared" si="76"/>
        <v>957</v>
      </c>
      <c r="M960" t="str">
        <f t="shared" si="73"/>
        <v>comandos_4089971</v>
      </c>
      <c r="N960" t="str">
        <f t="shared" si="74"/>
        <v xml:space="preserve">"", </v>
      </c>
      <c r="O960" s="8" t="str">
        <f t="shared" si="75"/>
        <v xml:space="preserve"> </v>
      </c>
    </row>
    <row r="961" spans="2:15" x14ac:dyDescent="0.25">
      <c r="B961" s="7"/>
      <c r="G961">
        <v>123</v>
      </c>
      <c r="K961">
        <f t="shared" si="72"/>
        <v>959</v>
      </c>
      <c r="L961">
        <f t="shared" si="76"/>
        <v>958</v>
      </c>
      <c r="M961" t="str">
        <f t="shared" si="73"/>
        <v>comandos_4089971</v>
      </c>
      <c r="N961" t="str">
        <f t="shared" si="74"/>
        <v xml:space="preserve">"", </v>
      </c>
      <c r="O961" s="8" t="str">
        <f t="shared" si="75"/>
        <v xml:space="preserve"> </v>
      </c>
    </row>
    <row r="962" spans="2:15" x14ac:dyDescent="0.25">
      <c r="B962" s="7"/>
      <c r="G962">
        <v>123</v>
      </c>
      <c r="K962">
        <f t="shared" ref="K962:K1025" si="77">IF(G962="","0",IF(K961&gt;=0,K961+1,"0"))</f>
        <v>960</v>
      </c>
      <c r="L962">
        <f t="shared" si="76"/>
        <v>959</v>
      </c>
      <c r="M962" t="str">
        <f t="shared" si="73"/>
        <v>comandos_4089971</v>
      </c>
      <c r="N962" t="str">
        <f t="shared" si="74"/>
        <v xml:space="preserve">"", </v>
      </c>
      <c r="O962" s="8" t="str">
        <f t="shared" si="75"/>
        <v xml:space="preserve"> </v>
      </c>
    </row>
    <row r="963" spans="2:15" x14ac:dyDescent="0.25">
      <c r="B963" s="7"/>
      <c r="G963">
        <v>123</v>
      </c>
      <c r="K963">
        <f t="shared" si="77"/>
        <v>961</v>
      </c>
      <c r="L963">
        <f t="shared" si="76"/>
        <v>960</v>
      </c>
      <c r="M963" t="str">
        <f t="shared" ref="M963:M1026" si="78">IF(E963&gt;0,CONCATENATE("comandos_",E963),M962)</f>
        <v>comandos_4089971</v>
      </c>
      <c r="N963" t="str">
        <f t="shared" si="74"/>
        <v xml:space="preserve">"", </v>
      </c>
      <c r="O963" s="8" t="str">
        <f t="shared" si="75"/>
        <v xml:space="preserve"> </v>
      </c>
    </row>
    <row r="964" spans="2:15" x14ac:dyDescent="0.25">
      <c r="B964" s="7"/>
      <c r="G964">
        <v>123</v>
      </c>
      <c r="K964">
        <f t="shared" si="77"/>
        <v>962</v>
      </c>
      <c r="L964">
        <f t="shared" si="76"/>
        <v>961</v>
      </c>
      <c r="M964" t="str">
        <f t="shared" si="78"/>
        <v>comandos_4089971</v>
      </c>
      <c r="N964" t="str">
        <f t="shared" ref="N964:N1027" si="79">IF(E964&gt;1,CONCATENATE("String[] comandos_",E964," = {"),IF(E965&gt;1,CONCATENATE(,,,,$G$1,H964,$G$1,"};"),CONCATENATE(,,,,$G$1,H964,$G$1,", ")))</f>
        <v xml:space="preserve">"", </v>
      </c>
      <c r="O964" s="8" t="str">
        <f t="shared" ref="O964:O1027" si="80">IF(E964&gt;1,CONCATENATE("GeradorDeCT2.CriarCT(",$H$1,"CTBR5",E964,$H$1,",",$H$1,A964,$H$1,",",$H$1,B964,$H$1,",",$H$1,C964,$H$1,",",$H$1,D964,$H$1,",",$H$1,F964,$H$1,");")," ")</f>
        <v xml:space="preserve"> </v>
      </c>
    </row>
    <row r="965" spans="2:15" x14ac:dyDescent="0.25">
      <c r="B965" s="7"/>
      <c r="G965">
        <v>123</v>
      </c>
      <c r="K965">
        <f t="shared" si="77"/>
        <v>963</v>
      </c>
      <c r="L965">
        <f t="shared" si="76"/>
        <v>962</v>
      </c>
      <c r="M965" t="str">
        <f t="shared" si="78"/>
        <v>comandos_4089971</v>
      </c>
      <c r="N965" t="str">
        <f t="shared" si="79"/>
        <v xml:space="preserve">"", </v>
      </c>
      <c r="O965" s="8" t="str">
        <f t="shared" si="80"/>
        <v xml:space="preserve"> </v>
      </c>
    </row>
    <row r="966" spans="2:15" x14ac:dyDescent="0.25">
      <c r="B966" s="7"/>
      <c r="G966">
        <v>123</v>
      </c>
      <c r="K966">
        <f t="shared" si="77"/>
        <v>964</v>
      </c>
      <c r="L966">
        <f t="shared" si="76"/>
        <v>963</v>
      </c>
      <c r="M966" t="str">
        <f t="shared" si="78"/>
        <v>comandos_4089971</v>
      </c>
      <c r="N966" t="str">
        <f t="shared" si="79"/>
        <v xml:space="preserve">"", </v>
      </c>
      <c r="O966" s="8" t="str">
        <f t="shared" si="80"/>
        <v xml:space="preserve"> </v>
      </c>
    </row>
    <row r="967" spans="2:15" x14ac:dyDescent="0.25">
      <c r="B967" s="7"/>
      <c r="G967">
        <v>123</v>
      </c>
      <c r="K967">
        <f t="shared" si="77"/>
        <v>965</v>
      </c>
      <c r="L967">
        <f t="shared" si="76"/>
        <v>964</v>
      </c>
      <c r="M967" t="str">
        <f t="shared" si="78"/>
        <v>comandos_4089971</v>
      </c>
      <c r="N967" t="str">
        <f t="shared" si="79"/>
        <v xml:space="preserve">"", </v>
      </c>
      <c r="O967" s="8" t="str">
        <f t="shared" si="80"/>
        <v xml:space="preserve"> </v>
      </c>
    </row>
    <row r="968" spans="2:15" x14ac:dyDescent="0.25">
      <c r="B968" s="7"/>
      <c r="G968">
        <v>123</v>
      </c>
      <c r="K968">
        <f t="shared" si="77"/>
        <v>966</v>
      </c>
      <c r="L968">
        <f t="shared" si="76"/>
        <v>965</v>
      </c>
      <c r="M968" t="str">
        <f t="shared" si="78"/>
        <v>comandos_4089971</v>
      </c>
      <c r="N968" t="str">
        <f t="shared" si="79"/>
        <v xml:space="preserve">"", </v>
      </c>
      <c r="O968" s="8" t="str">
        <f t="shared" si="80"/>
        <v xml:space="preserve"> </v>
      </c>
    </row>
    <row r="969" spans="2:15" x14ac:dyDescent="0.25">
      <c r="B969" s="7"/>
      <c r="G969">
        <v>123</v>
      </c>
      <c r="K969">
        <f t="shared" si="77"/>
        <v>967</v>
      </c>
      <c r="L969">
        <f t="shared" si="76"/>
        <v>966</v>
      </c>
      <c r="M969" t="str">
        <f t="shared" si="78"/>
        <v>comandos_4089971</v>
      </c>
      <c r="N969" t="str">
        <f t="shared" si="79"/>
        <v xml:space="preserve">"", </v>
      </c>
      <c r="O969" s="8" t="str">
        <f t="shared" si="80"/>
        <v xml:space="preserve"> </v>
      </c>
    </row>
    <row r="970" spans="2:15" x14ac:dyDescent="0.25">
      <c r="B970" s="7"/>
      <c r="G970">
        <v>123</v>
      </c>
      <c r="K970">
        <f t="shared" si="77"/>
        <v>968</v>
      </c>
      <c r="L970">
        <f t="shared" si="76"/>
        <v>967</v>
      </c>
      <c r="M970" t="str">
        <f t="shared" si="78"/>
        <v>comandos_4089971</v>
      </c>
      <c r="N970" t="str">
        <f t="shared" si="79"/>
        <v xml:space="preserve">"", </v>
      </c>
      <c r="O970" s="8" t="str">
        <f t="shared" si="80"/>
        <v xml:space="preserve"> </v>
      </c>
    </row>
    <row r="971" spans="2:15" x14ac:dyDescent="0.25">
      <c r="B971" s="7"/>
      <c r="G971">
        <v>123</v>
      </c>
      <c r="K971">
        <f t="shared" si="77"/>
        <v>969</v>
      </c>
      <c r="L971">
        <f t="shared" si="76"/>
        <v>968</v>
      </c>
      <c r="M971" t="str">
        <f t="shared" si="78"/>
        <v>comandos_4089971</v>
      </c>
      <c r="N971" t="str">
        <f t="shared" si="79"/>
        <v xml:space="preserve">"", </v>
      </c>
      <c r="O971" s="8" t="str">
        <f t="shared" si="80"/>
        <v xml:space="preserve"> </v>
      </c>
    </row>
    <row r="972" spans="2:15" x14ac:dyDescent="0.25">
      <c r="B972" s="7"/>
      <c r="G972">
        <v>123</v>
      </c>
      <c r="K972">
        <f t="shared" si="77"/>
        <v>970</v>
      </c>
      <c r="L972">
        <f t="shared" si="76"/>
        <v>969</v>
      </c>
      <c r="M972" t="str">
        <f t="shared" si="78"/>
        <v>comandos_4089971</v>
      </c>
      <c r="N972" t="str">
        <f t="shared" si="79"/>
        <v xml:space="preserve">"", </v>
      </c>
      <c r="O972" s="8" t="str">
        <f t="shared" si="80"/>
        <v xml:space="preserve"> </v>
      </c>
    </row>
    <row r="973" spans="2:15" x14ac:dyDescent="0.25">
      <c r="B973" s="7"/>
      <c r="G973">
        <v>123</v>
      </c>
      <c r="K973">
        <f t="shared" si="77"/>
        <v>971</v>
      </c>
      <c r="L973">
        <f t="shared" si="76"/>
        <v>970</v>
      </c>
      <c r="M973" t="str">
        <f t="shared" si="78"/>
        <v>comandos_4089971</v>
      </c>
      <c r="N973" t="str">
        <f t="shared" si="79"/>
        <v xml:space="preserve">"", </v>
      </c>
      <c r="O973" s="8" t="str">
        <f t="shared" si="80"/>
        <v xml:space="preserve"> </v>
      </c>
    </row>
    <row r="974" spans="2:15" x14ac:dyDescent="0.25">
      <c r="B974" s="7"/>
      <c r="G974">
        <v>123</v>
      </c>
      <c r="K974">
        <f t="shared" si="77"/>
        <v>972</v>
      </c>
      <c r="L974">
        <f t="shared" si="76"/>
        <v>971</v>
      </c>
      <c r="M974" t="str">
        <f t="shared" si="78"/>
        <v>comandos_4089971</v>
      </c>
      <c r="N974" t="str">
        <f t="shared" si="79"/>
        <v xml:space="preserve">"", </v>
      </c>
      <c r="O974" s="8" t="str">
        <f t="shared" si="80"/>
        <v xml:space="preserve"> </v>
      </c>
    </row>
    <row r="975" spans="2:15" x14ac:dyDescent="0.25">
      <c r="B975" s="7"/>
      <c r="G975">
        <v>123</v>
      </c>
      <c r="K975">
        <f t="shared" si="77"/>
        <v>973</v>
      </c>
      <c r="L975">
        <f t="shared" si="76"/>
        <v>972</v>
      </c>
      <c r="M975" t="str">
        <f t="shared" si="78"/>
        <v>comandos_4089971</v>
      </c>
      <c r="N975" t="str">
        <f t="shared" si="79"/>
        <v xml:space="preserve">"", </v>
      </c>
      <c r="O975" s="8" t="str">
        <f t="shared" si="80"/>
        <v xml:space="preserve"> </v>
      </c>
    </row>
    <row r="976" spans="2:15" x14ac:dyDescent="0.25">
      <c r="B976" s="7"/>
      <c r="G976">
        <v>123</v>
      </c>
      <c r="K976">
        <f t="shared" si="77"/>
        <v>974</v>
      </c>
      <c r="L976">
        <f t="shared" si="76"/>
        <v>973</v>
      </c>
      <c r="M976" t="str">
        <f t="shared" si="78"/>
        <v>comandos_4089971</v>
      </c>
      <c r="N976" t="str">
        <f t="shared" si="79"/>
        <v xml:space="preserve">"", </v>
      </c>
      <c r="O976" s="8" t="str">
        <f t="shared" si="80"/>
        <v xml:space="preserve"> </v>
      </c>
    </row>
    <row r="977" spans="2:15" x14ac:dyDescent="0.25">
      <c r="B977" s="7"/>
      <c r="G977">
        <v>123</v>
      </c>
      <c r="K977">
        <f t="shared" si="77"/>
        <v>975</v>
      </c>
      <c r="L977">
        <f t="shared" si="76"/>
        <v>974</v>
      </c>
      <c r="M977" t="str">
        <f t="shared" si="78"/>
        <v>comandos_4089971</v>
      </c>
      <c r="N977" t="str">
        <f t="shared" si="79"/>
        <v xml:space="preserve">"", </v>
      </c>
      <c r="O977" s="8" t="str">
        <f t="shared" si="80"/>
        <v xml:space="preserve"> </v>
      </c>
    </row>
    <row r="978" spans="2:15" x14ac:dyDescent="0.25">
      <c r="B978" s="7"/>
      <c r="G978">
        <v>123</v>
      </c>
      <c r="K978">
        <f t="shared" si="77"/>
        <v>976</v>
      </c>
      <c r="L978">
        <f t="shared" si="76"/>
        <v>975</v>
      </c>
      <c r="M978" t="str">
        <f t="shared" si="78"/>
        <v>comandos_4089971</v>
      </c>
      <c r="N978" t="str">
        <f t="shared" si="79"/>
        <v xml:space="preserve">"", </v>
      </c>
      <c r="O978" s="8" t="str">
        <f t="shared" si="80"/>
        <v xml:space="preserve"> </v>
      </c>
    </row>
    <row r="979" spans="2:15" x14ac:dyDescent="0.25">
      <c r="B979" s="7"/>
      <c r="G979">
        <v>123</v>
      </c>
      <c r="K979">
        <f t="shared" si="77"/>
        <v>977</v>
      </c>
      <c r="L979">
        <f t="shared" si="76"/>
        <v>976</v>
      </c>
      <c r="M979" t="str">
        <f t="shared" si="78"/>
        <v>comandos_4089971</v>
      </c>
      <c r="N979" t="str">
        <f t="shared" si="79"/>
        <v xml:space="preserve">"", </v>
      </c>
      <c r="O979" s="8" t="str">
        <f t="shared" si="80"/>
        <v xml:space="preserve"> </v>
      </c>
    </row>
    <row r="980" spans="2:15" x14ac:dyDescent="0.25">
      <c r="B980" s="7"/>
      <c r="G980">
        <v>123</v>
      </c>
      <c r="K980">
        <f t="shared" si="77"/>
        <v>978</v>
      </c>
      <c r="L980">
        <f t="shared" si="76"/>
        <v>977</v>
      </c>
      <c r="M980" t="str">
        <f t="shared" si="78"/>
        <v>comandos_4089971</v>
      </c>
      <c r="N980" t="str">
        <f t="shared" si="79"/>
        <v xml:space="preserve">"", </v>
      </c>
      <c r="O980" s="8" t="str">
        <f t="shared" si="80"/>
        <v xml:space="preserve"> </v>
      </c>
    </row>
    <row r="981" spans="2:15" x14ac:dyDescent="0.25">
      <c r="B981" s="7"/>
      <c r="G981">
        <v>123</v>
      </c>
      <c r="K981">
        <f t="shared" si="77"/>
        <v>979</v>
      </c>
      <c r="L981">
        <f t="shared" si="76"/>
        <v>978</v>
      </c>
      <c r="M981" t="str">
        <f t="shared" si="78"/>
        <v>comandos_4089971</v>
      </c>
      <c r="N981" t="str">
        <f t="shared" si="79"/>
        <v xml:space="preserve">"", </v>
      </c>
      <c r="O981" s="8" t="str">
        <f t="shared" si="80"/>
        <v xml:space="preserve"> </v>
      </c>
    </row>
    <row r="982" spans="2:15" x14ac:dyDescent="0.25">
      <c r="B982" s="7"/>
      <c r="G982">
        <v>123</v>
      </c>
      <c r="K982">
        <f t="shared" si="77"/>
        <v>980</v>
      </c>
      <c r="L982">
        <f t="shared" si="76"/>
        <v>979</v>
      </c>
      <c r="M982" t="str">
        <f t="shared" si="78"/>
        <v>comandos_4089971</v>
      </c>
      <c r="N982" t="str">
        <f t="shared" si="79"/>
        <v xml:space="preserve">"", </v>
      </c>
      <c r="O982" s="8" t="str">
        <f t="shared" si="80"/>
        <v xml:space="preserve"> </v>
      </c>
    </row>
    <row r="983" spans="2:15" x14ac:dyDescent="0.25">
      <c r="B983" s="7"/>
      <c r="G983">
        <v>123</v>
      </c>
      <c r="K983">
        <f t="shared" si="77"/>
        <v>981</v>
      </c>
      <c r="L983">
        <f t="shared" si="76"/>
        <v>980</v>
      </c>
      <c r="M983" t="str">
        <f t="shared" si="78"/>
        <v>comandos_4089971</v>
      </c>
      <c r="N983" t="str">
        <f t="shared" si="79"/>
        <v xml:space="preserve">"", </v>
      </c>
      <c r="O983" s="8" t="str">
        <f t="shared" si="80"/>
        <v xml:space="preserve"> </v>
      </c>
    </row>
    <row r="984" spans="2:15" x14ac:dyDescent="0.25">
      <c r="B984" s="7"/>
      <c r="G984">
        <v>123</v>
      </c>
      <c r="K984">
        <f t="shared" si="77"/>
        <v>982</v>
      </c>
      <c r="L984">
        <f t="shared" si="76"/>
        <v>981</v>
      </c>
      <c r="M984" t="str">
        <f t="shared" si="78"/>
        <v>comandos_4089971</v>
      </c>
      <c r="N984" t="str">
        <f t="shared" si="79"/>
        <v xml:space="preserve">"", </v>
      </c>
      <c r="O984" s="8" t="str">
        <f t="shared" si="80"/>
        <v xml:space="preserve"> </v>
      </c>
    </row>
    <row r="985" spans="2:15" x14ac:dyDescent="0.25">
      <c r="B985" s="7"/>
      <c r="G985">
        <v>123</v>
      </c>
      <c r="K985">
        <f t="shared" si="77"/>
        <v>983</v>
      </c>
      <c r="L985">
        <f t="shared" si="76"/>
        <v>982</v>
      </c>
      <c r="M985" t="str">
        <f t="shared" si="78"/>
        <v>comandos_4089971</v>
      </c>
      <c r="N985" t="str">
        <f t="shared" si="79"/>
        <v xml:space="preserve">"", </v>
      </c>
      <c r="O985" s="8" t="str">
        <f t="shared" si="80"/>
        <v xml:space="preserve"> </v>
      </c>
    </row>
    <row r="986" spans="2:15" x14ac:dyDescent="0.25">
      <c r="B986" s="7"/>
      <c r="G986">
        <v>123</v>
      </c>
      <c r="K986">
        <f t="shared" si="77"/>
        <v>984</v>
      </c>
      <c r="L986">
        <f t="shared" si="76"/>
        <v>983</v>
      </c>
      <c r="M986" t="str">
        <f t="shared" si="78"/>
        <v>comandos_4089971</v>
      </c>
      <c r="N986" t="str">
        <f t="shared" si="79"/>
        <v xml:space="preserve">"", </v>
      </c>
      <c r="O986" s="8" t="str">
        <f t="shared" si="80"/>
        <v xml:space="preserve"> </v>
      </c>
    </row>
    <row r="987" spans="2:15" x14ac:dyDescent="0.25">
      <c r="B987" s="7"/>
      <c r="G987">
        <v>123</v>
      </c>
      <c r="K987">
        <f t="shared" si="77"/>
        <v>985</v>
      </c>
      <c r="L987">
        <f t="shared" si="76"/>
        <v>984</v>
      </c>
      <c r="M987" t="str">
        <f t="shared" si="78"/>
        <v>comandos_4089971</v>
      </c>
      <c r="N987" t="str">
        <f t="shared" si="79"/>
        <v xml:space="preserve">"", </v>
      </c>
      <c r="O987" s="8" t="str">
        <f t="shared" si="80"/>
        <v xml:space="preserve"> </v>
      </c>
    </row>
    <row r="988" spans="2:15" x14ac:dyDescent="0.25">
      <c r="B988" s="7"/>
      <c r="G988">
        <v>123</v>
      </c>
      <c r="K988">
        <f t="shared" si="77"/>
        <v>986</v>
      </c>
      <c r="L988">
        <f t="shared" si="76"/>
        <v>985</v>
      </c>
      <c r="M988" t="str">
        <f t="shared" si="78"/>
        <v>comandos_4089971</v>
      </c>
      <c r="N988" t="str">
        <f t="shared" si="79"/>
        <v xml:space="preserve">"", </v>
      </c>
      <c r="O988" s="8" t="str">
        <f t="shared" si="80"/>
        <v xml:space="preserve"> </v>
      </c>
    </row>
    <row r="989" spans="2:15" x14ac:dyDescent="0.25">
      <c r="B989" s="7"/>
      <c r="G989">
        <v>123</v>
      </c>
      <c r="K989">
        <f t="shared" si="77"/>
        <v>987</v>
      </c>
      <c r="L989">
        <f t="shared" si="76"/>
        <v>986</v>
      </c>
      <c r="M989" t="str">
        <f t="shared" si="78"/>
        <v>comandos_4089971</v>
      </c>
      <c r="N989" t="str">
        <f t="shared" si="79"/>
        <v xml:space="preserve">"", </v>
      </c>
      <c r="O989" s="8" t="str">
        <f t="shared" si="80"/>
        <v xml:space="preserve"> </v>
      </c>
    </row>
    <row r="990" spans="2:15" x14ac:dyDescent="0.25">
      <c r="B990" s="7"/>
      <c r="G990">
        <v>123</v>
      </c>
      <c r="K990">
        <f t="shared" si="77"/>
        <v>988</v>
      </c>
      <c r="L990">
        <f t="shared" si="76"/>
        <v>987</v>
      </c>
      <c r="M990" t="str">
        <f t="shared" si="78"/>
        <v>comandos_4089971</v>
      </c>
      <c r="N990" t="str">
        <f t="shared" si="79"/>
        <v xml:space="preserve">"", </v>
      </c>
      <c r="O990" s="8" t="str">
        <f t="shared" si="80"/>
        <v xml:space="preserve"> </v>
      </c>
    </row>
    <row r="991" spans="2:15" x14ac:dyDescent="0.25">
      <c r="B991" s="7"/>
      <c r="G991">
        <v>123</v>
      </c>
      <c r="K991">
        <f t="shared" si="77"/>
        <v>989</v>
      </c>
      <c r="L991">
        <f t="shared" si="76"/>
        <v>988</v>
      </c>
      <c r="M991" t="str">
        <f t="shared" si="78"/>
        <v>comandos_4089971</v>
      </c>
      <c r="N991" t="str">
        <f t="shared" si="79"/>
        <v xml:space="preserve">"", </v>
      </c>
      <c r="O991" s="8" t="str">
        <f t="shared" si="80"/>
        <v xml:space="preserve"> </v>
      </c>
    </row>
    <row r="992" spans="2:15" x14ac:dyDescent="0.25">
      <c r="B992" s="7"/>
      <c r="G992">
        <v>123</v>
      </c>
      <c r="K992">
        <f t="shared" si="77"/>
        <v>990</v>
      </c>
      <c r="L992">
        <f t="shared" si="76"/>
        <v>989</v>
      </c>
      <c r="M992" t="str">
        <f t="shared" si="78"/>
        <v>comandos_4089971</v>
      </c>
      <c r="N992" t="str">
        <f t="shared" si="79"/>
        <v xml:space="preserve">"", </v>
      </c>
      <c r="O992" s="8" t="str">
        <f t="shared" si="80"/>
        <v xml:space="preserve"> </v>
      </c>
    </row>
    <row r="993" spans="2:15" x14ac:dyDescent="0.25">
      <c r="B993" s="7"/>
      <c r="G993">
        <v>123</v>
      </c>
      <c r="K993">
        <f t="shared" si="77"/>
        <v>991</v>
      </c>
      <c r="L993">
        <f t="shared" si="76"/>
        <v>990</v>
      </c>
      <c r="M993" t="str">
        <f t="shared" si="78"/>
        <v>comandos_4089971</v>
      </c>
      <c r="N993" t="str">
        <f t="shared" si="79"/>
        <v xml:space="preserve">"", </v>
      </c>
      <c r="O993" s="8" t="str">
        <f t="shared" si="80"/>
        <v xml:space="preserve"> </v>
      </c>
    </row>
    <row r="994" spans="2:15" x14ac:dyDescent="0.25">
      <c r="B994" s="7"/>
      <c r="G994">
        <v>123</v>
      </c>
      <c r="K994">
        <f t="shared" si="77"/>
        <v>992</v>
      </c>
      <c r="L994">
        <f t="shared" si="76"/>
        <v>991</v>
      </c>
      <c r="M994" t="str">
        <f t="shared" si="78"/>
        <v>comandos_4089971</v>
      </c>
      <c r="N994" t="str">
        <f t="shared" si="79"/>
        <v xml:space="preserve">"", </v>
      </c>
      <c r="O994" s="8" t="str">
        <f t="shared" si="80"/>
        <v xml:space="preserve"> </v>
      </c>
    </row>
    <row r="995" spans="2:15" x14ac:dyDescent="0.25">
      <c r="B995" s="7"/>
      <c r="G995">
        <v>123</v>
      </c>
      <c r="K995">
        <f t="shared" si="77"/>
        <v>993</v>
      </c>
      <c r="L995">
        <f t="shared" si="76"/>
        <v>992</v>
      </c>
      <c r="M995" t="str">
        <f t="shared" si="78"/>
        <v>comandos_4089971</v>
      </c>
      <c r="N995" t="str">
        <f t="shared" si="79"/>
        <v xml:space="preserve">"", </v>
      </c>
      <c r="O995" s="8" t="str">
        <f t="shared" si="80"/>
        <v xml:space="preserve"> </v>
      </c>
    </row>
    <row r="996" spans="2:15" x14ac:dyDescent="0.25">
      <c r="B996" s="7"/>
      <c r="G996">
        <v>123</v>
      </c>
      <c r="K996">
        <f t="shared" si="77"/>
        <v>994</v>
      </c>
      <c r="L996">
        <f t="shared" si="76"/>
        <v>993</v>
      </c>
      <c r="M996" t="str">
        <f t="shared" si="78"/>
        <v>comandos_4089971</v>
      </c>
      <c r="N996" t="str">
        <f t="shared" si="79"/>
        <v xml:space="preserve">"", </v>
      </c>
      <c r="O996" s="8" t="str">
        <f t="shared" si="80"/>
        <v xml:space="preserve"> </v>
      </c>
    </row>
    <row r="997" spans="2:15" x14ac:dyDescent="0.25">
      <c r="B997" s="7"/>
      <c r="G997">
        <v>123</v>
      </c>
      <c r="K997">
        <f t="shared" si="77"/>
        <v>995</v>
      </c>
      <c r="L997">
        <f t="shared" si="76"/>
        <v>994</v>
      </c>
      <c r="M997" t="str">
        <f t="shared" si="78"/>
        <v>comandos_4089971</v>
      </c>
      <c r="N997" t="str">
        <f t="shared" si="79"/>
        <v xml:space="preserve">"", </v>
      </c>
      <c r="O997" s="8" t="str">
        <f t="shared" si="80"/>
        <v xml:space="preserve"> </v>
      </c>
    </row>
    <row r="998" spans="2:15" x14ac:dyDescent="0.25">
      <c r="B998" s="7"/>
      <c r="G998">
        <v>123</v>
      </c>
      <c r="K998">
        <f t="shared" si="77"/>
        <v>996</v>
      </c>
      <c r="L998">
        <f t="shared" si="76"/>
        <v>995</v>
      </c>
      <c r="M998" t="str">
        <f t="shared" si="78"/>
        <v>comandos_4089971</v>
      </c>
      <c r="N998" t="str">
        <f t="shared" si="79"/>
        <v xml:space="preserve">"", </v>
      </c>
      <c r="O998" s="8" t="str">
        <f t="shared" si="80"/>
        <v xml:space="preserve"> </v>
      </c>
    </row>
    <row r="999" spans="2:15" x14ac:dyDescent="0.25">
      <c r="B999" s="7"/>
      <c r="G999">
        <v>123</v>
      </c>
      <c r="K999">
        <f t="shared" si="77"/>
        <v>997</v>
      </c>
      <c r="L999">
        <f t="shared" si="76"/>
        <v>996</v>
      </c>
      <c r="M999" t="str">
        <f t="shared" si="78"/>
        <v>comandos_4089971</v>
      </c>
      <c r="N999" t="str">
        <f t="shared" si="79"/>
        <v xml:space="preserve">"", </v>
      </c>
      <c r="O999" s="8" t="str">
        <f t="shared" si="80"/>
        <v xml:space="preserve"> </v>
      </c>
    </row>
    <row r="1000" spans="2:15" x14ac:dyDescent="0.25">
      <c r="B1000" s="7"/>
      <c r="G1000">
        <v>123</v>
      </c>
      <c r="K1000">
        <f t="shared" si="77"/>
        <v>998</v>
      </c>
      <c r="L1000">
        <f t="shared" si="76"/>
        <v>997</v>
      </c>
      <c r="M1000" t="str">
        <f t="shared" si="78"/>
        <v>comandos_4089971</v>
      </c>
      <c r="N1000" t="str">
        <f t="shared" si="79"/>
        <v xml:space="preserve">"", </v>
      </c>
      <c r="O1000" s="8" t="str">
        <f t="shared" si="80"/>
        <v xml:space="preserve"> </v>
      </c>
    </row>
    <row r="1001" spans="2:15" x14ac:dyDescent="0.25">
      <c r="B1001" s="7"/>
      <c r="G1001">
        <v>123</v>
      </c>
      <c r="K1001">
        <f t="shared" si="77"/>
        <v>999</v>
      </c>
      <c r="L1001">
        <f t="shared" si="76"/>
        <v>998</v>
      </c>
      <c r="M1001" t="str">
        <f t="shared" si="78"/>
        <v>comandos_4089971</v>
      </c>
      <c r="N1001" t="str">
        <f t="shared" si="79"/>
        <v xml:space="preserve">"", </v>
      </c>
      <c r="O1001" s="8" t="str">
        <f t="shared" si="80"/>
        <v xml:space="preserve"> </v>
      </c>
    </row>
    <row r="1002" spans="2:15" x14ac:dyDescent="0.25">
      <c r="B1002" s="7"/>
      <c r="G1002">
        <v>123</v>
      </c>
      <c r="K1002">
        <f t="shared" si="77"/>
        <v>1000</v>
      </c>
      <c r="L1002">
        <f t="shared" si="76"/>
        <v>999</v>
      </c>
      <c r="M1002" t="str">
        <f t="shared" si="78"/>
        <v>comandos_4089971</v>
      </c>
      <c r="N1002" t="str">
        <f t="shared" si="79"/>
        <v xml:space="preserve">"", </v>
      </c>
      <c r="O1002" s="8" t="str">
        <f t="shared" si="80"/>
        <v xml:space="preserve"> </v>
      </c>
    </row>
    <row r="1003" spans="2:15" x14ac:dyDescent="0.25">
      <c r="B1003" s="7"/>
      <c r="G1003">
        <v>123</v>
      </c>
      <c r="K1003">
        <f t="shared" si="77"/>
        <v>1001</v>
      </c>
      <c r="L1003">
        <f t="shared" si="76"/>
        <v>1000</v>
      </c>
      <c r="M1003" t="str">
        <f t="shared" si="78"/>
        <v>comandos_4089971</v>
      </c>
      <c r="N1003" t="str">
        <f t="shared" si="79"/>
        <v xml:space="preserve">"", </v>
      </c>
      <c r="O1003" s="8" t="str">
        <f t="shared" si="80"/>
        <v xml:space="preserve"> </v>
      </c>
    </row>
    <row r="1004" spans="2:15" x14ac:dyDescent="0.25">
      <c r="B1004" s="7"/>
      <c r="G1004">
        <v>123</v>
      </c>
      <c r="K1004">
        <f t="shared" si="77"/>
        <v>1002</v>
      </c>
      <c r="L1004">
        <f t="shared" si="76"/>
        <v>1001</v>
      </c>
      <c r="M1004" t="str">
        <f t="shared" si="78"/>
        <v>comandos_4089971</v>
      </c>
      <c r="N1004" t="str">
        <f t="shared" si="79"/>
        <v xml:space="preserve">"", </v>
      </c>
      <c r="O1004" s="8" t="str">
        <f t="shared" si="80"/>
        <v xml:space="preserve"> </v>
      </c>
    </row>
    <row r="1005" spans="2:15" x14ac:dyDescent="0.25">
      <c r="B1005" s="7"/>
      <c r="G1005">
        <v>123</v>
      </c>
      <c r="K1005">
        <f t="shared" si="77"/>
        <v>1003</v>
      </c>
      <c r="L1005">
        <f t="shared" ref="L1005:L1068" si="81">K1005-1</f>
        <v>1002</v>
      </c>
      <c r="M1005" t="str">
        <f t="shared" si="78"/>
        <v>comandos_4089971</v>
      </c>
      <c r="N1005" t="str">
        <f t="shared" si="79"/>
        <v xml:space="preserve">"", </v>
      </c>
      <c r="O1005" s="8" t="str">
        <f t="shared" si="80"/>
        <v xml:space="preserve"> </v>
      </c>
    </row>
    <row r="1006" spans="2:15" x14ac:dyDescent="0.25">
      <c r="B1006" s="7"/>
      <c r="G1006">
        <v>123</v>
      </c>
      <c r="K1006">
        <f t="shared" si="77"/>
        <v>1004</v>
      </c>
      <c r="L1006">
        <f t="shared" si="81"/>
        <v>1003</v>
      </c>
      <c r="M1006" t="str">
        <f t="shared" si="78"/>
        <v>comandos_4089971</v>
      </c>
      <c r="N1006" t="str">
        <f t="shared" si="79"/>
        <v xml:space="preserve">"", </v>
      </c>
      <c r="O1006" s="8" t="str">
        <f t="shared" si="80"/>
        <v xml:space="preserve"> </v>
      </c>
    </row>
    <row r="1007" spans="2:15" x14ac:dyDescent="0.25">
      <c r="B1007" s="7"/>
      <c r="G1007">
        <v>123</v>
      </c>
      <c r="K1007">
        <f t="shared" si="77"/>
        <v>1005</v>
      </c>
      <c r="L1007">
        <f t="shared" si="81"/>
        <v>1004</v>
      </c>
      <c r="M1007" t="str">
        <f t="shared" si="78"/>
        <v>comandos_4089971</v>
      </c>
      <c r="N1007" t="str">
        <f t="shared" si="79"/>
        <v xml:space="preserve">"", </v>
      </c>
      <c r="O1007" s="8" t="str">
        <f t="shared" si="80"/>
        <v xml:space="preserve"> </v>
      </c>
    </row>
    <row r="1008" spans="2:15" x14ac:dyDescent="0.25">
      <c r="B1008" s="7"/>
      <c r="G1008">
        <v>123</v>
      </c>
      <c r="K1008">
        <f t="shared" si="77"/>
        <v>1006</v>
      </c>
      <c r="L1008">
        <f t="shared" si="81"/>
        <v>1005</v>
      </c>
      <c r="M1008" t="str">
        <f t="shared" si="78"/>
        <v>comandos_4089971</v>
      </c>
      <c r="N1008" t="str">
        <f t="shared" si="79"/>
        <v xml:space="preserve">"", </v>
      </c>
      <c r="O1008" s="8" t="str">
        <f t="shared" si="80"/>
        <v xml:space="preserve"> </v>
      </c>
    </row>
    <row r="1009" spans="2:15" x14ac:dyDescent="0.25">
      <c r="B1009" s="7"/>
      <c r="G1009">
        <v>123</v>
      </c>
      <c r="K1009">
        <f t="shared" si="77"/>
        <v>1007</v>
      </c>
      <c r="L1009">
        <f t="shared" si="81"/>
        <v>1006</v>
      </c>
      <c r="M1009" t="str">
        <f t="shared" si="78"/>
        <v>comandos_4089971</v>
      </c>
      <c r="N1009" t="str">
        <f t="shared" si="79"/>
        <v xml:space="preserve">"", </v>
      </c>
      <c r="O1009" s="8" t="str">
        <f t="shared" si="80"/>
        <v xml:space="preserve"> </v>
      </c>
    </row>
    <row r="1010" spans="2:15" x14ac:dyDescent="0.25">
      <c r="B1010" s="7"/>
      <c r="G1010">
        <v>123</v>
      </c>
      <c r="K1010">
        <f t="shared" si="77"/>
        <v>1008</v>
      </c>
      <c r="L1010">
        <f t="shared" si="81"/>
        <v>1007</v>
      </c>
      <c r="M1010" t="str">
        <f t="shared" si="78"/>
        <v>comandos_4089971</v>
      </c>
      <c r="N1010" t="str">
        <f t="shared" si="79"/>
        <v xml:space="preserve">"", </v>
      </c>
      <c r="O1010" s="8" t="str">
        <f t="shared" si="80"/>
        <v xml:space="preserve"> </v>
      </c>
    </row>
    <row r="1011" spans="2:15" x14ac:dyDescent="0.25">
      <c r="B1011" s="7"/>
      <c r="G1011">
        <v>123</v>
      </c>
      <c r="K1011">
        <f t="shared" si="77"/>
        <v>1009</v>
      </c>
      <c r="L1011">
        <f t="shared" si="81"/>
        <v>1008</v>
      </c>
      <c r="M1011" t="str">
        <f t="shared" si="78"/>
        <v>comandos_4089971</v>
      </c>
      <c r="N1011" t="str">
        <f t="shared" si="79"/>
        <v xml:space="preserve">"", </v>
      </c>
      <c r="O1011" s="8" t="str">
        <f t="shared" si="80"/>
        <v xml:space="preserve"> </v>
      </c>
    </row>
    <row r="1012" spans="2:15" x14ac:dyDescent="0.25">
      <c r="B1012" s="7"/>
      <c r="G1012">
        <v>123</v>
      </c>
      <c r="K1012">
        <f t="shared" si="77"/>
        <v>1010</v>
      </c>
      <c r="L1012">
        <f t="shared" si="81"/>
        <v>1009</v>
      </c>
      <c r="M1012" t="str">
        <f t="shared" si="78"/>
        <v>comandos_4089971</v>
      </c>
      <c r="N1012" t="str">
        <f t="shared" si="79"/>
        <v xml:space="preserve">"", </v>
      </c>
      <c r="O1012" s="8" t="str">
        <f t="shared" si="80"/>
        <v xml:space="preserve"> </v>
      </c>
    </row>
    <row r="1013" spans="2:15" x14ac:dyDescent="0.25">
      <c r="B1013" s="7"/>
      <c r="G1013">
        <v>123</v>
      </c>
      <c r="K1013">
        <f t="shared" si="77"/>
        <v>1011</v>
      </c>
      <c r="L1013">
        <f t="shared" si="81"/>
        <v>1010</v>
      </c>
      <c r="M1013" t="str">
        <f t="shared" si="78"/>
        <v>comandos_4089971</v>
      </c>
      <c r="N1013" t="str">
        <f t="shared" si="79"/>
        <v xml:space="preserve">"", </v>
      </c>
      <c r="O1013" s="8" t="str">
        <f t="shared" si="80"/>
        <v xml:space="preserve"> </v>
      </c>
    </row>
    <row r="1014" spans="2:15" x14ac:dyDescent="0.25">
      <c r="B1014" s="7"/>
      <c r="G1014">
        <v>123</v>
      </c>
      <c r="K1014">
        <f t="shared" si="77"/>
        <v>1012</v>
      </c>
      <c r="L1014">
        <f t="shared" si="81"/>
        <v>1011</v>
      </c>
      <c r="M1014" t="str">
        <f t="shared" si="78"/>
        <v>comandos_4089971</v>
      </c>
      <c r="N1014" t="str">
        <f t="shared" si="79"/>
        <v xml:space="preserve">"", </v>
      </c>
      <c r="O1014" s="8" t="str">
        <f t="shared" si="80"/>
        <v xml:space="preserve"> </v>
      </c>
    </row>
    <row r="1015" spans="2:15" x14ac:dyDescent="0.25">
      <c r="B1015" s="7"/>
      <c r="G1015">
        <v>123</v>
      </c>
      <c r="K1015">
        <f t="shared" si="77"/>
        <v>1013</v>
      </c>
      <c r="L1015">
        <f t="shared" si="81"/>
        <v>1012</v>
      </c>
      <c r="M1015" t="str">
        <f t="shared" si="78"/>
        <v>comandos_4089971</v>
      </c>
      <c r="N1015" t="str">
        <f t="shared" si="79"/>
        <v xml:space="preserve">"", </v>
      </c>
      <c r="O1015" s="8" t="str">
        <f t="shared" si="80"/>
        <v xml:space="preserve"> </v>
      </c>
    </row>
    <row r="1016" spans="2:15" x14ac:dyDescent="0.25">
      <c r="B1016" s="7"/>
      <c r="G1016">
        <v>123</v>
      </c>
      <c r="K1016">
        <f t="shared" si="77"/>
        <v>1014</v>
      </c>
      <c r="L1016">
        <f t="shared" si="81"/>
        <v>1013</v>
      </c>
      <c r="M1016" t="str">
        <f t="shared" si="78"/>
        <v>comandos_4089971</v>
      </c>
      <c r="N1016" t="str">
        <f t="shared" si="79"/>
        <v xml:space="preserve">"", </v>
      </c>
      <c r="O1016" s="8" t="str">
        <f t="shared" si="80"/>
        <v xml:space="preserve"> </v>
      </c>
    </row>
    <row r="1017" spans="2:15" x14ac:dyDescent="0.25">
      <c r="B1017" s="7"/>
      <c r="G1017">
        <v>123</v>
      </c>
      <c r="K1017">
        <f t="shared" si="77"/>
        <v>1015</v>
      </c>
      <c r="L1017">
        <f t="shared" si="81"/>
        <v>1014</v>
      </c>
      <c r="M1017" t="str">
        <f t="shared" si="78"/>
        <v>comandos_4089971</v>
      </c>
      <c r="N1017" t="str">
        <f t="shared" si="79"/>
        <v xml:space="preserve">"", </v>
      </c>
      <c r="O1017" s="8" t="str">
        <f t="shared" si="80"/>
        <v xml:space="preserve"> </v>
      </c>
    </row>
    <row r="1018" spans="2:15" x14ac:dyDescent="0.25">
      <c r="B1018" s="7"/>
      <c r="G1018">
        <v>123</v>
      </c>
      <c r="K1018">
        <f t="shared" si="77"/>
        <v>1016</v>
      </c>
      <c r="L1018">
        <f t="shared" si="81"/>
        <v>1015</v>
      </c>
      <c r="M1018" t="str">
        <f t="shared" si="78"/>
        <v>comandos_4089971</v>
      </c>
      <c r="N1018" t="str">
        <f t="shared" si="79"/>
        <v xml:space="preserve">"", </v>
      </c>
      <c r="O1018" s="8" t="str">
        <f t="shared" si="80"/>
        <v xml:space="preserve"> </v>
      </c>
    </row>
    <row r="1019" spans="2:15" x14ac:dyDescent="0.25">
      <c r="B1019" s="7"/>
      <c r="G1019">
        <v>123</v>
      </c>
      <c r="K1019">
        <f t="shared" si="77"/>
        <v>1017</v>
      </c>
      <c r="L1019">
        <f t="shared" si="81"/>
        <v>1016</v>
      </c>
      <c r="M1019" t="str">
        <f t="shared" si="78"/>
        <v>comandos_4089971</v>
      </c>
      <c r="N1019" t="str">
        <f t="shared" si="79"/>
        <v xml:space="preserve">"", </v>
      </c>
      <c r="O1019" s="8" t="str">
        <f t="shared" si="80"/>
        <v xml:space="preserve"> </v>
      </c>
    </row>
    <row r="1020" spans="2:15" x14ac:dyDescent="0.25">
      <c r="B1020" s="7"/>
      <c r="G1020">
        <v>123</v>
      </c>
      <c r="K1020">
        <f t="shared" si="77"/>
        <v>1018</v>
      </c>
      <c r="L1020">
        <f t="shared" si="81"/>
        <v>1017</v>
      </c>
      <c r="M1020" t="str">
        <f t="shared" si="78"/>
        <v>comandos_4089971</v>
      </c>
      <c r="N1020" t="str">
        <f t="shared" si="79"/>
        <v xml:space="preserve">"", </v>
      </c>
      <c r="O1020" s="8" t="str">
        <f t="shared" si="80"/>
        <v xml:space="preserve"> </v>
      </c>
    </row>
    <row r="1021" spans="2:15" x14ac:dyDescent="0.25">
      <c r="B1021" s="7"/>
      <c r="G1021">
        <v>123</v>
      </c>
      <c r="K1021">
        <f t="shared" si="77"/>
        <v>1019</v>
      </c>
      <c r="L1021">
        <f t="shared" si="81"/>
        <v>1018</v>
      </c>
      <c r="M1021" t="str">
        <f t="shared" si="78"/>
        <v>comandos_4089971</v>
      </c>
      <c r="N1021" t="str">
        <f t="shared" si="79"/>
        <v xml:space="preserve">"", </v>
      </c>
      <c r="O1021" s="8" t="str">
        <f t="shared" si="80"/>
        <v xml:space="preserve"> </v>
      </c>
    </row>
    <row r="1022" spans="2:15" x14ac:dyDescent="0.25">
      <c r="B1022" s="7"/>
      <c r="G1022">
        <v>123</v>
      </c>
      <c r="K1022">
        <f t="shared" si="77"/>
        <v>1020</v>
      </c>
      <c r="L1022">
        <f t="shared" si="81"/>
        <v>1019</v>
      </c>
      <c r="M1022" t="str">
        <f t="shared" si="78"/>
        <v>comandos_4089971</v>
      </c>
      <c r="N1022" t="str">
        <f t="shared" si="79"/>
        <v xml:space="preserve">"", </v>
      </c>
      <c r="O1022" s="8" t="str">
        <f t="shared" si="80"/>
        <v xml:space="preserve"> </v>
      </c>
    </row>
    <row r="1023" spans="2:15" x14ac:dyDescent="0.25">
      <c r="B1023" s="7"/>
      <c r="G1023">
        <v>123</v>
      </c>
      <c r="K1023">
        <f t="shared" si="77"/>
        <v>1021</v>
      </c>
      <c r="L1023">
        <f t="shared" si="81"/>
        <v>1020</v>
      </c>
      <c r="M1023" t="str">
        <f t="shared" si="78"/>
        <v>comandos_4089971</v>
      </c>
      <c r="N1023" t="str">
        <f t="shared" si="79"/>
        <v xml:space="preserve">"", </v>
      </c>
      <c r="O1023" s="8" t="str">
        <f t="shared" si="80"/>
        <v xml:space="preserve"> </v>
      </c>
    </row>
    <row r="1024" spans="2:15" x14ac:dyDescent="0.25">
      <c r="B1024" s="7"/>
      <c r="G1024">
        <v>123</v>
      </c>
      <c r="K1024">
        <f t="shared" si="77"/>
        <v>1022</v>
      </c>
      <c r="L1024">
        <f t="shared" si="81"/>
        <v>1021</v>
      </c>
      <c r="M1024" t="str">
        <f t="shared" si="78"/>
        <v>comandos_4089971</v>
      </c>
      <c r="N1024" t="str">
        <f t="shared" si="79"/>
        <v xml:space="preserve">"", </v>
      </c>
      <c r="O1024" s="8" t="str">
        <f t="shared" si="80"/>
        <v xml:space="preserve"> </v>
      </c>
    </row>
    <row r="1025" spans="2:15" x14ac:dyDescent="0.25">
      <c r="B1025" s="7"/>
      <c r="G1025">
        <v>123</v>
      </c>
      <c r="K1025">
        <f t="shared" si="77"/>
        <v>1023</v>
      </c>
      <c r="L1025">
        <f t="shared" si="81"/>
        <v>1022</v>
      </c>
      <c r="M1025" t="str">
        <f t="shared" si="78"/>
        <v>comandos_4089971</v>
      </c>
      <c r="N1025" t="str">
        <f t="shared" si="79"/>
        <v xml:space="preserve">"", </v>
      </c>
      <c r="O1025" s="8" t="str">
        <f t="shared" si="80"/>
        <v xml:space="preserve"> </v>
      </c>
    </row>
    <row r="1026" spans="2:15" x14ac:dyDescent="0.25">
      <c r="B1026" s="7"/>
      <c r="G1026">
        <v>123</v>
      </c>
      <c r="K1026">
        <f t="shared" ref="K1026:K1089" si="82">IF(G1026="","0",IF(K1025&gt;=0,K1025+1,"0"))</f>
        <v>1024</v>
      </c>
      <c r="L1026">
        <f t="shared" si="81"/>
        <v>1023</v>
      </c>
      <c r="M1026" t="str">
        <f t="shared" si="78"/>
        <v>comandos_4089971</v>
      </c>
      <c r="N1026" t="str">
        <f t="shared" si="79"/>
        <v xml:space="preserve">"", </v>
      </c>
      <c r="O1026" s="8" t="str">
        <f t="shared" si="80"/>
        <v xml:space="preserve"> </v>
      </c>
    </row>
    <row r="1027" spans="2:15" x14ac:dyDescent="0.25">
      <c r="B1027" s="7"/>
      <c r="G1027">
        <v>123</v>
      </c>
      <c r="K1027">
        <f t="shared" si="82"/>
        <v>1025</v>
      </c>
      <c r="L1027">
        <f t="shared" si="81"/>
        <v>1024</v>
      </c>
      <c r="M1027" t="str">
        <f t="shared" ref="M1027:M1090" si="83">IF(E1027&gt;0,CONCATENATE("comandos_",E1027),M1026)</f>
        <v>comandos_4089971</v>
      </c>
      <c r="N1027" t="str">
        <f t="shared" si="79"/>
        <v xml:space="preserve">"", </v>
      </c>
      <c r="O1027" s="8" t="str">
        <f t="shared" si="80"/>
        <v xml:space="preserve"> </v>
      </c>
    </row>
    <row r="1028" spans="2:15" x14ac:dyDescent="0.25">
      <c r="B1028" s="7"/>
      <c r="G1028">
        <v>123</v>
      </c>
      <c r="K1028">
        <f t="shared" si="82"/>
        <v>1026</v>
      </c>
      <c r="L1028">
        <f t="shared" si="81"/>
        <v>1025</v>
      </c>
      <c r="M1028" t="str">
        <f t="shared" si="83"/>
        <v>comandos_4089971</v>
      </c>
      <c r="N1028" t="str">
        <f t="shared" ref="N1028:N1091" si="84">IF(E1028&gt;1,CONCATENATE("String[] comandos_",E1028," = {"),IF(E1029&gt;1,CONCATENATE(,,,,$G$1,H1028,$G$1,"};"),CONCATENATE(,,,,$G$1,H1028,$G$1,", ")))</f>
        <v xml:space="preserve">"", </v>
      </c>
      <c r="O1028" s="8" t="str">
        <f t="shared" ref="O1028:O1091" si="85">IF(E1028&gt;1,CONCATENATE("GeradorDeCT2.CriarCT(",$H$1,"CTBR5",E1028,$H$1,",",$H$1,A1028,$H$1,",",$H$1,B1028,$H$1,",",$H$1,C1028,$H$1,",",$H$1,D1028,$H$1,",",$H$1,F1028,$H$1,");")," ")</f>
        <v xml:space="preserve"> </v>
      </c>
    </row>
    <row r="1029" spans="2:15" x14ac:dyDescent="0.25">
      <c r="B1029" s="7"/>
      <c r="G1029">
        <v>123</v>
      </c>
      <c r="K1029">
        <f t="shared" si="82"/>
        <v>1027</v>
      </c>
      <c r="L1029">
        <f t="shared" si="81"/>
        <v>1026</v>
      </c>
      <c r="M1029" t="str">
        <f t="shared" si="83"/>
        <v>comandos_4089971</v>
      </c>
      <c r="N1029" t="str">
        <f t="shared" si="84"/>
        <v xml:space="preserve">"", </v>
      </c>
      <c r="O1029" s="8" t="str">
        <f t="shared" si="85"/>
        <v xml:space="preserve"> </v>
      </c>
    </row>
    <row r="1030" spans="2:15" x14ac:dyDescent="0.25">
      <c r="B1030" s="7"/>
      <c r="G1030">
        <v>123</v>
      </c>
      <c r="K1030">
        <f t="shared" si="82"/>
        <v>1028</v>
      </c>
      <c r="L1030">
        <f t="shared" si="81"/>
        <v>1027</v>
      </c>
      <c r="M1030" t="str">
        <f t="shared" si="83"/>
        <v>comandos_4089971</v>
      </c>
      <c r="N1030" t="str">
        <f t="shared" si="84"/>
        <v xml:space="preserve">"", </v>
      </c>
      <c r="O1030" s="8" t="str">
        <f t="shared" si="85"/>
        <v xml:space="preserve"> </v>
      </c>
    </row>
    <row r="1031" spans="2:15" x14ac:dyDescent="0.25">
      <c r="B1031" s="7"/>
      <c r="G1031">
        <v>123</v>
      </c>
      <c r="K1031">
        <f t="shared" si="82"/>
        <v>1029</v>
      </c>
      <c r="L1031">
        <f t="shared" si="81"/>
        <v>1028</v>
      </c>
      <c r="M1031" t="str">
        <f t="shared" si="83"/>
        <v>comandos_4089971</v>
      </c>
      <c r="N1031" t="str">
        <f t="shared" si="84"/>
        <v xml:space="preserve">"", </v>
      </c>
      <c r="O1031" s="8" t="str">
        <f t="shared" si="85"/>
        <v xml:space="preserve"> </v>
      </c>
    </row>
    <row r="1032" spans="2:15" x14ac:dyDescent="0.25">
      <c r="B1032" s="7"/>
      <c r="G1032">
        <v>123</v>
      </c>
      <c r="K1032">
        <f t="shared" si="82"/>
        <v>1030</v>
      </c>
      <c r="L1032">
        <f t="shared" si="81"/>
        <v>1029</v>
      </c>
      <c r="M1032" t="str">
        <f t="shared" si="83"/>
        <v>comandos_4089971</v>
      </c>
      <c r="N1032" t="str">
        <f t="shared" si="84"/>
        <v xml:space="preserve">"", </v>
      </c>
      <c r="O1032" s="8" t="str">
        <f t="shared" si="85"/>
        <v xml:space="preserve"> </v>
      </c>
    </row>
    <row r="1033" spans="2:15" x14ac:dyDescent="0.25">
      <c r="B1033" s="7"/>
      <c r="G1033">
        <v>123</v>
      </c>
      <c r="K1033">
        <f t="shared" si="82"/>
        <v>1031</v>
      </c>
      <c r="L1033">
        <f t="shared" si="81"/>
        <v>1030</v>
      </c>
      <c r="M1033" t="str">
        <f t="shared" si="83"/>
        <v>comandos_4089971</v>
      </c>
      <c r="N1033" t="str">
        <f t="shared" si="84"/>
        <v xml:space="preserve">"", </v>
      </c>
      <c r="O1033" s="8" t="str">
        <f t="shared" si="85"/>
        <v xml:space="preserve"> </v>
      </c>
    </row>
    <row r="1034" spans="2:15" x14ac:dyDescent="0.25">
      <c r="B1034" s="7"/>
      <c r="G1034">
        <v>123</v>
      </c>
      <c r="K1034">
        <f t="shared" si="82"/>
        <v>1032</v>
      </c>
      <c r="L1034">
        <f t="shared" si="81"/>
        <v>1031</v>
      </c>
      <c r="M1034" t="str">
        <f t="shared" si="83"/>
        <v>comandos_4089971</v>
      </c>
      <c r="N1034" t="str">
        <f t="shared" si="84"/>
        <v xml:space="preserve">"", </v>
      </c>
      <c r="O1034" s="8" t="str">
        <f t="shared" si="85"/>
        <v xml:space="preserve"> </v>
      </c>
    </row>
    <row r="1035" spans="2:15" x14ac:dyDescent="0.25">
      <c r="B1035" s="7"/>
      <c r="G1035">
        <v>123</v>
      </c>
      <c r="K1035">
        <f t="shared" si="82"/>
        <v>1033</v>
      </c>
      <c r="L1035">
        <f t="shared" si="81"/>
        <v>1032</v>
      </c>
      <c r="M1035" t="str">
        <f t="shared" si="83"/>
        <v>comandos_4089971</v>
      </c>
      <c r="N1035" t="str">
        <f t="shared" si="84"/>
        <v xml:space="preserve">"", </v>
      </c>
      <c r="O1035" s="8" t="str">
        <f t="shared" si="85"/>
        <v xml:space="preserve"> </v>
      </c>
    </row>
    <row r="1036" spans="2:15" x14ac:dyDescent="0.25">
      <c r="B1036" s="7"/>
      <c r="G1036">
        <v>123</v>
      </c>
      <c r="K1036">
        <f t="shared" si="82"/>
        <v>1034</v>
      </c>
      <c r="L1036">
        <f t="shared" si="81"/>
        <v>1033</v>
      </c>
      <c r="M1036" t="str">
        <f t="shared" si="83"/>
        <v>comandos_4089971</v>
      </c>
      <c r="N1036" t="str">
        <f t="shared" si="84"/>
        <v xml:space="preserve">"", </v>
      </c>
      <c r="O1036" s="8" t="str">
        <f t="shared" si="85"/>
        <v xml:space="preserve"> </v>
      </c>
    </row>
    <row r="1037" spans="2:15" x14ac:dyDescent="0.25">
      <c r="B1037" s="7"/>
      <c r="G1037">
        <v>123</v>
      </c>
      <c r="K1037">
        <f t="shared" si="82"/>
        <v>1035</v>
      </c>
      <c r="L1037">
        <f t="shared" si="81"/>
        <v>1034</v>
      </c>
      <c r="M1037" t="str">
        <f t="shared" si="83"/>
        <v>comandos_4089971</v>
      </c>
      <c r="N1037" t="str">
        <f t="shared" si="84"/>
        <v xml:space="preserve">"", </v>
      </c>
      <c r="O1037" s="8" t="str">
        <f t="shared" si="85"/>
        <v xml:space="preserve"> </v>
      </c>
    </row>
    <row r="1038" spans="2:15" x14ac:dyDescent="0.25">
      <c r="B1038" s="7"/>
      <c r="G1038">
        <v>123</v>
      </c>
      <c r="K1038">
        <f t="shared" si="82"/>
        <v>1036</v>
      </c>
      <c r="L1038">
        <f t="shared" si="81"/>
        <v>1035</v>
      </c>
      <c r="M1038" t="str">
        <f t="shared" si="83"/>
        <v>comandos_4089971</v>
      </c>
      <c r="N1038" t="str">
        <f t="shared" si="84"/>
        <v xml:space="preserve">"", </v>
      </c>
      <c r="O1038" s="8" t="str">
        <f t="shared" si="85"/>
        <v xml:space="preserve"> </v>
      </c>
    </row>
    <row r="1039" spans="2:15" x14ac:dyDescent="0.25">
      <c r="B1039" s="7"/>
      <c r="G1039">
        <v>123</v>
      </c>
      <c r="K1039">
        <f t="shared" si="82"/>
        <v>1037</v>
      </c>
      <c r="L1039">
        <f t="shared" si="81"/>
        <v>1036</v>
      </c>
      <c r="M1039" t="str">
        <f t="shared" si="83"/>
        <v>comandos_4089971</v>
      </c>
      <c r="N1039" t="str">
        <f t="shared" si="84"/>
        <v xml:space="preserve">"", </v>
      </c>
      <c r="O1039" s="8" t="str">
        <f t="shared" si="85"/>
        <v xml:space="preserve"> </v>
      </c>
    </row>
    <row r="1040" spans="2:15" x14ac:dyDescent="0.25">
      <c r="B1040" s="7"/>
      <c r="G1040">
        <v>123</v>
      </c>
      <c r="K1040">
        <f t="shared" si="82"/>
        <v>1038</v>
      </c>
      <c r="L1040">
        <f t="shared" si="81"/>
        <v>1037</v>
      </c>
      <c r="M1040" t="str">
        <f t="shared" si="83"/>
        <v>comandos_4089971</v>
      </c>
      <c r="N1040" t="str">
        <f t="shared" si="84"/>
        <v xml:space="preserve">"", </v>
      </c>
      <c r="O1040" s="8" t="str">
        <f t="shared" si="85"/>
        <v xml:space="preserve"> </v>
      </c>
    </row>
    <row r="1041" spans="2:15" x14ac:dyDescent="0.25">
      <c r="B1041" s="7"/>
      <c r="G1041">
        <v>123</v>
      </c>
      <c r="K1041">
        <f t="shared" si="82"/>
        <v>1039</v>
      </c>
      <c r="L1041">
        <f t="shared" si="81"/>
        <v>1038</v>
      </c>
      <c r="M1041" t="str">
        <f t="shared" si="83"/>
        <v>comandos_4089971</v>
      </c>
      <c r="N1041" t="str">
        <f t="shared" si="84"/>
        <v xml:space="preserve">"", </v>
      </c>
      <c r="O1041" s="8" t="str">
        <f t="shared" si="85"/>
        <v xml:space="preserve"> </v>
      </c>
    </row>
    <row r="1042" spans="2:15" x14ac:dyDescent="0.25">
      <c r="B1042" s="7"/>
      <c r="G1042">
        <v>123</v>
      </c>
      <c r="K1042">
        <f t="shared" si="82"/>
        <v>1040</v>
      </c>
      <c r="L1042">
        <f t="shared" si="81"/>
        <v>1039</v>
      </c>
      <c r="M1042" t="str">
        <f t="shared" si="83"/>
        <v>comandos_4089971</v>
      </c>
      <c r="N1042" t="str">
        <f t="shared" si="84"/>
        <v xml:space="preserve">"", </v>
      </c>
      <c r="O1042" s="8" t="str">
        <f t="shared" si="85"/>
        <v xml:space="preserve"> </v>
      </c>
    </row>
    <row r="1043" spans="2:15" x14ac:dyDescent="0.25">
      <c r="B1043" s="7"/>
      <c r="G1043">
        <v>123</v>
      </c>
      <c r="K1043">
        <f t="shared" si="82"/>
        <v>1041</v>
      </c>
      <c r="L1043">
        <f t="shared" si="81"/>
        <v>1040</v>
      </c>
      <c r="M1043" t="str">
        <f t="shared" si="83"/>
        <v>comandos_4089971</v>
      </c>
      <c r="N1043" t="str">
        <f t="shared" si="84"/>
        <v xml:space="preserve">"", </v>
      </c>
      <c r="O1043" s="8" t="str">
        <f t="shared" si="85"/>
        <v xml:space="preserve"> </v>
      </c>
    </row>
    <row r="1044" spans="2:15" x14ac:dyDescent="0.25">
      <c r="B1044" s="7"/>
      <c r="G1044">
        <v>123</v>
      </c>
      <c r="K1044">
        <f t="shared" si="82"/>
        <v>1042</v>
      </c>
      <c r="L1044">
        <f t="shared" si="81"/>
        <v>1041</v>
      </c>
      <c r="M1044" t="str">
        <f t="shared" si="83"/>
        <v>comandos_4089971</v>
      </c>
      <c r="N1044" t="str">
        <f t="shared" si="84"/>
        <v xml:space="preserve">"", </v>
      </c>
      <c r="O1044" s="8" t="str">
        <f t="shared" si="85"/>
        <v xml:space="preserve"> </v>
      </c>
    </row>
    <row r="1045" spans="2:15" x14ac:dyDescent="0.25">
      <c r="B1045" s="7"/>
      <c r="G1045">
        <v>123</v>
      </c>
      <c r="K1045">
        <f t="shared" si="82"/>
        <v>1043</v>
      </c>
      <c r="L1045">
        <f t="shared" si="81"/>
        <v>1042</v>
      </c>
      <c r="M1045" t="str">
        <f t="shared" si="83"/>
        <v>comandos_4089971</v>
      </c>
      <c r="N1045" t="str">
        <f t="shared" si="84"/>
        <v xml:space="preserve">"", </v>
      </c>
      <c r="O1045" s="8" t="str">
        <f t="shared" si="85"/>
        <v xml:space="preserve"> </v>
      </c>
    </row>
    <row r="1046" spans="2:15" x14ac:dyDescent="0.25">
      <c r="B1046" s="7"/>
      <c r="G1046">
        <v>123</v>
      </c>
      <c r="K1046">
        <f t="shared" si="82"/>
        <v>1044</v>
      </c>
      <c r="L1046">
        <f t="shared" si="81"/>
        <v>1043</v>
      </c>
      <c r="M1046" t="str">
        <f t="shared" si="83"/>
        <v>comandos_4089971</v>
      </c>
      <c r="N1046" t="str">
        <f t="shared" si="84"/>
        <v xml:space="preserve">"", </v>
      </c>
      <c r="O1046" s="8" t="str">
        <f t="shared" si="85"/>
        <v xml:space="preserve"> </v>
      </c>
    </row>
    <row r="1047" spans="2:15" x14ac:dyDescent="0.25">
      <c r="B1047" s="7"/>
      <c r="G1047">
        <v>123</v>
      </c>
      <c r="K1047">
        <f t="shared" si="82"/>
        <v>1045</v>
      </c>
      <c r="L1047">
        <f t="shared" si="81"/>
        <v>1044</v>
      </c>
      <c r="M1047" t="str">
        <f t="shared" si="83"/>
        <v>comandos_4089971</v>
      </c>
      <c r="N1047" t="str">
        <f t="shared" si="84"/>
        <v xml:space="preserve">"", </v>
      </c>
      <c r="O1047" s="8" t="str">
        <f t="shared" si="85"/>
        <v xml:space="preserve"> </v>
      </c>
    </row>
    <row r="1048" spans="2:15" x14ac:dyDescent="0.25">
      <c r="B1048" s="7"/>
      <c r="G1048">
        <v>123</v>
      </c>
      <c r="K1048">
        <f t="shared" si="82"/>
        <v>1046</v>
      </c>
      <c r="L1048">
        <f t="shared" si="81"/>
        <v>1045</v>
      </c>
      <c r="M1048" t="str">
        <f t="shared" si="83"/>
        <v>comandos_4089971</v>
      </c>
      <c r="N1048" t="str">
        <f t="shared" si="84"/>
        <v xml:space="preserve">"", </v>
      </c>
      <c r="O1048" s="8" t="str">
        <f t="shared" si="85"/>
        <v xml:space="preserve"> </v>
      </c>
    </row>
    <row r="1049" spans="2:15" x14ac:dyDescent="0.25">
      <c r="B1049" s="7"/>
      <c r="G1049">
        <v>123</v>
      </c>
      <c r="K1049">
        <f t="shared" si="82"/>
        <v>1047</v>
      </c>
      <c r="L1049">
        <f t="shared" si="81"/>
        <v>1046</v>
      </c>
      <c r="M1049" t="str">
        <f t="shared" si="83"/>
        <v>comandos_4089971</v>
      </c>
      <c r="N1049" t="str">
        <f t="shared" si="84"/>
        <v xml:space="preserve">"", </v>
      </c>
      <c r="O1049" s="8" t="str">
        <f t="shared" si="85"/>
        <v xml:space="preserve"> </v>
      </c>
    </row>
    <row r="1050" spans="2:15" x14ac:dyDescent="0.25">
      <c r="B1050" s="7"/>
      <c r="G1050">
        <v>123</v>
      </c>
      <c r="K1050">
        <f t="shared" si="82"/>
        <v>1048</v>
      </c>
      <c r="L1050">
        <f t="shared" si="81"/>
        <v>1047</v>
      </c>
      <c r="M1050" t="str">
        <f t="shared" si="83"/>
        <v>comandos_4089971</v>
      </c>
      <c r="N1050" t="str">
        <f t="shared" si="84"/>
        <v xml:space="preserve">"", </v>
      </c>
      <c r="O1050" s="8" t="str">
        <f t="shared" si="85"/>
        <v xml:space="preserve"> </v>
      </c>
    </row>
    <row r="1051" spans="2:15" x14ac:dyDescent="0.25">
      <c r="B1051" s="7"/>
      <c r="G1051">
        <v>123</v>
      </c>
      <c r="K1051">
        <f t="shared" si="82"/>
        <v>1049</v>
      </c>
      <c r="L1051">
        <f t="shared" si="81"/>
        <v>1048</v>
      </c>
      <c r="M1051" t="str">
        <f t="shared" si="83"/>
        <v>comandos_4089971</v>
      </c>
      <c r="N1051" t="str">
        <f t="shared" si="84"/>
        <v xml:space="preserve">"", </v>
      </c>
      <c r="O1051" s="8" t="str">
        <f t="shared" si="85"/>
        <v xml:space="preserve"> </v>
      </c>
    </row>
    <row r="1052" spans="2:15" x14ac:dyDescent="0.25">
      <c r="B1052" s="7"/>
      <c r="G1052">
        <v>123</v>
      </c>
      <c r="K1052">
        <f t="shared" si="82"/>
        <v>1050</v>
      </c>
      <c r="L1052">
        <f t="shared" si="81"/>
        <v>1049</v>
      </c>
      <c r="M1052" t="str">
        <f t="shared" si="83"/>
        <v>comandos_4089971</v>
      </c>
      <c r="N1052" t="str">
        <f t="shared" si="84"/>
        <v xml:space="preserve">"", </v>
      </c>
      <c r="O1052" s="8" t="str">
        <f t="shared" si="85"/>
        <v xml:space="preserve"> </v>
      </c>
    </row>
    <row r="1053" spans="2:15" x14ac:dyDescent="0.25">
      <c r="B1053" s="7"/>
      <c r="G1053">
        <v>123</v>
      </c>
      <c r="K1053">
        <f t="shared" si="82"/>
        <v>1051</v>
      </c>
      <c r="L1053">
        <f t="shared" si="81"/>
        <v>1050</v>
      </c>
      <c r="M1053" t="str">
        <f t="shared" si="83"/>
        <v>comandos_4089971</v>
      </c>
      <c r="N1053" t="str">
        <f t="shared" si="84"/>
        <v xml:space="preserve">"", </v>
      </c>
      <c r="O1053" s="8" t="str">
        <f t="shared" si="85"/>
        <v xml:space="preserve"> </v>
      </c>
    </row>
    <row r="1054" spans="2:15" x14ac:dyDescent="0.25">
      <c r="B1054" s="7"/>
      <c r="G1054">
        <v>123</v>
      </c>
      <c r="K1054">
        <f t="shared" si="82"/>
        <v>1052</v>
      </c>
      <c r="L1054">
        <f t="shared" si="81"/>
        <v>1051</v>
      </c>
      <c r="M1054" t="str">
        <f t="shared" si="83"/>
        <v>comandos_4089971</v>
      </c>
      <c r="N1054" t="str">
        <f t="shared" si="84"/>
        <v xml:space="preserve">"", </v>
      </c>
      <c r="O1054" s="8" t="str">
        <f t="shared" si="85"/>
        <v xml:space="preserve"> </v>
      </c>
    </row>
    <row r="1055" spans="2:15" x14ac:dyDescent="0.25">
      <c r="B1055" s="7"/>
      <c r="G1055">
        <v>123</v>
      </c>
      <c r="K1055">
        <f t="shared" si="82"/>
        <v>1053</v>
      </c>
      <c r="L1055">
        <f t="shared" si="81"/>
        <v>1052</v>
      </c>
      <c r="M1055" t="str">
        <f t="shared" si="83"/>
        <v>comandos_4089971</v>
      </c>
      <c r="N1055" t="str">
        <f t="shared" si="84"/>
        <v xml:space="preserve">"", </v>
      </c>
      <c r="O1055" s="8" t="str">
        <f t="shared" si="85"/>
        <v xml:space="preserve"> </v>
      </c>
    </row>
    <row r="1056" spans="2:15" x14ac:dyDescent="0.25">
      <c r="B1056" s="7"/>
      <c r="G1056">
        <v>123</v>
      </c>
      <c r="K1056">
        <f t="shared" si="82"/>
        <v>1054</v>
      </c>
      <c r="L1056">
        <f t="shared" si="81"/>
        <v>1053</v>
      </c>
      <c r="M1056" t="str">
        <f t="shared" si="83"/>
        <v>comandos_4089971</v>
      </c>
      <c r="N1056" t="str">
        <f t="shared" si="84"/>
        <v xml:space="preserve">"", </v>
      </c>
      <c r="O1056" s="8" t="str">
        <f t="shared" si="85"/>
        <v xml:space="preserve"> </v>
      </c>
    </row>
    <row r="1057" spans="2:15" x14ac:dyDescent="0.25">
      <c r="B1057" s="7"/>
      <c r="G1057">
        <v>123</v>
      </c>
      <c r="K1057">
        <f t="shared" si="82"/>
        <v>1055</v>
      </c>
      <c r="L1057">
        <f t="shared" si="81"/>
        <v>1054</v>
      </c>
      <c r="M1057" t="str">
        <f t="shared" si="83"/>
        <v>comandos_4089971</v>
      </c>
      <c r="N1057" t="str">
        <f t="shared" si="84"/>
        <v xml:space="preserve">"", </v>
      </c>
      <c r="O1057" s="8" t="str">
        <f t="shared" si="85"/>
        <v xml:space="preserve"> </v>
      </c>
    </row>
    <row r="1058" spans="2:15" x14ac:dyDescent="0.25">
      <c r="B1058" s="7"/>
      <c r="G1058">
        <v>123</v>
      </c>
      <c r="K1058">
        <f t="shared" si="82"/>
        <v>1056</v>
      </c>
      <c r="L1058">
        <f t="shared" si="81"/>
        <v>1055</v>
      </c>
      <c r="M1058" t="str">
        <f t="shared" si="83"/>
        <v>comandos_4089971</v>
      </c>
      <c r="N1058" t="str">
        <f t="shared" si="84"/>
        <v xml:space="preserve">"", </v>
      </c>
      <c r="O1058" s="8" t="str">
        <f t="shared" si="85"/>
        <v xml:space="preserve"> </v>
      </c>
    </row>
    <row r="1059" spans="2:15" x14ac:dyDescent="0.25">
      <c r="B1059" s="7"/>
      <c r="G1059">
        <v>123</v>
      </c>
      <c r="K1059">
        <f t="shared" si="82"/>
        <v>1057</v>
      </c>
      <c r="L1059">
        <f t="shared" si="81"/>
        <v>1056</v>
      </c>
      <c r="M1059" t="str">
        <f t="shared" si="83"/>
        <v>comandos_4089971</v>
      </c>
      <c r="N1059" t="str">
        <f t="shared" si="84"/>
        <v xml:space="preserve">"", </v>
      </c>
      <c r="O1059" s="8" t="str">
        <f t="shared" si="85"/>
        <v xml:space="preserve"> </v>
      </c>
    </row>
    <row r="1060" spans="2:15" x14ac:dyDescent="0.25">
      <c r="B1060" s="7"/>
      <c r="G1060">
        <v>123</v>
      </c>
      <c r="K1060">
        <f t="shared" si="82"/>
        <v>1058</v>
      </c>
      <c r="L1060">
        <f t="shared" si="81"/>
        <v>1057</v>
      </c>
      <c r="M1060" t="str">
        <f t="shared" si="83"/>
        <v>comandos_4089971</v>
      </c>
      <c r="N1060" t="str">
        <f t="shared" si="84"/>
        <v xml:space="preserve">"", </v>
      </c>
      <c r="O1060" s="8" t="str">
        <f t="shared" si="85"/>
        <v xml:space="preserve"> </v>
      </c>
    </row>
    <row r="1061" spans="2:15" x14ac:dyDescent="0.25">
      <c r="B1061" s="7"/>
      <c r="G1061">
        <v>123</v>
      </c>
      <c r="K1061">
        <f t="shared" si="82"/>
        <v>1059</v>
      </c>
      <c r="L1061">
        <f t="shared" si="81"/>
        <v>1058</v>
      </c>
      <c r="M1061" t="str">
        <f t="shared" si="83"/>
        <v>comandos_4089971</v>
      </c>
      <c r="N1061" t="str">
        <f t="shared" si="84"/>
        <v xml:space="preserve">"", </v>
      </c>
      <c r="O1061" s="8" t="str">
        <f t="shared" si="85"/>
        <v xml:space="preserve"> </v>
      </c>
    </row>
    <row r="1062" spans="2:15" x14ac:dyDescent="0.25">
      <c r="B1062" s="7"/>
      <c r="G1062">
        <v>123</v>
      </c>
      <c r="K1062">
        <f t="shared" si="82"/>
        <v>1060</v>
      </c>
      <c r="L1062">
        <f t="shared" si="81"/>
        <v>1059</v>
      </c>
      <c r="M1062" t="str">
        <f t="shared" si="83"/>
        <v>comandos_4089971</v>
      </c>
      <c r="N1062" t="str">
        <f t="shared" si="84"/>
        <v xml:space="preserve">"", </v>
      </c>
      <c r="O1062" s="8" t="str">
        <f t="shared" si="85"/>
        <v xml:space="preserve"> </v>
      </c>
    </row>
    <row r="1063" spans="2:15" x14ac:dyDescent="0.25">
      <c r="B1063" s="7"/>
      <c r="G1063">
        <v>123</v>
      </c>
      <c r="K1063">
        <f t="shared" si="82"/>
        <v>1061</v>
      </c>
      <c r="L1063">
        <f t="shared" si="81"/>
        <v>1060</v>
      </c>
      <c r="M1063" t="str">
        <f t="shared" si="83"/>
        <v>comandos_4089971</v>
      </c>
      <c r="N1063" t="str">
        <f t="shared" si="84"/>
        <v xml:space="preserve">"", </v>
      </c>
      <c r="O1063" s="8" t="str">
        <f t="shared" si="85"/>
        <v xml:space="preserve"> </v>
      </c>
    </row>
    <row r="1064" spans="2:15" x14ac:dyDescent="0.25">
      <c r="B1064" s="7"/>
      <c r="G1064">
        <v>123</v>
      </c>
      <c r="K1064">
        <f t="shared" si="82"/>
        <v>1062</v>
      </c>
      <c r="L1064">
        <f t="shared" si="81"/>
        <v>1061</v>
      </c>
      <c r="M1064" t="str">
        <f t="shared" si="83"/>
        <v>comandos_4089971</v>
      </c>
      <c r="N1064" t="str">
        <f t="shared" si="84"/>
        <v xml:space="preserve">"", </v>
      </c>
      <c r="O1064" s="8" t="str">
        <f t="shared" si="85"/>
        <v xml:space="preserve"> </v>
      </c>
    </row>
    <row r="1065" spans="2:15" x14ac:dyDescent="0.25">
      <c r="B1065" s="7"/>
      <c r="G1065">
        <v>123</v>
      </c>
      <c r="K1065">
        <f t="shared" si="82"/>
        <v>1063</v>
      </c>
      <c r="L1065">
        <f t="shared" si="81"/>
        <v>1062</v>
      </c>
      <c r="M1065" t="str">
        <f t="shared" si="83"/>
        <v>comandos_4089971</v>
      </c>
      <c r="N1065" t="str">
        <f t="shared" si="84"/>
        <v xml:space="preserve">"", </v>
      </c>
      <c r="O1065" s="8" t="str">
        <f t="shared" si="85"/>
        <v xml:space="preserve"> </v>
      </c>
    </row>
    <row r="1066" spans="2:15" x14ac:dyDescent="0.25">
      <c r="B1066" s="7"/>
      <c r="G1066">
        <v>123</v>
      </c>
      <c r="K1066">
        <f t="shared" si="82"/>
        <v>1064</v>
      </c>
      <c r="L1066">
        <f t="shared" si="81"/>
        <v>1063</v>
      </c>
      <c r="M1066" t="str">
        <f t="shared" si="83"/>
        <v>comandos_4089971</v>
      </c>
      <c r="N1066" t="str">
        <f t="shared" si="84"/>
        <v xml:space="preserve">"", </v>
      </c>
      <c r="O1066" s="8" t="str">
        <f t="shared" si="85"/>
        <v xml:space="preserve"> </v>
      </c>
    </row>
    <row r="1067" spans="2:15" x14ac:dyDescent="0.25">
      <c r="B1067" s="7"/>
      <c r="G1067">
        <v>123</v>
      </c>
      <c r="K1067">
        <f t="shared" si="82"/>
        <v>1065</v>
      </c>
      <c r="L1067">
        <f t="shared" si="81"/>
        <v>1064</v>
      </c>
      <c r="M1067" t="str">
        <f t="shared" si="83"/>
        <v>comandos_4089971</v>
      </c>
      <c r="N1067" t="str">
        <f t="shared" si="84"/>
        <v xml:space="preserve">"", </v>
      </c>
      <c r="O1067" s="8" t="str">
        <f t="shared" si="85"/>
        <v xml:space="preserve"> </v>
      </c>
    </row>
    <row r="1068" spans="2:15" x14ac:dyDescent="0.25">
      <c r="B1068" s="7"/>
      <c r="G1068">
        <v>123</v>
      </c>
      <c r="K1068">
        <f t="shared" si="82"/>
        <v>1066</v>
      </c>
      <c r="L1068">
        <f t="shared" si="81"/>
        <v>1065</v>
      </c>
      <c r="M1068" t="str">
        <f t="shared" si="83"/>
        <v>comandos_4089971</v>
      </c>
      <c r="N1068" t="str">
        <f t="shared" si="84"/>
        <v xml:space="preserve">"", </v>
      </c>
      <c r="O1068" s="8" t="str">
        <f t="shared" si="85"/>
        <v xml:space="preserve"> </v>
      </c>
    </row>
    <row r="1069" spans="2:15" x14ac:dyDescent="0.25">
      <c r="B1069" s="7"/>
      <c r="G1069">
        <v>123</v>
      </c>
      <c r="K1069">
        <f t="shared" si="82"/>
        <v>1067</v>
      </c>
      <c r="L1069">
        <f t="shared" ref="L1069:L1132" si="86">K1069-1</f>
        <v>1066</v>
      </c>
      <c r="M1069" t="str">
        <f t="shared" si="83"/>
        <v>comandos_4089971</v>
      </c>
      <c r="N1069" t="str">
        <f t="shared" si="84"/>
        <v xml:space="preserve">"", </v>
      </c>
      <c r="O1069" s="8" t="str">
        <f t="shared" si="85"/>
        <v xml:space="preserve"> </v>
      </c>
    </row>
    <row r="1070" spans="2:15" x14ac:dyDescent="0.25">
      <c r="B1070" s="7"/>
      <c r="G1070">
        <v>123</v>
      </c>
      <c r="K1070">
        <f t="shared" si="82"/>
        <v>1068</v>
      </c>
      <c r="L1070">
        <f t="shared" si="86"/>
        <v>1067</v>
      </c>
      <c r="M1070" t="str">
        <f t="shared" si="83"/>
        <v>comandos_4089971</v>
      </c>
      <c r="N1070" t="str">
        <f t="shared" si="84"/>
        <v xml:space="preserve">"", </v>
      </c>
      <c r="O1070" s="8" t="str">
        <f t="shared" si="85"/>
        <v xml:space="preserve"> </v>
      </c>
    </row>
    <row r="1071" spans="2:15" x14ac:dyDescent="0.25">
      <c r="B1071" s="7"/>
      <c r="G1071">
        <v>123</v>
      </c>
      <c r="K1071">
        <f t="shared" si="82"/>
        <v>1069</v>
      </c>
      <c r="L1071">
        <f t="shared" si="86"/>
        <v>1068</v>
      </c>
      <c r="M1071" t="str">
        <f t="shared" si="83"/>
        <v>comandos_4089971</v>
      </c>
      <c r="N1071" t="str">
        <f t="shared" si="84"/>
        <v xml:space="preserve">"", </v>
      </c>
      <c r="O1071" s="8" t="str">
        <f t="shared" si="85"/>
        <v xml:space="preserve"> </v>
      </c>
    </row>
    <row r="1072" spans="2:15" x14ac:dyDescent="0.25">
      <c r="B1072" s="7"/>
      <c r="G1072">
        <v>123</v>
      </c>
      <c r="K1072">
        <f t="shared" si="82"/>
        <v>1070</v>
      </c>
      <c r="L1072">
        <f t="shared" si="86"/>
        <v>1069</v>
      </c>
      <c r="M1072" t="str">
        <f t="shared" si="83"/>
        <v>comandos_4089971</v>
      </c>
      <c r="N1072" t="str">
        <f t="shared" si="84"/>
        <v xml:space="preserve">"", </v>
      </c>
      <c r="O1072" s="8" t="str">
        <f t="shared" si="85"/>
        <v xml:space="preserve"> </v>
      </c>
    </row>
    <row r="1073" spans="2:15" x14ac:dyDescent="0.25">
      <c r="B1073" s="7"/>
      <c r="G1073">
        <v>123</v>
      </c>
      <c r="K1073">
        <f t="shared" si="82"/>
        <v>1071</v>
      </c>
      <c r="L1073">
        <f t="shared" si="86"/>
        <v>1070</v>
      </c>
      <c r="M1073" t="str">
        <f t="shared" si="83"/>
        <v>comandos_4089971</v>
      </c>
      <c r="N1073" t="str">
        <f t="shared" si="84"/>
        <v xml:space="preserve">"", </v>
      </c>
      <c r="O1073" s="8" t="str">
        <f t="shared" si="85"/>
        <v xml:space="preserve"> </v>
      </c>
    </row>
    <row r="1074" spans="2:15" x14ac:dyDescent="0.25">
      <c r="B1074" s="7"/>
      <c r="G1074">
        <v>123</v>
      </c>
      <c r="K1074">
        <f t="shared" si="82"/>
        <v>1072</v>
      </c>
      <c r="L1074">
        <f t="shared" si="86"/>
        <v>1071</v>
      </c>
      <c r="M1074" t="str">
        <f t="shared" si="83"/>
        <v>comandos_4089971</v>
      </c>
      <c r="N1074" t="str">
        <f t="shared" si="84"/>
        <v xml:space="preserve">"", </v>
      </c>
      <c r="O1074" s="8" t="str">
        <f t="shared" si="85"/>
        <v xml:space="preserve"> </v>
      </c>
    </row>
    <row r="1075" spans="2:15" x14ac:dyDescent="0.25">
      <c r="B1075" s="7"/>
      <c r="G1075">
        <v>123</v>
      </c>
      <c r="K1075">
        <f t="shared" si="82"/>
        <v>1073</v>
      </c>
      <c r="L1075">
        <f t="shared" si="86"/>
        <v>1072</v>
      </c>
      <c r="M1075" t="str">
        <f t="shared" si="83"/>
        <v>comandos_4089971</v>
      </c>
      <c r="N1075" t="str">
        <f t="shared" si="84"/>
        <v xml:space="preserve">"", </v>
      </c>
      <c r="O1075" s="8" t="str">
        <f t="shared" si="85"/>
        <v xml:space="preserve"> </v>
      </c>
    </row>
    <row r="1076" spans="2:15" x14ac:dyDescent="0.25">
      <c r="B1076" s="7"/>
      <c r="G1076">
        <v>123</v>
      </c>
      <c r="K1076">
        <f t="shared" si="82"/>
        <v>1074</v>
      </c>
      <c r="L1076">
        <f t="shared" si="86"/>
        <v>1073</v>
      </c>
      <c r="M1076" t="str">
        <f t="shared" si="83"/>
        <v>comandos_4089971</v>
      </c>
      <c r="N1076" t="str">
        <f t="shared" si="84"/>
        <v xml:space="preserve">"", </v>
      </c>
      <c r="O1076" s="8" t="str">
        <f t="shared" si="85"/>
        <v xml:space="preserve"> </v>
      </c>
    </row>
    <row r="1077" spans="2:15" x14ac:dyDescent="0.25">
      <c r="B1077" s="7"/>
      <c r="G1077">
        <v>123</v>
      </c>
      <c r="K1077">
        <f t="shared" si="82"/>
        <v>1075</v>
      </c>
      <c r="L1077">
        <f t="shared" si="86"/>
        <v>1074</v>
      </c>
      <c r="M1077" t="str">
        <f t="shared" si="83"/>
        <v>comandos_4089971</v>
      </c>
      <c r="N1077" t="str">
        <f t="shared" si="84"/>
        <v xml:space="preserve">"", </v>
      </c>
      <c r="O1077" s="8" t="str">
        <f t="shared" si="85"/>
        <v xml:space="preserve"> </v>
      </c>
    </row>
    <row r="1078" spans="2:15" x14ac:dyDescent="0.25">
      <c r="B1078" s="7"/>
      <c r="G1078">
        <v>123</v>
      </c>
      <c r="K1078">
        <f t="shared" si="82"/>
        <v>1076</v>
      </c>
      <c r="L1078">
        <f t="shared" si="86"/>
        <v>1075</v>
      </c>
      <c r="M1078" t="str">
        <f t="shared" si="83"/>
        <v>comandos_4089971</v>
      </c>
      <c r="N1078" t="str">
        <f t="shared" si="84"/>
        <v xml:space="preserve">"", </v>
      </c>
      <c r="O1078" s="8" t="str">
        <f t="shared" si="85"/>
        <v xml:space="preserve"> </v>
      </c>
    </row>
    <row r="1079" spans="2:15" x14ac:dyDescent="0.25">
      <c r="B1079" s="7"/>
      <c r="G1079">
        <v>123</v>
      </c>
      <c r="K1079">
        <f t="shared" si="82"/>
        <v>1077</v>
      </c>
      <c r="L1079">
        <f t="shared" si="86"/>
        <v>1076</v>
      </c>
      <c r="M1079" t="str">
        <f t="shared" si="83"/>
        <v>comandos_4089971</v>
      </c>
      <c r="N1079" t="str">
        <f t="shared" si="84"/>
        <v xml:space="preserve">"", </v>
      </c>
      <c r="O1079" s="8" t="str">
        <f t="shared" si="85"/>
        <v xml:space="preserve"> </v>
      </c>
    </row>
    <row r="1080" spans="2:15" x14ac:dyDescent="0.25">
      <c r="B1080" s="7"/>
      <c r="G1080">
        <v>123</v>
      </c>
      <c r="K1080">
        <f t="shared" si="82"/>
        <v>1078</v>
      </c>
      <c r="L1080">
        <f t="shared" si="86"/>
        <v>1077</v>
      </c>
      <c r="M1080" t="str">
        <f t="shared" si="83"/>
        <v>comandos_4089971</v>
      </c>
      <c r="N1080" t="str">
        <f t="shared" si="84"/>
        <v xml:space="preserve">"", </v>
      </c>
      <c r="O1080" s="8" t="str">
        <f t="shared" si="85"/>
        <v xml:space="preserve"> </v>
      </c>
    </row>
    <row r="1081" spans="2:15" x14ac:dyDescent="0.25">
      <c r="B1081" s="7"/>
      <c r="G1081">
        <v>123</v>
      </c>
      <c r="K1081">
        <f t="shared" si="82"/>
        <v>1079</v>
      </c>
      <c r="L1081">
        <f t="shared" si="86"/>
        <v>1078</v>
      </c>
      <c r="M1081" t="str">
        <f t="shared" si="83"/>
        <v>comandos_4089971</v>
      </c>
      <c r="N1081" t="str">
        <f t="shared" si="84"/>
        <v xml:space="preserve">"", </v>
      </c>
      <c r="O1081" s="8" t="str">
        <f t="shared" si="85"/>
        <v xml:space="preserve"> </v>
      </c>
    </row>
    <row r="1082" spans="2:15" x14ac:dyDescent="0.25">
      <c r="B1082" s="7"/>
      <c r="G1082">
        <v>123</v>
      </c>
      <c r="K1082">
        <f t="shared" si="82"/>
        <v>1080</v>
      </c>
      <c r="L1082">
        <f t="shared" si="86"/>
        <v>1079</v>
      </c>
      <c r="M1082" t="str">
        <f t="shared" si="83"/>
        <v>comandos_4089971</v>
      </c>
      <c r="N1082" t="str">
        <f t="shared" si="84"/>
        <v xml:space="preserve">"", </v>
      </c>
      <c r="O1082" s="8" t="str">
        <f t="shared" si="85"/>
        <v xml:space="preserve"> </v>
      </c>
    </row>
    <row r="1083" spans="2:15" x14ac:dyDescent="0.25">
      <c r="B1083" s="7"/>
      <c r="G1083">
        <v>123</v>
      </c>
      <c r="K1083">
        <f t="shared" si="82"/>
        <v>1081</v>
      </c>
      <c r="L1083">
        <f t="shared" si="86"/>
        <v>1080</v>
      </c>
      <c r="M1083" t="str">
        <f t="shared" si="83"/>
        <v>comandos_4089971</v>
      </c>
      <c r="N1083" t="str">
        <f t="shared" si="84"/>
        <v xml:space="preserve">"", </v>
      </c>
      <c r="O1083" s="8" t="str">
        <f t="shared" si="85"/>
        <v xml:space="preserve"> </v>
      </c>
    </row>
    <row r="1084" spans="2:15" x14ac:dyDescent="0.25">
      <c r="B1084" s="7"/>
      <c r="G1084">
        <v>123</v>
      </c>
      <c r="K1084">
        <f t="shared" si="82"/>
        <v>1082</v>
      </c>
      <c r="L1084">
        <f t="shared" si="86"/>
        <v>1081</v>
      </c>
      <c r="M1084" t="str">
        <f t="shared" si="83"/>
        <v>comandos_4089971</v>
      </c>
      <c r="N1084" t="str">
        <f t="shared" si="84"/>
        <v xml:space="preserve">"", </v>
      </c>
      <c r="O1084" s="8" t="str">
        <f t="shared" si="85"/>
        <v xml:space="preserve"> </v>
      </c>
    </row>
    <row r="1085" spans="2:15" x14ac:dyDescent="0.25">
      <c r="B1085" s="7"/>
      <c r="G1085">
        <v>123</v>
      </c>
      <c r="K1085">
        <f t="shared" si="82"/>
        <v>1083</v>
      </c>
      <c r="L1085">
        <f t="shared" si="86"/>
        <v>1082</v>
      </c>
      <c r="M1085" t="str">
        <f t="shared" si="83"/>
        <v>comandos_4089971</v>
      </c>
      <c r="N1085" t="str">
        <f t="shared" si="84"/>
        <v xml:space="preserve">"", </v>
      </c>
      <c r="O1085" s="8" t="str">
        <f t="shared" si="85"/>
        <v xml:space="preserve"> </v>
      </c>
    </row>
    <row r="1086" spans="2:15" x14ac:dyDescent="0.25">
      <c r="B1086" s="7"/>
      <c r="G1086">
        <v>123</v>
      </c>
      <c r="K1086">
        <f t="shared" si="82"/>
        <v>1084</v>
      </c>
      <c r="L1086">
        <f t="shared" si="86"/>
        <v>1083</v>
      </c>
      <c r="M1086" t="str">
        <f t="shared" si="83"/>
        <v>comandos_4089971</v>
      </c>
      <c r="N1086" t="str">
        <f t="shared" si="84"/>
        <v xml:space="preserve">"", </v>
      </c>
      <c r="O1086" s="8" t="str">
        <f t="shared" si="85"/>
        <v xml:space="preserve"> </v>
      </c>
    </row>
    <row r="1087" spans="2:15" x14ac:dyDescent="0.25">
      <c r="B1087" s="7"/>
      <c r="G1087">
        <v>123</v>
      </c>
      <c r="K1087">
        <f t="shared" si="82"/>
        <v>1085</v>
      </c>
      <c r="L1087">
        <f t="shared" si="86"/>
        <v>1084</v>
      </c>
      <c r="M1087" t="str">
        <f t="shared" si="83"/>
        <v>comandos_4089971</v>
      </c>
      <c r="N1087" t="str">
        <f t="shared" si="84"/>
        <v xml:space="preserve">"", </v>
      </c>
      <c r="O1087" s="8" t="str">
        <f t="shared" si="85"/>
        <v xml:space="preserve"> </v>
      </c>
    </row>
    <row r="1088" spans="2:15" x14ac:dyDescent="0.25">
      <c r="B1088" s="7"/>
      <c r="G1088">
        <v>123</v>
      </c>
      <c r="K1088">
        <f t="shared" si="82"/>
        <v>1086</v>
      </c>
      <c r="L1088">
        <f t="shared" si="86"/>
        <v>1085</v>
      </c>
      <c r="M1088" t="str">
        <f t="shared" si="83"/>
        <v>comandos_4089971</v>
      </c>
      <c r="N1088" t="str">
        <f t="shared" si="84"/>
        <v xml:space="preserve">"", </v>
      </c>
      <c r="O1088" s="8" t="str">
        <f t="shared" si="85"/>
        <v xml:space="preserve"> </v>
      </c>
    </row>
    <row r="1089" spans="2:15" x14ac:dyDescent="0.25">
      <c r="B1089" s="7"/>
      <c r="G1089">
        <v>123</v>
      </c>
      <c r="K1089">
        <f t="shared" si="82"/>
        <v>1087</v>
      </c>
      <c r="L1089">
        <f t="shared" si="86"/>
        <v>1086</v>
      </c>
      <c r="M1089" t="str">
        <f t="shared" si="83"/>
        <v>comandos_4089971</v>
      </c>
      <c r="N1089" t="str">
        <f t="shared" si="84"/>
        <v xml:space="preserve">"", </v>
      </c>
      <c r="O1089" s="8" t="str">
        <f t="shared" si="85"/>
        <v xml:space="preserve"> </v>
      </c>
    </row>
    <row r="1090" spans="2:15" x14ac:dyDescent="0.25">
      <c r="B1090" s="7"/>
      <c r="G1090">
        <v>123</v>
      </c>
      <c r="K1090">
        <f t="shared" ref="K1090:K1153" si="87">IF(G1090="","0",IF(K1089&gt;=0,K1089+1,"0"))</f>
        <v>1088</v>
      </c>
      <c r="L1090">
        <f t="shared" si="86"/>
        <v>1087</v>
      </c>
      <c r="M1090" t="str">
        <f t="shared" si="83"/>
        <v>comandos_4089971</v>
      </c>
      <c r="N1090" t="str">
        <f t="shared" si="84"/>
        <v xml:space="preserve">"", </v>
      </c>
      <c r="O1090" s="8" t="str">
        <f t="shared" si="85"/>
        <v xml:space="preserve"> </v>
      </c>
    </row>
    <row r="1091" spans="2:15" x14ac:dyDescent="0.25">
      <c r="B1091" s="7"/>
      <c r="G1091">
        <v>123</v>
      </c>
      <c r="K1091">
        <f t="shared" si="87"/>
        <v>1089</v>
      </c>
      <c r="L1091">
        <f t="shared" si="86"/>
        <v>1088</v>
      </c>
      <c r="M1091" t="str">
        <f t="shared" ref="M1091:M1154" si="88">IF(E1091&gt;0,CONCATENATE("comandos_",E1091),M1090)</f>
        <v>comandos_4089971</v>
      </c>
      <c r="N1091" t="str">
        <f t="shared" si="84"/>
        <v xml:space="preserve">"", </v>
      </c>
      <c r="O1091" s="8" t="str">
        <f t="shared" si="85"/>
        <v xml:space="preserve"> </v>
      </c>
    </row>
    <row r="1092" spans="2:15" x14ac:dyDescent="0.25">
      <c r="B1092" s="7"/>
      <c r="G1092">
        <v>123</v>
      </c>
      <c r="K1092">
        <f t="shared" si="87"/>
        <v>1090</v>
      </c>
      <c r="L1092">
        <f t="shared" si="86"/>
        <v>1089</v>
      </c>
      <c r="M1092" t="str">
        <f t="shared" si="88"/>
        <v>comandos_4089971</v>
      </c>
      <c r="N1092" t="str">
        <f t="shared" ref="N1092:N1155" si="89">IF(E1092&gt;1,CONCATENATE("String[] comandos_",E1092," = {"),IF(E1093&gt;1,CONCATENATE(,,,,$G$1,H1092,$G$1,"};"),CONCATENATE(,,,,$G$1,H1092,$G$1,", ")))</f>
        <v xml:space="preserve">"", </v>
      </c>
      <c r="O1092" s="8" t="str">
        <f t="shared" ref="O1092:O1155" si="90">IF(E1092&gt;1,CONCATENATE("GeradorDeCT2.CriarCT(",$H$1,"CTBR5",E1092,$H$1,",",$H$1,A1092,$H$1,",",$H$1,B1092,$H$1,",",$H$1,C1092,$H$1,",",$H$1,D1092,$H$1,",",$H$1,F1092,$H$1,");")," ")</f>
        <v xml:space="preserve"> </v>
      </c>
    </row>
    <row r="1093" spans="2:15" x14ac:dyDescent="0.25">
      <c r="B1093" s="7"/>
      <c r="G1093">
        <v>123</v>
      </c>
      <c r="K1093">
        <f t="shared" si="87"/>
        <v>1091</v>
      </c>
      <c r="L1093">
        <f t="shared" si="86"/>
        <v>1090</v>
      </c>
      <c r="M1093" t="str">
        <f t="shared" si="88"/>
        <v>comandos_4089971</v>
      </c>
      <c r="N1093" t="str">
        <f t="shared" si="89"/>
        <v xml:space="preserve">"", </v>
      </c>
      <c r="O1093" s="8" t="str">
        <f t="shared" si="90"/>
        <v xml:space="preserve"> </v>
      </c>
    </row>
    <row r="1094" spans="2:15" x14ac:dyDescent="0.25">
      <c r="B1094" s="7"/>
      <c r="G1094">
        <v>123</v>
      </c>
      <c r="K1094">
        <f t="shared" si="87"/>
        <v>1092</v>
      </c>
      <c r="L1094">
        <f t="shared" si="86"/>
        <v>1091</v>
      </c>
      <c r="M1094" t="str">
        <f t="shared" si="88"/>
        <v>comandos_4089971</v>
      </c>
      <c r="N1094" t="str">
        <f t="shared" si="89"/>
        <v xml:space="preserve">"", </v>
      </c>
      <c r="O1094" s="8" t="str">
        <f t="shared" si="90"/>
        <v xml:space="preserve"> </v>
      </c>
    </row>
    <row r="1095" spans="2:15" x14ac:dyDescent="0.25">
      <c r="B1095" s="7"/>
      <c r="G1095">
        <v>123</v>
      </c>
      <c r="K1095">
        <f t="shared" si="87"/>
        <v>1093</v>
      </c>
      <c r="L1095">
        <f t="shared" si="86"/>
        <v>1092</v>
      </c>
      <c r="M1095" t="str">
        <f t="shared" si="88"/>
        <v>comandos_4089971</v>
      </c>
      <c r="N1095" t="str">
        <f t="shared" si="89"/>
        <v xml:space="preserve">"", </v>
      </c>
      <c r="O1095" s="8" t="str">
        <f t="shared" si="90"/>
        <v xml:space="preserve"> </v>
      </c>
    </row>
    <row r="1096" spans="2:15" x14ac:dyDescent="0.25">
      <c r="B1096" s="7"/>
      <c r="G1096">
        <v>123</v>
      </c>
      <c r="K1096">
        <f t="shared" si="87"/>
        <v>1094</v>
      </c>
      <c r="L1096">
        <f t="shared" si="86"/>
        <v>1093</v>
      </c>
      <c r="M1096" t="str">
        <f t="shared" si="88"/>
        <v>comandos_4089971</v>
      </c>
      <c r="N1096" t="str">
        <f t="shared" si="89"/>
        <v xml:space="preserve">"", </v>
      </c>
      <c r="O1096" s="8" t="str">
        <f t="shared" si="90"/>
        <v xml:space="preserve"> </v>
      </c>
    </row>
    <row r="1097" spans="2:15" x14ac:dyDescent="0.25">
      <c r="B1097" s="7"/>
      <c r="G1097">
        <v>123</v>
      </c>
      <c r="K1097">
        <f t="shared" si="87"/>
        <v>1095</v>
      </c>
      <c r="L1097">
        <f t="shared" si="86"/>
        <v>1094</v>
      </c>
      <c r="M1097" t="str">
        <f t="shared" si="88"/>
        <v>comandos_4089971</v>
      </c>
      <c r="N1097" t="str">
        <f t="shared" si="89"/>
        <v xml:space="preserve">"", </v>
      </c>
      <c r="O1097" s="8" t="str">
        <f t="shared" si="90"/>
        <v xml:space="preserve"> </v>
      </c>
    </row>
    <row r="1098" spans="2:15" x14ac:dyDescent="0.25">
      <c r="B1098" s="7"/>
      <c r="G1098">
        <v>123</v>
      </c>
      <c r="K1098">
        <f t="shared" si="87"/>
        <v>1096</v>
      </c>
      <c r="L1098">
        <f t="shared" si="86"/>
        <v>1095</v>
      </c>
      <c r="M1098" t="str">
        <f t="shared" si="88"/>
        <v>comandos_4089971</v>
      </c>
      <c r="N1098" t="str">
        <f t="shared" si="89"/>
        <v xml:space="preserve">"", </v>
      </c>
      <c r="O1098" s="8" t="str">
        <f t="shared" si="90"/>
        <v xml:space="preserve"> </v>
      </c>
    </row>
    <row r="1099" spans="2:15" x14ac:dyDescent="0.25">
      <c r="B1099" s="7"/>
      <c r="G1099">
        <v>123</v>
      </c>
      <c r="K1099">
        <f t="shared" si="87"/>
        <v>1097</v>
      </c>
      <c r="L1099">
        <f t="shared" si="86"/>
        <v>1096</v>
      </c>
      <c r="M1099" t="str">
        <f t="shared" si="88"/>
        <v>comandos_4089971</v>
      </c>
      <c r="N1099" t="str">
        <f t="shared" si="89"/>
        <v xml:space="preserve">"", </v>
      </c>
      <c r="O1099" s="8" t="str">
        <f t="shared" si="90"/>
        <v xml:space="preserve"> </v>
      </c>
    </row>
    <row r="1100" spans="2:15" x14ac:dyDescent="0.25">
      <c r="B1100" s="7"/>
      <c r="G1100">
        <v>123</v>
      </c>
      <c r="K1100">
        <f t="shared" si="87"/>
        <v>1098</v>
      </c>
      <c r="L1100">
        <f t="shared" si="86"/>
        <v>1097</v>
      </c>
      <c r="M1100" t="str">
        <f t="shared" si="88"/>
        <v>comandos_4089971</v>
      </c>
      <c r="N1100" t="str">
        <f t="shared" si="89"/>
        <v xml:space="preserve">"", </v>
      </c>
      <c r="O1100" s="8" t="str">
        <f t="shared" si="90"/>
        <v xml:space="preserve"> </v>
      </c>
    </row>
    <row r="1101" spans="2:15" x14ac:dyDescent="0.25">
      <c r="B1101" s="7"/>
      <c r="G1101">
        <v>123</v>
      </c>
      <c r="K1101">
        <f t="shared" si="87"/>
        <v>1099</v>
      </c>
      <c r="L1101">
        <f t="shared" si="86"/>
        <v>1098</v>
      </c>
      <c r="M1101" t="str">
        <f t="shared" si="88"/>
        <v>comandos_4089971</v>
      </c>
      <c r="N1101" t="str">
        <f t="shared" si="89"/>
        <v xml:space="preserve">"", </v>
      </c>
      <c r="O1101" s="8" t="str">
        <f t="shared" si="90"/>
        <v xml:space="preserve"> </v>
      </c>
    </row>
    <row r="1102" spans="2:15" x14ac:dyDescent="0.25">
      <c r="B1102" s="7"/>
      <c r="G1102">
        <v>123</v>
      </c>
      <c r="K1102">
        <f t="shared" si="87"/>
        <v>1100</v>
      </c>
      <c r="L1102">
        <f t="shared" si="86"/>
        <v>1099</v>
      </c>
      <c r="M1102" t="str">
        <f t="shared" si="88"/>
        <v>comandos_4089971</v>
      </c>
      <c r="N1102" t="str">
        <f t="shared" si="89"/>
        <v xml:space="preserve">"", </v>
      </c>
      <c r="O1102" s="8" t="str">
        <f t="shared" si="90"/>
        <v xml:space="preserve"> </v>
      </c>
    </row>
    <row r="1103" spans="2:15" x14ac:dyDescent="0.25">
      <c r="B1103" s="7"/>
      <c r="G1103">
        <v>123</v>
      </c>
      <c r="K1103">
        <f t="shared" si="87"/>
        <v>1101</v>
      </c>
      <c r="L1103">
        <f t="shared" si="86"/>
        <v>1100</v>
      </c>
      <c r="M1103" t="str">
        <f t="shared" si="88"/>
        <v>comandos_4089971</v>
      </c>
      <c r="N1103" t="str">
        <f t="shared" si="89"/>
        <v xml:space="preserve">"", </v>
      </c>
      <c r="O1103" s="8" t="str">
        <f t="shared" si="90"/>
        <v xml:space="preserve"> </v>
      </c>
    </row>
    <row r="1104" spans="2:15" x14ac:dyDescent="0.25">
      <c r="B1104" s="7"/>
      <c r="G1104">
        <v>123</v>
      </c>
      <c r="K1104">
        <f t="shared" si="87"/>
        <v>1102</v>
      </c>
      <c r="L1104">
        <f t="shared" si="86"/>
        <v>1101</v>
      </c>
      <c r="M1104" t="str">
        <f t="shared" si="88"/>
        <v>comandos_4089971</v>
      </c>
      <c r="N1104" t="str">
        <f t="shared" si="89"/>
        <v xml:space="preserve">"", </v>
      </c>
      <c r="O1104" s="8" t="str">
        <f t="shared" si="90"/>
        <v xml:space="preserve"> </v>
      </c>
    </row>
    <row r="1105" spans="2:15" x14ac:dyDescent="0.25">
      <c r="B1105" s="7"/>
      <c r="G1105">
        <v>123</v>
      </c>
      <c r="K1105">
        <f t="shared" si="87"/>
        <v>1103</v>
      </c>
      <c r="L1105">
        <f t="shared" si="86"/>
        <v>1102</v>
      </c>
      <c r="M1105" t="str">
        <f t="shared" si="88"/>
        <v>comandos_4089971</v>
      </c>
      <c r="N1105" t="str">
        <f t="shared" si="89"/>
        <v xml:space="preserve">"", </v>
      </c>
      <c r="O1105" s="8" t="str">
        <f t="shared" si="90"/>
        <v xml:space="preserve"> </v>
      </c>
    </row>
    <row r="1106" spans="2:15" x14ac:dyDescent="0.25">
      <c r="B1106" s="7"/>
      <c r="G1106">
        <v>123</v>
      </c>
      <c r="K1106">
        <f t="shared" si="87"/>
        <v>1104</v>
      </c>
      <c r="L1106">
        <f t="shared" si="86"/>
        <v>1103</v>
      </c>
      <c r="M1106" t="str">
        <f t="shared" si="88"/>
        <v>comandos_4089971</v>
      </c>
      <c r="N1106" t="str">
        <f t="shared" si="89"/>
        <v xml:space="preserve">"", </v>
      </c>
      <c r="O1106" s="8" t="str">
        <f t="shared" si="90"/>
        <v xml:space="preserve"> </v>
      </c>
    </row>
    <row r="1107" spans="2:15" x14ac:dyDescent="0.25">
      <c r="B1107" s="7"/>
      <c r="G1107">
        <v>123</v>
      </c>
      <c r="K1107">
        <f t="shared" si="87"/>
        <v>1105</v>
      </c>
      <c r="L1107">
        <f t="shared" si="86"/>
        <v>1104</v>
      </c>
      <c r="M1107" t="str">
        <f t="shared" si="88"/>
        <v>comandos_4089971</v>
      </c>
      <c r="N1107" t="str">
        <f t="shared" si="89"/>
        <v xml:space="preserve">"", </v>
      </c>
      <c r="O1107" s="8" t="str">
        <f t="shared" si="90"/>
        <v xml:space="preserve"> </v>
      </c>
    </row>
    <row r="1108" spans="2:15" x14ac:dyDescent="0.25">
      <c r="B1108" s="7"/>
      <c r="G1108">
        <v>123</v>
      </c>
      <c r="K1108">
        <f t="shared" si="87"/>
        <v>1106</v>
      </c>
      <c r="L1108">
        <f t="shared" si="86"/>
        <v>1105</v>
      </c>
      <c r="M1108" t="str">
        <f t="shared" si="88"/>
        <v>comandos_4089971</v>
      </c>
      <c r="N1108" t="str">
        <f t="shared" si="89"/>
        <v xml:space="preserve">"", </v>
      </c>
      <c r="O1108" s="8" t="str">
        <f t="shared" si="90"/>
        <v xml:space="preserve"> </v>
      </c>
    </row>
    <row r="1109" spans="2:15" x14ac:dyDescent="0.25">
      <c r="B1109" s="7"/>
      <c r="G1109">
        <v>123</v>
      </c>
      <c r="K1109">
        <f t="shared" si="87"/>
        <v>1107</v>
      </c>
      <c r="L1109">
        <f t="shared" si="86"/>
        <v>1106</v>
      </c>
      <c r="M1109" t="str">
        <f t="shared" si="88"/>
        <v>comandos_4089971</v>
      </c>
      <c r="N1109" t="str">
        <f t="shared" si="89"/>
        <v xml:space="preserve">"", </v>
      </c>
      <c r="O1109" s="8" t="str">
        <f t="shared" si="90"/>
        <v xml:space="preserve"> </v>
      </c>
    </row>
    <row r="1110" spans="2:15" x14ac:dyDescent="0.25">
      <c r="B1110" s="7"/>
      <c r="G1110">
        <v>123</v>
      </c>
      <c r="K1110">
        <f t="shared" si="87"/>
        <v>1108</v>
      </c>
      <c r="L1110">
        <f t="shared" si="86"/>
        <v>1107</v>
      </c>
      <c r="M1110" t="str">
        <f t="shared" si="88"/>
        <v>comandos_4089971</v>
      </c>
      <c r="N1110" t="str">
        <f t="shared" si="89"/>
        <v xml:space="preserve">"", </v>
      </c>
      <c r="O1110" s="8" t="str">
        <f t="shared" si="90"/>
        <v xml:space="preserve"> </v>
      </c>
    </row>
    <row r="1111" spans="2:15" x14ac:dyDescent="0.25">
      <c r="B1111" s="7"/>
      <c r="G1111">
        <v>123</v>
      </c>
      <c r="K1111">
        <f t="shared" si="87"/>
        <v>1109</v>
      </c>
      <c r="L1111">
        <f t="shared" si="86"/>
        <v>1108</v>
      </c>
      <c r="M1111" t="str">
        <f t="shared" si="88"/>
        <v>comandos_4089971</v>
      </c>
      <c r="N1111" t="str">
        <f t="shared" si="89"/>
        <v xml:space="preserve">"", </v>
      </c>
      <c r="O1111" s="8" t="str">
        <f t="shared" si="90"/>
        <v xml:space="preserve"> </v>
      </c>
    </row>
    <row r="1112" spans="2:15" x14ac:dyDescent="0.25">
      <c r="B1112" s="7"/>
      <c r="G1112">
        <v>123</v>
      </c>
      <c r="K1112">
        <f t="shared" si="87"/>
        <v>1110</v>
      </c>
      <c r="L1112">
        <f t="shared" si="86"/>
        <v>1109</v>
      </c>
      <c r="M1112" t="str">
        <f t="shared" si="88"/>
        <v>comandos_4089971</v>
      </c>
      <c r="N1112" t="str">
        <f t="shared" si="89"/>
        <v xml:space="preserve">"", </v>
      </c>
      <c r="O1112" s="8" t="str">
        <f t="shared" si="90"/>
        <v xml:space="preserve"> </v>
      </c>
    </row>
    <row r="1113" spans="2:15" x14ac:dyDescent="0.25">
      <c r="B1113" s="7"/>
      <c r="G1113">
        <v>123</v>
      </c>
      <c r="K1113">
        <f t="shared" si="87"/>
        <v>1111</v>
      </c>
      <c r="L1113">
        <f t="shared" si="86"/>
        <v>1110</v>
      </c>
      <c r="M1113" t="str">
        <f t="shared" si="88"/>
        <v>comandos_4089971</v>
      </c>
      <c r="N1113" t="str">
        <f t="shared" si="89"/>
        <v xml:space="preserve">"", </v>
      </c>
      <c r="O1113" s="8" t="str">
        <f t="shared" si="90"/>
        <v xml:space="preserve"> </v>
      </c>
    </row>
    <row r="1114" spans="2:15" x14ac:dyDescent="0.25">
      <c r="B1114" s="7"/>
      <c r="G1114">
        <v>123</v>
      </c>
      <c r="K1114">
        <f t="shared" si="87"/>
        <v>1112</v>
      </c>
      <c r="L1114">
        <f t="shared" si="86"/>
        <v>1111</v>
      </c>
      <c r="M1114" t="str">
        <f t="shared" si="88"/>
        <v>comandos_4089971</v>
      </c>
      <c r="N1114" t="str">
        <f t="shared" si="89"/>
        <v xml:space="preserve">"", </v>
      </c>
      <c r="O1114" s="8" t="str">
        <f t="shared" si="90"/>
        <v xml:space="preserve"> </v>
      </c>
    </row>
    <row r="1115" spans="2:15" x14ac:dyDescent="0.25">
      <c r="B1115" s="7"/>
      <c r="G1115">
        <v>123</v>
      </c>
      <c r="K1115">
        <f t="shared" si="87"/>
        <v>1113</v>
      </c>
      <c r="L1115">
        <f t="shared" si="86"/>
        <v>1112</v>
      </c>
      <c r="M1115" t="str">
        <f t="shared" si="88"/>
        <v>comandos_4089971</v>
      </c>
      <c r="N1115" t="str">
        <f t="shared" si="89"/>
        <v xml:space="preserve">"", </v>
      </c>
      <c r="O1115" s="8" t="str">
        <f t="shared" si="90"/>
        <v xml:space="preserve"> </v>
      </c>
    </row>
    <row r="1116" spans="2:15" x14ac:dyDescent="0.25">
      <c r="B1116" s="7"/>
      <c r="G1116">
        <v>123</v>
      </c>
      <c r="K1116">
        <f t="shared" si="87"/>
        <v>1114</v>
      </c>
      <c r="L1116">
        <f t="shared" si="86"/>
        <v>1113</v>
      </c>
      <c r="M1116" t="str">
        <f t="shared" si="88"/>
        <v>comandos_4089971</v>
      </c>
      <c r="N1116" t="str">
        <f t="shared" si="89"/>
        <v xml:space="preserve">"", </v>
      </c>
      <c r="O1116" s="8" t="str">
        <f t="shared" si="90"/>
        <v xml:space="preserve"> </v>
      </c>
    </row>
    <row r="1117" spans="2:15" x14ac:dyDescent="0.25">
      <c r="B1117" s="7"/>
      <c r="G1117">
        <v>123</v>
      </c>
      <c r="K1117">
        <f t="shared" si="87"/>
        <v>1115</v>
      </c>
      <c r="L1117">
        <f t="shared" si="86"/>
        <v>1114</v>
      </c>
      <c r="M1117" t="str">
        <f t="shared" si="88"/>
        <v>comandos_4089971</v>
      </c>
      <c r="N1117" t="str">
        <f t="shared" si="89"/>
        <v xml:space="preserve">"", </v>
      </c>
      <c r="O1117" s="8" t="str">
        <f t="shared" si="90"/>
        <v xml:space="preserve"> </v>
      </c>
    </row>
    <row r="1118" spans="2:15" x14ac:dyDescent="0.25">
      <c r="B1118" s="7"/>
      <c r="G1118">
        <v>123</v>
      </c>
      <c r="K1118">
        <f t="shared" si="87"/>
        <v>1116</v>
      </c>
      <c r="L1118">
        <f t="shared" si="86"/>
        <v>1115</v>
      </c>
      <c r="M1118" t="str">
        <f t="shared" si="88"/>
        <v>comandos_4089971</v>
      </c>
      <c r="N1118" t="str">
        <f t="shared" si="89"/>
        <v xml:space="preserve">"", </v>
      </c>
      <c r="O1118" s="8" t="str">
        <f t="shared" si="90"/>
        <v xml:space="preserve"> </v>
      </c>
    </row>
    <row r="1119" spans="2:15" x14ac:dyDescent="0.25">
      <c r="B1119" s="7"/>
      <c r="G1119">
        <v>123</v>
      </c>
      <c r="K1119">
        <f t="shared" si="87"/>
        <v>1117</v>
      </c>
      <c r="L1119">
        <f t="shared" si="86"/>
        <v>1116</v>
      </c>
      <c r="M1119" t="str">
        <f t="shared" si="88"/>
        <v>comandos_4089971</v>
      </c>
      <c r="N1119" t="str">
        <f t="shared" si="89"/>
        <v xml:space="preserve">"", </v>
      </c>
      <c r="O1119" s="8" t="str">
        <f t="shared" si="90"/>
        <v xml:space="preserve"> </v>
      </c>
    </row>
    <row r="1120" spans="2:15" x14ac:dyDescent="0.25">
      <c r="B1120" s="7"/>
      <c r="G1120">
        <v>123</v>
      </c>
      <c r="K1120">
        <f t="shared" si="87"/>
        <v>1118</v>
      </c>
      <c r="L1120">
        <f t="shared" si="86"/>
        <v>1117</v>
      </c>
      <c r="M1120" t="str">
        <f t="shared" si="88"/>
        <v>comandos_4089971</v>
      </c>
      <c r="N1120" t="str">
        <f t="shared" si="89"/>
        <v xml:space="preserve">"", </v>
      </c>
      <c r="O1120" s="8" t="str">
        <f t="shared" si="90"/>
        <v xml:space="preserve"> </v>
      </c>
    </row>
    <row r="1121" spans="2:15" x14ac:dyDescent="0.25">
      <c r="B1121" s="7"/>
      <c r="G1121">
        <v>123</v>
      </c>
      <c r="K1121">
        <f t="shared" si="87"/>
        <v>1119</v>
      </c>
      <c r="L1121">
        <f t="shared" si="86"/>
        <v>1118</v>
      </c>
      <c r="M1121" t="str">
        <f t="shared" si="88"/>
        <v>comandos_4089971</v>
      </c>
      <c r="N1121" t="str">
        <f t="shared" si="89"/>
        <v xml:space="preserve">"", </v>
      </c>
      <c r="O1121" s="8" t="str">
        <f t="shared" si="90"/>
        <v xml:space="preserve"> </v>
      </c>
    </row>
    <row r="1122" spans="2:15" x14ac:dyDescent="0.25">
      <c r="B1122" s="7"/>
      <c r="G1122">
        <v>123</v>
      </c>
      <c r="K1122">
        <f t="shared" si="87"/>
        <v>1120</v>
      </c>
      <c r="L1122">
        <f t="shared" si="86"/>
        <v>1119</v>
      </c>
      <c r="M1122" t="str">
        <f t="shared" si="88"/>
        <v>comandos_4089971</v>
      </c>
      <c r="N1122" t="str">
        <f t="shared" si="89"/>
        <v xml:space="preserve">"", </v>
      </c>
      <c r="O1122" s="8" t="str">
        <f t="shared" si="90"/>
        <v xml:space="preserve"> </v>
      </c>
    </row>
    <row r="1123" spans="2:15" x14ac:dyDescent="0.25">
      <c r="B1123" s="7"/>
      <c r="G1123">
        <v>123</v>
      </c>
      <c r="K1123">
        <f t="shared" si="87"/>
        <v>1121</v>
      </c>
      <c r="L1123">
        <f t="shared" si="86"/>
        <v>1120</v>
      </c>
      <c r="M1123" t="str">
        <f t="shared" si="88"/>
        <v>comandos_4089971</v>
      </c>
      <c r="N1123" t="str">
        <f t="shared" si="89"/>
        <v xml:space="preserve">"", </v>
      </c>
      <c r="O1123" s="8" t="str">
        <f t="shared" si="90"/>
        <v xml:space="preserve"> </v>
      </c>
    </row>
    <row r="1124" spans="2:15" x14ac:dyDescent="0.25">
      <c r="B1124" s="7"/>
      <c r="G1124">
        <v>123</v>
      </c>
      <c r="K1124">
        <f t="shared" si="87"/>
        <v>1122</v>
      </c>
      <c r="L1124">
        <f t="shared" si="86"/>
        <v>1121</v>
      </c>
      <c r="M1124" t="str">
        <f t="shared" si="88"/>
        <v>comandos_4089971</v>
      </c>
      <c r="N1124" t="str">
        <f t="shared" si="89"/>
        <v xml:space="preserve">"", </v>
      </c>
      <c r="O1124" s="8" t="str">
        <f t="shared" si="90"/>
        <v xml:space="preserve"> </v>
      </c>
    </row>
    <row r="1125" spans="2:15" x14ac:dyDescent="0.25">
      <c r="B1125" s="7"/>
      <c r="G1125">
        <v>123</v>
      </c>
      <c r="K1125">
        <f t="shared" si="87"/>
        <v>1123</v>
      </c>
      <c r="L1125">
        <f t="shared" si="86"/>
        <v>1122</v>
      </c>
      <c r="M1125" t="str">
        <f t="shared" si="88"/>
        <v>comandos_4089971</v>
      </c>
      <c r="N1125" t="str">
        <f t="shared" si="89"/>
        <v xml:space="preserve">"", </v>
      </c>
      <c r="O1125" s="8" t="str">
        <f t="shared" si="90"/>
        <v xml:space="preserve"> </v>
      </c>
    </row>
    <row r="1126" spans="2:15" x14ac:dyDescent="0.25">
      <c r="B1126" s="7"/>
      <c r="G1126">
        <v>123</v>
      </c>
      <c r="K1126">
        <f t="shared" si="87"/>
        <v>1124</v>
      </c>
      <c r="L1126">
        <f t="shared" si="86"/>
        <v>1123</v>
      </c>
      <c r="M1126" t="str">
        <f t="shared" si="88"/>
        <v>comandos_4089971</v>
      </c>
      <c r="N1126" t="str">
        <f t="shared" si="89"/>
        <v xml:space="preserve">"", </v>
      </c>
      <c r="O1126" s="8" t="str">
        <f t="shared" si="90"/>
        <v xml:space="preserve"> </v>
      </c>
    </row>
    <row r="1127" spans="2:15" x14ac:dyDescent="0.25">
      <c r="B1127" s="7"/>
      <c r="G1127">
        <v>123</v>
      </c>
      <c r="K1127">
        <f t="shared" si="87"/>
        <v>1125</v>
      </c>
      <c r="L1127">
        <f t="shared" si="86"/>
        <v>1124</v>
      </c>
      <c r="M1127" t="str">
        <f t="shared" si="88"/>
        <v>comandos_4089971</v>
      </c>
      <c r="N1127" t="str">
        <f t="shared" si="89"/>
        <v xml:space="preserve">"", </v>
      </c>
      <c r="O1127" s="8" t="str">
        <f t="shared" si="90"/>
        <v xml:space="preserve"> </v>
      </c>
    </row>
    <row r="1128" spans="2:15" x14ac:dyDescent="0.25">
      <c r="B1128" s="7"/>
      <c r="G1128">
        <v>123</v>
      </c>
      <c r="K1128">
        <f t="shared" si="87"/>
        <v>1126</v>
      </c>
      <c r="L1128">
        <f t="shared" si="86"/>
        <v>1125</v>
      </c>
      <c r="M1128" t="str">
        <f t="shared" si="88"/>
        <v>comandos_4089971</v>
      </c>
      <c r="N1128" t="str">
        <f t="shared" si="89"/>
        <v xml:space="preserve">"", </v>
      </c>
      <c r="O1128" s="8" t="str">
        <f t="shared" si="90"/>
        <v xml:space="preserve"> </v>
      </c>
    </row>
    <row r="1129" spans="2:15" x14ac:dyDescent="0.25">
      <c r="B1129" s="7"/>
      <c r="G1129">
        <v>123</v>
      </c>
      <c r="K1129">
        <f t="shared" si="87"/>
        <v>1127</v>
      </c>
      <c r="L1129">
        <f t="shared" si="86"/>
        <v>1126</v>
      </c>
      <c r="M1129" t="str">
        <f t="shared" si="88"/>
        <v>comandos_4089971</v>
      </c>
      <c r="N1129" t="str">
        <f t="shared" si="89"/>
        <v xml:space="preserve">"", </v>
      </c>
      <c r="O1129" s="8" t="str">
        <f t="shared" si="90"/>
        <v xml:space="preserve"> </v>
      </c>
    </row>
    <row r="1130" spans="2:15" x14ac:dyDescent="0.25">
      <c r="B1130" s="7"/>
      <c r="G1130">
        <v>123</v>
      </c>
      <c r="K1130">
        <f t="shared" si="87"/>
        <v>1128</v>
      </c>
      <c r="L1130">
        <f t="shared" si="86"/>
        <v>1127</v>
      </c>
      <c r="M1130" t="str">
        <f t="shared" si="88"/>
        <v>comandos_4089971</v>
      </c>
      <c r="N1130" t="str">
        <f t="shared" si="89"/>
        <v xml:space="preserve">"", </v>
      </c>
      <c r="O1130" s="8" t="str">
        <f t="shared" si="90"/>
        <v xml:space="preserve"> </v>
      </c>
    </row>
    <row r="1131" spans="2:15" x14ac:dyDescent="0.25">
      <c r="B1131" s="7"/>
      <c r="G1131">
        <v>123</v>
      </c>
      <c r="K1131">
        <f t="shared" si="87"/>
        <v>1129</v>
      </c>
      <c r="L1131">
        <f t="shared" si="86"/>
        <v>1128</v>
      </c>
      <c r="M1131" t="str">
        <f t="shared" si="88"/>
        <v>comandos_4089971</v>
      </c>
      <c r="N1131" t="str">
        <f t="shared" si="89"/>
        <v xml:space="preserve">"", </v>
      </c>
      <c r="O1131" s="8" t="str">
        <f t="shared" si="90"/>
        <v xml:space="preserve"> </v>
      </c>
    </row>
    <row r="1132" spans="2:15" x14ac:dyDescent="0.25">
      <c r="B1132" s="7"/>
      <c r="G1132">
        <v>123</v>
      </c>
      <c r="K1132">
        <f t="shared" si="87"/>
        <v>1130</v>
      </c>
      <c r="L1132">
        <f t="shared" si="86"/>
        <v>1129</v>
      </c>
      <c r="M1132" t="str">
        <f t="shared" si="88"/>
        <v>comandos_4089971</v>
      </c>
      <c r="N1132" t="str">
        <f t="shared" si="89"/>
        <v xml:space="preserve">"", </v>
      </c>
      <c r="O1132" s="8" t="str">
        <f t="shared" si="90"/>
        <v xml:space="preserve"> </v>
      </c>
    </row>
    <row r="1133" spans="2:15" x14ac:dyDescent="0.25">
      <c r="B1133" s="7"/>
      <c r="G1133">
        <v>123</v>
      </c>
      <c r="K1133">
        <f t="shared" si="87"/>
        <v>1131</v>
      </c>
      <c r="L1133">
        <f t="shared" ref="L1133:L1196" si="91">K1133-1</f>
        <v>1130</v>
      </c>
      <c r="M1133" t="str">
        <f t="shared" si="88"/>
        <v>comandos_4089971</v>
      </c>
      <c r="N1133" t="str">
        <f t="shared" si="89"/>
        <v xml:space="preserve">"", </v>
      </c>
      <c r="O1133" s="8" t="str">
        <f t="shared" si="90"/>
        <v xml:space="preserve"> </v>
      </c>
    </row>
    <row r="1134" spans="2:15" x14ac:dyDescent="0.25">
      <c r="B1134" s="7"/>
      <c r="G1134">
        <v>123</v>
      </c>
      <c r="K1134">
        <f t="shared" si="87"/>
        <v>1132</v>
      </c>
      <c r="L1134">
        <f t="shared" si="91"/>
        <v>1131</v>
      </c>
      <c r="M1134" t="str">
        <f t="shared" si="88"/>
        <v>comandos_4089971</v>
      </c>
      <c r="N1134" t="str">
        <f t="shared" si="89"/>
        <v xml:space="preserve">"", </v>
      </c>
      <c r="O1134" s="8" t="str">
        <f t="shared" si="90"/>
        <v xml:space="preserve"> </v>
      </c>
    </row>
    <row r="1135" spans="2:15" x14ac:dyDescent="0.25">
      <c r="B1135" s="7"/>
      <c r="G1135">
        <v>123</v>
      </c>
      <c r="K1135">
        <f t="shared" si="87"/>
        <v>1133</v>
      </c>
      <c r="L1135">
        <f t="shared" si="91"/>
        <v>1132</v>
      </c>
      <c r="M1135" t="str">
        <f t="shared" si="88"/>
        <v>comandos_4089971</v>
      </c>
      <c r="N1135" t="str">
        <f t="shared" si="89"/>
        <v xml:space="preserve">"", </v>
      </c>
      <c r="O1135" s="8" t="str">
        <f t="shared" si="90"/>
        <v xml:space="preserve"> </v>
      </c>
    </row>
    <row r="1136" spans="2:15" x14ac:dyDescent="0.25">
      <c r="B1136" s="7"/>
      <c r="G1136">
        <v>123</v>
      </c>
      <c r="K1136">
        <f t="shared" si="87"/>
        <v>1134</v>
      </c>
      <c r="L1136">
        <f t="shared" si="91"/>
        <v>1133</v>
      </c>
      <c r="M1136" t="str">
        <f t="shared" si="88"/>
        <v>comandos_4089971</v>
      </c>
      <c r="N1136" t="str">
        <f t="shared" si="89"/>
        <v xml:space="preserve">"", </v>
      </c>
      <c r="O1136" s="8" t="str">
        <f t="shared" si="90"/>
        <v xml:space="preserve"> </v>
      </c>
    </row>
    <row r="1137" spans="2:15" x14ac:dyDescent="0.25">
      <c r="B1137" s="7"/>
      <c r="G1137">
        <v>123</v>
      </c>
      <c r="K1137">
        <f t="shared" si="87"/>
        <v>1135</v>
      </c>
      <c r="L1137">
        <f t="shared" si="91"/>
        <v>1134</v>
      </c>
      <c r="M1137" t="str">
        <f t="shared" si="88"/>
        <v>comandos_4089971</v>
      </c>
      <c r="N1137" t="str">
        <f t="shared" si="89"/>
        <v xml:space="preserve">"", </v>
      </c>
      <c r="O1137" s="8" t="str">
        <f t="shared" si="90"/>
        <v xml:space="preserve"> </v>
      </c>
    </row>
    <row r="1138" spans="2:15" x14ac:dyDescent="0.25">
      <c r="B1138" s="7"/>
      <c r="G1138">
        <v>123</v>
      </c>
      <c r="K1138">
        <f t="shared" si="87"/>
        <v>1136</v>
      </c>
      <c r="L1138">
        <f t="shared" si="91"/>
        <v>1135</v>
      </c>
      <c r="M1138" t="str">
        <f t="shared" si="88"/>
        <v>comandos_4089971</v>
      </c>
      <c r="N1138" t="str">
        <f t="shared" si="89"/>
        <v xml:space="preserve">"", </v>
      </c>
      <c r="O1138" s="8" t="str">
        <f t="shared" si="90"/>
        <v xml:space="preserve"> </v>
      </c>
    </row>
    <row r="1139" spans="2:15" x14ac:dyDescent="0.25">
      <c r="B1139" s="7"/>
      <c r="G1139">
        <v>123</v>
      </c>
      <c r="K1139">
        <f t="shared" si="87"/>
        <v>1137</v>
      </c>
      <c r="L1139">
        <f t="shared" si="91"/>
        <v>1136</v>
      </c>
      <c r="M1139" t="str">
        <f t="shared" si="88"/>
        <v>comandos_4089971</v>
      </c>
      <c r="N1139" t="str">
        <f t="shared" si="89"/>
        <v xml:space="preserve">"", </v>
      </c>
      <c r="O1139" s="8" t="str">
        <f t="shared" si="90"/>
        <v xml:space="preserve"> </v>
      </c>
    </row>
    <row r="1140" spans="2:15" x14ac:dyDescent="0.25">
      <c r="B1140" s="7"/>
      <c r="G1140">
        <v>123</v>
      </c>
      <c r="K1140">
        <f t="shared" si="87"/>
        <v>1138</v>
      </c>
      <c r="L1140">
        <f t="shared" si="91"/>
        <v>1137</v>
      </c>
      <c r="M1140" t="str">
        <f t="shared" si="88"/>
        <v>comandos_4089971</v>
      </c>
      <c r="N1140" t="str">
        <f t="shared" si="89"/>
        <v xml:space="preserve">"", </v>
      </c>
      <c r="O1140" s="8" t="str">
        <f t="shared" si="90"/>
        <v xml:space="preserve"> </v>
      </c>
    </row>
    <row r="1141" spans="2:15" x14ac:dyDescent="0.25">
      <c r="B1141" s="7"/>
      <c r="G1141">
        <v>123</v>
      </c>
      <c r="K1141">
        <f t="shared" si="87"/>
        <v>1139</v>
      </c>
      <c r="L1141">
        <f t="shared" si="91"/>
        <v>1138</v>
      </c>
      <c r="M1141" t="str">
        <f t="shared" si="88"/>
        <v>comandos_4089971</v>
      </c>
      <c r="N1141" t="str">
        <f t="shared" si="89"/>
        <v xml:space="preserve">"", </v>
      </c>
      <c r="O1141" s="8" t="str">
        <f t="shared" si="90"/>
        <v xml:space="preserve"> </v>
      </c>
    </row>
    <row r="1142" spans="2:15" x14ac:dyDescent="0.25">
      <c r="B1142" s="7"/>
      <c r="G1142">
        <v>123</v>
      </c>
      <c r="K1142">
        <f t="shared" si="87"/>
        <v>1140</v>
      </c>
      <c r="L1142">
        <f t="shared" si="91"/>
        <v>1139</v>
      </c>
      <c r="M1142" t="str">
        <f t="shared" si="88"/>
        <v>comandos_4089971</v>
      </c>
      <c r="N1142" t="str">
        <f t="shared" si="89"/>
        <v xml:space="preserve">"", </v>
      </c>
      <c r="O1142" s="8" t="str">
        <f t="shared" si="90"/>
        <v xml:space="preserve"> </v>
      </c>
    </row>
    <row r="1143" spans="2:15" x14ac:dyDescent="0.25">
      <c r="B1143" s="7"/>
      <c r="G1143">
        <v>123</v>
      </c>
      <c r="K1143">
        <f t="shared" si="87"/>
        <v>1141</v>
      </c>
      <c r="L1143">
        <f t="shared" si="91"/>
        <v>1140</v>
      </c>
      <c r="M1143" t="str">
        <f t="shared" si="88"/>
        <v>comandos_4089971</v>
      </c>
      <c r="N1143" t="str">
        <f t="shared" si="89"/>
        <v xml:space="preserve">"", </v>
      </c>
      <c r="O1143" s="8" t="str">
        <f t="shared" si="90"/>
        <v xml:space="preserve"> </v>
      </c>
    </row>
    <row r="1144" spans="2:15" x14ac:dyDescent="0.25">
      <c r="B1144" s="7"/>
      <c r="G1144">
        <v>123</v>
      </c>
      <c r="K1144">
        <f t="shared" si="87"/>
        <v>1142</v>
      </c>
      <c r="L1144">
        <f t="shared" si="91"/>
        <v>1141</v>
      </c>
      <c r="M1144" t="str">
        <f t="shared" si="88"/>
        <v>comandos_4089971</v>
      </c>
      <c r="N1144" t="str">
        <f t="shared" si="89"/>
        <v xml:space="preserve">"", </v>
      </c>
      <c r="O1144" s="8" t="str">
        <f t="shared" si="90"/>
        <v xml:space="preserve"> </v>
      </c>
    </row>
    <row r="1145" spans="2:15" x14ac:dyDescent="0.25">
      <c r="B1145" s="7"/>
      <c r="G1145">
        <v>123</v>
      </c>
      <c r="K1145">
        <f t="shared" si="87"/>
        <v>1143</v>
      </c>
      <c r="L1145">
        <f t="shared" si="91"/>
        <v>1142</v>
      </c>
      <c r="M1145" t="str">
        <f t="shared" si="88"/>
        <v>comandos_4089971</v>
      </c>
      <c r="N1145" t="str">
        <f t="shared" si="89"/>
        <v xml:space="preserve">"", </v>
      </c>
      <c r="O1145" s="8" t="str">
        <f t="shared" si="90"/>
        <v xml:space="preserve"> </v>
      </c>
    </row>
    <row r="1146" spans="2:15" x14ac:dyDescent="0.25">
      <c r="B1146" s="7"/>
      <c r="G1146">
        <v>123</v>
      </c>
      <c r="K1146">
        <f t="shared" si="87"/>
        <v>1144</v>
      </c>
      <c r="L1146">
        <f t="shared" si="91"/>
        <v>1143</v>
      </c>
      <c r="M1146" t="str">
        <f t="shared" si="88"/>
        <v>comandos_4089971</v>
      </c>
      <c r="N1146" t="str">
        <f t="shared" si="89"/>
        <v xml:space="preserve">"", </v>
      </c>
      <c r="O1146" s="8" t="str">
        <f t="shared" si="90"/>
        <v xml:space="preserve"> </v>
      </c>
    </row>
    <row r="1147" spans="2:15" x14ac:dyDescent="0.25">
      <c r="B1147" s="7"/>
      <c r="G1147">
        <v>123</v>
      </c>
      <c r="K1147">
        <f t="shared" si="87"/>
        <v>1145</v>
      </c>
      <c r="L1147">
        <f t="shared" si="91"/>
        <v>1144</v>
      </c>
      <c r="M1147" t="str">
        <f t="shared" si="88"/>
        <v>comandos_4089971</v>
      </c>
      <c r="N1147" t="str">
        <f t="shared" si="89"/>
        <v xml:space="preserve">"", </v>
      </c>
      <c r="O1147" s="8" t="str">
        <f t="shared" si="90"/>
        <v xml:space="preserve"> </v>
      </c>
    </row>
    <row r="1148" spans="2:15" x14ac:dyDescent="0.25">
      <c r="B1148" s="7"/>
      <c r="G1148">
        <v>123</v>
      </c>
      <c r="K1148">
        <f t="shared" si="87"/>
        <v>1146</v>
      </c>
      <c r="L1148">
        <f t="shared" si="91"/>
        <v>1145</v>
      </c>
      <c r="M1148" t="str">
        <f t="shared" si="88"/>
        <v>comandos_4089971</v>
      </c>
      <c r="N1148" t="str">
        <f t="shared" si="89"/>
        <v xml:space="preserve">"", </v>
      </c>
      <c r="O1148" s="8" t="str">
        <f t="shared" si="90"/>
        <v xml:space="preserve"> </v>
      </c>
    </row>
    <row r="1149" spans="2:15" x14ac:dyDescent="0.25">
      <c r="B1149" s="7"/>
      <c r="G1149">
        <v>123</v>
      </c>
      <c r="K1149">
        <f t="shared" si="87"/>
        <v>1147</v>
      </c>
      <c r="L1149">
        <f t="shared" si="91"/>
        <v>1146</v>
      </c>
      <c r="M1149" t="str">
        <f t="shared" si="88"/>
        <v>comandos_4089971</v>
      </c>
      <c r="N1149" t="str">
        <f t="shared" si="89"/>
        <v xml:space="preserve">"", </v>
      </c>
      <c r="O1149" s="8" t="str">
        <f t="shared" si="90"/>
        <v xml:space="preserve"> </v>
      </c>
    </row>
    <row r="1150" spans="2:15" x14ac:dyDescent="0.25">
      <c r="B1150" s="7"/>
      <c r="G1150">
        <v>123</v>
      </c>
      <c r="K1150">
        <f t="shared" si="87"/>
        <v>1148</v>
      </c>
      <c r="L1150">
        <f t="shared" si="91"/>
        <v>1147</v>
      </c>
      <c r="M1150" t="str">
        <f t="shared" si="88"/>
        <v>comandos_4089971</v>
      </c>
      <c r="N1150" t="str">
        <f t="shared" si="89"/>
        <v xml:space="preserve">"", </v>
      </c>
      <c r="O1150" s="8" t="str">
        <f t="shared" si="90"/>
        <v xml:space="preserve"> </v>
      </c>
    </row>
    <row r="1151" spans="2:15" x14ac:dyDescent="0.25">
      <c r="B1151" s="7"/>
      <c r="G1151">
        <v>123</v>
      </c>
      <c r="K1151">
        <f t="shared" si="87"/>
        <v>1149</v>
      </c>
      <c r="L1151">
        <f t="shared" si="91"/>
        <v>1148</v>
      </c>
      <c r="M1151" t="str">
        <f t="shared" si="88"/>
        <v>comandos_4089971</v>
      </c>
      <c r="N1151" t="str">
        <f t="shared" si="89"/>
        <v xml:space="preserve">"", </v>
      </c>
      <c r="O1151" s="8" t="str">
        <f t="shared" si="90"/>
        <v xml:space="preserve"> </v>
      </c>
    </row>
    <row r="1152" spans="2:15" x14ac:dyDescent="0.25">
      <c r="B1152" s="7"/>
      <c r="G1152">
        <v>123</v>
      </c>
      <c r="K1152">
        <f t="shared" si="87"/>
        <v>1150</v>
      </c>
      <c r="L1152">
        <f t="shared" si="91"/>
        <v>1149</v>
      </c>
      <c r="M1152" t="str">
        <f t="shared" si="88"/>
        <v>comandos_4089971</v>
      </c>
      <c r="N1152" t="str">
        <f t="shared" si="89"/>
        <v xml:space="preserve">"", </v>
      </c>
      <c r="O1152" s="8" t="str">
        <f t="shared" si="90"/>
        <v xml:space="preserve"> </v>
      </c>
    </row>
    <row r="1153" spans="2:15" x14ac:dyDescent="0.25">
      <c r="B1153" s="7"/>
      <c r="G1153">
        <v>123</v>
      </c>
      <c r="K1153">
        <f t="shared" si="87"/>
        <v>1151</v>
      </c>
      <c r="L1153">
        <f t="shared" si="91"/>
        <v>1150</v>
      </c>
      <c r="M1153" t="str">
        <f t="shared" si="88"/>
        <v>comandos_4089971</v>
      </c>
      <c r="N1153" t="str">
        <f t="shared" si="89"/>
        <v xml:space="preserve">"", </v>
      </c>
      <c r="O1153" s="8" t="str">
        <f t="shared" si="90"/>
        <v xml:space="preserve"> </v>
      </c>
    </row>
    <row r="1154" spans="2:15" x14ac:dyDescent="0.25">
      <c r="B1154" s="7"/>
      <c r="G1154">
        <v>123</v>
      </c>
      <c r="K1154">
        <f t="shared" ref="K1154:K1217" si="92">IF(G1154="","0",IF(K1153&gt;=0,K1153+1,"0"))</f>
        <v>1152</v>
      </c>
      <c r="L1154">
        <f t="shared" si="91"/>
        <v>1151</v>
      </c>
      <c r="M1154" t="str">
        <f t="shared" si="88"/>
        <v>comandos_4089971</v>
      </c>
      <c r="N1154" t="str">
        <f t="shared" si="89"/>
        <v xml:space="preserve">"", </v>
      </c>
      <c r="O1154" s="8" t="str">
        <f t="shared" si="90"/>
        <v xml:space="preserve"> </v>
      </c>
    </row>
    <row r="1155" spans="2:15" x14ac:dyDescent="0.25">
      <c r="B1155" s="7"/>
      <c r="G1155">
        <v>123</v>
      </c>
      <c r="K1155">
        <f t="shared" si="92"/>
        <v>1153</v>
      </c>
      <c r="L1155">
        <f t="shared" si="91"/>
        <v>1152</v>
      </c>
      <c r="M1155" t="str">
        <f t="shared" ref="M1155:M1218" si="93">IF(E1155&gt;0,CONCATENATE("comandos_",E1155),M1154)</f>
        <v>comandos_4089971</v>
      </c>
      <c r="N1155" t="str">
        <f t="shared" si="89"/>
        <v xml:space="preserve">"", </v>
      </c>
      <c r="O1155" s="8" t="str">
        <f t="shared" si="90"/>
        <v xml:space="preserve"> </v>
      </c>
    </row>
    <row r="1156" spans="2:15" x14ac:dyDescent="0.25">
      <c r="B1156" s="7"/>
      <c r="G1156">
        <v>123</v>
      </c>
      <c r="K1156">
        <f t="shared" si="92"/>
        <v>1154</v>
      </c>
      <c r="L1156">
        <f t="shared" si="91"/>
        <v>1153</v>
      </c>
      <c r="M1156" t="str">
        <f t="shared" si="93"/>
        <v>comandos_4089971</v>
      </c>
      <c r="N1156" t="str">
        <f t="shared" ref="N1156:N1219" si="94">IF(E1156&gt;1,CONCATENATE("String[] comandos_",E1156," = {"),IF(E1157&gt;1,CONCATENATE(,,,,$G$1,H1156,$G$1,"};"),CONCATENATE(,,,,$G$1,H1156,$G$1,", ")))</f>
        <v xml:space="preserve">"", </v>
      </c>
      <c r="O1156" s="8" t="str">
        <f t="shared" ref="O1156:O1219" si="95">IF(E1156&gt;1,CONCATENATE("GeradorDeCT2.CriarCT(",$H$1,"CTBR5",E1156,$H$1,",",$H$1,A1156,$H$1,",",$H$1,B1156,$H$1,",",$H$1,C1156,$H$1,",",$H$1,D1156,$H$1,",",$H$1,F1156,$H$1,");")," ")</f>
        <v xml:space="preserve"> </v>
      </c>
    </row>
    <row r="1157" spans="2:15" x14ac:dyDescent="0.25">
      <c r="B1157" s="7"/>
      <c r="G1157">
        <v>123</v>
      </c>
      <c r="K1157">
        <f t="shared" si="92"/>
        <v>1155</v>
      </c>
      <c r="L1157">
        <f t="shared" si="91"/>
        <v>1154</v>
      </c>
      <c r="M1157" t="str">
        <f t="shared" si="93"/>
        <v>comandos_4089971</v>
      </c>
      <c r="N1157" t="str">
        <f t="shared" si="94"/>
        <v xml:space="preserve">"", </v>
      </c>
      <c r="O1157" s="8" t="str">
        <f t="shared" si="95"/>
        <v xml:space="preserve"> </v>
      </c>
    </row>
    <row r="1158" spans="2:15" x14ac:dyDescent="0.25">
      <c r="B1158" s="7"/>
      <c r="G1158">
        <v>123</v>
      </c>
      <c r="K1158">
        <f t="shared" si="92"/>
        <v>1156</v>
      </c>
      <c r="L1158">
        <f t="shared" si="91"/>
        <v>1155</v>
      </c>
      <c r="M1158" t="str">
        <f t="shared" si="93"/>
        <v>comandos_4089971</v>
      </c>
      <c r="N1158" t="str">
        <f t="shared" si="94"/>
        <v xml:space="preserve">"", </v>
      </c>
      <c r="O1158" s="8" t="str">
        <f t="shared" si="95"/>
        <v xml:space="preserve"> </v>
      </c>
    </row>
    <row r="1159" spans="2:15" x14ac:dyDescent="0.25">
      <c r="B1159" s="7"/>
      <c r="G1159">
        <v>123</v>
      </c>
      <c r="K1159">
        <f t="shared" si="92"/>
        <v>1157</v>
      </c>
      <c r="L1159">
        <f t="shared" si="91"/>
        <v>1156</v>
      </c>
      <c r="M1159" t="str">
        <f t="shared" si="93"/>
        <v>comandos_4089971</v>
      </c>
      <c r="N1159" t="str">
        <f t="shared" si="94"/>
        <v xml:space="preserve">"", </v>
      </c>
      <c r="O1159" s="8" t="str">
        <f t="shared" si="95"/>
        <v xml:space="preserve"> </v>
      </c>
    </row>
    <row r="1160" spans="2:15" x14ac:dyDescent="0.25">
      <c r="B1160" s="7"/>
      <c r="G1160">
        <v>123</v>
      </c>
      <c r="K1160">
        <f t="shared" si="92"/>
        <v>1158</v>
      </c>
      <c r="L1160">
        <f t="shared" si="91"/>
        <v>1157</v>
      </c>
      <c r="M1160" t="str">
        <f t="shared" si="93"/>
        <v>comandos_4089971</v>
      </c>
      <c r="N1160" t="str">
        <f t="shared" si="94"/>
        <v xml:space="preserve">"", </v>
      </c>
      <c r="O1160" s="8" t="str">
        <f t="shared" si="95"/>
        <v xml:space="preserve"> </v>
      </c>
    </row>
    <row r="1161" spans="2:15" x14ac:dyDescent="0.25">
      <c r="B1161" s="7"/>
      <c r="G1161">
        <v>123</v>
      </c>
      <c r="K1161">
        <f t="shared" si="92"/>
        <v>1159</v>
      </c>
      <c r="L1161">
        <f t="shared" si="91"/>
        <v>1158</v>
      </c>
      <c r="M1161" t="str">
        <f t="shared" si="93"/>
        <v>comandos_4089971</v>
      </c>
      <c r="N1161" t="str">
        <f t="shared" si="94"/>
        <v xml:space="preserve">"", </v>
      </c>
      <c r="O1161" s="8" t="str">
        <f t="shared" si="95"/>
        <v xml:space="preserve"> </v>
      </c>
    </row>
    <row r="1162" spans="2:15" x14ac:dyDescent="0.25">
      <c r="B1162" s="7"/>
      <c r="G1162">
        <v>123</v>
      </c>
      <c r="K1162">
        <f t="shared" si="92"/>
        <v>1160</v>
      </c>
      <c r="L1162">
        <f t="shared" si="91"/>
        <v>1159</v>
      </c>
      <c r="M1162" t="str">
        <f t="shared" si="93"/>
        <v>comandos_4089971</v>
      </c>
      <c r="N1162" t="str">
        <f t="shared" si="94"/>
        <v xml:space="preserve">"", </v>
      </c>
      <c r="O1162" s="8" t="str">
        <f t="shared" si="95"/>
        <v xml:space="preserve"> </v>
      </c>
    </row>
    <row r="1163" spans="2:15" x14ac:dyDescent="0.25">
      <c r="B1163" s="7"/>
      <c r="G1163">
        <v>123</v>
      </c>
      <c r="K1163">
        <f t="shared" si="92"/>
        <v>1161</v>
      </c>
      <c r="L1163">
        <f t="shared" si="91"/>
        <v>1160</v>
      </c>
      <c r="M1163" t="str">
        <f t="shared" si="93"/>
        <v>comandos_4089971</v>
      </c>
      <c r="N1163" t="str">
        <f t="shared" si="94"/>
        <v xml:space="preserve">"", </v>
      </c>
      <c r="O1163" s="8" t="str">
        <f t="shared" si="95"/>
        <v xml:space="preserve"> </v>
      </c>
    </row>
    <row r="1164" spans="2:15" x14ac:dyDescent="0.25">
      <c r="B1164" s="7"/>
      <c r="G1164">
        <v>123</v>
      </c>
      <c r="K1164">
        <f t="shared" si="92"/>
        <v>1162</v>
      </c>
      <c r="L1164">
        <f t="shared" si="91"/>
        <v>1161</v>
      </c>
      <c r="M1164" t="str">
        <f t="shared" si="93"/>
        <v>comandos_4089971</v>
      </c>
      <c r="N1164" t="str">
        <f t="shared" si="94"/>
        <v xml:space="preserve">"", </v>
      </c>
      <c r="O1164" s="8" t="str">
        <f t="shared" si="95"/>
        <v xml:space="preserve"> </v>
      </c>
    </row>
    <row r="1165" spans="2:15" x14ac:dyDescent="0.25">
      <c r="B1165" s="7"/>
      <c r="G1165">
        <v>123</v>
      </c>
      <c r="K1165">
        <f t="shared" si="92"/>
        <v>1163</v>
      </c>
      <c r="L1165">
        <f t="shared" si="91"/>
        <v>1162</v>
      </c>
      <c r="M1165" t="str">
        <f t="shared" si="93"/>
        <v>comandos_4089971</v>
      </c>
      <c r="N1165" t="str">
        <f t="shared" si="94"/>
        <v xml:space="preserve">"", </v>
      </c>
      <c r="O1165" s="8" t="str">
        <f t="shared" si="95"/>
        <v xml:space="preserve"> </v>
      </c>
    </row>
    <row r="1166" spans="2:15" x14ac:dyDescent="0.25">
      <c r="B1166" s="7"/>
      <c r="G1166">
        <v>123</v>
      </c>
      <c r="K1166">
        <f t="shared" si="92"/>
        <v>1164</v>
      </c>
      <c r="L1166">
        <f t="shared" si="91"/>
        <v>1163</v>
      </c>
      <c r="M1166" t="str">
        <f t="shared" si="93"/>
        <v>comandos_4089971</v>
      </c>
      <c r="N1166" t="str">
        <f t="shared" si="94"/>
        <v xml:space="preserve">"", </v>
      </c>
      <c r="O1166" s="8" t="str">
        <f t="shared" si="95"/>
        <v xml:space="preserve"> </v>
      </c>
    </row>
    <row r="1167" spans="2:15" x14ac:dyDescent="0.25">
      <c r="B1167" s="7"/>
      <c r="G1167">
        <v>123</v>
      </c>
      <c r="K1167">
        <f t="shared" si="92"/>
        <v>1165</v>
      </c>
      <c r="L1167">
        <f t="shared" si="91"/>
        <v>1164</v>
      </c>
      <c r="M1167" t="str">
        <f t="shared" si="93"/>
        <v>comandos_4089971</v>
      </c>
      <c r="N1167" t="str">
        <f t="shared" si="94"/>
        <v xml:space="preserve">"", </v>
      </c>
      <c r="O1167" s="8" t="str">
        <f t="shared" si="95"/>
        <v xml:space="preserve"> </v>
      </c>
    </row>
    <row r="1168" spans="2:15" x14ac:dyDescent="0.25">
      <c r="B1168" s="7"/>
      <c r="G1168">
        <v>123</v>
      </c>
      <c r="K1168">
        <f t="shared" si="92"/>
        <v>1166</v>
      </c>
      <c r="L1168">
        <f t="shared" si="91"/>
        <v>1165</v>
      </c>
      <c r="M1168" t="str">
        <f t="shared" si="93"/>
        <v>comandos_4089971</v>
      </c>
      <c r="N1168" t="str">
        <f t="shared" si="94"/>
        <v xml:space="preserve">"", </v>
      </c>
      <c r="O1168" s="8" t="str">
        <f t="shared" si="95"/>
        <v xml:space="preserve"> </v>
      </c>
    </row>
    <row r="1169" spans="2:15" x14ac:dyDescent="0.25">
      <c r="B1169" s="7"/>
      <c r="G1169">
        <v>123</v>
      </c>
      <c r="K1169">
        <f t="shared" si="92"/>
        <v>1167</v>
      </c>
      <c r="L1169">
        <f t="shared" si="91"/>
        <v>1166</v>
      </c>
      <c r="M1169" t="str">
        <f t="shared" si="93"/>
        <v>comandos_4089971</v>
      </c>
      <c r="N1169" t="str">
        <f t="shared" si="94"/>
        <v xml:space="preserve">"", </v>
      </c>
      <c r="O1169" s="8" t="str">
        <f t="shared" si="95"/>
        <v xml:space="preserve"> </v>
      </c>
    </row>
    <row r="1170" spans="2:15" x14ac:dyDescent="0.25">
      <c r="B1170" s="7"/>
      <c r="G1170">
        <v>123</v>
      </c>
      <c r="K1170">
        <f t="shared" si="92"/>
        <v>1168</v>
      </c>
      <c r="L1170">
        <f t="shared" si="91"/>
        <v>1167</v>
      </c>
      <c r="M1170" t="str">
        <f t="shared" si="93"/>
        <v>comandos_4089971</v>
      </c>
      <c r="N1170" t="str">
        <f t="shared" si="94"/>
        <v xml:space="preserve">"", </v>
      </c>
      <c r="O1170" s="8" t="str">
        <f t="shared" si="95"/>
        <v xml:space="preserve"> </v>
      </c>
    </row>
    <row r="1171" spans="2:15" x14ac:dyDescent="0.25">
      <c r="B1171" s="7"/>
      <c r="G1171">
        <v>123</v>
      </c>
      <c r="K1171">
        <f t="shared" si="92"/>
        <v>1169</v>
      </c>
      <c r="L1171">
        <f t="shared" si="91"/>
        <v>1168</v>
      </c>
      <c r="M1171" t="str">
        <f t="shared" si="93"/>
        <v>comandos_4089971</v>
      </c>
      <c r="N1171" t="str">
        <f t="shared" si="94"/>
        <v xml:space="preserve">"", </v>
      </c>
      <c r="O1171" s="8" t="str">
        <f t="shared" si="95"/>
        <v xml:space="preserve"> </v>
      </c>
    </row>
    <row r="1172" spans="2:15" x14ac:dyDescent="0.25">
      <c r="B1172" s="7"/>
      <c r="G1172">
        <v>123</v>
      </c>
      <c r="K1172">
        <f t="shared" si="92"/>
        <v>1170</v>
      </c>
      <c r="L1172">
        <f t="shared" si="91"/>
        <v>1169</v>
      </c>
      <c r="M1172" t="str">
        <f t="shared" si="93"/>
        <v>comandos_4089971</v>
      </c>
      <c r="N1172" t="str">
        <f t="shared" si="94"/>
        <v xml:space="preserve">"", </v>
      </c>
      <c r="O1172" s="8" t="str">
        <f t="shared" si="95"/>
        <v xml:space="preserve"> </v>
      </c>
    </row>
    <row r="1173" spans="2:15" x14ac:dyDescent="0.25">
      <c r="B1173" s="7"/>
      <c r="G1173">
        <v>123</v>
      </c>
      <c r="K1173">
        <f t="shared" si="92"/>
        <v>1171</v>
      </c>
      <c r="L1173">
        <f t="shared" si="91"/>
        <v>1170</v>
      </c>
      <c r="M1173" t="str">
        <f t="shared" si="93"/>
        <v>comandos_4089971</v>
      </c>
      <c r="N1173" t="str">
        <f t="shared" si="94"/>
        <v xml:space="preserve">"", </v>
      </c>
      <c r="O1173" s="8" t="str">
        <f t="shared" si="95"/>
        <v xml:space="preserve"> </v>
      </c>
    </row>
    <row r="1174" spans="2:15" x14ac:dyDescent="0.25">
      <c r="B1174" s="7"/>
      <c r="G1174">
        <v>123</v>
      </c>
      <c r="K1174">
        <f t="shared" si="92"/>
        <v>1172</v>
      </c>
      <c r="L1174">
        <f t="shared" si="91"/>
        <v>1171</v>
      </c>
      <c r="M1174" t="str">
        <f t="shared" si="93"/>
        <v>comandos_4089971</v>
      </c>
      <c r="N1174" t="str">
        <f t="shared" si="94"/>
        <v xml:space="preserve">"", </v>
      </c>
      <c r="O1174" s="8" t="str">
        <f t="shared" si="95"/>
        <v xml:space="preserve"> </v>
      </c>
    </row>
    <row r="1175" spans="2:15" x14ac:dyDescent="0.25">
      <c r="B1175" s="7"/>
      <c r="G1175">
        <v>123</v>
      </c>
      <c r="K1175">
        <f t="shared" si="92"/>
        <v>1173</v>
      </c>
      <c r="L1175">
        <f t="shared" si="91"/>
        <v>1172</v>
      </c>
      <c r="M1175" t="str">
        <f t="shared" si="93"/>
        <v>comandos_4089971</v>
      </c>
      <c r="N1175" t="str">
        <f t="shared" si="94"/>
        <v xml:space="preserve">"", </v>
      </c>
      <c r="O1175" s="8" t="str">
        <f t="shared" si="95"/>
        <v xml:space="preserve"> </v>
      </c>
    </row>
    <row r="1176" spans="2:15" x14ac:dyDescent="0.25">
      <c r="B1176" s="7"/>
      <c r="G1176">
        <v>123</v>
      </c>
      <c r="K1176">
        <f t="shared" si="92"/>
        <v>1174</v>
      </c>
      <c r="L1176">
        <f t="shared" si="91"/>
        <v>1173</v>
      </c>
      <c r="M1176" t="str">
        <f t="shared" si="93"/>
        <v>comandos_4089971</v>
      </c>
      <c r="N1176" t="str">
        <f t="shared" si="94"/>
        <v xml:space="preserve">"", </v>
      </c>
      <c r="O1176" s="8" t="str">
        <f t="shared" si="95"/>
        <v xml:space="preserve"> </v>
      </c>
    </row>
    <row r="1177" spans="2:15" x14ac:dyDescent="0.25">
      <c r="B1177" s="7"/>
      <c r="G1177">
        <v>123</v>
      </c>
      <c r="K1177">
        <f t="shared" si="92"/>
        <v>1175</v>
      </c>
      <c r="L1177">
        <f t="shared" si="91"/>
        <v>1174</v>
      </c>
      <c r="M1177" t="str">
        <f t="shared" si="93"/>
        <v>comandos_4089971</v>
      </c>
      <c r="N1177" t="str">
        <f t="shared" si="94"/>
        <v xml:space="preserve">"", </v>
      </c>
      <c r="O1177" s="8" t="str">
        <f t="shared" si="95"/>
        <v xml:space="preserve"> </v>
      </c>
    </row>
    <row r="1178" spans="2:15" x14ac:dyDescent="0.25">
      <c r="B1178" s="7"/>
      <c r="G1178">
        <v>123</v>
      </c>
      <c r="K1178">
        <f t="shared" si="92"/>
        <v>1176</v>
      </c>
      <c r="L1178">
        <f t="shared" si="91"/>
        <v>1175</v>
      </c>
      <c r="M1178" t="str">
        <f t="shared" si="93"/>
        <v>comandos_4089971</v>
      </c>
      <c r="N1178" t="str">
        <f t="shared" si="94"/>
        <v xml:space="preserve">"", </v>
      </c>
      <c r="O1178" s="8" t="str">
        <f t="shared" si="95"/>
        <v xml:space="preserve"> </v>
      </c>
    </row>
    <row r="1179" spans="2:15" x14ac:dyDescent="0.25">
      <c r="B1179" s="7"/>
      <c r="G1179">
        <v>123</v>
      </c>
      <c r="K1179">
        <f t="shared" si="92"/>
        <v>1177</v>
      </c>
      <c r="L1179">
        <f t="shared" si="91"/>
        <v>1176</v>
      </c>
      <c r="M1179" t="str">
        <f t="shared" si="93"/>
        <v>comandos_4089971</v>
      </c>
      <c r="N1179" t="str">
        <f t="shared" si="94"/>
        <v xml:space="preserve">"", </v>
      </c>
      <c r="O1179" s="8" t="str">
        <f t="shared" si="95"/>
        <v xml:space="preserve"> </v>
      </c>
    </row>
    <row r="1180" spans="2:15" x14ac:dyDescent="0.25">
      <c r="B1180" s="7"/>
      <c r="G1180">
        <v>123</v>
      </c>
      <c r="K1180">
        <f t="shared" si="92"/>
        <v>1178</v>
      </c>
      <c r="L1180">
        <f t="shared" si="91"/>
        <v>1177</v>
      </c>
      <c r="M1180" t="str">
        <f t="shared" si="93"/>
        <v>comandos_4089971</v>
      </c>
      <c r="N1180" t="str">
        <f t="shared" si="94"/>
        <v xml:space="preserve">"", </v>
      </c>
      <c r="O1180" s="8" t="str">
        <f t="shared" si="95"/>
        <v xml:space="preserve"> </v>
      </c>
    </row>
    <row r="1181" spans="2:15" x14ac:dyDescent="0.25">
      <c r="B1181" s="7"/>
      <c r="G1181">
        <v>123</v>
      </c>
      <c r="K1181">
        <f t="shared" si="92"/>
        <v>1179</v>
      </c>
      <c r="L1181">
        <f t="shared" si="91"/>
        <v>1178</v>
      </c>
      <c r="M1181" t="str">
        <f t="shared" si="93"/>
        <v>comandos_4089971</v>
      </c>
      <c r="N1181" t="str">
        <f t="shared" si="94"/>
        <v xml:space="preserve">"", </v>
      </c>
      <c r="O1181" s="8" t="str">
        <f t="shared" si="95"/>
        <v xml:space="preserve"> </v>
      </c>
    </row>
    <row r="1182" spans="2:15" x14ac:dyDescent="0.25">
      <c r="B1182" s="7"/>
      <c r="G1182">
        <v>123</v>
      </c>
      <c r="K1182">
        <f t="shared" si="92"/>
        <v>1180</v>
      </c>
      <c r="L1182">
        <f t="shared" si="91"/>
        <v>1179</v>
      </c>
      <c r="M1182" t="str">
        <f t="shared" si="93"/>
        <v>comandos_4089971</v>
      </c>
      <c r="N1182" t="str">
        <f t="shared" si="94"/>
        <v xml:space="preserve">"", </v>
      </c>
      <c r="O1182" s="8" t="str">
        <f t="shared" si="95"/>
        <v xml:space="preserve"> </v>
      </c>
    </row>
    <row r="1183" spans="2:15" x14ac:dyDescent="0.25">
      <c r="B1183" s="7"/>
      <c r="G1183">
        <v>123</v>
      </c>
      <c r="K1183">
        <f t="shared" si="92"/>
        <v>1181</v>
      </c>
      <c r="L1183">
        <f t="shared" si="91"/>
        <v>1180</v>
      </c>
      <c r="M1183" t="str">
        <f t="shared" si="93"/>
        <v>comandos_4089971</v>
      </c>
      <c r="N1183" t="str">
        <f t="shared" si="94"/>
        <v xml:space="preserve">"", </v>
      </c>
      <c r="O1183" s="8" t="str">
        <f t="shared" si="95"/>
        <v xml:space="preserve"> </v>
      </c>
    </row>
    <row r="1184" spans="2:15" x14ac:dyDescent="0.25">
      <c r="B1184" s="7"/>
      <c r="G1184">
        <v>123</v>
      </c>
      <c r="K1184">
        <f t="shared" si="92"/>
        <v>1182</v>
      </c>
      <c r="L1184">
        <f t="shared" si="91"/>
        <v>1181</v>
      </c>
      <c r="M1184" t="str">
        <f t="shared" si="93"/>
        <v>comandos_4089971</v>
      </c>
      <c r="N1184" t="str">
        <f t="shared" si="94"/>
        <v xml:space="preserve">"", </v>
      </c>
      <c r="O1184" s="8" t="str">
        <f t="shared" si="95"/>
        <v xml:space="preserve"> </v>
      </c>
    </row>
    <row r="1185" spans="2:15" x14ac:dyDescent="0.25">
      <c r="B1185" s="7"/>
      <c r="G1185">
        <v>123</v>
      </c>
      <c r="K1185">
        <f t="shared" si="92"/>
        <v>1183</v>
      </c>
      <c r="L1185">
        <f t="shared" si="91"/>
        <v>1182</v>
      </c>
      <c r="M1185" t="str">
        <f t="shared" si="93"/>
        <v>comandos_4089971</v>
      </c>
      <c r="N1185" t="str">
        <f t="shared" si="94"/>
        <v xml:space="preserve">"", </v>
      </c>
      <c r="O1185" s="8" t="str">
        <f t="shared" si="95"/>
        <v xml:space="preserve"> </v>
      </c>
    </row>
    <row r="1186" spans="2:15" x14ac:dyDescent="0.25">
      <c r="B1186" s="7"/>
      <c r="G1186">
        <v>123</v>
      </c>
      <c r="K1186">
        <f t="shared" si="92"/>
        <v>1184</v>
      </c>
      <c r="L1186">
        <f t="shared" si="91"/>
        <v>1183</v>
      </c>
      <c r="M1186" t="str">
        <f t="shared" si="93"/>
        <v>comandos_4089971</v>
      </c>
      <c r="N1186" t="str">
        <f t="shared" si="94"/>
        <v xml:space="preserve">"", </v>
      </c>
      <c r="O1186" s="8" t="str">
        <f t="shared" si="95"/>
        <v xml:space="preserve"> </v>
      </c>
    </row>
    <row r="1187" spans="2:15" x14ac:dyDescent="0.25">
      <c r="B1187" s="7"/>
      <c r="G1187">
        <v>123</v>
      </c>
      <c r="K1187">
        <f t="shared" si="92"/>
        <v>1185</v>
      </c>
      <c r="L1187">
        <f t="shared" si="91"/>
        <v>1184</v>
      </c>
      <c r="M1187" t="str">
        <f t="shared" si="93"/>
        <v>comandos_4089971</v>
      </c>
      <c r="N1187" t="str">
        <f t="shared" si="94"/>
        <v xml:space="preserve">"", </v>
      </c>
      <c r="O1187" s="8" t="str">
        <f t="shared" si="95"/>
        <v xml:space="preserve"> </v>
      </c>
    </row>
    <row r="1188" spans="2:15" x14ac:dyDescent="0.25">
      <c r="B1188" s="7"/>
      <c r="G1188">
        <v>123</v>
      </c>
      <c r="K1188">
        <f t="shared" si="92"/>
        <v>1186</v>
      </c>
      <c r="L1188">
        <f t="shared" si="91"/>
        <v>1185</v>
      </c>
      <c r="M1188" t="str">
        <f t="shared" si="93"/>
        <v>comandos_4089971</v>
      </c>
      <c r="N1188" t="str">
        <f t="shared" si="94"/>
        <v xml:space="preserve">"", </v>
      </c>
      <c r="O1188" s="8" t="str">
        <f t="shared" si="95"/>
        <v xml:space="preserve"> </v>
      </c>
    </row>
    <row r="1189" spans="2:15" x14ac:dyDescent="0.25">
      <c r="B1189" s="7"/>
      <c r="G1189">
        <v>123</v>
      </c>
      <c r="K1189">
        <f t="shared" si="92"/>
        <v>1187</v>
      </c>
      <c r="L1189">
        <f t="shared" si="91"/>
        <v>1186</v>
      </c>
      <c r="M1189" t="str">
        <f t="shared" si="93"/>
        <v>comandos_4089971</v>
      </c>
      <c r="N1189" t="str">
        <f t="shared" si="94"/>
        <v xml:space="preserve">"", </v>
      </c>
      <c r="O1189" s="8" t="str">
        <f t="shared" si="95"/>
        <v xml:space="preserve"> </v>
      </c>
    </row>
    <row r="1190" spans="2:15" x14ac:dyDescent="0.25">
      <c r="B1190" s="7"/>
      <c r="G1190">
        <v>123</v>
      </c>
      <c r="K1190">
        <f t="shared" si="92"/>
        <v>1188</v>
      </c>
      <c r="L1190">
        <f t="shared" si="91"/>
        <v>1187</v>
      </c>
      <c r="M1190" t="str">
        <f t="shared" si="93"/>
        <v>comandos_4089971</v>
      </c>
      <c r="N1190" t="str">
        <f t="shared" si="94"/>
        <v xml:space="preserve">"", </v>
      </c>
      <c r="O1190" s="8" t="str">
        <f t="shared" si="95"/>
        <v xml:space="preserve"> </v>
      </c>
    </row>
    <row r="1191" spans="2:15" x14ac:dyDescent="0.25">
      <c r="B1191" s="7"/>
      <c r="G1191">
        <v>123</v>
      </c>
      <c r="K1191">
        <f t="shared" si="92"/>
        <v>1189</v>
      </c>
      <c r="L1191">
        <f t="shared" si="91"/>
        <v>1188</v>
      </c>
      <c r="M1191" t="str">
        <f t="shared" si="93"/>
        <v>comandos_4089971</v>
      </c>
      <c r="N1191" t="str">
        <f t="shared" si="94"/>
        <v xml:space="preserve">"", </v>
      </c>
      <c r="O1191" s="8" t="str">
        <f t="shared" si="95"/>
        <v xml:space="preserve"> </v>
      </c>
    </row>
    <row r="1192" spans="2:15" x14ac:dyDescent="0.25">
      <c r="B1192" s="7"/>
      <c r="G1192">
        <v>123</v>
      </c>
      <c r="K1192">
        <f t="shared" si="92"/>
        <v>1190</v>
      </c>
      <c r="L1192">
        <f t="shared" si="91"/>
        <v>1189</v>
      </c>
      <c r="M1192" t="str">
        <f t="shared" si="93"/>
        <v>comandos_4089971</v>
      </c>
      <c r="N1192" t="str">
        <f t="shared" si="94"/>
        <v xml:space="preserve">"", </v>
      </c>
      <c r="O1192" s="8" t="str">
        <f t="shared" si="95"/>
        <v xml:space="preserve"> </v>
      </c>
    </row>
    <row r="1193" spans="2:15" x14ac:dyDescent="0.25">
      <c r="B1193" s="7"/>
      <c r="G1193">
        <v>123</v>
      </c>
      <c r="K1193">
        <f t="shared" si="92"/>
        <v>1191</v>
      </c>
      <c r="L1193">
        <f t="shared" si="91"/>
        <v>1190</v>
      </c>
      <c r="M1193" t="str">
        <f t="shared" si="93"/>
        <v>comandos_4089971</v>
      </c>
      <c r="N1193" t="str">
        <f t="shared" si="94"/>
        <v xml:space="preserve">"", </v>
      </c>
      <c r="O1193" s="8" t="str">
        <f t="shared" si="95"/>
        <v xml:space="preserve"> </v>
      </c>
    </row>
    <row r="1194" spans="2:15" x14ac:dyDescent="0.25">
      <c r="B1194" s="7"/>
      <c r="G1194">
        <v>123</v>
      </c>
      <c r="K1194">
        <f t="shared" si="92"/>
        <v>1192</v>
      </c>
      <c r="L1194">
        <f t="shared" si="91"/>
        <v>1191</v>
      </c>
      <c r="M1194" t="str">
        <f t="shared" si="93"/>
        <v>comandos_4089971</v>
      </c>
      <c r="N1194" t="str">
        <f t="shared" si="94"/>
        <v xml:space="preserve">"", </v>
      </c>
      <c r="O1194" s="8" t="str">
        <f t="shared" si="95"/>
        <v xml:space="preserve"> </v>
      </c>
    </row>
    <row r="1195" spans="2:15" x14ac:dyDescent="0.25">
      <c r="B1195" s="7"/>
      <c r="G1195">
        <v>123</v>
      </c>
      <c r="K1195">
        <f t="shared" si="92"/>
        <v>1193</v>
      </c>
      <c r="L1195">
        <f t="shared" si="91"/>
        <v>1192</v>
      </c>
      <c r="M1195" t="str">
        <f t="shared" si="93"/>
        <v>comandos_4089971</v>
      </c>
      <c r="N1195" t="str">
        <f t="shared" si="94"/>
        <v xml:space="preserve">"", </v>
      </c>
      <c r="O1195" s="8" t="str">
        <f t="shared" si="95"/>
        <v xml:space="preserve"> </v>
      </c>
    </row>
    <row r="1196" spans="2:15" x14ac:dyDescent="0.25">
      <c r="B1196" s="7"/>
      <c r="G1196">
        <v>123</v>
      </c>
      <c r="K1196">
        <f t="shared" si="92"/>
        <v>1194</v>
      </c>
      <c r="L1196">
        <f t="shared" si="91"/>
        <v>1193</v>
      </c>
      <c r="M1196" t="str">
        <f t="shared" si="93"/>
        <v>comandos_4089971</v>
      </c>
      <c r="N1196" t="str">
        <f t="shared" si="94"/>
        <v xml:space="preserve">"", </v>
      </c>
      <c r="O1196" s="8" t="str">
        <f t="shared" si="95"/>
        <v xml:space="preserve"> </v>
      </c>
    </row>
    <row r="1197" spans="2:15" x14ac:dyDescent="0.25">
      <c r="B1197" s="7"/>
      <c r="G1197">
        <v>123</v>
      </c>
      <c r="K1197">
        <f t="shared" si="92"/>
        <v>1195</v>
      </c>
      <c r="L1197">
        <f t="shared" ref="L1197:L1260" si="96">K1197-1</f>
        <v>1194</v>
      </c>
      <c r="M1197" t="str">
        <f t="shared" si="93"/>
        <v>comandos_4089971</v>
      </c>
      <c r="N1197" t="str">
        <f t="shared" si="94"/>
        <v xml:space="preserve">"", </v>
      </c>
      <c r="O1197" s="8" t="str">
        <f t="shared" si="95"/>
        <v xml:space="preserve"> </v>
      </c>
    </row>
    <row r="1198" spans="2:15" x14ac:dyDescent="0.25">
      <c r="B1198" s="7"/>
      <c r="G1198">
        <v>123</v>
      </c>
      <c r="K1198">
        <f t="shared" si="92"/>
        <v>1196</v>
      </c>
      <c r="L1198">
        <f t="shared" si="96"/>
        <v>1195</v>
      </c>
      <c r="M1198" t="str">
        <f t="shared" si="93"/>
        <v>comandos_4089971</v>
      </c>
      <c r="N1198" t="str">
        <f t="shared" si="94"/>
        <v xml:space="preserve">"", </v>
      </c>
      <c r="O1198" s="8" t="str">
        <f t="shared" si="95"/>
        <v xml:space="preserve"> </v>
      </c>
    </row>
    <row r="1199" spans="2:15" x14ac:dyDescent="0.25">
      <c r="B1199" s="7"/>
      <c r="G1199">
        <v>123</v>
      </c>
      <c r="K1199">
        <f t="shared" si="92"/>
        <v>1197</v>
      </c>
      <c r="L1199">
        <f t="shared" si="96"/>
        <v>1196</v>
      </c>
      <c r="M1199" t="str">
        <f t="shared" si="93"/>
        <v>comandos_4089971</v>
      </c>
      <c r="N1199" t="str">
        <f t="shared" si="94"/>
        <v xml:space="preserve">"", </v>
      </c>
      <c r="O1199" s="8" t="str">
        <f t="shared" si="95"/>
        <v xml:space="preserve"> </v>
      </c>
    </row>
    <row r="1200" spans="2:15" x14ac:dyDescent="0.25">
      <c r="B1200" s="7"/>
      <c r="G1200">
        <v>123</v>
      </c>
      <c r="K1200">
        <f t="shared" si="92"/>
        <v>1198</v>
      </c>
      <c r="L1200">
        <f t="shared" si="96"/>
        <v>1197</v>
      </c>
      <c r="M1200" t="str">
        <f t="shared" si="93"/>
        <v>comandos_4089971</v>
      </c>
      <c r="N1200" t="str">
        <f t="shared" si="94"/>
        <v xml:space="preserve">"", </v>
      </c>
      <c r="O1200" s="8" t="str">
        <f t="shared" si="95"/>
        <v xml:space="preserve"> </v>
      </c>
    </row>
    <row r="1201" spans="2:15" x14ac:dyDescent="0.25">
      <c r="B1201" s="7"/>
      <c r="G1201">
        <v>123</v>
      </c>
      <c r="K1201">
        <f t="shared" si="92"/>
        <v>1199</v>
      </c>
      <c r="L1201">
        <f t="shared" si="96"/>
        <v>1198</v>
      </c>
      <c r="M1201" t="str">
        <f t="shared" si="93"/>
        <v>comandos_4089971</v>
      </c>
      <c r="N1201" t="str">
        <f t="shared" si="94"/>
        <v xml:space="preserve">"", </v>
      </c>
      <c r="O1201" s="8" t="str">
        <f t="shared" si="95"/>
        <v xml:space="preserve"> </v>
      </c>
    </row>
    <row r="1202" spans="2:15" x14ac:dyDescent="0.25">
      <c r="B1202" s="7"/>
      <c r="G1202">
        <v>123</v>
      </c>
      <c r="K1202">
        <f t="shared" si="92"/>
        <v>1200</v>
      </c>
      <c r="L1202">
        <f t="shared" si="96"/>
        <v>1199</v>
      </c>
      <c r="M1202" t="str">
        <f t="shared" si="93"/>
        <v>comandos_4089971</v>
      </c>
      <c r="N1202" t="str">
        <f t="shared" si="94"/>
        <v xml:space="preserve">"", </v>
      </c>
      <c r="O1202" s="8" t="str">
        <f t="shared" si="95"/>
        <v xml:space="preserve"> </v>
      </c>
    </row>
    <row r="1203" spans="2:15" x14ac:dyDescent="0.25">
      <c r="B1203" s="7"/>
      <c r="G1203">
        <v>123</v>
      </c>
      <c r="K1203">
        <f t="shared" si="92"/>
        <v>1201</v>
      </c>
      <c r="L1203">
        <f t="shared" si="96"/>
        <v>1200</v>
      </c>
      <c r="M1203" t="str">
        <f t="shared" si="93"/>
        <v>comandos_4089971</v>
      </c>
      <c r="N1203" t="str">
        <f t="shared" si="94"/>
        <v xml:space="preserve">"", </v>
      </c>
      <c r="O1203" s="8" t="str">
        <f t="shared" si="95"/>
        <v xml:space="preserve"> </v>
      </c>
    </row>
    <row r="1204" spans="2:15" x14ac:dyDescent="0.25">
      <c r="B1204" s="7"/>
      <c r="G1204">
        <v>123</v>
      </c>
      <c r="K1204">
        <f t="shared" si="92"/>
        <v>1202</v>
      </c>
      <c r="L1204">
        <f t="shared" si="96"/>
        <v>1201</v>
      </c>
      <c r="M1204" t="str">
        <f t="shared" si="93"/>
        <v>comandos_4089971</v>
      </c>
      <c r="N1204" t="str">
        <f t="shared" si="94"/>
        <v xml:space="preserve">"", </v>
      </c>
      <c r="O1204" s="8" t="str">
        <f t="shared" si="95"/>
        <v xml:space="preserve"> </v>
      </c>
    </row>
    <row r="1205" spans="2:15" x14ac:dyDescent="0.25">
      <c r="B1205" s="7"/>
      <c r="G1205">
        <v>123</v>
      </c>
      <c r="K1205">
        <f t="shared" si="92"/>
        <v>1203</v>
      </c>
      <c r="L1205">
        <f t="shared" si="96"/>
        <v>1202</v>
      </c>
      <c r="M1205" t="str">
        <f t="shared" si="93"/>
        <v>comandos_4089971</v>
      </c>
      <c r="N1205" t="str">
        <f t="shared" si="94"/>
        <v xml:space="preserve">"", </v>
      </c>
      <c r="O1205" s="8" t="str">
        <f t="shared" si="95"/>
        <v xml:space="preserve"> </v>
      </c>
    </row>
    <row r="1206" spans="2:15" x14ac:dyDescent="0.25">
      <c r="B1206" s="7"/>
      <c r="G1206">
        <v>123</v>
      </c>
      <c r="K1206">
        <f t="shared" si="92"/>
        <v>1204</v>
      </c>
      <c r="L1206">
        <f t="shared" si="96"/>
        <v>1203</v>
      </c>
      <c r="M1206" t="str">
        <f t="shared" si="93"/>
        <v>comandos_4089971</v>
      </c>
      <c r="N1206" t="str">
        <f t="shared" si="94"/>
        <v xml:space="preserve">"", </v>
      </c>
      <c r="O1206" s="8" t="str">
        <f t="shared" si="95"/>
        <v xml:space="preserve"> </v>
      </c>
    </row>
    <row r="1207" spans="2:15" x14ac:dyDescent="0.25">
      <c r="B1207" s="7"/>
      <c r="G1207">
        <v>123</v>
      </c>
      <c r="K1207">
        <f t="shared" si="92"/>
        <v>1205</v>
      </c>
      <c r="L1207">
        <f t="shared" si="96"/>
        <v>1204</v>
      </c>
      <c r="M1207" t="str">
        <f t="shared" si="93"/>
        <v>comandos_4089971</v>
      </c>
      <c r="N1207" t="str">
        <f t="shared" si="94"/>
        <v xml:space="preserve">"", </v>
      </c>
      <c r="O1207" s="8" t="str">
        <f t="shared" si="95"/>
        <v xml:space="preserve"> </v>
      </c>
    </row>
    <row r="1208" spans="2:15" x14ac:dyDescent="0.25">
      <c r="B1208" s="7"/>
      <c r="G1208">
        <v>123</v>
      </c>
      <c r="K1208">
        <f t="shared" si="92"/>
        <v>1206</v>
      </c>
      <c r="L1208">
        <f t="shared" si="96"/>
        <v>1205</v>
      </c>
      <c r="M1208" t="str">
        <f t="shared" si="93"/>
        <v>comandos_4089971</v>
      </c>
      <c r="N1208" t="str">
        <f t="shared" si="94"/>
        <v xml:space="preserve">"", </v>
      </c>
      <c r="O1208" s="8" t="str">
        <f t="shared" si="95"/>
        <v xml:space="preserve"> </v>
      </c>
    </row>
    <row r="1209" spans="2:15" x14ac:dyDescent="0.25">
      <c r="B1209" s="7"/>
      <c r="G1209">
        <v>123</v>
      </c>
      <c r="K1209">
        <f t="shared" si="92"/>
        <v>1207</v>
      </c>
      <c r="L1209">
        <f t="shared" si="96"/>
        <v>1206</v>
      </c>
      <c r="M1209" t="str">
        <f t="shared" si="93"/>
        <v>comandos_4089971</v>
      </c>
      <c r="N1209" t="str">
        <f t="shared" si="94"/>
        <v xml:space="preserve">"", </v>
      </c>
      <c r="O1209" s="8" t="str">
        <f t="shared" si="95"/>
        <v xml:space="preserve"> </v>
      </c>
    </row>
    <row r="1210" spans="2:15" x14ac:dyDescent="0.25">
      <c r="B1210" s="7"/>
      <c r="G1210">
        <v>123</v>
      </c>
      <c r="K1210">
        <f t="shared" si="92"/>
        <v>1208</v>
      </c>
      <c r="L1210">
        <f t="shared" si="96"/>
        <v>1207</v>
      </c>
      <c r="M1210" t="str">
        <f t="shared" si="93"/>
        <v>comandos_4089971</v>
      </c>
      <c r="N1210" t="str">
        <f t="shared" si="94"/>
        <v xml:space="preserve">"", </v>
      </c>
      <c r="O1210" s="8" t="str">
        <f t="shared" si="95"/>
        <v xml:space="preserve"> </v>
      </c>
    </row>
    <row r="1211" spans="2:15" x14ac:dyDescent="0.25">
      <c r="B1211" s="7"/>
      <c r="G1211">
        <v>123</v>
      </c>
      <c r="K1211">
        <f t="shared" si="92"/>
        <v>1209</v>
      </c>
      <c r="L1211">
        <f t="shared" si="96"/>
        <v>1208</v>
      </c>
      <c r="M1211" t="str">
        <f t="shared" si="93"/>
        <v>comandos_4089971</v>
      </c>
      <c r="N1211" t="str">
        <f t="shared" si="94"/>
        <v xml:space="preserve">"", </v>
      </c>
      <c r="O1211" s="8" t="str">
        <f t="shared" si="95"/>
        <v xml:space="preserve"> </v>
      </c>
    </row>
    <row r="1212" spans="2:15" x14ac:dyDescent="0.25">
      <c r="B1212" s="7"/>
      <c r="G1212">
        <v>123</v>
      </c>
      <c r="K1212">
        <f t="shared" si="92"/>
        <v>1210</v>
      </c>
      <c r="L1212">
        <f t="shared" si="96"/>
        <v>1209</v>
      </c>
      <c r="M1212" t="str">
        <f t="shared" si="93"/>
        <v>comandos_4089971</v>
      </c>
      <c r="N1212" t="str">
        <f t="shared" si="94"/>
        <v xml:space="preserve">"", </v>
      </c>
      <c r="O1212" s="8" t="str">
        <f t="shared" si="95"/>
        <v xml:space="preserve"> </v>
      </c>
    </row>
    <row r="1213" spans="2:15" x14ac:dyDescent="0.25">
      <c r="B1213" s="7"/>
      <c r="G1213">
        <v>123</v>
      </c>
      <c r="K1213">
        <f t="shared" si="92"/>
        <v>1211</v>
      </c>
      <c r="L1213">
        <f t="shared" si="96"/>
        <v>1210</v>
      </c>
      <c r="M1213" t="str">
        <f t="shared" si="93"/>
        <v>comandos_4089971</v>
      </c>
      <c r="N1213" t="str">
        <f t="shared" si="94"/>
        <v xml:space="preserve">"", </v>
      </c>
      <c r="O1213" s="8" t="str">
        <f t="shared" si="95"/>
        <v xml:space="preserve"> </v>
      </c>
    </row>
    <row r="1214" spans="2:15" x14ac:dyDescent="0.25">
      <c r="B1214" s="7"/>
      <c r="G1214">
        <v>123</v>
      </c>
      <c r="K1214">
        <f t="shared" si="92"/>
        <v>1212</v>
      </c>
      <c r="L1214">
        <f t="shared" si="96"/>
        <v>1211</v>
      </c>
      <c r="M1214" t="str">
        <f t="shared" si="93"/>
        <v>comandos_4089971</v>
      </c>
      <c r="N1214" t="str">
        <f t="shared" si="94"/>
        <v xml:space="preserve">"", </v>
      </c>
      <c r="O1214" s="8" t="str">
        <f t="shared" si="95"/>
        <v xml:space="preserve"> </v>
      </c>
    </row>
    <row r="1215" spans="2:15" x14ac:dyDescent="0.25">
      <c r="B1215" s="7"/>
      <c r="G1215">
        <v>123</v>
      </c>
      <c r="K1215">
        <f t="shared" si="92"/>
        <v>1213</v>
      </c>
      <c r="L1215">
        <f t="shared" si="96"/>
        <v>1212</v>
      </c>
      <c r="M1215" t="str">
        <f t="shared" si="93"/>
        <v>comandos_4089971</v>
      </c>
      <c r="N1215" t="str">
        <f t="shared" si="94"/>
        <v xml:space="preserve">"", </v>
      </c>
      <c r="O1215" s="8" t="str">
        <f t="shared" si="95"/>
        <v xml:space="preserve"> </v>
      </c>
    </row>
    <row r="1216" spans="2:15" x14ac:dyDescent="0.25">
      <c r="B1216" s="7"/>
      <c r="G1216">
        <v>123</v>
      </c>
      <c r="K1216">
        <f t="shared" si="92"/>
        <v>1214</v>
      </c>
      <c r="L1216">
        <f t="shared" si="96"/>
        <v>1213</v>
      </c>
      <c r="M1216" t="str">
        <f t="shared" si="93"/>
        <v>comandos_4089971</v>
      </c>
      <c r="N1216" t="str">
        <f t="shared" si="94"/>
        <v xml:space="preserve">"", </v>
      </c>
      <c r="O1216" s="8" t="str">
        <f t="shared" si="95"/>
        <v xml:space="preserve"> </v>
      </c>
    </row>
    <row r="1217" spans="2:15" x14ac:dyDescent="0.25">
      <c r="B1217" s="7"/>
      <c r="G1217">
        <v>123</v>
      </c>
      <c r="K1217">
        <f t="shared" si="92"/>
        <v>1215</v>
      </c>
      <c r="L1217">
        <f t="shared" si="96"/>
        <v>1214</v>
      </c>
      <c r="M1217" t="str">
        <f t="shared" si="93"/>
        <v>comandos_4089971</v>
      </c>
      <c r="N1217" t="str">
        <f t="shared" si="94"/>
        <v xml:space="preserve">"", </v>
      </c>
      <c r="O1217" s="8" t="str">
        <f t="shared" si="95"/>
        <v xml:space="preserve"> </v>
      </c>
    </row>
    <row r="1218" spans="2:15" x14ac:dyDescent="0.25">
      <c r="B1218" s="7"/>
      <c r="G1218">
        <v>123</v>
      </c>
      <c r="K1218">
        <f t="shared" ref="K1218:K1281" si="97">IF(G1218="","0",IF(K1217&gt;=0,K1217+1,"0"))</f>
        <v>1216</v>
      </c>
      <c r="L1218">
        <f t="shared" si="96"/>
        <v>1215</v>
      </c>
      <c r="M1218" t="str">
        <f t="shared" si="93"/>
        <v>comandos_4089971</v>
      </c>
      <c r="N1218" t="str">
        <f t="shared" si="94"/>
        <v xml:space="preserve">"", </v>
      </c>
      <c r="O1218" s="8" t="str">
        <f t="shared" si="95"/>
        <v xml:space="preserve"> </v>
      </c>
    </row>
    <row r="1219" spans="2:15" x14ac:dyDescent="0.25">
      <c r="B1219" s="7"/>
      <c r="G1219">
        <v>123</v>
      </c>
      <c r="K1219">
        <f t="shared" si="97"/>
        <v>1217</v>
      </c>
      <c r="L1219">
        <f t="shared" si="96"/>
        <v>1216</v>
      </c>
      <c r="M1219" t="str">
        <f t="shared" ref="M1219:M1282" si="98">IF(E1219&gt;0,CONCATENATE("comandos_",E1219),M1218)</f>
        <v>comandos_4089971</v>
      </c>
      <c r="N1219" t="str">
        <f t="shared" si="94"/>
        <v xml:space="preserve">"", </v>
      </c>
      <c r="O1219" s="8" t="str">
        <f t="shared" si="95"/>
        <v xml:space="preserve"> </v>
      </c>
    </row>
    <row r="1220" spans="2:15" x14ac:dyDescent="0.25">
      <c r="B1220" s="7"/>
      <c r="G1220">
        <v>123</v>
      </c>
      <c r="K1220">
        <f t="shared" si="97"/>
        <v>1218</v>
      </c>
      <c r="L1220">
        <f t="shared" si="96"/>
        <v>1217</v>
      </c>
      <c r="M1220" t="str">
        <f t="shared" si="98"/>
        <v>comandos_4089971</v>
      </c>
      <c r="N1220" t="str">
        <f t="shared" ref="N1220:N1283" si="99">IF(E1220&gt;1,CONCATENATE("String[] comandos_",E1220," = {"),IF(E1221&gt;1,CONCATENATE(,,,,$G$1,H1220,$G$1,"};"),CONCATENATE(,,,,$G$1,H1220,$G$1,", ")))</f>
        <v xml:space="preserve">"", </v>
      </c>
      <c r="O1220" s="8" t="str">
        <f t="shared" ref="O1220:O1283" si="100">IF(E1220&gt;1,CONCATENATE("GeradorDeCT2.CriarCT(",$H$1,"CTBR5",E1220,$H$1,",",$H$1,A1220,$H$1,",",$H$1,B1220,$H$1,",",$H$1,C1220,$H$1,",",$H$1,D1220,$H$1,",",$H$1,F1220,$H$1,");")," ")</f>
        <v xml:space="preserve"> </v>
      </c>
    </row>
    <row r="1221" spans="2:15" x14ac:dyDescent="0.25">
      <c r="B1221" s="7"/>
      <c r="G1221">
        <v>123</v>
      </c>
      <c r="K1221">
        <f t="shared" si="97"/>
        <v>1219</v>
      </c>
      <c r="L1221">
        <f t="shared" si="96"/>
        <v>1218</v>
      </c>
      <c r="M1221" t="str">
        <f t="shared" si="98"/>
        <v>comandos_4089971</v>
      </c>
      <c r="N1221" t="str">
        <f t="shared" si="99"/>
        <v xml:space="preserve">"", </v>
      </c>
      <c r="O1221" s="8" t="str">
        <f t="shared" si="100"/>
        <v xml:space="preserve"> </v>
      </c>
    </row>
    <row r="1222" spans="2:15" x14ac:dyDescent="0.25">
      <c r="B1222" s="7"/>
      <c r="G1222">
        <v>123</v>
      </c>
      <c r="K1222">
        <f t="shared" si="97"/>
        <v>1220</v>
      </c>
      <c r="L1222">
        <f t="shared" si="96"/>
        <v>1219</v>
      </c>
      <c r="M1222" t="str">
        <f t="shared" si="98"/>
        <v>comandos_4089971</v>
      </c>
      <c r="N1222" t="str">
        <f t="shared" si="99"/>
        <v xml:space="preserve">"", </v>
      </c>
      <c r="O1222" s="8" t="str">
        <f t="shared" si="100"/>
        <v xml:space="preserve"> </v>
      </c>
    </row>
    <row r="1223" spans="2:15" x14ac:dyDescent="0.25">
      <c r="B1223" s="7"/>
      <c r="G1223">
        <v>123</v>
      </c>
      <c r="K1223">
        <f t="shared" si="97"/>
        <v>1221</v>
      </c>
      <c r="L1223">
        <f t="shared" si="96"/>
        <v>1220</v>
      </c>
      <c r="M1223" t="str">
        <f t="shared" si="98"/>
        <v>comandos_4089971</v>
      </c>
      <c r="N1223" t="str">
        <f t="shared" si="99"/>
        <v xml:space="preserve">"", </v>
      </c>
      <c r="O1223" s="8" t="str">
        <f t="shared" si="100"/>
        <v xml:space="preserve"> </v>
      </c>
    </row>
    <row r="1224" spans="2:15" x14ac:dyDescent="0.25">
      <c r="B1224" s="7"/>
      <c r="G1224">
        <v>123</v>
      </c>
      <c r="K1224">
        <f t="shared" si="97"/>
        <v>1222</v>
      </c>
      <c r="L1224">
        <f t="shared" si="96"/>
        <v>1221</v>
      </c>
      <c r="M1224" t="str">
        <f t="shared" si="98"/>
        <v>comandos_4089971</v>
      </c>
      <c r="N1224" t="str">
        <f t="shared" si="99"/>
        <v xml:space="preserve">"", </v>
      </c>
      <c r="O1224" s="8" t="str">
        <f t="shared" si="100"/>
        <v xml:space="preserve"> </v>
      </c>
    </row>
    <row r="1225" spans="2:15" x14ac:dyDescent="0.25">
      <c r="B1225" s="7"/>
      <c r="G1225">
        <v>123</v>
      </c>
      <c r="K1225">
        <f t="shared" si="97"/>
        <v>1223</v>
      </c>
      <c r="L1225">
        <f t="shared" si="96"/>
        <v>1222</v>
      </c>
      <c r="M1225" t="str">
        <f t="shared" si="98"/>
        <v>comandos_4089971</v>
      </c>
      <c r="N1225" t="str">
        <f t="shared" si="99"/>
        <v xml:space="preserve">"", </v>
      </c>
      <c r="O1225" s="8" t="str">
        <f t="shared" si="100"/>
        <v xml:space="preserve"> </v>
      </c>
    </row>
    <row r="1226" spans="2:15" x14ac:dyDescent="0.25">
      <c r="B1226" s="7"/>
      <c r="G1226">
        <v>123</v>
      </c>
      <c r="K1226">
        <f t="shared" si="97"/>
        <v>1224</v>
      </c>
      <c r="L1226">
        <f t="shared" si="96"/>
        <v>1223</v>
      </c>
      <c r="M1226" t="str">
        <f t="shared" si="98"/>
        <v>comandos_4089971</v>
      </c>
      <c r="N1226" t="str">
        <f t="shared" si="99"/>
        <v xml:space="preserve">"", </v>
      </c>
      <c r="O1226" s="8" t="str">
        <f t="shared" si="100"/>
        <v xml:space="preserve"> </v>
      </c>
    </row>
    <row r="1227" spans="2:15" x14ac:dyDescent="0.25">
      <c r="B1227" s="7"/>
      <c r="G1227">
        <v>123</v>
      </c>
      <c r="K1227">
        <f t="shared" si="97"/>
        <v>1225</v>
      </c>
      <c r="L1227">
        <f t="shared" si="96"/>
        <v>1224</v>
      </c>
      <c r="M1227" t="str">
        <f t="shared" si="98"/>
        <v>comandos_4089971</v>
      </c>
      <c r="N1227" t="str">
        <f t="shared" si="99"/>
        <v xml:space="preserve">"", </v>
      </c>
      <c r="O1227" s="8" t="str">
        <f t="shared" si="100"/>
        <v xml:space="preserve"> </v>
      </c>
    </row>
    <row r="1228" spans="2:15" x14ac:dyDescent="0.25">
      <c r="B1228" s="7"/>
      <c r="G1228">
        <v>123</v>
      </c>
      <c r="K1228">
        <f t="shared" si="97"/>
        <v>1226</v>
      </c>
      <c r="L1228">
        <f t="shared" si="96"/>
        <v>1225</v>
      </c>
      <c r="M1228" t="str">
        <f t="shared" si="98"/>
        <v>comandos_4089971</v>
      </c>
      <c r="N1228" t="str">
        <f t="shared" si="99"/>
        <v xml:space="preserve">"", </v>
      </c>
      <c r="O1228" s="8" t="str">
        <f t="shared" si="100"/>
        <v xml:space="preserve"> </v>
      </c>
    </row>
    <row r="1229" spans="2:15" x14ac:dyDescent="0.25">
      <c r="B1229" s="7"/>
      <c r="G1229">
        <v>123</v>
      </c>
      <c r="K1229">
        <f t="shared" si="97"/>
        <v>1227</v>
      </c>
      <c r="L1229">
        <f t="shared" si="96"/>
        <v>1226</v>
      </c>
      <c r="M1229" t="str">
        <f t="shared" si="98"/>
        <v>comandos_4089971</v>
      </c>
      <c r="N1229" t="str">
        <f t="shared" si="99"/>
        <v xml:space="preserve">"", </v>
      </c>
      <c r="O1229" s="8" t="str">
        <f t="shared" si="100"/>
        <v xml:space="preserve"> </v>
      </c>
    </row>
    <row r="1230" spans="2:15" x14ac:dyDescent="0.25">
      <c r="B1230" s="7"/>
      <c r="G1230">
        <v>123</v>
      </c>
      <c r="K1230">
        <f t="shared" si="97"/>
        <v>1228</v>
      </c>
      <c r="L1230">
        <f t="shared" si="96"/>
        <v>1227</v>
      </c>
      <c r="M1230" t="str">
        <f t="shared" si="98"/>
        <v>comandos_4089971</v>
      </c>
      <c r="N1230" t="str">
        <f t="shared" si="99"/>
        <v xml:space="preserve">"", </v>
      </c>
      <c r="O1230" s="8" t="str">
        <f t="shared" si="100"/>
        <v xml:space="preserve"> </v>
      </c>
    </row>
    <row r="1231" spans="2:15" x14ac:dyDescent="0.25">
      <c r="B1231" s="7"/>
      <c r="G1231">
        <v>123</v>
      </c>
      <c r="K1231">
        <f t="shared" si="97"/>
        <v>1229</v>
      </c>
      <c r="L1231">
        <f t="shared" si="96"/>
        <v>1228</v>
      </c>
      <c r="M1231" t="str">
        <f t="shared" si="98"/>
        <v>comandos_4089971</v>
      </c>
      <c r="N1231" t="str">
        <f t="shared" si="99"/>
        <v xml:space="preserve">"", </v>
      </c>
      <c r="O1231" s="8" t="str">
        <f t="shared" si="100"/>
        <v xml:space="preserve"> </v>
      </c>
    </row>
    <row r="1232" spans="2:15" x14ac:dyDescent="0.25">
      <c r="B1232" s="7"/>
      <c r="G1232">
        <v>123</v>
      </c>
      <c r="K1232">
        <f t="shared" si="97"/>
        <v>1230</v>
      </c>
      <c r="L1232">
        <f t="shared" si="96"/>
        <v>1229</v>
      </c>
      <c r="M1232" t="str">
        <f t="shared" si="98"/>
        <v>comandos_4089971</v>
      </c>
      <c r="N1232" t="str">
        <f t="shared" si="99"/>
        <v xml:space="preserve">"", </v>
      </c>
      <c r="O1232" s="8" t="str">
        <f t="shared" si="100"/>
        <v xml:space="preserve"> </v>
      </c>
    </row>
    <row r="1233" spans="2:15" x14ac:dyDescent="0.25">
      <c r="B1233" s="7"/>
      <c r="G1233">
        <v>123</v>
      </c>
      <c r="K1233">
        <f t="shared" si="97"/>
        <v>1231</v>
      </c>
      <c r="L1233">
        <f t="shared" si="96"/>
        <v>1230</v>
      </c>
      <c r="M1233" t="str">
        <f t="shared" si="98"/>
        <v>comandos_4089971</v>
      </c>
      <c r="N1233" t="str">
        <f t="shared" si="99"/>
        <v xml:space="preserve">"", </v>
      </c>
      <c r="O1233" s="8" t="str">
        <f t="shared" si="100"/>
        <v xml:space="preserve"> </v>
      </c>
    </row>
    <row r="1234" spans="2:15" x14ac:dyDescent="0.25">
      <c r="B1234" s="7"/>
      <c r="G1234">
        <v>123</v>
      </c>
      <c r="K1234">
        <f t="shared" si="97"/>
        <v>1232</v>
      </c>
      <c r="L1234">
        <f t="shared" si="96"/>
        <v>1231</v>
      </c>
      <c r="M1234" t="str">
        <f t="shared" si="98"/>
        <v>comandos_4089971</v>
      </c>
      <c r="N1234" t="str">
        <f t="shared" si="99"/>
        <v xml:space="preserve">"", </v>
      </c>
      <c r="O1234" s="8" t="str">
        <f t="shared" si="100"/>
        <v xml:space="preserve"> </v>
      </c>
    </row>
    <row r="1235" spans="2:15" x14ac:dyDescent="0.25">
      <c r="B1235" s="7"/>
      <c r="G1235">
        <v>123</v>
      </c>
      <c r="K1235">
        <f t="shared" si="97"/>
        <v>1233</v>
      </c>
      <c r="L1235">
        <f t="shared" si="96"/>
        <v>1232</v>
      </c>
      <c r="M1235" t="str">
        <f t="shared" si="98"/>
        <v>comandos_4089971</v>
      </c>
      <c r="N1235" t="str">
        <f t="shared" si="99"/>
        <v xml:space="preserve">"", </v>
      </c>
      <c r="O1235" s="8" t="str">
        <f t="shared" si="100"/>
        <v xml:space="preserve"> </v>
      </c>
    </row>
    <row r="1236" spans="2:15" x14ac:dyDescent="0.25">
      <c r="B1236" s="7"/>
      <c r="G1236">
        <v>123</v>
      </c>
      <c r="K1236">
        <f t="shared" si="97"/>
        <v>1234</v>
      </c>
      <c r="L1236">
        <f t="shared" si="96"/>
        <v>1233</v>
      </c>
      <c r="M1236" t="str">
        <f t="shared" si="98"/>
        <v>comandos_4089971</v>
      </c>
      <c r="N1236" t="str">
        <f t="shared" si="99"/>
        <v xml:space="preserve">"", </v>
      </c>
      <c r="O1236" s="8" t="str">
        <f t="shared" si="100"/>
        <v xml:space="preserve"> </v>
      </c>
    </row>
    <row r="1237" spans="2:15" x14ac:dyDescent="0.25">
      <c r="B1237" s="7"/>
      <c r="G1237">
        <v>123</v>
      </c>
      <c r="K1237">
        <f t="shared" si="97"/>
        <v>1235</v>
      </c>
      <c r="L1237">
        <f t="shared" si="96"/>
        <v>1234</v>
      </c>
      <c r="M1237" t="str">
        <f t="shared" si="98"/>
        <v>comandos_4089971</v>
      </c>
      <c r="N1237" t="str">
        <f t="shared" si="99"/>
        <v xml:space="preserve">"", </v>
      </c>
      <c r="O1237" s="8" t="str">
        <f t="shared" si="100"/>
        <v xml:space="preserve"> </v>
      </c>
    </row>
    <row r="1238" spans="2:15" x14ac:dyDescent="0.25">
      <c r="B1238" s="7"/>
      <c r="G1238">
        <v>123</v>
      </c>
      <c r="K1238">
        <f t="shared" si="97"/>
        <v>1236</v>
      </c>
      <c r="L1238">
        <f t="shared" si="96"/>
        <v>1235</v>
      </c>
      <c r="M1238" t="str">
        <f t="shared" si="98"/>
        <v>comandos_4089971</v>
      </c>
      <c r="N1238" t="str">
        <f t="shared" si="99"/>
        <v xml:space="preserve">"", </v>
      </c>
      <c r="O1238" s="8" t="str">
        <f t="shared" si="100"/>
        <v xml:space="preserve"> </v>
      </c>
    </row>
    <row r="1239" spans="2:15" x14ac:dyDescent="0.25">
      <c r="B1239" s="7"/>
      <c r="G1239">
        <v>123</v>
      </c>
      <c r="K1239">
        <f t="shared" si="97"/>
        <v>1237</v>
      </c>
      <c r="L1239">
        <f t="shared" si="96"/>
        <v>1236</v>
      </c>
      <c r="M1239" t="str">
        <f t="shared" si="98"/>
        <v>comandos_4089971</v>
      </c>
      <c r="N1239" t="str">
        <f t="shared" si="99"/>
        <v xml:space="preserve">"", </v>
      </c>
      <c r="O1239" s="8" t="str">
        <f t="shared" si="100"/>
        <v xml:space="preserve"> </v>
      </c>
    </row>
    <row r="1240" spans="2:15" x14ac:dyDescent="0.25">
      <c r="B1240" s="7"/>
      <c r="G1240">
        <v>123</v>
      </c>
      <c r="K1240">
        <f t="shared" si="97"/>
        <v>1238</v>
      </c>
      <c r="L1240">
        <f t="shared" si="96"/>
        <v>1237</v>
      </c>
      <c r="M1240" t="str">
        <f t="shared" si="98"/>
        <v>comandos_4089971</v>
      </c>
      <c r="N1240" t="str">
        <f t="shared" si="99"/>
        <v xml:space="preserve">"", </v>
      </c>
      <c r="O1240" s="8" t="str">
        <f t="shared" si="100"/>
        <v xml:space="preserve"> </v>
      </c>
    </row>
    <row r="1241" spans="2:15" x14ac:dyDescent="0.25">
      <c r="B1241" s="7"/>
      <c r="G1241">
        <v>123</v>
      </c>
      <c r="K1241">
        <f t="shared" si="97"/>
        <v>1239</v>
      </c>
      <c r="L1241">
        <f t="shared" si="96"/>
        <v>1238</v>
      </c>
      <c r="M1241" t="str">
        <f t="shared" si="98"/>
        <v>comandos_4089971</v>
      </c>
      <c r="N1241" t="str">
        <f t="shared" si="99"/>
        <v xml:space="preserve">"", </v>
      </c>
      <c r="O1241" s="8" t="str">
        <f t="shared" si="100"/>
        <v xml:space="preserve"> </v>
      </c>
    </row>
    <row r="1242" spans="2:15" x14ac:dyDescent="0.25">
      <c r="B1242" s="7"/>
      <c r="G1242">
        <v>123</v>
      </c>
      <c r="K1242">
        <f t="shared" si="97"/>
        <v>1240</v>
      </c>
      <c r="L1242">
        <f t="shared" si="96"/>
        <v>1239</v>
      </c>
      <c r="M1242" t="str">
        <f t="shared" si="98"/>
        <v>comandos_4089971</v>
      </c>
      <c r="N1242" t="str">
        <f t="shared" si="99"/>
        <v xml:space="preserve">"", </v>
      </c>
      <c r="O1242" s="8" t="str">
        <f t="shared" si="100"/>
        <v xml:space="preserve"> </v>
      </c>
    </row>
    <row r="1243" spans="2:15" x14ac:dyDescent="0.25">
      <c r="B1243" s="7"/>
      <c r="G1243">
        <v>123</v>
      </c>
      <c r="K1243">
        <f t="shared" si="97"/>
        <v>1241</v>
      </c>
      <c r="L1243">
        <f t="shared" si="96"/>
        <v>1240</v>
      </c>
      <c r="M1243" t="str">
        <f t="shared" si="98"/>
        <v>comandos_4089971</v>
      </c>
      <c r="N1243" t="str">
        <f t="shared" si="99"/>
        <v xml:space="preserve">"", </v>
      </c>
      <c r="O1243" s="8" t="str">
        <f t="shared" si="100"/>
        <v xml:space="preserve"> </v>
      </c>
    </row>
    <row r="1244" spans="2:15" x14ac:dyDescent="0.25">
      <c r="B1244" s="7"/>
      <c r="G1244">
        <v>123</v>
      </c>
      <c r="K1244">
        <f t="shared" si="97"/>
        <v>1242</v>
      </c>
      <c r="L1244">
        <f t="shared" si="96"/>
        <v>1241</v>
      </c>
      <c r="M1244" t="str">
        <f t="shared" si="98"/>
        <v>comandos_4089971</v>
      </c>
      <c r="N1244" t="str">
        <f t="shared" si="99"/>
        <v xml:space="preserve">"", </v>
      </c>
      <c r="O1244" s="8" t="str">
        <f t="shared" si="100"/>
        <v xml:space="preserve"> </v>
      </c>
    </row>
    <row r="1245" spans="2:15" x14ac:dyDescent="0.25">
      <c r="B1245" s="7"/>
      <c r="G1245">
        <v>123</v>
      </c>
      <c r="K1245">
        <f t="shared" si="97"/>
        <v>1243</v>
      </c>
      <c r="L1245">
        <f t="shared" si="96"/>
        <v>1242</v>
      </c>
      <c r="M1245" t="str">
        <f t="shared" si="98"/>
        <v>comandos_4089971</v>
      </c>
      <c r="N1245" t="str">
        <f t="shared" si="99"/>
        <v xml:space="preserve">"", </v>
      </c>
      <c r="O1245" s="8" t="str">
        <f t="shared" si="100"/>
        <v xml:space="preserve"> </v>
      </c>
    </row>
    <row r="1246" spans="2:15" x14ac:dyDescent="0.25">
      <c r="B1246" s="7"/>
      <c r="G1246">
        <v>123</v>
      </c>
      <c r="K1246">
        <f t="shared" si="97"/>
        <v>1244</v>
      </c>
      <c r="L1246">
        <f t="shared" si="96"/>
        <v>1243</v>
      </c>
      <c r="M1246" t="str">
        <f t="shared" si="98"/>
        <v>comandos_4089971</v>
      </c>
      <c r="N1246" t="str">
        <f t="shared" si="99"/>
        <v xml:space="preserve">"", </v>
      </c>
      <c r="O1246" s="8" t="str">
        <f t="shared" si="100"/>
        <v xml:space="preserve"> </v>
      </c>
    </row>
    <row r="1247" spans="2:15" x14ac:dyDescent="0.25">
      <c r="B1247" s="7"/>
      <c r="G1247">
        <v>123</v>
      </c>
      <c r="K1247">
        <f t="shared" si="97"/>
        <v>1245</v>
      </c>
      <c r="L1247">
        <f t="shared" si="96"/>
        <v>1244</v>
      </c>
      <c r="M1247" t="str">
        <f t="shared" si="98"/>
        <v>comandos_4089971</v>
      </c>
      <c r="N1247" t="str">
        <f t="shared" si="99"/>
        <v xml:space="preserve">"", </v>
      </c>
      <c r="O1247" s="8" t="str">
        <f t="shared" si="100"/>
        <v xml:space="preserve"> </v>
      </c>
    </row>
    <row r="1248" spans="2:15" x14ac:dyDescent="0.25">
      <c r="B1248" s="7"/>
      <c r="G1248">
        <v>123</v>
      </c>
      <c r="K1248">
        <f t="shared" si="97"/>
        <v>1246</v>
      </c>
      <c r="L1248">
        <f t="shared" si="96"/>
        <v>1245</v>
      </c>
      <c r="M1248" t="str">
        <f t="shared" si="98"/>
        <v>comandos_4089971</v>
      </c>
      <c r="N1248" t="str">
        <f t="shared" si="99"/>
        <v xml:space="preserve">"", </v>
      </c>
      <c r="O1248" s="8" t="str">
        <f t="shared" si="100"/>
        <v xml:space="preserve"> </v>
      </c>
    </row>
    <row r="1249" spans="2:15" x14ac:dyDescent="0.25">
      <c r="B1249" s="7"/>
      <c r="G1249">
        <v>123</v>
      </c>
      <c r="K1249">
        <f t="shared" si="97"/>
        <v>1247</v>
      </c>
      <c r="L1249">
        <f t="shared" si="96"/>
        <v>1246</v>
      </c>
      <c r="M1249" t="str">
        <f t="shared" si="98"/>
        <v>comandos_4089971</v>
      </c>
      <c r="N1249" t="str">
        <f t="shared" si="99"/>
        <v xml:space="preserve">"", </v>
      </c>
      <c r="O1249" s="8" t="str">
        <f t="shared" si="100"/>
        <v xml:space="preserve"> </v>
      </c>
    </row>
    <row r="1250" spans="2:15" x14ac:dyDescent="0.25">
      <c r="B1250" s="7"/>
      <c r="G1250">
        <v>123</v>
      </c>
      <c r="K1250">
        <f t="shared" si="97"/>
        <v>1248</v>
      </c>
      <c r="L1250">
        <f t="shared" si="96"/>
        <v>1247</v>
      </c>
      <c r="M1250" t="str">
        <f t="shared" si="98"/>
        <v>comandos_4089971</v>
      </c>
      <c r="N1250" t="str">
        <f t="shared" si="99"/>
        <v xml:space="preserve">"", </v>
      </c>
      <c r="O1250" s="8" t="str">
        <f t="shared" si="100"/>
        <v xml:space="preserve"> </v>
      </c>
    </row>
    <row r="1251" spans="2:15" x14ac:dyDescent="0.25">
      <c r="B1251" s="7"/>
      <c r="G1251">
        <v>123</v>
      </c>
      <c r="K1251">
        <f t="shared" si="97"/>
        <v>1249</v>
      </c>
      <c r="L1251">
        <f t="shared" si="96"/>
        <v>1248</v>
      </c>
      <c r="M1251" t="str">
        <f t="shared" si="98"/>
        <v>comandos_4089971</v>
      </c>
      <c r="N1251" t="str">
        <f t="shared" si="99"/>
        <v xml:space="preserve">"", </v>
      </c>
      <c r="O1251" s="8" t="str">
        <f t="shared" si="100"/>
        <v xml:space="preserve"> </v>
      </c>
    </row>
    <row r="1252" spans="2:15" x14ac:dyDescent="0.25">
      <c r="B1252" s="7"/>
      <c r="G1252">
        <v>123</v>
      </c>
      <c r="K1252">
        <f t="shared" si="97"/>
        <v>1250</v>
      </c>
      <c r="L1252">
        <f t="shared" si="96"/>
        <v>1249</v>
      </c>
      <c r="M1252" t="str">
        <f t="shared" si="98"/>
        <v>comandos_4089971</v>
      </c>
      <c r="N1252" t="str">
        <f t="shared" si="99"/>
        <v xml:space="preserve">"", </v>
      </c>
      <c r="O1252" s="8" t="str">
        <f t="shared" si="100"/>
        <v xml:space="preserve"> </v>
      </c>
    </row>
    <row r="1253" spans="2:15" x14ac:dyDescent="0.25">
      <c r="B1253" s="7"/>
      <c r="G1253">
        <v>123</v>
      </c>
      <c r="K1253">
        <f t="shared" si="97"/>
        <v>1251</v>
      </c>
      <c r="L1253">
        <f t="shared" si="96"/>
        <v>1250</v>
      </c>
      <c r="M1253" t="str">
        <f t="shared" si="98"/>
        <v>comandos_4089971</v>
      </c>
      <c r="N1253" t="str">
        <f t="shared" si="99"/>
        <v xml:space="preserve">"", </v>
      </c>
      <c r="O1253" s="8" t="str">
        <f t="shared" si="100"/>
        <v xml:space="preserve"> </v>
      </c>
    </row>
    <row r="1254" spans="2:15" x14ac:dyDescent="0.25">
      <c r="B1254" s="7"/>
      <c r="G1254">
        <v>123</v>
      </c>
      <c r="K1254">
        <f t="shared" si="97"/>
        <v>1252</v>
      </c>
      <c r="L1254">
        <f t="shared" si="96"/>
        <v>1251</v>
      </c>
      <c r="M1254" t="str">
        <f t="shared" si="98"/>
        <v>comandos_4089971</v>
      </c>
      <c r="N1254" t="str">
        <f t="shared" si="99"/>
        <v xml:space="preserve">"", </v>
      </c>
      <c r="O1254" s="8" t="str">
        <f t="shared" si="100"/>
        <v xml:space="preserve"> </v>
      </c>
    </row>
    <row r="1255" spans="2:15" x14ac:dyDescent="0.25">
      <c r="B1255" s="7"/>
      <c r="G1255">
        <v>123</v>
      </c>
      <c r="K1255">
        <f t="shared" si="97"/>
        <v>1253</v>
      </c>
      <c r="L1255">
        <f t="shared" si="96"/>
        <v>1252</v>
      </c>
      <c r="M1255" t="str">
        <f t="shared" si="98"/>
        <v>comandos_4089971</v>
      </c>
      <c r="N1255" t="str">
        <f t="shared" si="99"/>
        <v xml:space="preserve">"", </v>
      </c>
      <c r="O1255" s="8" t="str">
        <f t="shared" si="100"/>
        <v xml:space="preserve"> </v>
      </c>
    </row>
    <row r="1256" spans="2:15" x14ac:dyDescent="0.25">
      <c r="B1256" s="7"/>
      <c r="G1256">
        <v>123</v>
      </c>
      <c r="K1256">
        <f t="shared" si="97"/>
        <v>1254</v>
      </c>
      <c r="L1256">
        <f t="shared" si="96"/>
        <v>1253</v>
      </c>
      <c r="M1256" t="str">
        <f t="shared" si="98"/>
        <v>comandos_4089971</v>
      </c>
      <c r="N1256" t="str">
        <f t="shared" si="99"/>
        <v xml:space="preserve">"", </v>
      </c>
      <c r="O1256" s="8" t="str">
        <f t="shared" si="100"/>
        <v xml:space="preserve"> </v>
      </c>
    </row>
    <row r="1257" spans="2:15" x14ac:dyDescent="0.25">
      <c r="B1257" s="7"/>
      <c r="G1257">
        <v>123</v>
      </c>
      <c r="K1257">
        <f t="shared" si="97"/>
        <v>1255</v>
      </c>
      <c r="L1257">
        <f t="shared" si="96"/>
        <v>1254</v>
      </c>
      <c r="M1257" t="str">
        <f t="shared" si="98"/>
        <v>comandos_4089971</v>
      </c>
      <c r="N1257" t="str">
        <f t="shared" si="99"/>
        <v xml:space="preserve">"", </v>
      </c>
      <c r="O1257" s="8" t="str">
        <f t="shared" si="100"/>
        <v xml:space="preserve"> </v>
      </c>
    </row>
    <row r="1258" spans="2:15" x14ac:dyDescent="0.25">
      <c r="B1258" s="7"/>
      <c r="G1258">
        <v>123</v>
      </c>
      <c r="K1258">
        <f t="shared" si="97"/>
        <v>1256</v>
      </c>
      <c r="L1258">
        <f t="shared" si="96"/>
        <v>1255</v>
      </c>
      <c r="M1258" t="str">
        <f t="shared" si="98"/>
        <v>comandos_4089971</v>
      </c>
      <c r="N1258" t="str">
        <f t="shared" si="99"/>
        <v xml:space="preserve">"", </v>
      </c>
      <c r="O1258" s="8" t="str">
        <f t="shared" si="100"/>
        <v xml:space="preserve"> </v>
      </c>
    </row>
    <row r="1259" spans="2:15" x14ac:dyDescent="0.25">
      <c r="B1259" s="7"/>
      <c r="G1259">
        <v>123</v>
      </c>
      <c r="K1259">
        <f t="shared" si="97"/>
        <v>1257</v>
      </c>
      <c r="L1259">
        <f t="shared" si="96"/>
        <v>1256</v>
      </c>
      <c r="M1259" t="str">
        <f t="shared" si="98"/>
        <v>comandos_4089971</v>
      </c>
      <c r="N1259" t="str">
        <f t="shared" si="99"/>
        <v xml:space="preserve">"", </v>
      </c>
      <c r="O1259" s="8" t="str">
        <f t="shared" si="100"/>
        <v xml:space="preserve"> </v>
      </c>
    </row>
    <row r="1260" spans="2:15" x14ac:dyDescent="0.25">
      <c r="B1260" s="7"/>
      <c r="G1260">
        <v>123</v>
      </c>
      <c r="K1260">
        <f t="shared" si="97"/>
        <v>1258</v>
      </c>
      <c r="L1260">
        <f t="shared" si="96"/>
        <v>1257</v>
      </c>
      <c r="M1260" t="str">
        <f t="shared" si="98"/>
        <v>comandos_4089971</v>
      </c>
      <c r="N1260" t="str">
        <f t="shared" si="99"/>
        <v xml:space="preserve">"", </v>
      </c>
      <c r="O1260" s="8" t="str">
        <f t="shared" si="100"/>
        <v xml:space="preserve"> </v>
      </c>
    </row>
    <row r="1261" spans="2:15" x14ac:dyDescent="0.25">
      <c r="B1261" s="7"/>
      <c r="G1261">
        <v>123</v>
      </c>
      <c r="K1261">
        <f t="shared" si="97"/>
        <v>1259</v>
      </c>
      <c r="L1261">
        <f t="shared" ref="L1261:L1324" si="101">K1261-1</f>
        <v>1258</v>
      </c>
      <c r="M1261" t="str">
        <f t="shared" si="98"/>
        <v>comandos_4089971</v>
      </c>
      <c r="N1261" t="str">
        <f t="shared" si="99"/>
        <v xml:space="preserve">"", </v>
      </c>
      <c r="O1261" s="8" t="str">
        <f t="shared" si="100"/>
        <v xml:space="preserve"> </v>
      </c>
    </row>
    <row r="1262" spans="2:15" x14ac:dyDescent="0.25">
      <c r="B1262" s="7"/>
      <c r="G1262">
        <v>123</v>
      </c>
      <c r="K1262">
        <f t="shared" si="97"/>
        <v>1260</v>
      </c>
      <c r="L1262">
        <f t="shared" si="101"/>
        <v>1259</v>
      </c>
      <c r="M1262" t="str">
        <f t="shared" si="98"/>
        <v>comandos_4089971</v>
      </c>
      <c r="N1262" t="str">
        <f t="shared" si="99"/>
        <v xml:space="preserve">"", </v>
      </c>
      <c r="O1262" s="8" t="str">
        <f t="shared" si="100"/>
        <v xml:space="preserve"> </v>
      </c>
    </row>
    <row r="1263" spans="2:15" x14ac:dyDescent="0.25">
      <c r="B1263" s="7"/>
      <c r="G1263">
        <v>123</v>
      </c>
      <c r="K1263">
        <f t="shared" si="97"/>
        <v>1261</v>
      </c>
      <c r="L1263">
        <f t="shared" si="101"/>
        <v>1260</v>
      </c>
      <c r="M1263" t="str">
        <f t="shared" si="98"/>
        <v>comandos_4089971</v>
      </c>
      <c r="N1263" t="str">
        <f t="shared" si="99"/>
        <v xml:space="preserve">"", </v>
      </c>
      <c r="O1263" s="8" t="str">
        <f t="shared" si="100"/>
        <v xml:space="preserve"> </v>
      </c>
    </row>
    <row r="1264" spans="2:15" x14ac:dyDescent="0.25">
      <c r="B1264" s="7"/>
      <c r="G1264">
        <v>123</v>
      </c>
      <c r="K1264">
        <f t="shared" si="97"/>
        <v>1262</v>
      </c>
      <c r="L1264">
        <f t="shared" si="101"/>
        <v>1261</v>
      </c>
      <c r="M1264" t="str">
        <f t="shared" si="98"/>
        <v>comandos_4089971</v>
      </c>
      <c r="N1264" t="str">
        <f t="shared" si="99"/>
        <v xml:space="preserve">"", </v>
      </c>
      <c r="O1264" s="8" t="str">
        <f t="shared" si="100"/>
        <v xml:space="preserve"> </v>
      </c>
    </row>
    <row r="1265" spans="2:15" x14ac:dyDescent="0.25">
      <c r="B1265" s="7"/>
      <c r="G1265">
        <v>123</v>
      </c>
      <c r="K1265">
        <f t="shared" si="97"/>
        <v>1263</v>
      </c>
      <c r="L1265">
        <f t="shared" si="101"/>
        <v>1262</v>
      </c>
      <c r="M1265" t="str">
        <f t="shared" si="98"/>
        <v>comandos_4089971</v>
      </c>
      <c r="N1265" t="str">
        <f t="shared" si="99"/>
        <v xml:space="preserve">"", </v>
      </c>
      <c r="O1265" s="8" t="str">
        <f t="shared" si="100"/>
        <v xml:space="preserve"> </v>
      </c>
    </row>
    <row r="1266" spans="2:15" x14ac:dyDescent="0.25">
      <c r="B1266" s="7"/>
      <c r="G1266">
        <v>123</v>
      </c>
      <c r="K1266">
        <f t="shared" si="97"/>
        <v>1264</v>
      </c>
      <c r="L1266">
        <f t="shared" si="101"/>
        <v>1263</v>
      </c>
      <c r="M1266" t="str">
        <f t="shared" si="98"/>
        <v>comandos_4089971</v>
      </c>
      <c r="N1266" t="str">
        <f t="shared" si="99"/>
        <v xml:space="preserve">"", </v>
      </c>
      <c r="O1266" s="8" t="str">
        <f t="shared" si="100"/>
        <v xml:space="preserve"> </v>
      </c>
    </row>
    <row r="1267" spans="2:15" x14ac:dyDescent="0.25">
      <c r="B1267" s="7"/>
      <c r="G1267">
        <v>123</v>
      </c>
      <c r="K1267">
        <f t="shared" si="97"/>
        <v>1265</v>
      </c>
      <c r="L1267">
        <f t="shared" si="101"/>
        <v>1264</v>
      </c>
      <c r="M1267" t="str">
        <f t="shared" si="98"/>
        <v>comandos_4089971</v>
      </c>
      <c r="N1267" t="str">
        <f t="shared" si="99"/>
        <v xml:space="preserve">"", </v>
      </c>
      <c r="O1267" s="8" t="str">
        <f t="shared" si="100"/>
        <v xml:space="preserve"> </v>
      </c>
    </row>
    <row r="1268" spans="2:15" x14ac:dyDescent="0.25">
      <c r="B1268" s="7"/>
      <c r="G1268">
        <v>123</v>
      </c>
      <c r="K1268">
        <f t="shared" si="97"/>
        <v>1266</v>
      </c>
      <c r="L1268">
        <f t="shared" si="101"/>
        <v>1265</v>
      </c>
      <c r="M1268" t="str">
        <f t="shared" si="98"/>
        <v>comandos_4089971</v>
      </c>
      <c r="N1268" t="str">
        <f t="shared" si="99"/>
        <v xml:space="preserve">"", </v>
      </c>
      <c r="O1268" s="8" t="str">
        <f t="shared" si="100"/>
        <v xml:space="preserve"> </v>
      </c>
    </row>
    <row r="1269" spans="2:15" x14ac:dyDescent="0.25">
      <c r="B1269" s="7"/>
      <c r="G1269">
        <v>123</v>
      </c>
      <c r="K1269">
        <f t="shared" si="97"/>
        <v>1267</v>
      </c>
      <c r="L1269">
        <f t="shared" si="101"/>
        <v>1266</v>
      </c>
      <c r="M1269" t="str">
        <f t="shared" si="98"/>
        <v>comandos_4089971</v>
      </c>
      <c r="N1269" t="str">
        <f t="shared" si="99"/>
        <v xml:space="preserve">"", </v>
      </c>
      <c r="O1269" s="8" t="str">
        <f t="shared" si="100"/>
        <v xml:space="preserve"> </v>
      </c>
    </row>
    <row r="1270" spans="2:15" x14ac:dyDescent="0.25">
      <c r="B1270" s="7"/>
      <c r="G1270">
        <v>123</v>
      </c>
      <c r="K1270">
        <f t="shared" si="97"/>
        <v>1268</v>
      </c>
      <c r="L1270">
        <f t="shared" si="101"/>
        <v>1267</v>
      </c>
      <c r="M1270" t="str">
        <f t="shared" si="98"/>
        <v>comandos_4089971</v>
      </c>
      <c r="N1270" t="str">
        <f t="shared" si="99"/>
        <v xml:space="preserve">"", </v>
      </c>
      <c r="O1270" s="8" t="str">
        <f t="shared" si="100"/>
        <v xml:space="preserve"> </v>
      </c>
    </row>
    <row r="1271" spans="2:15" x14ac:dyDescent="0.25">
      <c r="B1271" s="7"/>
      <c r="G1271">
        <v>123</v>
      </c>
      <c r="K1271">
        <f t="shared" si="97"/>
        <v>1269</v>
      </c>
      <c r="L1271">
        <f t="shared" si="101"/>
        <v>1268</v>
      </c>
      <c r="M1271" t="str">
        <f t="shared" si="98"/>
        <v>comandos_4089971</v>
      </c>
      <c r="N1271" t="str">
        <f t="shared" si="99"/>
        <v xml:space="preserve">"", </v>
      </c>
      <c r="O1271" s="8" t="str">
        <f t="shared" si="100"/>
        <v xml:space="preserve"> </v>
      </c>
    </row>
    <row r="1272" spans="2:15" x14ac:dyDescent="0.25">
      <c r="B1272" s="7"/>
      <c r="G1272">
        <v>123</v>
      </c>
      <c r="K1272">
        <f t="shared" si="97"/>
        <v>1270</v>
      </c>
      <c r="L1272">
        <f t="shared" si="101"/>
        <v>1269</v>
      </c>
      <c r="M1272" t="str">
        <f t="shared" si="98"/>
        <v>comandos_4089971</v>
      </c>
      <c r="N1272" t="str">
        <f t="shared" si="99"/>
        <v xml:space="preserve">"", </v>
      </c>
      <c r="O1272" s="8" t="str">
        <f t="shared" si="100"/>
        <v xml:space="preserve"> </v>
      </c>
    </row>
    <row r="1273" spans="2:15" x14ac:dyDescent="0.25">
      <c r="B1273" s="7"/>
      <c r="G1273">
        <v>123</v>
      </c>
      <c r="K1273">
        <f t="shared" si="97"/>
        <v>1271</v>
      </c>
      <c r="L1273">
        <f t="shared" si="101"/>
        <v>1270</v>
      </c>
      <c r="M1273" t="str">
        <f t="shared" si="98"/>
        <v>comandos_4089971</v>
      </c>
      <c r="N1273" t="str">
        <f t="shared" si="99"/>
        <v xml:space="preserve">"", </v>
      </c>
      <c r="O1273" s="8" t="str">
        <f t="shared" si="100"/>
        <v xml:space="preserve"> </v>
      </c>
    </row>
    <row r="1274" spans="2:15" x14ac:dyDescent="0.25">
      <c r="B1274" s="7"/>
      <c r="G1274">
        <v>123</v>
      </c>
      <c r="K1274">
        <f t="shared" si="97"/>
        <v>1272</v>
      </c>
      <c r="L1274">
        <f t="shared" si="101"/>
        <v>1271</v>
      </c>
      <c r="M1274" t="str">
        <f t="shared" si="98"/>
        <v>comandos_4089971</v>
      </c>
      <c r="N1274" t="str">
        <f t="shared" si="99"/>
        <v xml:space="preserve">"", </v>
      </c>
      <c r="O1274" s="8" t="str">
        <f t="shared" si="100"/>
        <v xml:space="preserve"> </v>
      </c>
    </row>
    <row r="1275" spans="2:15" x14ac:dyDescent="0.25">
      <c r="B1275" s="7"/>
      <c r="G1275">
        <v>123</v>
      </c>
      <c r="K1275">
        <f t="shared" si="97"/>
        <v>1273</v>
      </c>
      <c r="L1275">
        <f t="shared" si="101"/>
        <v>1272</v>
      </c>
      <c r="M1275" t="str">
        <f t="shared" si="98"/>
        <v>comandos_4089971</v>
      </c>
      <c r="N1275" t="str">
        <f t="shared" si="99"/>
        <v xml:space="preserve">"", </v>
      </c>
      <c r="O1275" s="8" t="str">
        <f t="shared" si="100"/>
        <v xml:space="preserve"> </v>
      </c>
    </row>
    <row r="1276" spans="2:15" x14ac:dyDescent="0.25">
      <c r="B1276" s="7"/>
      <c r="G1276">
        <v>123</v>
      </c>
      <c r="K1276">
        <f t="shared" si="97"/>
        <v>1274</v>
      </c>
      <c r="L1276">
        <f t="shared" si="101"/>
        <v>1273</v>
      </c>
      <c r="M1276" t="str">
        <f t="shared" si="98"/>
        <v>comandos_4089971</v>
      </c>
      <c r="N1276" t="str">
        <f t="shared" si="99"/>
        <v xml:space="preserve">"", </v>
      </c>
      <c r="O1276" s="8" t="str">
        <f t="shared" si="100"/>
        <v xml:space="preserve"> </v>
      </c>
    </row>
    <row r="1277" spans="2:15" x14ac:dyDescent="0.25">
      <c r="B1277" s="7"/>
      <c r="G1277">
        <v>123</v>
      </c>
      <c r="K1277">
        <f t="shared" si="97"/>
        <v>1275</v>
      </c>
      <c r="L1277">
        <f t="shared" si="101"/>
        <v>1274</v>
      </c>
      <c r="M1277" t="str">
        <f t="shared" si="98"/>
        <v>comandos_4089971</v>
      </c>
      <c r="N1277" t="str">
        <f t="shared" si="99"/>
        <v xml:space="preserve">"", </v>
      </c>
      <c r="O1277" s="8" t="str">
        <f t="shared" si="100"/>
        <v xml:space="preserve"> </v>
      </c>
    </row>
    <row r="1278" spans="2:15" x14ac:dyDescent="0.25">
      <c r="B1278" s="7"/>
      <c r="G1278">
        <v>123</v>
      </c>
      <c r="K1278">
        <f t="shared" si="97"/>
        <v>1276</v>
      </c>
      <c r="L1278">
        <f t="shared" si="101"/>
        <v>1275</v>
      </c>
      <c r="M1278" t="str">
        <f t="shared" si="98"/>
        <v>comandos_4089971</v>
      </c>
      <c r="N1278" t="str">
        <f t="shared" si="99"/>
        <v xml:space="preserve">"", </v>
      </c>
      <c r="O1278" s="8" t="str">
        <f t="shared" si="100"/>
        <v xml:space="preserve"> </v>
      </c>
    </row>
    <row r="1279" spans="2:15" x14ac:dyDescent="0.25">
      <c r="B1279" s="7"/>
      <c r="G1279">
        <v>123</v>
      </c>
      <c r="K1279">
        <f t="shared" si="97"/>
        <v>1277</v>
      </c>
      <c r="L1279">
        <f t="shared" si="101"/>
        <v>1276</v>
      </c>
      <c r="M1279" t="str">
        <f t="shared" si="98"/>
        <v>comandos_4089971</v>
      </c>
      <c r="N1279" t="str">
        <f t="shared" si="99"/>
        <v xml:space="preserve">"", </v>
      </c>
      <c r="O1279" s="8" t="str">
        <f t="shared" si="100"/>
        <v xml:space="preserve"> </v>
      </c>
    </row>
    <row r="1280" spans="2:15" x14ac:dyDescent="0.25">
      <c r="B1280" s="7"/>
      <c r="G1280">
        <v>123</v>
      </c>
      <c r="K1280">
        <f t="shared" si="97"/>
        <v>1278</v>
      </c>
      <c r="L1280">
        <f t="shared" si="101"/>
        <v>1277</v>
      </c>
      <c r="M1280" t="str">
        <f t="shared" si="98"/>
        <v>comandos_4089971</v>
      </c>
      <c r="N1280" t="str">
        <f t="shared" si="99"/>
        <v xml:space="preserve">"", </v>
      </c>
      <c r="O1280" s="8" t="str">
        <f t="shared" si="100"/>
        <v xml:space="preserve"> </v>
      </c>
    </row>
    <row r="1281" spans="2:15" x14ac:dyDescent="0.25">
      <c r="B1281" s="7"/>
      <c r="G1281">
        <v>123</v>
      </c>
      <c r="K1281">
        <f t="shared" si="97"/>
        <v>1279</v>
      </c>
      <c r="L1281">
        <f t="shared" si="101"/>
        <v>1278</v>
      </c>
      <c r="M1281" t="str">
        <f t="shared" si="98"/>
        <v>comandos_4089971</v>
      </c>
      <c r="N1281" t="str">
        <f t="shared" si="99"/>
        <v xml:space="preserve">"", </v>
      </c>
      <c r="O1281" s="8" t="str">
        <f t="shared" si="100"/>
        <v xml:space="preserve"> </v>
      </c>
    </row>
    <row r="1282" spans="2:15" x14ac:dyDescent="0.25">
      <c r="B1282" s="7"/>
      <c r="G1282">
        <v>123</v>
      </c>
      <c r="K1282">
        <f t="shared" ref="K1282:K1345" si="102">IF(G1282="","0",IF(K1281&gt;=0,K1281+1,"0"))</f>
        <v>1280</v>
      </c>
      <c r="L1282">
        <f t="shared" si="101"/>
        <v>1279</v>
      </c>
      <c r="M1282" t="str">
        <f t="shared" si="98"/>
        <v>comandos_4089971</v>
      </c>
      <c r="N1282" t="str">
        <f t="shared" si="99"/>
        <v xml:space="preserve">"", </v>
      </c>
      <c r="O1282" s="8" t="str">
        <f t="shared" si="100"/>
        <v xml:space="preserve"> </v>
      </c>
    </row>
    <row r="1283" spans="2:15" x14ac:dyDescent="0.25">
      <c r="B1283" s="7"/>
      <c r="G1283">
        <v>123</v>
      </c>
      <c r="K1283">
        <f t="shared" si="102"/>
        <v>1281</v>
      </c>
      <c r="L1283">
        <f t="shared" si="101"/>
        <v>1280</v>
      </c>
      <c r="M1283" t="str">
        <f t="shared" ref="M1283:M1346" si="103">IF(E1283&gt;0,CONCATENATE("comandos_",E1283),M1282)</f>
        <v>comandos_4089971</v>
      </c>
      <c r="N1283" t="str">
        <f t="shared" si="99"/>
        <v xml:space="preserve">"", </v>
      </c>
      <c r="O1283" s="8" t="str">
        <f t="shared" si="100"/>
        <v xml:space="preserve"> </v>
      </c>
    </row>
    <row r="1284" spans="2:15" x14ac:dyDescent="0.25">
      <c r="B1284" s="7"/>
      <c r="G1284">
        <v>123</v>
      </c>
      <c r="K1284">
        <f t="shared" si="102"/>
        <v>1282</v>
      </c>
      <c r="L1284">
        <f t="shared" si="101"/>
        <v>1281</v>
      </c>
      <c r="M1284" t="str">
        <f t="shared" si="103"/>
        <v>comandos_4089971</v>
      </c>
      <c r="N1284" t="str">
        <f t="shared" ref="N1284:N1347" si="104">IF(E1284&gt;1,CONCATENATE("String[] comandos_",E1284," = {"),IF(E1285&gt;1,CONCATENATE(,,,,$G$1,H1284,$G$1,"};"),CONCATENATE(,,,,$G$1,H1284,$G$1,", ")))</f>
        <v xml:space="preserve">"", </v>
      </c>
      <c r="O1284" s="8" t="str">
        <f t="shared" ref="O1284:O1347" si="105">IF(E1284&gt;1,CONCATENATE("GeradorDeCT2.CriarCT(",$H$1,"CTBR5",E1284,$H$1,",",$H$1,A1284,$H$1,",",$H$1,B1284,$H$1,",",$H$1,C1284,$H$1,",",$H$1,D1284,$H$1,",",$H$1,F1284,$H$1,");")," ")</f>
        <v xml:space="preserve"> </v>
      </c>
    </row>
    <row r="1285" spans="2:15" x14ac:dyDescent="0.25">
      <c r="B1285" s="7"/>
      <c r="G1285">
        <v>123</v>
      </c>
      <c r="K1285">
        <f t="shared" si="102"/>
        <v>1283</v>
      </c>
      <c r="L1285">
        <f t="shared" si="101"/>
        <v>1282</v>
      </c>
      <c r="M1285" t="str">
        <f t="shared" si="103"/>
        <v>comandos_4089971</v>
      </c>
      <c r="N1285" t="str">
        <f t="shared" si="104"/>
        <v xml:space="preserve">"", </v>
      </c>
      <c r="O1285" s="8" t="str">
        <f t="shared" si="105"/>
        <v xml:space="preserve"> </v>
      </c>
    </row>
    <row r="1286" spans="2:15" x14ac:dyDescent="0.25">
      <c r="B1286" s="7"/>
      <c r="G1286">
        <v>123</v>
      </c>
      <c r="K1286">
        <f t="shared" si="102"/>
        <v>1284</v>
      </c>
      <c r="L1286">
        <f t="shared" si="101"/>
        <v>1283</v>
      </c>
      <c r="M1286" t="str">
        <f t="shared" si="103"/>
        <v>comandos_4089971</v>
      </c>
      <c r="N1286" t="str">
        <f t="shared" si="104"/>
        <v xml:space="preserve">"", </v>
      </c>
      <c r="O1286" s="8" t="str">
        <f t="shared" si="105"/>
        <v xml:space="preserve"> </v>
      </c>
    </row>
    <row r="1287" spans="2:15" x14ac:dyDescent="0.25">
      <c r="B1287" s="7"/>
      <c r="G1287">
        <v>123</v>
      </c>
      <c r="K1287">
        <f t="shared" si="102"/>
        <v>1285</v>
      </c>
      <c r="L1287">
        <f t="shared" si="101"/>
        <v>1284</v>
      </c>
      <c r="M1287" t="str">
        <f t="shared" si="103"/>
        <v>comandos_4089971</v>
      </c>
      <c r="N1287" t="str">
        <f t="shared" si="104"/>
        <v xml:space="preserve">"", </v>
      </c>
      <c r="O1287" s="8" t="str">
        <f t="shared" si="105"/>
        <v xml:space="preserve"> </v>
      </c>
    </row>
    <row r="1288" spans="2:15" x14ac:dyDescent="0.25">
      <c r="B1288" s="7"/>
      <c r="G1288">
        <v>123</v>
      </c>
      <c r="K1288">
        <f t="shared" si="102"/>
        <v>1286</v>
      </c>
      <c r="L1288">
        <f t="shared" si="101"/>
        <v>1285</v>
      </c>
      <c r="M1288" t="str">
        <f t="shared" si="103"/>
        <v>comandos_4089971</v>
      </c>
      <c r="N1288" t="str">
        <f t="shared" si="104"/>
        <v xml:space="preserve">"", </v>
      </c>
      <c r="O1288" s="8" t="str">
        <f t="shared" si="105"/>
        <v xml:space="preserve"> </v>
      </c>
    </row>
    <row r="1289" spans="2:15" x14ac:dyDescent="0.25">
      <c r="B1289" s="7"/>
      <c r="G1289">
        <v>123</v>
      </c>
      <c r="K1289">
        <f t="shared" si="102"/>
        <v>1287</v>
      </c>
      <c r="L1289">
        <f t="shared" si="101"/>
        <v>1286</v>
      </c>
      <c r="M1289" t="str">
        <f t="shared" si="103"/>
        <v>comandos_4089971</v>
      </c>
      <c r="N1289" t="str">
        <f t="shared" si="104"/>
        <v xml:space="preserve">"", </v>
      </c>
      <c r="O1289" s="8" t="str">
        <f t="shared" si="105"/>
        <v xml:space="preserve"> </v>
      </c>
    </row>
    <row r="1290" spans="2:15" x14ac:dyDescent="0.25">
      <c r="B1290" s="7"/>
      <c r="G1290">
        <v>123</v>
      </c>
      <c r="K1290">
        <f t="shared" si="102"/>
        <v>1288</v>
      </c>
      <c r="L1290">
        <f t="shared" si="101"/>
        <v>1287</v>
      </c>
      <c r="M1290" t="str">
        <f t="shared" si="103"/>
        <v>comandos_4089971</v>
      </c>
      <c r="N1290" t="str">
        <f t="shared" si="104"/>
        <v xml:space="preserve">"", </v>
      </c>
      <c r="O1290" s="8" t="str">
        <f t="shared" si="105"/>
        <v xml:space="preserve"> </v>
      </c>
    </row>
    <row r="1291" spans="2:15" x14ac:dyDescent="0.25">
      <c r="B1291" s="7"/>
      <c r="G1291">
        <v>123</v>
      </c>
      <c r="K1291">
        <f t="shared" si="102"/>
        <v>1289</v>
      </c>
      <c r="L1291">
        <f t="shared" si="101"/>
        <v>1288</v>
      </c>
      <c r="M1291" t="str">
        <f t="shared" si="103"/>
        <v>comandos_4089971</v>
      </c>
      <c r="N1291" t="str">
        <f t="shared" si="104"/>
        <v xml:space="preserve">"", </v>
      </c>
      <c r="O1291" s="8" t="str">
        <f t="shared" si="105"/>
        <v xml:space="preserve"> </v>
      </c>
    </row>
    <row r="1292" spans="2:15" x14ac:dyDescent="0.25">
      <c r="B1292" s="7"/>
      <c r="G1292">
        <v>123</v>
      </c>
      <c r="K1292">
        <f t="shared" si="102"/>
        <v>1290</v>
      </c>
      <c r="L1292">
        <f t="shared" si="101"/>
        <v>1289</v>
      </c>
      <c r="M1292" t="str">
        <f t="shared" si="103"/>
        <v>comandos_4089971</v>
      </c>
      <c r="N1292" t="str">
        <f t="shared" si="104"/>
        <v xml:space="preserve">"", </v>
      </c>
      <c r="O1292" s="8" t="str">
        <f t="shared" si="105"/>
        <v xml:space="preserve"> </v>
      </c>
    </row>
    <row r="1293" spans="2:15" x14ac:dyDescent="0.25">
      <c r="B1293" s="7"/>
      <c r="G1293">
        <v>123</v>
      </c>
      <c r="K1293">
        <f t="shared" si="102"/>
        <v>1291</v>
      </c>
      <c r="L1293">
        <f t="shared" si="101"/>
        <v>1290</v>
      </c>
      <c r="M1293" t="str">
        <f t="shared" si="103"/>
        <v>comandos_4089971</v>
      </c>
      <c r="N1293" t="str">
        <f t="shared" si="104"/>
        <v xml:space="preserve">"", </v>
      </c>
      <c r="O1293" s="8" t="str">
        <f t="shared" si="105"/>
        <v xml:space="preserve"> </v>
      </c>
    </row>
    <row r="1294" spans="2:15" x14ac:dyDescent="0.25">
      <c r="B1294" s="7"/>
      <c r="G1294">
        <v>123</v>
      </c>
      <c r="K1294">
        <f t="shared" si="102"/>
        <v>1292</v>
      </c>
      <c r="L1294">
        <f t="shared" si="101"/>
        <v>1291</v>
      </c>
      <c r="M1294" t="str">
        <f t="shared" si="103"/>
        <v>comandos_4089971</v>
      </c>
      <c r="N1294" t="str">
        <f t="shared" si="104"/>
        <v xml:space="preserve">"", </v>
      </c>
      <c r="O1294" s="8" t="str">
        <f t="shared" si="105"/>
        <v xml:space="preserve"> </v>
      </c>
    </row>
    <row r="1295" spans="2:15" x14ac:dyDescent="0.25">
      <c r="B1295" s="7"/>
      <c r="G1295">
        <v>123</v>
      </c>
      <c r="K1295">
        <f t="shared" si="102"/>
        <v>1293</v>
      </c>
      <c r="L1295">
        <f t="shared" si="101"/>
        <v>1292</v>
      </c>
      <c r="M1295" t="str">
        <f t="shared" si="103"/>
        <v>comandos_4089971</v>
      </c>
      <c r="N1295" t="str">
        <f t="shared" si="104"/>
        <v xml:space="preserve">"", </v>
      </c>
      <c r="O1295" s="8" t="str">
        <f t="shared" si="105"/>
        <v xml:space="preserve"> </v>
      </c>
    </row>
    <row r="1296" spans="2:15" x14ac:dyDescent="0.25">
      <c r="B1296" s="7"/>
      <c r="G1296">
        <v>123</v>
      </c>
      <c r="K1296">
        <f t="shared" si="102"/>
        <v>1294</v>
      </c>
      <c r="L1296">
        <f t="shared" si="101"/>
        <v>1293</v>
      </c>
      <c r="M1296" t="str">
        <f t="shared" si="103"/>
        <v>comandos_4089971</v>
      </c>
      <c r="N1296" t="str">
        <f t="shared" si="104"/>
        <v xml:space="preserve">"", </v>
      </c>
      <c r="O1296" s="8" t="str">
        <f t="shared" si="105"/>
        <v xml:space="preserve"> </v>
      </c>
    </row>
    <row r="1297" spans="2:15" x14ac:dyDescent="0.25">
      <c r="B1297" s="7"/>
      <c r="G1297">
        <v>123</v>
      </c>
      <c r="K1297">
        <f t="shared" si="102"/>
        <v>1295</v>
      </c>
      <c r="L1297">
        <f t="shared" si="101"/>
        <v>1294</v>
      </c>
      <c r="M1297" t="str">
        <f t="shared" si="103"/>
        <v>comandos_4089971</v>
      </c>
      <c r="N1297" t="str">
        <f t="shared" si="104"/>
        <v xml:space="preserve">"", </v>
      </c>
      <c r="O1297" s="8" t="str">
        <f t="shared" si="105"/>
        <v xml:space="preserve"> </v>
      </c>
    </row>
    <row r="1298" spans="2:15" x14ac:dyDescent="0.25">
      <c r="B1298" s="7"/>
      <c r="G1298">
        <v>123</v>
      </c>
      <c r="K1298">
        <f t="shared" si="102"/>
        <v>1296</v>
      </c>
      <c r="L1298">
        <f t="shared" si="101"/>
        <v>1295</v>
      </c>
      <c r="M1298" t="str">
        <f t="shared" si="103"/>
        <v>comandos_4089971</v>
      </c>
      <c r="N1298" t="str">
        <f t="shared" si="104"/>
        <v xml:space="preserve">"", </v>
      </c>
      <c r="O1298" s="8" t="str">
        <f t="shared" si="105"/>
        <v xml:space="preserve"> </v>
      </c>
    </row>
    <row r="1299" spans="2:15" x14ac:dyDescent="0.25">
      <c r="B1299" s="7"/>
      <c r="G1299">
        <v>123</v>
      </c>
      <c r="K1299">
        <f t="shared" si="102"/>
        <v>1297</v>
      </c>
      <c r="L1299">
        <f t="shared" si="101"/>
        <v>1296</v>
      </c>
      <c r="M1299" t="str">
        <f t="shared" si="103"/>
        <v>comandos_4089971</v>
      </c>
      <c r="N1299" t="str">
        <f t="shared" si="104"/>
        <v xml:space="preserve">"", </v>
      </c>
      <c r="O1299" s="8" t="str">
        <f t="shared" si="105"/>
        <v xml:space="preserve"> </v>
      </c>
    </row>
    <row r="1300" spans="2:15" x14ac:dyDescent="0.25">
      <c r="B1300" s="7"/>
      <c r="G1300">
        <v>123</v>
      </c>
      <c r="K1300">
        <f t="shared" si="102"/>
        <v>1298</v>
      </c>
      <c r="L1300">
        <f t="shared" si="101"/>
        <v>1297</v>
      </c>
      <c r="M1300" t="str">
        <f t="shared" si="103"/>
        <v>comandos_4089971</v>
      </c>
      <c r="N1300" t="str">
        <f t="shared" si="104"/>
        <v xml:space="preserve">"", </v>
      </c>
      <c r="O1300" s="8" t="str">
        <f t="shared" si="105"/>
        <v xml:space="preserve"> </v>
      </c>
    </row>
    <row r="1301" spans="2:15" x14ac:dyDescent="0.25">
      <c r="B1301" s="7"/>
      <c r="G1301">
        <v>123</v>
      </c>
      <c r="K1301">
        <f t="shared" si="102"/>
        <v>1299</v>
      </c>
      <c r="L1301">
        <f t="shared" si="101"/>
        <v>1298</v>
      </c>
      <c r="M1301" t="str">
        <f t="shared" si="103"/>
        <v>comandos_4089971</v>
      </c>
      <c r="N1301" t="str">
        <f t="shared" si="104"/>
        <v xml:space="preserve">"", </v>
      </c>
      <c r="O1301" s="8" t="str">
        <f t="shared" si="105"/>
        <v xml:space="preserve"> </v>
      </c>
    </row>
    <row r="1302" spans="2:15" x14ac:dyDescent="0.25">
      <c r="B1302" s="7"/>
      <c r="G1302">
        <v>123</v>
      </c>
      <c r="K1302">
        <f t="shared" si="102"/>
        <v>1300</v>
      </c>
      <c r="L1302">
        <f t="shared" si="101"/>
        <v>1299</v>
      </c>
      <c r="M1302" t="str">
        <f t="shared" si="103"/>
        <v>comandos_4089971</v>
      </c>
      <c r="N1302" t="str">
        <f t="shared" si="104"/>
        <v xml:space="preserve">"", </v>
      </c>
      <c r="O1302" s="8" t="str">
        <f t="shared" si="105"/>
        <v xml:space="preserve"> </v>
      </c>
    </row>
    <row r="1303" spans="2:15" x14ac:dyDescent="0.25">
      <c r="B1303" s="7"/>
      <c r="G1303">
        <v>123</v>
      </c>
      <c r="K1303">
        <f t="shared" si="102"/>
        <v>1301</v>
      </c>
      <c r="L1303">
        <f t="shared" si="101"/>
        <v>1300</v>
      </c>
      <c r="M1303" t="str">
        <f t="shared" si="103"/>
        <v>comandos_4089971</v>
      </c>
      <c r="N1303" t="str">
        <f t="shared" si="104"/>
        <v xml:space="preserve">"", </v>
      </c>
      <c r="O1303" s="8" t="str">
        <f t="shared" si="105"/>
        <v xml:space="preserve"> </v>
      </c>
    </row>
    <row r="1304" spans="2:15" x14ac:dyDescent="0.25">
      <c r="B1304" s="7"/>
      <c r="G1304">
        <v>123</v>
      </c>
      <c r="K1304">
        <f t="shared" si="102"/>
        <v>1302</v>
      </c>
      <c r="L1304">
        <f t="shared" si="101"/>
        <v>1301</v>
      </c>
      <c r="M1304" t="str">
        <f t="shared" si="103"/>
        <v>comandos_4089971</v>
      </c>
      <c r="N1304" t="str">
        <f t="shared" si="104"/>
        <v xml:space="preserve">"", </v>
      </c>
      <c r="O1304" s="8" t="str">
        <f t="shared" si="105"/>
        <v xml:space="preserve"> </v>
      </c>
    </row>
    <row r="1305" spans="2:15" x14ac:dyDescent="0.25">
      <c r="B1305" s="7"/>
      <c r="G1305">
        <v>123</v>
      </c>
      <c r="K1305">
        <f t="shared" si="102"/>
        <v>1303</v>
      </c>
      <c r="L1305">
        <f t="shared" si="101"/>
        <v>1302</v>
      </c>
      <c r="M1305" t="str">
        <f t="shared" si="103"/>
        <v>comandos_4089971</v>
      </c>
      <c r="N1305" t="str">
        <f t="shared" si="104"/>
        <v xml:space="preserve">"", </v>
      </c>
      <c r="O1305" s="8" t="str">
        <f t="shared" si="105"/>
        <v xml:space="preserve"> </v>
      </c>
    </row>
    <row r="1306" spans="2:15" x14ac:dyDescent="0.25">
      <c r="B1306" s="7"/>
      <c r="G1306">
        <v>123</v>
      </c>
      <c r="K1306">
        <f t="shared" si="102"/>
        <v>1304</v>
      </c>
      <c r="L1306">
        <f t="shared" si="101"/>
        <v>1303</v>
      </c>
      <c r="M1306" t="str">
        <f t="shared" si="103"/>
        <v>comandos_4089971</v>
      </c>
      <c r="N1306" t="str">
        <f t="shared" si="104"/>
        <v xml:space="preserve">"", </v>
      </c>
      <c r="O1306" s="8" t="str">
        <f t="shared" si="105"/>
        <v xml:space="preserve"> </v>
      </c>
    </row>
    <row r="1307" spans="2:15" x14ac:dyDescent="0.25">
      <c r="B1307" s="7"/>
      <c r="G1307">
        <v>123</v>
      </c>
      <c r="K1307">
        <f t="shared" si="102"/>
        <v>1305</v>
      </c>
      <c r="L1307">
        <f t="shared" si="101"/>
        <v>1304</v>
      </c>
      <c r="M1307" t="str">
        <f t="shared" si="103"/>
        <v>comandos_4089971</v>
      </c>
      <c r="N1307" t="str">
        <f t="shared" si="104"/>
        <v xml:space="preserve">"", </v>
      </c>
      <c r="O1307" s="8" t="str">
        <f t="shared" si="105"/>
        <v xml:space="preserve"> </v>
      </c>
    </row>
    <row r="1308" spans="2:15" x14ac:dyDescent="0.25">
      <c r="B1308" s="7"/>
      <c r="G1308">
        <v>123</v>
      </c>
      <c r="K1308">
        <f t="shared" si="102"/>
        <v>1306</v>
      </c>
      <c r="L1308">
        <f t="shared" si="101"/>
        <v>1305</v>
      </c>
      <c r="M1308" t="str">
        <f t="shared" si="103"/>
        <v>comandos_4089971</v>
      </c>
      <c r="N1308" t="str">
        <f t="shared" si="104"/>
        <v xml:space="preserve">"", </v>
      </c>
      <c r="O1308" s="8" t="str">
        <f t="shared" si="105"/>
        <v xml:space="preserve"> </v>
      </c>
    </row>
    <row r="1309" spans="2:15" x14ac:dyDescent="0.25">
      <c r="B1309" s="7"/>
      <c r="G1309">
        <v>123</v>
      </c>
      <c r="K1309">
        <f t="shared" si="102"/>
        <v>1307</v>
      </c>
      <c r="L1309">
        <f t="shared" si="101"/>
        <v>1306</v>
      </c>
      <c r="M1309" t="str">
        <f t="shared" si="103"/>
        <v>comandos_4089971</v>
      </c>
      <c r="N1309" t="str">
        <f t="shared" si="104"/>
        <v xml:space="preserve">"", </v>
      </c>
      <c r="O1309" s="8" t="str">
        <f t="shared" si="105"/>
        <v xml:space="preserve"> </v>
      </c>
    </row>
    <row r="1310" spans="2:15" x14ac:dyDescent="0.25">
      <c r="B1310" s="7"/>
      <c r="G1310">
        <v>123</v>
      </c>
      <c r="K1310">
        <f t="shared" si="102"/>
        <v>1308</v>
      </c>
      <c r="L1310">
        <f t="shared" si="101"/>
        <v>1307</v>
      </c>
      <c r="M1310" t="str">
        <f t="shared" si="103"/>
        <v>comandos_4089971</v>
      </c>
      <c r="N1310" t="str">
        <f t="shared" si="104"/>
        <v xml:space="preserve">"", </v>
      </c>
      <c r="O1310" s="8" t="str">
        <f t="shared" si="105"/>
        <v xml:space="preserve"> </v>
      </c>
    </row>
    <row r="1311" spans="2:15" x14ac:dyDescent="0.25">
      <c r="B1311" s="7"/>
      <c r="G1311">
        <v>123</v>
      </c>
      <c r="K1311">
        <f t="shared" si="102"/>
        <v>1309</v>
      </c>
      <c r="L1311">
        <f t="shared" si="101"/>
        <v>1308</v>
      </c>
      <c r="M1311" t="str">
        <f t="shared" si="103"/>
        <v>comandos_4089971</v>
      </c>
      <c r="N1311" t="str">
        <f t="shared" si="104"/>
        <v xml:space="preserve">"", </v>
      </c>
      <c r="O1311" s="8" t="str">
        <f t="shared" si="105"/>
        <v xml:space="preserve"> </v>
      </c>
    </row>
    <row r="1312" spans="2:15" x14ac:dyDescent="0.25">
      <c r="B1312" s="7"/>
      <c r="G1312">
        <v>123</v>
      </c>
      <c r="K1312">
        <f t="shared" si="102"/>
        <v>1310</v>
      </c>
      <c r="L1312">
        <f t="shared" si="101"/>
        <v>1309</v>
      </c>
      <c r="M1312" t="str">
        <f t="shared" si="103"/>
        <v>comandos_4089971</v>
      </c>
      <c r="N1312" t="str">
        <f t="shared" si="104"/>
        <v xml:space="preserve">"", </v>
      </c>
      <c r="O1312" s="8" t="str">
        <f t="shared" si="105"/>
        <v xml:space="preserve"> </v>
      </c>
    </row>
    <row r="1313" spans="2:15" x14ac:dyDescent="0.25">
      <c r="B1313" s="7"/>
      <c r="G1313">
        <v>123</v>
      </c>
      <c r="K1313">
        <f t="shared" si="102"/>
        <v>1311</v>
      </c>
      <c r="L1313">
        <f t="shared" si="101"/>
        <v>1310</v>
      </c>
      <c r="M1313" t="str">
        <f t="shared" si="103"/>
        <v>comandos_4089971</v>
      </c>
      <c r="N1313" t="str">
        <f t="shared" si="104"/>
        <v xml:space="preserve">"", </v>
      </c>
      <c r="O1313" s="8" t="str">
        <f t="shared" si="105"/>
        <v xml:space="preserve"> </v>
      </c>
    </row>
    <row r="1314" spans="2:15" x14ac:dyDescent="0.25">
      <c r="B1314" s="7"/>
      <c r="G1314">
        <v>123</v>
      </c>
      <c r="K1314">
        <f t="shared" si="102"/>
        <v>1312</v>
      </c>
      <c r="L1314">
        <f t="shared" si="101"/>
        <v>1311</v>
      </c>
      <c r="M1314" t="str">
        <f t="shared" si="103"/>
        <v>comandos_4089971</v>
      </c>
      <c r="N1314" t="str">
        <f t="shared" si="104"/>
        <v xml:space="preserve">"", </v>
      </c>
      <c r="O1314" s="8" t="str">
        <f t="shared" si="105"/>
        <v xml:space="preserve"> </v>
      </c>
    </row>
    <row r="1315" spans="2:15" x14ac:dyDescent="0.25">
      <c r="B1315" s="7"/>
      <c r="G1315">
        <v>123</v>
      </c>
      <c r="K1315">
        <f t="shared" si="102"/>
        <v>1313</v>
      </c>
      <c r="L1315">
        <f t="shared" si="101"/>
        <v>1312</v>
      </c>
      <c r="M1315" t="str">
        <f t="shared" si="103"/>
        <v>comandos_4089971</v>
      </c>
      <c r="N1315" t="str">
        <f t="shared" si="104"/>
        <v xml:space="preserve">"", </v>
      </c>
      <c r="O1315" s="8" t="str">
        <f t="shared" si="105"/>
        <v xml:space="preserve"> </v>
      </c>
    </row>
    <row r="1316" spans="2:15" x14ac:dyDescent="0.25">
      <c r="B1316" s="7"/>
      <c r="G1316">
        <v>123</v>
      </c>
      <c r="K1316">
        <f t="shared" si="102"/>
        <v>1314</v>
      </c>
      <c r="L1316">
        <f t="shared" si="101"/>
        <v>1313</v>
      </c>
      <c r="M1316" t="str">
        <f t="shared" si="103"/>
        <v>comandos_4089971</v>
      </c>
      <c r="N1316" t="str">
        <f t="shared" si="104"/>
        <v xml:space="preserve">"", </v>
      </c>
      <c r="O1316" s="8" t="str">
        <f t="shared" si="105"/>
        <v xml:space="preserve"> </v>
      </c>
    </row>
    <row r="1317" spans="2:15" x14ac:dyDescent="0.25">
      <c r="B1317" s="7"/>
      <c r="G1317">
        <v>123</v>
      </c>
      <c r="K1317">
        <f t="shared" si="102"/>
        <v>1315</v>
      </c>
      <c r="L1317">
        <f t="shared" si="101"/>
        <v>1314</v>
      </c>
      <c r="M1317" t="str">
        <f t="shared" si="103"/>
        <v>comandos_4089971</v>
      </c>
      <c r="N1317" t="str">
        <f t="shared" si="104"/>
        <v xml:space="preserve">"", </v>
      </c>
      <c r="O1317" s="8" t="str">
        <f t="shared" si="105"/>
        <v xml:space="preserve"> </v>
      </c>
    </row>
    <row r="1318" spans="2:15" x14ac:dyDescent="0.25">
      <c r="B1318" s="7"/>
      <c r="G1318">
        <v>123</v>
      </c>
      <c r="K1318">
        <f t="shared" si="102"/>
        <v>1316</v>
      </c>
      <c r="L1318">
        <f t="shared" si="101"/>
        <v>1315</v>
      </c>
      <c r="M1318" t="str">
        <f t="shared" si="103"/>
        <v>comandos_4089971</v>
      </c>
      <c r="N1318" t="str">
        <f t="shared" si="104"/>
        <v xml:space="preserve">"", </v>
      </c>
      <c r="O1318" s="8" t="str">
        <f t="shared" si="105"/>
        <v xml:space="preserve"> </v>
      </c>
    </row>
    <row r="1319" spans="2:15" x14ac:dyDescent="0.25">
      <c r="B1319" s="7"/>
      <c r="G1319">
        <v>123</v>
      </c>
      <c r="K1319">
        <f t="shared" si="102"/>
        <v>1317</v>
      </c>
      <c r="L1319">
        <f t="shared" si="101"/>
        <v>1316</v>
      </c>
      <c r="M1319" t="str">
        <f t="shared" si="103"/>
        <v>comandos_4089971</v>
      </c>
      <c r="N1319" t="str">
        <f t="shared" si="104"/>
        <v xml:space="preserve">"", </v>
      </c>
      <c r="O1319" s="8" t="str">
        <f t="shared" si="105"/>
        <v xml:space="preserve"> </v>
      </c>
    </row>
    <row r="1320" spans="2:15" x14ac:dyDescent="0.25">
      <c r="B1320" s="7"/>
      <c r="G1320">
        <v>123</v>
      </c>
      <c r="K1320">
        <f t="shared" si="102"/>
        <v>1318</v>
      </c>
      <c r="L1320">
        <f t="shared" si="101"/>
        <v>1317</v>
      </c>
      <c r="M1320" t="str">
        <f t="shared" si="103"/>
        <v>comandos_4089971</v>
      </c>
      <c r="N1320" t="str">
        <f t="shared" si="104"/>
        <v xml:space="preserve">"", </v>
      </c>
      <c r="O1320" s="8" t="str">
        <f t="shared" si="105"/>
        <v xml:space="preserve"> </v>
      </c>
    </row>
    <row r="1321" spans="2:15" x14ac:dyDescent="0.25">
      <c r="B1321" s="7"/>
      <c r="G1321">
        <v>123</v>
      </c>
      <c r="K1321">
        <f t="shared" si="102"/>
        <v>1319</v>
      </c>
      <c r="L1321">
        <f t="shared" si="101"/>
        <v>1318</v>
      </c>
      <c r="M1321" t="str">
        <f t="shared" si="103"/>
        <v>comandos_4089971</v>
      </c>
      <c r="N1321" t="str">
        <f t="shared" si="104"/>
        <v xml:space="preserve">"", </v>
      </c>
      <c r="O1321" s="8" t="str">
        <f t="shared" si="105"/>
        <v xml:space="preserve"> </v>
      </c>
    </row>
    <row r="1322" spans="2:15" x14ac:dyDescent="0.25">
      <c r="B1322" s="7"/>
      <c r="G1322">
        <v>123</v>
      </c>
      <c r="K1322">
        <f t="shared" si="102"/>
        <v>1320</v>
      </c>
      <c r="L1322">
        <f t="shared" si="101"/>
        <v>1319</v>
      </c>
      <c r="M1322" t="str">
        <f t="shared" si="103"/>
        <v>comandos_4089971</v>
      </c>
      <c r="N1322" t="str">
        <f t="shared" si="104"/>
        <v xml:space="preserve">"", </v>
      </c>
      <c r="O1322" s="8" t="str">
        <f t="shared" si="105"/>
        <v xml:space="preserve"> </v>
      </c>
    </row>
    <row r="1323" spans="2:15" x14ac:dyDescent="0.25">
      <c r="B1323" s="7"/>
      <c r="G1323">
        <v>123</v>
      </c>
      <c r="K1323">
        <f t="shared" si="102"/>
        <v>1321</v>
      </c>
      <c r="L1323">
        <f t="shared" si="101"/>
        <v>1320</v>
      </c>
      <c r="M1323" t="str">
        <f t="shared" si="103"/>
        <v>comandos_4089971</v>
      </c>
      <c r="N1323" t="str">
        <f t="shared" si="104"/>
        <v xml:space="preserve">"", </v>
      </c>
      <c r="O1323" s="8" t="str">
        <f t="shared" si="105"/>
        <v xml:space="preserve"> </v>
      </c>
    </row>
    <row r="1324" spans="2:15" x14ac:dyDescent="0.25">
      <c r="B1324" s="7"/>
      <c r="G1324">
        <v>123</v>
      </c>
      <c r="K1324">
        <f t="shared" si="102"/>
        <v>1322</v>
      </c>
      <c r="L1324">
        <f t="shared" si="101"/>
        <v>1321</v>
      </c>
      <c r="M1324" t="str">
        <f t="shared" si="103"/>
        <v>comandos_4089971</v>
      </c>
      <c r="N1324" t="str">
        <f t="shared" si="104"/>
        <v xml:space="preserve">"", </v>
      </c>
      <c r="O1324" s="8" t="str">
        <f t="shared" si="105"/>
        <v xml:space="preserve"> </v>
      </c>
    </row>
    <row r="1325" spans="2:15" x14ac:dyDescent="0.25">
      <c r="B1325" s="7"/>
      <c r="G1325">
        <v>123</v>
      </c>
      <c r="K1325">
        <f t="shared" si="102"/>
        <v>1323</v>
      </c>
      <c r="L1325">
        <f t="shared" ref="L1325:L1388" si="106">K1325-1</f>
        <v>1322</v>
      </c>
      <c r="M1325" t="str">
        <f t="shared" si="103"/>
        <v>comandos_4089971</v>
      </c>
      <c r="N1325" t="str">
        <f t="shared" si="104"/>
        <v xml:space="preserve">"", </v>
      </c>
      <c r="O1325" s="8" t="str">
        <f t="shared" si="105"/>
        <v xml:space="preserve"> </v>
      </c>
    </row>
    <row r="1326" spans="2:15" x14ac:dyDescent="0.25">
      <c r="B1326" s="7"/>
      <c r="G1326">
        <v>123</v>
      </c>
      <c r="K1326">
        <f t="shared" si="102"/>
        <v>1324</v>
      </c>
      <c r="L1326">
        <f t="shared" si="106"/>
        <v>1323</v>
      </c>
      <c r="M1326" t="str">
        <f t="shared" si="103"/>
        <v>comandos_4089971</v>
      </c>
      <c r="N1326" t="str">
        <f t="shared" si="104"/>
        <v xml:space="preserve">"", </v>
      </c>
      <c r="O1326" s="8" t="str">
        <f t="shared" si="105"/>
        <v xml:space="preserve"> </v>
      </c>
    </row>
    <row r="1327" spans="2:15" x14ac:dyDescent="0.25">
      <c r="B1327" s="7"/>
      <c r="G1327">
        <v>123</v>
      </c>
      <c r="K1327">
        <f t="shared" si="102"/>
        <v>1325</v>
      </c>
      <c r="L1327">
        <f t="shared" si="106"/>
        <v>1324</v>
      </c>
      <c r="M1327" t="str">
        <f t="shared" si="103"/>
        <v>comandos_4089971</v>
      </c>
      <c r="N1327" t="str">
        <f t="shared" si="104"/>
        <v xml:space="preserve">"", </v>
      </c>
      <c r="O1327" s="8" t="str">
        <f t="shared" si="105"/>
        <v xml:space="preserve"> </v>
      </c>
    </row>
    <row r="1328" spans="2:15" x14ac:dyDescent="0.25">
      <c r="B1328" s="7"/>
      <c r="G1328">
        <v>123</v>
      </c>
      <c r="K1328">
        <f t="shared" si="102"/>
        <v>1326</v>
      </c>
      <c r="L1328">
        <f t="shared" si="106"/>
        <v>1325</v>
      </c>
      <c r="M1328" t="str">
        <f t="shared" si="103"/>
        <v>comandos_4089971</v>
      </c>
      <c r="N1328" t="str">
        <f t="shared" si="104"/>
        <v xml:space="preserve">"", </v>
      </c>
      <c r="O1328" s="8" t="str">
        <f t="shared" si="105"/>
        <v xml:space="preserve"> </v>
      </c>
    </row>
    <row r="1329" spans="2:15" x14ac:dyDescent="0.25">
      <c r="B1329" s="7"/>
      <c r="G1329">
        <v>123</v>
      </c>
      <c r="K1329">
        <f t="shared" si="102"/>
        <v>1327</v>
      </c>
      <c r="L1329">
        <f t="shared" si="106"/>
        <v>1326</v>
      </c>
      <c r="M1329" t="str">
        <f t="shared" si="103"/>
        <v>comandos_4089971</v>
      </c>
      <c r="N1329" t="str">
        <f t="shared" si="104"/>
        <v xml:space="preserve">"", </v>
      </c>
      <c r="O1329" s="8" t="str">
        <f t="shared" si="105"/>
        <v xml:space="preserve"> </v>
      </c>
    </row>
    <row r="1330" spans="2:15" x14ac:dyDescent="0.25">
      <c r="B1330" s="7"/>
      <c r="G1330">
        <v>123</v>
      </c>
      <c r="K1330">
        <f t="shared" si="102"/>
        <v>1328</v>
      </c>
      <c r="L1330">
        <f t="shared" si="106"/>
        <v>1327</v>
      </c>
      <c r="M1330" t="str">
        <f t="shared" si="103"/>
        <v>comandos_4089971</v>
      </c>
      <c r="N1330" t="str">
        <f t="shared" si="104"/>
        <v xml:space="preserve">"", </v>
      </c>
      <c r="O1330" s="8" t="str">
        <f t="shared" si="105"/>
        <v xml:space="preserve"> </v>
      </c>
    </row>
    <row r="1331" spans="2:15" x14ac:dyDescent="0.25">
      <c r="B1331" s="7"/>
      <c r="G1331">
        <v>123</v>
      </c>
      <c r="K1331">
        <f t="shared" si="102"/>
        <v>1329</v>
      </c>
      <c r="L1331">
        <f t="shared" si="106"/>
        <v>1328</v>
      </c>
      <c r="M1331" t="str">
        <f t="shared" si="103"/>
        <v>comandos_4089971</v>
      </c>
      <c r="N1331" t="str">
        <f t="shared" si="104"/>
        <v xml:space="preserve">"", </v>
      </c>
      <c r="O1331" s="8" t="str">
        <f t="shared" si="105"/>
        <v xml:space="preserve"> </v>
      </c>
    </row>
    <row r="1332" spans="2:15" x14ac:dyDescent="0.25">
      <c r="B1332" s="7"/>
      <c r="G1332">
        <v>123</v>
      </c>
      <c r="K1332">
        <f t="shared" si="102"/>
        <v>1330</v>
      </c>
      <c r="L1332">
        <f t="shared" si="106"/>
        <v>1329</v>
      </c>
      <c r="M1332" t="str">
        <f t="shared" si="103"/>
        <v>comandos_4089971</v>
      </c>
      <c r="N1332" t="str">
        <f t="shared" si="104"/>
        <v xml:space="preserve">"", </v>
      </c>
      <c r="O1332" s="8" t="str">
        <f t="shared" si="105"/>
        <v xml:space="preserve"> </v>
      </c>
    </row>
    <row r="1333" spans="2:15" x14ac:dyDescent="0.25">
      <c r="B1333" s="7"/>
      <c r="G1333">
        <v>123</v>
      </c>
      <c r="K1333">
        <f t="shared" si="102"/>
        <v>1331</v>
      </c>
      <c r="L1333">
        <f t="shared" si="106"/>
        <v>1330</v>
      </c>
      <c r="M1333" t="str">
        <f t="shared" si="103"/>
        <v>comandos_4089971</v>
      </c>
      <c r="N1333" t="str">
        <f t="shared" si="104"/>
        <v xml:space="preserve">"", </v>
      </c>
      <c r="O1333" s="8" t="str">
        <f t="shared" si="105"/>
        <v xml:space="preserve"> </v>
      </c>
    </row>
    <row r="1334" spans="2:15" x14ac:dyDescent="0.25">
      <c r="B1334" s="7"/>
      <c r="G1334">
        <v>123</v>
      </c>
      <c r="K1334">
        <f t="shared" si="102"/>
        <v>1332</v>
      </c>
      <c r="L1334">
        <f t="shared" si="106"/>
        <v>1331</v>
      </c>
      <c r="M1334" t="str">
        <f t="shared" si="103"/>
        <v>comandos_4089971</v>
      </c>
      <c r="N1334" t="str">
        <f t="shared" si="104"/>
        <v xml:space="preserve">"", </v>
      </c>
      <c r="O1334" s="8" t="str">
        <f t="shared" si="105"/>
        <v xml:space="preserve"> </v>
      </c>
    </row>
    <row r="1335" spans="2:15" x14ac:dyDescent="0.25">
      <c r="B1335" s="7"/>
      <c r="G1335">
        <v>123</v>
      </c>
      <c r="K1335">
        <f t="shared" si="102"/>
        <v>1333</v>
      </c>
      <c r="L1335">
        <f t="shared" si="106"/>
        <v>1332</v>
      </c>
      <c r="M1335" t="str">
        <f t="shared" si="103"/>
        <v>comandos_4089971</v>
      </c>
      <c r="N1335" t="str">
        <f t="shared" si="104"/>
        <v xml:space="preserve">"", </v>
      </c>
      <c r="O1335" s="8" t="str">
        <f t="shared" si="105"/>
        <v xml:space="preserve"> </v>
      </c>
    </row>
    <row r="1336" spans="2:15" x14ac:dyDescent="0.25">
      <c r="B1336" s="7"/>
      <c r="G1336">
        <v>123</v>
      </c>
      <c r="K1336">
        <f t="shared" si="102"/>
        <v>1334</v>
      </c>
      <c r="L1336">
        <f t="shared" si="106"/>
        <v>1333</v>
      </c>
      <c r="M1336" t="str">
        <f t="shared" si="103"/>
        <v>comandos_4089971</v>
      </c>
      <c r="N1336" t="str">
        <f t="shared" si="104"/>
        <v xml:space="preserve">"", </v>
      </c>
      <c r="O1336" s="8" t="str">
        <f t="shared" si="105"/>
        <v xml:space="preserve"> </v>
      </c>
    </row>
    <row r="1337" spans="2:15" x14ac:dyDescent="0.25">
      <c r="B1337" s="7"/>
      <c r="G1337">
        <v>123</v>
      </c>
      <c r="K1337">
        <f t="shared" si="102"/>
        <v>1335</v>
      </c>
      <c r="L1337">
        <f t="shared" si="106"/>
        <v>1334</v>
      </c>
      <c r="M1337" t="str">
        <f t="shared" si="103"/>
        <v>comandos_4089971</v>
      </c>
      <c r="N1337" t="str">
        <f t="shared" si="104"/>
        <v xml:space="preserve">"", </v>
      </c>
      <c r="O1337" s="8" t="str">
        <f t="shared" si="105"/>
        <v xml:space="preserve"> </v>
      </c>
    </row>
    <row r="1338" spans="2:15" x14ac:dyDescent="0.25">
      <c r="B1338" s="7"/>
      <c r="G1338">
        <v>123</v>
      </c>
      <c r="K1338">
        <f t="shared" si="102"/>
        <v>1336</v>
      </c>
      <c r="L1338">
        <f t="shared" si="106"/>
        <v>1335</v>
      </c>
      <c r="M1338" t="str">
        <f t="shared" si="103"/>
        <v>comandos_4089971</v>
      </c>
      <c r="N1338" t="str">
        <f t="shared" si="104"/>
        <v xml:space="preserve">"", </v>
      </c>
      <c r="O1338" s="8" t="str">
        <f t="shared" si="105"/>
        <v xml:space="preserve"> </v>
      </c>
    </row>
    <row r="1339" spans="2:15" x14ac:dyDescent="0.25">
      <c r="B1339" s="7"/>
      <c r="G1339">
        <v>123</v>
      </c>
      <c r="K1339">
        <f t="shared" si="102"/>
        <v>1337</v>
      </c>
      <c r="L1339">
        <f t="shared" si="106"/>
        <v>1336</v>
      </c>
      <c r="M1339" t="str">
        <f t="shared" si="103"/>
        <v>comandos_4089971</v>
      </c>
      <c r="N1339" t="str">
        <f t="shared" si="104"/>
        <v xml:space="preserve">"", </v>
      </c>
      <c r="O1339" s="8" t="str">
        <f t="shared" si="105"/>
        <v xml:space="preserve"> </v>
      </c>
    </row>
    <row r="1340" spans="2:15" x14ac:dyDescent="0.25">
      <c r="B1340" s="7"/>
      <c r="G1340">
        <v>123</v>
      </c>
      <c r="K1340">
        <f t="shared" si="102"/>
        <v>1338</v>
      </c>
      <c r="L1340">
        <f t="shared" si="106"/>
        <v>1337</v>
      </c>
      <c r="M1340" t="str">
        <f t="shared" si="103"/>
        <v>comandos_4089971</v>
      </c>
      <c r="N1340" t="str">
        <f t="shared" si="104"/>
        <v xml:space="preserve">"", </v>
      </c>
      <c r="O1340" s="8" t="str">
        <f t="shared" si="105"/>
        <v xml:space="preserve"> </v>
      </c>
    </row>
    <row r="1341" spans="2:15" x14ac:dyDescent="0.25">
      <c r="B1341" s="7"/>
      <c r="G1341">
        <v>123</v>
      </c>
      <c r="K1341">
        <f t="shared" si="102"/>
        <v>1339</v>
      </c>
      <c r="L1341">
        <f t="shared" si="106"/>
        <v>1338</v>
      </c>
      <c r="M1341" t="str">
        <f t="shared" si="103"/>
        <v>comandos_4089971</v>
      </c>
      <c r="N1341" t="str">
        <f t="shared" si="104"/>
        <v xml:space="preserve">"", </v>
      </c>
      <c r="O1341" s="8" t="str">
        <f t="shared" si="105"/>
        <v xml:space="preserve"> </v>
      </c>
    </row>
    <row r="1342" spans="2:15" x14ac:dyDescent="0.25">
      <c r="B1342" s="7"/>
      <c r="G1342">
        <v>123</v>
      </c>
      <c r="K1342">
        <f t="shared" si="102"/>
        <v>1340</v>
      </c>
      <c r="L1342">
        <f t="shared" si="106"/>
        <v>1339</v>
      </c>
      <c r="M1342" t="str">
        <f t="shared" si="103"/>
        <v>comandos_4089971</v>
      </c>
      <c r="N1342" t="str">
        <f t="shared" si="104"/>
        <v xml:space="preserve">"", </v>
      </c>
      <c r="O1342" s="8" t="str">
        <f t="shared" si="105"/>
        <v xml:space="preserve"> </v>
      </c>
    </row>
    <row r="1343" spans="2:15" x14ac:dyDescent="0.25">
      <c r="B1343" s="7"/>
      <c r="G1343">
        <v>123</v>
      </c>
      <c r="K1343">
        <f t="shared" si="102"/>
        <v>1341</v>
      </c>
      <c r="L1343">
        <f t="shared" si="106"/>
        <v>1340</v>
      </c>
      <c r="M1343" t="str">
        <f t="shared" si="103"/>
        <v>comandos_4089971</v>
      </c>
      <c r="N1343" t="str">
        <f t="shared" si="104"/>
        <v xml:space="preserve">"", </v>
      </c>
      <c r="O1343" s="8" t="str">
        <f t="shared" si="105"/>
        <v xml:space="preserve"> </v>
      </c>
    </row>
    <row r="1344" spans="2:15" x14ac:dyDescent="0.25">
      <c r="B1344" s="7"/>
      <c r="G1344">
        <v>123</v>
      </c>
      <c r="K1344">
        <f t="shared" si="102"/>
        <v>1342</v>
      </c>
      <c r="L1344">
        <f t="shared" si="106"/>
        <v>1341</v>
      </c>
      <c r="M1344" t="str">
        <f t="shared" si="103"/>
        <v>comandos_4089971</v>
      </c>
      <c r="N1344" t="str">
        <f t="shared" si="104"/>
        <v xml:space="preserve">"", </v>
      </c>
      <c r="O1344" s="8" t="str">
        <f t="shared" si="105"/>
        <v xml:space="preserve"> </v>
      </c>
    </row>
    <row r="1345" spans="2:15" x14ac:dyDescent="0.25">
      <c r="B1345" s="7"/>
      <c r="G1345">
        <v>123</v>
      </c>
      <c r="K1345">
        <f t="shared" si="102"/>
        <v>1343</v>
      </c>
      <c r="L1345">
        <f t="shared" si="106"/>
        <v>1342</v>
      </c>
      <c r="M1345" t="str">
        <f t="shared" si="103"/>
        <v>comandos_4089971</v>
      </c>
      <c r="N1345" t="str">
        <f t="shared" si="104"/>
        <v xml:space="preserve">"", </v>
      </c>
      <c r="O1345" s="8" t="str">
        <f t="shared" si="105"/>
        <v xml:space="preserve"> </v>
      </c>
    </row>
    <row r="1346" spans="2:15" x14ac:dyDescent="0.25">
      <c r="B1346" s="7"/>
      <c r="G1346">
        <v>123</v>
      </c>
      <c r="K1346">
        <f t="shared" ref="K1346:K1409" si="107">IF(G1346="","0",IF(K1345&gt;=0,K1345+1,"0"))</f>
        <v>1344</v>
      </c>
      <c r="L1346">
        <f t="shared" si="106"/>
        <v>1343</v>
      </c>
      <c r="M1346" t="str">
        <f t="shared" si="103"/>
        <v>comandos_4089971</v>
      </c>
      <c r="N1346" t="str">
        <f t="shared" si="104"/>
        <v xml:space="preserve">"", </v>
      </c>
      <c r="O1346" s="8" t="str">
        <f t="shared" si="105"/>
        <v xml:space="preserve"> </v>
      </c>
    </row>
    <row r="1347" spans="2:15" x14ac:dyDescent="0.25">
      <c r="B1347" s="7"/>
      <c r="G1347">
        <v>123</v>
      </c>
      <c r="K1347">
        <f t="shared" si="107"/>
        <v>1345</v>
      </c>
      <c r="L1347">
        <f t="shared" si="106"/>
        <v>1344</v>
      </c>
      <c r="M1347" t="str">
        <f t="shared" ref="M1347:M1410" si="108">IF(E1347&gt;0,CONCATENATE("comandos_",E1347),M1346)</f>
        <v>comandos_4089971</v>
      </c>
      <c r="N1347" t="str">
        <f t="shared" si="104"/>
        <v xml:space="preserve">"", </v>
      </c>
      <c r="O1347" s="8" t="str">
        <f t="shared" si="105"/>
        <v xml:space="preserve"> </v>
      </c>
    </row>
    <row r="1348" spans="2:15" x14ac:dyDescent="0.25">
      <c r="B1348" s="7"/>
      <c r="G1348">
        <v>123</v>
      </c>
      <c r="K1348">
        <f t="shared" si="107"/>
        <v>1346</v>
      </c>
      <c r="L1348">
        <f t="shared" si="106"/>
        <v>1345</v>
      </c>
      <c r="M1348" t="str">
        <f t="shared" si="108"/>
        <v>comandos_4089971</v>
      </c>
      <c r="N1348" t="str">
        <f t="shared" ref="N1348:N1411" si="109">IF(E1348&gt;1,CONCATENATE("String[] comandos_",E1348," = {"),IF(E1349&gt;1,CONCATENATE(,,,,$G$1,H1348,$G$1,"};"),CONCATENATE(,,,,$G$1,H1348,$G$1,", ")))</f>
        <v xml:space="preserve">"", </v>
      </c>
      <c r="O1348" s="8" t="str">
        <f t="shared" ref="O1348:O1411" si="110">IF(E1348&gt;1,CONCATENATE("GeradorDeCT2.CriarCT(",$H$1,"CTBR5",E1348,$H$1,",",$H$1,A1348,$H$1,",",$H$1,B1348,$H$1,",",$H$1,C1348,$H$1,",",$H$1,D1348,$H$1,",",$H$1,F1348,$H$1,");")," ")</f>
        <v xml:space="preserve"> </v>
      </c>
    </row>
    <row r="1349" spans="2:15" x14ac:dyDescent="0.25">
      <c r="B1349" s="7"/>
      <c r="G1349">
        <v>123</v>
      </c>
      <c r="K1349">
        <f t="shared" si="107"/>
        <v>1347</v>
      </c>
      <c r="L1349">
        <f t="shared" si="106"/>
        <v>1346</v>
      </c>
      <c r="M1349" t="str">
        <f t="shared" si="108"/>
        <v>comandos_4089971</v>
      </c>
      <c r="N1349" t="str">
        <f t="shared" si="109"/>
        <v xml:space="preserve">"", </v>
      </c>
      <c r="O1349" s="8" t="str">
        <f t="shared" si="110"/>
        <v xml:space="preserve"> </v>
      </c>
    </row>
    <row r="1350" spans="2:15" x14ac:dyDescent="0.25">
      <c r="B1350" s="7"/>
      <c r="G1350">
        <v>123</v>
      </c>
      <c r="K1350">
        <f t="shared" si="107"/>
        <v>1348</v>
      </c>
      <c r="L1350">
        <f t="shared" si="106"/>
        <v>1347</v>
      </c>
      <c r="M1350" t="str">
        <f t="shared" si="108"/>
        <v>comandos_4089971</v>
      </c>
      <c r="N1350" t="str">
        <f t="shared" si="109"/>
        <v xml:space="preserve">"", </v>
      </c>
      <c r="O1350" s="8" t="str">
        <f t="shared" si="110"/>
        <v xml:space="preserve"> </v>
      </c>
    </row>
    <row r="1351" spans="2:15" x14ac:dyDescent="0.25">
      <c r="B1351" s="7"/>
      <c r="G1351">
        <v>123</v>
      </c>
      <c r="K1351">
        <f t="shared" si="107"/>
        <v>1349</v>
      </c>
      <c r="L1351">
        <f t="shared" si="106"/>
        <v>1348</v>
      </c>
      <c r="M1351" t="str">
        <f t="shared" si="108"/>
        <v>comandos_4089971</v>
      </c>
      <c r="N1351" t="str">
        <f t="shared" si="109"/>
        <v xml:space="preserve">"", </v>
      </c>
      <c r="O1351" s="8" t="str">
        <f t="shared" si="110"/>
        <v xml:space="preserve"> </v>
      </c>
    </row>
    <row r="1352" spans="2:15" x14ac:dyDescent="0.25">
      <c r="B1352" s="7"/>
      <c r="G1352">
        <v>123</v>
      </c>
      <c r="K1352">
        <f t="shared" si="107"/>
        <v>1350</v>
      </c>
      <c r="L1352">
        <f t="shared" si="106"/>
        <v>1349</v>
      </c>
      <c r="M1352" t="str">
        <f t="shared" si="108"/>
        <v>comandos_4089971</v>
      </c>
      <c r="N1352" t="str">
        <f t="shared" si="109"/>
        <v xml:space="preserve">"", </v>
      </c>
      <c r="O1352" s="8" t="str">
        <f t="shared" si="110"/>
        <v xml:space="preserve"> </v>
      </c>
    </row>
    <row r="1353" spans="2:15" x14ac:dyDescent="0.25">
      <c r="B1353" s="7"/>
      <c r="G1353">
        <v>123</v>
      </c>
      <c r="K1353">
        <f t="shared" si="107"/>
        <v>1351</v>
      </c>
      <c r="L1353">
        <f t="shared" si="106"/>
        <v>1350</v>
      </c>
      <c r="M1353" t="str">
        <f t="shared" si="108"/>
        <v>comandos_4089971</v>
      </c>
      <c r="N1353" t="str">
        <f t="shared" si="109"/>
        <v xml:space="preserve">"", </v>
      </c>
      <c r="O1353" s="8" t="str">
        <f t="shared" si="110"/>
        <v xml:space="preserve"> </v>
      </c>
    </row>
    <row r="1354" spans="2:15" x14ac:dyDescent="0.25">
      <c r="B1354" s="7"/>
      <c r="G1354">
        <v>123</v>
      </c>
      <c r="K1354">
        <f t="shared" si="107"/>
        <v>1352</v>
      </c>
      <c r="L1354">
        <f t="shared" si="106"/>
        <v>1351</v>
      </c>
      <c r="M1354" t="str">
        <f t="shared" si="108"/>
        <v>comandos_4089971</v>
      </c>
      <c r="N1354" t="str">
        <f t="shared" si="109"/>
        <v xml:space="preserve">"", </v>
      </c>
      <c r="O1354" s="8" t="str">
        <f t="shared" si="110"/>
        <v xml:space="preserve"> </v>
      </c>
    </row>
    <row r="1355" spans="2:15" x14ac:dyDescent="0.25">
      <c r="B1355" s="7"/>
      <c r="G1355">
        <v>123</v>
      </c>
      <c r="K1355">
        <f t="shared" si="107"/>
        <v>1353</v>
      </c>
      <c r="L1355">
        <f t="shared" si="106"/>
        <v>1352</v>
      </c>
      <c r="M1355" t="str">
        <f t="shared" si="108"/>
        <v>comandos_4089971</v>
      </c>
      <c r="N1355" t="str">
        <f t="shared" si="109"/>
        <v xml:space="preserve">"", </v>
      </c>
      <c r="O1355" s="8" t="str">
        <f t="shared" si="110"/>
        <v xml:space="preserve"> </v>
      </c>
    </row>
    <row r="1356" spans="2:15" x14ac:dyDescent="0.25">
      <c r="B1356" s="7"/>
      <c r="G1356">
        <v>123</v>
      </c>
      <c r="K1356">
        <f t="shared" si="107"/>
        <v>1354</v>
      </c>
      <c r="L1356">
        <f t="shared" si="106"/>
        <v>1353</v>
      </c>
      <c r="M1356" t="str">
        <f t="shared" si="108"/>
        <v>comandos_4089971</v>
      </c>
      <c r="N1356" t="str">
        <f t="shared" si="109"/>
        <v xml:space="preserve">"", </v>
      </c>
      <c r="O1356" s="8" t="str">
        <f t="shared" si="110"/>
        <v xml:space="preserve"> </v>
      </c>
    </row>
    <row r="1357" spans="2:15" x14ac:dyDescent="0.25">
      <c r="B1357" s="7"/>
      <c r="G1357">
        <v>123</v>
      </c>
      <c r="K1357">
        <f t="shared" si="107"/>
        <v>1355</v>
      </c>
      <c r="L1357">
        <f t="shared" si="106"/>
        <v>1354</v>
      </c>
      <c r="M1357" t="str">
        <f t="shared" si="108"/>
        <v>comandos_4089971</v>
      </c>
      <c r="N1357" t="str">
        <f t="shared" si="109"/>
        <v xml:space="preserve">"", </v>
      </c>
      <c r="O1357" s="8" t="str">
        <f t="shared" si="110"/>
        <v xml:space="preserve"> </v>
      </c>
    </row>
    <row r="1358" spans="2:15" x14ac:dyDescent="0.25">
      <c r="B1358" s="7"/>
      <c r="G1358">
        <v>123</v>
      </c>
      <c r="K1358">
        <f t="shared" si="107"/>
        <v>1356</v>
      </c>
      <c r="L1358">
        <f t="shared" si="106"/>
        <v>1355</v>
      </c>
      <c r="M1358" t="str">
        <f t="shared" si="108"/>
        <v>comandos_4089971</v>
      </c>
      <c r="N1358" t="str">
        <f t="shared" si="109"/>
        <v xml:space="preserve">"", </v>
      </c>
      <c r="O1358" s="8" t="str">
        <f t="shared" si="110"/>
        <v xml:space="preserve"> </v>
      </c>
    </row>
    <row r="1359" spans="2:15" x14ac:dyDescent="0.25">
      <c r="B1359" s="7"/>
      <c r="G1359">
        <v>123</v>
      </c>
      <c r="K1359">
        <f t="shared" si="107"/>
        <v>1357</v>
      </c>
      <c r="L1359">
        <f t="shared" si="106"/>
        <v>1356</v>
      </c>
      <c r="M1359" t="str">
        <f t="shared" si="108"/>
        <v>comandos_4089971</v>
      </c>
      <c r="N1359" t="str">
        <f t="shared" si="109"/>
        <v xml:space="preserve">"", </v>
      </c>
      <c r="O1359" s="8" t="str">
        <f t="shared" si="110"/>
        <v xml:space="preserve"> </v>
      </c>
    </row>
    <row r="1360" spans="2:15" x14ac:dyDescent="0.25">
      <c r="B1360" s="7"/>
      <c r="G1360">
        <v>123</v>
      </c>
      <c r="K1360">
        <f t="shared" si="107"/>
        <v>1358</v>
      </c>
      <c r="L1360">
        <f t="shared" si="106"/>
        <v>1357</v>
      </c>
      <c r="M1360" t="str">
        <f t="shared" si="108"/>
        <v>comandos_4089971</v>
      </c>
      <c r="N1360" t="str">
        <f t="shared" si="109"/>
        <v xml:space="preserve">"", </v>
      </c>
      <c r="O1360" s="8" t="str">
        <f t="shared" si="110"/>
        <v xml:space="preserve"> </v>
      </c>
    </row>
    <row r="1361" spans="2:15" x14ac:dyDescent="0.25">
      <c r="B1361" s="7"/>
      <c r="G1361">
        <v>123</v>
      </c>
      <c r="K1361">
        <f t="shared" si="107"/>
        <v>1359</v>
      </c>
      <c r="L1361">
        <f t="shared" si="106"/>
        <v>1358</v>
      </c>
      <c r="M1361" t="str">
        <f t="shared" si="108"/>
        <v>comandos_4089971</v>
      </c>
      <c r="N1361" t="str">
        <f t="shared" si="109"/>
        <v xml:space="preserve">"", </v>
      </c>
      <c r="O1361" s="8" t="str">
        <f t="shared" si="110"/>
        <v xml:space="preserve"> </v>
      </c>
    </row>
    <row r="1362" spans="2:15" x14ac:dyDescent="0.25">
      <c r="B1362" s="7"/>
      <c r="G1362">
        <v>123</v>
      </c>
      <c r="K1362">
        <f t="shared" si="107"/>
        <v>1360</v>
      </c>
      <c r="L1362">
        <f t="shared" si="106"/>
        <v>1359</v>
      </c>
      <c r="M1362" t="str">
        <f t="shared" si="108"/>
        <v>comandos_4089971</v>
      </c>
      <c r="N1362" t="str">
        <f t="shared" si="109"/>
        <v xml:space="preserve">"", </v>
      </c>
      <c r="O1362" s="8" t="str">
        <f t="shared" si="110"/>
        <v xml:space="preserve"> </v>
      </c>
    </row>
    <row r="1363" spans="2:15" x14ac:dyDescent="0.25">
      <c r="B1363" s="7"/>
      <c r="G1363">
        <v>123</v>
      </c>
      <c r="K1363">
        <f t="shared" si="107"/>
        <v>1361</v>
      </c>
      <c r="L1363">
        <f t="shared" si="106"/>
        <v>1360</v>
      </c>
      <c r="M1363" t="str">
        <f t="shared" si="108"/>
        <v>comandos_4089971</v>
      </c>
      <c r="N1363" t="str">
        <f t="shared" si="109"/>
        <v xml:space="preserve">"", </v>
      </c>
      <c r="O1363" s="8" t="str">
        <f t="shared" si="110"/>
        <v xml:space="preserve"> </v>
      </c>
    </row>
    <row r="1364" spans="2:15" x14ac:dyDescent="0.25">
      <c r="B1364" s="7"/>
      <c r="G1364">
        <v>123</v>
      </c>
      <c r="K1364">
        <f t="shared" si="107"/>
        <v>1362</v>
      </c>
      <c r="L1364">
        <f t="shared" si="106"/>
        <v>1361</v>
      </c>
      <c r="M1364" t="str">
        <f t="shared" si="108"/>
        <v>comandos_4089971</v>
      </c>
      <c r="N1364" t="str">
        <f t="shared" si="109"/>
        <v xml:space="preserve">"", </v>
      </c>
      <c r="O1364" s="8" t="str">
        <f t="shared" si="110"/>
        <v xml:space="preserve"> </v>
      </c>
    </row>
    <row r="1365" spans="2:15" x14ac:dyDescent="0.25">
      <c r="B1365" s="7"/>
      <c r="G1365">
        <v>123</v>
      </c>
      <c r="K1365">
        <f t="shared" si="107"/>
        <v>1363</v>
      </c>
      <c r="L1365">
        <f t="shared" si="106"/>
        <v>1362</v>
      </c>
      <c r="M1365" t="str">
        <f t="shared" si="108"/>
        <v>comandos_4089971</v>
      </c>
      <c r="N1365" t="str">
        <f t="shared" si="109"/>
        <v xml:space="preserve">"", </v>
      </c>
      <c r="O1365" s="8" t="str">
        <f t="shared" si="110"/>
        <v xml:space="preserve"> </v>
      </c>
    </row>
    <row r="1366" spans="2:15" x14ac:dyDescent="0.25">
      <c r="B1366" s="7"/>
      <c r="G1366">
        <v>123</v>
      </c>
      <c r="K1366">
        <f t="shared" si="107"/>
        <v>1364</v>
      </c>
      <c r="L1366">
        <f t="shared" si="106"/>
        <v>1363</v>
      </c>
      <c r="M1366" t="str">
        <f t="shared" si="108"/>
        <v>comandos_4089971</v>
      </c>
      <c r="N1366" t="str">
        <f t="shared" si="109"/>
        <v xml:space="preserve">"", </v>
      </c>
      <c r="O1366" s="8" t="str">
        <f t="shared" si="110"/>
        <v xml:space="preserve"> </v>
      </c>
    </row>
    <row r="1367" spans="2:15" x14ac:dyDescent="0.25">
      <c r="B1367" s="7"/>
      <c r="G1367">
        <v>123</v>
      </c>
      <c r="K1367">
        <f t="shared" si="107"/>
        <v>1365</v>
      </c>
      <c r="L1367">
        <f t="shared" si="106"/>
        <v>1364</v>
      </c>
      <c r="M1367" t="str">
        <f t="shared" si="108"/>
        <v>comandos_4089971</v>
      </c>
      <c r="N1367" t="str">
        <f t="shared" si="109"/>
        <v xml:space="preserve">"", </v>
      </c>
      <c r="O1367" s="8" t="str">
        <f t="shared" si="110"/>
        <v xml:space="preserve"> </v>
      </c>
    </row>
    <row r="1368" spans="2:15" x14ac:dyDescent="0.25">
      <c r="B1368" s="7"/>
      <c r="G1368">
        <v>123</v>
      </c>
      <c r="K1368">
        <f t="shared" si="107"/>
        <v>1366</v>
      </c>
      <c r="L1368">
        <f t="shared" si="106"/>
        <v>1365</v>
      </c>
      <c r="M1368" t="str">
        <f t="shared" si="108"/>
        <v>comandos_4089971</v>
      </c>
      <c r="N1368" t="str">
        <f t="shared" si="109"/>
        <v xml:space="preserve">"", </v>
      </c>
      <c r="O1368" s="8" t="str">
        <f t="shared" si="110"/>
        <v xml:space="preserve"> </v>
      </c>
    </row>
    <row r="1369" spans="2:15" x14ac:dyDescent="0.25">
      <c r="B1369" s="7"/>
      <c r="G1369">
        <v>123</v>
      </c>
      <c r="K1369">
        <f t="shared" si="107"/>
        <v>1367</v>
      </c>
      <c r="L1369">
        <f t="shared" si="106"/>
        <v>1366</v>
      </c>
      <c r="M1369" t="str">
        <f t="shared" si="108"/>
        <v>comandos_4089971</v>
      </c>
      <c r="N1369" t="str">
        <f t="shared" si="109"/>
        <v xml:space="preserve">"", </v>
      </c>
      <c r="O1369" s="8" t="str">
        <f t="shared" si="110"/>
        <v xml:space="preserve"> </v>
      </c>
    </row>
    <row r="1370" spans="2:15" x14ac:dyDescent="0.25">
      <c r="B1370" s="7"/>
      <c r="G1370">
        <v>123</v>
      </c>
      <c r="K1370">
        <f t="shared" si="107"/>
        <v>1368</v>
      </c>
      <c r="L1370">
        <f t="shared" si="106"/>
        <v>1367</v>
      </c>
      <c r="M1370" t="str">
        <f t="shared" si="108"/>
        <v>comandos_4089971</v>
      </c>
      <c r="N1370" t="str">
        <f t="shared" si="109"/>
        <v xml:space="preserve">"", </v>
      </c>
      <c r="O1370" s="8" t="str">
        <f t="shared" si="110"/>
        <v xml:space="preserve"> </v>
      </c>
    </row>
    <row r="1371" spans="2:15" x14ac:dyDescent="0.25">
      <c r="B1371" s="7"/>
      <c r="G1371">
        <v>123</v>
      </c>
      <c r="K1371">
        <f t="shared" si="107"/>
        <v>1369</v>
      </c>
      <c r="L1371">
        <f t="shared" si="106"/>
        <v>1368</v>
      </c>
      <c r="M1371" t="str">
        <f t="shared" si="108"/>
        <v>comandos_4089971</v>
      </c>
      <c r="N1371" t="str">
        <f t="shared" si="109"/>
        <v xml:space="preserve">"", </v>
      </c>
      <c r="O1371" s="8" t="str">
        <f t="shared" si="110"/>
        <v xml:space="preserve"> </v>
      </c>
    </row>
    <row r="1372" spans="2:15" x14ac:dyDescent="0.25">
      <c r="B1372" s="7"/>
      <c r="G1372">
        <v>123</v>
      </c>
      <c r="K1372">
        <f t="shared" si="107"/>
        <v>1370</v>
      </c>
      <c r="L1372">
        <f t="shared" si="106"/>
        <v>1369</v>
      </c>
      <c r="M1372" t="str">
        <f t="shared" si="108"/>
        <v>comandos_4089971</v>
      </c>
      <c r="N1372" t="str">
        <f t="shared" si="109"/>
        <v xml:space="preserve">"", </v>
      </c>
      <c r="O1372" s="8" t="str">
        <f t="shared" si="110"/>
        <v xml:space="preserve"> </v>
      </c>
    </row>
    <row r="1373" spans="2:15" x14ac:dyDescent="0.25">
      <c r="B1373" s="7"/>
      <c r="G1373">
        <v>123</v>
      </c>
      <c r="K1373">
        <f t="shared" si="107"/>
        <v>1371</v>
      </c>
      <c r="L1373">
        <f t="shared" si="106"/>
        <v>1370</v>
      </c>
      <c r="M1373" t="str">
        <f t="shared" si="108"/>
        <v>comandos_4089971</v>
      </c>
      <c r="N1373" t="str">
        <f t="shared" si="109"/>
        <v xml:space="preserve">"", </v>
      </c>
      <c r="O1373" s="8" t="str">
        <f t="shared" si="110"/>
        <v xml:space="preserve"> </v>
      </c>
    </row>
    <row r="1374" spans="2:15" x14ac:dyDescent="0.25">
      <c r="B1374" s="7"/>
      <c r="G1374">
        <v>123</v>
      </c>
      <c r="K1374">
        <f t="shared" si="107"/>
        <v>1372</v>
      </c>
      <c r="L1374">
        <f t="shared" si="106"/>
        <v>1371</v>
      </c>
      <c r="M1374" t="str">
        <f t="shared" si="108"/>
        <v>comandos_4089971</v>
      </c>
      <c r="N1374" t="str">
        <f t="shared" si="109"/>
        <v xml:space="preserve">"", </v>
      </c>
      <c r="O1374" s="8" t="str">
        <f t="shared" si="110"/>
        <v xml:space="preserve"> </v>
      </c>
    </row>
    <row r="1375" spans="2:15" x14ac:dyDescent="0.25">
      <c r="B1375" s="7"/>
      <c r="G1375">
        <v>123</v>
      </c>
      <c r="K1375">
        <f t="shared" si="107"/>
        <v>1373</v>
      </c>
      <c r="L1375">
        <f t="shared" si="106"/>
        <v>1372</v>
      </c>
      <c r="M1375" t="str">
        <f t="shared" si="108"/>
        <v>comandos_4089971</v>
      </c>
      <c r="N1375" t="str">
        <f t="shared" si="109"/>
        <v xml:space="preserve">"", </v>
      </c>
      <c r="O1375" s="8" t="str">
        <f t="shared" si="110"/>
        <v xml:space="preserve"> </v>
      </c>
    </row>
    <row r="1376" spans="2:15" x14ac:dyDescent="0.25">
      <c r="B1376" s="7"/>
      <c r="G1376">
        <v>123</v>
      </c>
      <c r="K1376">
        <f t="shared" si="107"/>
        <v>1374</v>
      </c>
      <c r="L1376">
        <f t="shared" si="106"/>
        <v>1373</v>
      </c>
      <c r="M1376" t="str">
        <f t="shared" si="108"/>
        <v>comandos_4089971</v>
      </c>
      <c r="N1376" t="str">
        <f t="shared" si="109"/>
        <v xml:space="preserve">"", </v>
      </c>
      <c r="O1376" s="8" t="str">
        <f t="shared" si="110"/>
        <v xml:space="preserve"> </v>
      </c>
    </row>
    <row r="1377" spans="2:15" x14ac:dyDescent="0.25">
      <c r="B1377" s="7"/>
      <c r="G1377">
        <v>123</v>
      </c>
      <c r="K1377">
        <f t="shared" si="107"/>
        <v>1375</v>
      </c>
      <c r="L1377">
        <f t="shared" si="106"/>
        <v>1374</v>
      </c>
      <c r="M1377" t="str">
        <f t="shared" si="108"/>
        <v>comandos_4089971</v>
      </c>
      <c r="N1377" t="str">
        <f t="shared" si="109"/>
        <v xml:space="preserve">"", </v>
      </c>
      <c r="O1377" s="8" t="str">
        <f t="shared" si="110"/>
        <v xml:space="preserve"> </v>
      </c>
    </row>
    <row r="1378" spans="2:15" x14ac:dyDescent="0.25">
      <c r="B1378" s="7"/>
      <c r="G1378">
        <v>123</v>
      </c>
      <c r="K1378">
        <f t="shared" si="107"/>
        <v>1376</v>
      </c>
      <c r="L1378">
        <f t="shared" si="106"/>
        <v>1375</v>
      </c>
      <c r="M1378" t="str">
        <f t="shared" si="108"/>
        <v>comandos_4089971</v>
      </c>
      <c r="N1378" t="str">
        <f t="shared" si="109"/>
        <v xml:space="preserve">"", </v>
      </c>
      <c r="O1378" s="8" t="str">
        <f t="shared" si="110"/>
        <v xml:space="preserve"> </v>
      </c>
    </row>
    <row r="1379" spans="2:15" x14ac:dyDescent="0.25">
      <c r="B1379" s="7"/>
      <c r="G1379">
        <v>123</v>
      </c>
      <c r="K1379">
        <f t="shared" si="107"/>
        <v>1377</v>
      </c>
      <c r="L1379">
        <f t="shared" si="106"/>
        <v>1376</v>
      </c>
      <c r="M1379" t="str">
        <f t="shared" si="108"/>
        <v>comandos_4089971</v>
      </c>
      <c r="N1379" t="str">
        <f t="shared" si="109"/>
        <v xml:space="preserve">"", </v>
      </c>
      <c r="O1379" s="8" t="str">
        <f t="shared" si="110"/>
        <v xml:space="preserve"> </v>
      </c>
    </row>
    <row r="1380" spans="2:15" x14ac:dyDescent="0.25">
      <c r="B1380" s="7"/>
      <c r="G1380">
        <v>123</v>
      </c>
      <c r="K1380">
        <f t="shared" si="107"/>
        <v>1378</v>
      </c>
      <c r="L1380">
        <f t="shared" si="106"/>
        <v>1377</v>
      </c>
      <c r="M1380" t="str">
        <f t="shared" si="108"/>
        <v>comandos_4089971</v>
      </c>
      <c r="N1380" t="str">
        <f t="shared" si="109"/>
        <v xml:space="preserve">"", </v>
      </c>
      <c r="O1380" s="8" t="str">
        <f t="shared" si="110"/>
        <v xml:space="preserve"> </v>
      </c>
    </row>
    <row r="1381" spans="2:15" x14ac:dyDescent="0.25">
      <c r="B1381" s="7"/>
      <c r="G1381">
        <v>123</v>
      </c>
      <c r="K1381">
        <f t="shared" si="107"/>
        <v>1379</v>
      </c>
      <c r="L1381">
        <f t="shared" si="106"/>
        <v>1378</v>
      </c>
      <c r="M1381" t="str">
        <f t="shared" si="108"/>
        <v>comandos_4089971</v>
      </c>
      <c r="N1381" t="str">
        <f t="shared" si="109"/>
        <v xml:space="preserve">"", </v>
      </c>
      <c r="O1381" s="8" t="str">
        <f t="shared" si="110"/>
        <v xml:space="preserve"> </v>
      </c>
    </row>
    <row r="1382" spans="2:15" x14ac:dyDescent="0.25">
      <c r="B1382" s="7"/>
      <c r="G1382">
        <v>123</v>
      </c>
      <c r="K1382">
        <f t="shared" si="107"/>
        <v>1380</v>
      </c>
      <c r="L1382">
        <f t="shared" si="106"/>
        <v>1379</v>
      </c>
      <c r="M1382" t="str">
        <f t="shared" si="108"/>
        <v>comandos_4089971</v>
      </c>
      <c r="N1382" t="str">
        <f t="shared" si="109"/>
        <v xml:space="preserve">"", </v>
      </c>
      <c r="O1382" s="8" t="str">
        <f t="shared" si="110"/>
        <v xml:space="preserve"> </v>
      </c>
    </row>
    <row r="1383" spans="2:15" x14ac:dyDescent="0.25">
      <c r="B1383" s="7"/>
      <c r="G1383">
        <v>123</v>
      </c>
      <c r="K1383">
        <f t="shared" si="107"/>
        <v>1381</v>
      </c>
      <c r="L1383">
        <f t="shared" si="106"/>
        <v>1380</v>
      </c>
      <c r="M1383" t="str">
        <f t="shared" si="108"/>
        <v>comandos_4089971</v>
      </c>
      <c r="N1383" t="str">
        <f t="shared" si="109"/>
        <v xml:space="preserve">"", </v>
      </c>
      <c r="O1383" s="8" t="str">
        <f t="shared" si="110"/>
        <v xml:space="preserve"> </v>
      </c>
    </row>
    <row r="1384" spans="2:15" x14ac:dyDescent="0.25">
      <c r="B1384" s="7"/>
      <c r="G1384">
        <v>123</v>
      </c>
      <c r="K1384">
        <f t="shared" si="107"/>
        <v>1382</v>
      </c>
      <c r="L1384">
        <f t="shared" si="106"/>
        <v>1381</v>
      </c>
      <c r="M1384" t="str">
        <f t="shared" si="108"/>
        <v>comandos_4089971</v>
      </c>
      <c r="N1384" t="str">
        <f t="shared" si="109"/>
        <v xml:space="preserve">"", </v>
      </c>
      <c r="O1384" s="8" t="str">
        <f t="shared" si="110"/>
        <v xml:space="preserve"> </v>
      </c>
    </row>
    <row r="1385" spans="2:15" x14ac:dyDescent="0.25">
      <c r="B1385" s="7"/>
      <c r="G1385">
        <v>123</v>
      </c>
      <c r="K1385">
        <f t="shared" si="107"/>
        <v>1383</v>
      </c>
      <c r="L1385">
        <f t="shared" si="106"/>
        <v>1382</v>
      </c>
      <c r="M1385" t="str">
        <f t="shared" si="108"/>
        <v>comandos_4089971</v>
      </c>
      <c r="N1385" t="str">
        <f t="shared" si="109"/>
        <v xml:space="preserve">"", </v>
      </c>
      <c r="O1385" s="8" t="str">
        <f t="shared" si="110"/>
        <v xml:space="preserve"> </v>
      </c>
    </row>
    <row r="1386" spans="2:15" x14ac:dyDescent="0.25">
      <c r="B1386" s="7"/>
      <c r="G1386">
        <v>123</v>
      </c>
      <c r="K1386">
        <f t="shared" si="107"/>
        <v>1384</v>
      </c>
      <c r="L1386">
        <f t="shared" si="106"/>
        <v>1383</v>
      </c>
      <c r="M1386" t="str">
        <f t="shared" si="108"/>
        <v>comandos_4089971</v>
      </c>
      <c r="N1386" t="str">
        <f t="shared" si="109"/>
        <v xml:space="preserve">"", </v>
      </c>
      <c r="O1386" s="8" t="str">
        <f t="shared" si="110"/>
        <v xml:space="preserve"> </v>
      </c>
    </row>
    <row r="1387" spans="2:15" x14ac:dyDescent="0.25">
      <c r="B1387" s="7"/>
      <c r="G1387">
        <v>123</v>
      </c>
      <c r="K1387">
        <f t="shared" si="107"/>
        <v>1385</v>
      </c>
      <c r="L1387">
        <f t="shared" si="106"/>
        <v>1384</v>
      </c>
      <c r="M1387" t="str">
        <f t="shared" si="108"/>
        <v>comandos_4089971</v>
      </c>
      <c r="N1387" t="str">
        <f t="shared" si="109"/>
        <v xml:space="preserve">"", </v>
      </c>
      <c r="O1387" s="8" t="str">
        <f t="shared" si="110"/>
        <v xml:space="preserve"> </v>
      </c>
    </row>
    <row r="1388" spans="2:15" x14ac:dyDescent="0.25">
      <c r="B1388" s="7"/>
      <c r="G1388">
        <v>123</v>
      </c>
      <c r="K1388">
        <f t="shared" si="107"/>
        <v>1386</v>
      </c>
      <c r="L1388">
        <f t="shared" si="106"/>
        <v>1385</v>
      </c>
      <c r="M1388" t="str">
        <f t="shared" si="108"/>
        <v>comandos_4089971</v>
      </c>
      <c r="N1388" t="str">
        <f t="shared" si="109"/>
        <v xml:space="preserve">"", </v>
      </c>
      <c r="O1388" s="8" t="str">
        <f t="shared" si="110"/>
        <v xml:space="preserve"> </v>
      </c>
    </row>
    <row r="1389" spans="2:15" x14ac:dyDescent="0.25">
      <c r="B1389" s="7"/>
      <c r="G1389">
        <v>123</v>
      </c>
      <c r="K1389">
        <f t="shared" si="107"/>
        <v>1387</v>
      </c>
      <c r="L1389">
        <f t="shared" ref="L1389:L1452" si="111">K1389-1</f>
        <v>1386</v>
      </c>
      <c r="M1389" t="str">
        <f t="shared" si="108"/>
        <v>comandos_4089971</v>
      </c>
      <c r="N1389" t="str">
        <f t="shared" si="109"/>
        <v xml:space="preserve">"", </v>
      </c>
      <c r="O1389" s="8" t="str">
        <f t="shared" si="110"/>
        <v xml:space="preserve"> </v>
      </c>
    </row>
    <row r="1390" spans="2:15" x14ac:dyDescent="0.25">
      <c r="B1390" s="7"/>
      <c r="G1390">
        <v>123</v>
      </c>
      <c r="K1390">
        <f t="shared" si="107"/>
        <v>1388</v>
      </c>
      <c r="L1390">
        <f t="shared" si="111"/>
        <v>1387</v>
      </c>
      <c r="M1390" t="str">
        <f t="shared" si="108"/>
        <v>comandos_4089971</v>
      </c>
      <c r="N1390" t="str">
        <f t="shared" si="109"/>
        <v xml:space="preserve">"", </v>
      </c>
      <c r="O1390" s="8" t="str">
        <f t="shared" si="110"/>
        <v xml:space="preserve"> </v>
      </c>
    </row>
    <row r="1391" spans="2:15" x14ac:dyDescent="0.25">
      <c r="B1391" s="7"/>
      <c r="G1391">
        <v>123</v>
      </c>
      <c r="K1391">
        <f t="shared" si="107"/>
        <v>1389</v>
      </c>
      <c r="L1391">
        <f t="shared" si="111"/>
        <v>1388</v>
      </c>
      <c r="M1391" t="str">
        <f t="shared" si="108"/>
        <v>comandos_4089971</v>
      </c>
      <c r="N1391" t="str">
        <f t="shared" si="109"/>
        <v xml:space="preserve">"", </v>
      </c>
      <c r="O1391" s="8" t="str">
        <f t="shared" si="110"/>
        <v xml:space="preserve"> </v>
      </c>
    </row>
    <row r="1392" spans="2:15" x14ac:dyDescent="0.25">
      <c r="B1392" s="7"/>
      <c r="G1392">
        <v>123</v>
      </c>
      <c r="K1392">
        <f t="shared" si="107"/>
        <v>1390</v>
      </c>
      <c r="L1392">
        <f t="shared" si="111"/>
        <v>1389</v>
      </c>
      <c r="M1392" t="str">
        <f t="shared" si="108"/>
        <v>comandos_4089971</v>
      </c>
      <c r="N1392" t="str">
        <f t="shared" si="109"/>
        <v xml:space="preserve">"", </v>
      </c>
      <c r="O1392" s="8" t="str">
        <f t="shared" si="110"/>
        <v xml:space="preserve"> </v>
      </c>
    </row>
    <row r="1393" spans="2:15" x14ac:dyDescent="0.25">
      <c r="B1393" s="7"/>
      <c r="G1393">
        <v>123</v>
      </c>
      <c r="K1393">
        <f t="shared" si="107"/>
        <v>1391</v>
      </c>
      <c r="L1393">
        <f t="shared" si="111"/>
        <v>1390</v>
      </c>
      <c r="M1393" t="str">
        <f t="shared" si="108"/>
        <v>comandos_4089971</v>
      </c>
      <c r="N1393" t="str">
        <f t="shared" si="109"/>
        <v xml:space="preserve">"", </v>
      </c>
      <c r="O1393" s="8" t="str">
        <f t="shared" si="110"/>
        <v xml:space="preserve"> </v>
      </c>
    </row>
    <row r="1394" spans="2:15" x14ac:dyDescent="0.25">
      <c r="B1394" s="7"/>
      <c r="G1394">
        <v>123</v>
      </c>
      <c r="K1394">
        <f t="shared" si="107"/>
        <v>1392</v>
      </c>
      <c r="L1394">
        <f t="shared" si="111"/>
        <v>1391</v>
      </c>
      <c r="M1394" t="str">
        <f t="shared" si="108"/>
        <v>comandos_4089971</v>
      </c>
      <c r="N1394" t="str">
        <f t="shared" si="109"/>
        <v xml:space="preserve">"", </v>
      </c>
      <c r="O1394" s="8" t="str">
        <f t="shared" si="110"/>
        <v xml:space="preserve"> </v>
      </c>
    </row>
    <row r="1395" spans="2:15" x14ac:dyDescent="0.25">
      <c r="B1395" s="7"/>
      <c r="G1395">
        <v>123</v>
      </c>
      <c r="K1395">
        <f t="shared" si="107"/>
        <v>1393</v>
      </c>
      <c r="L1395">
        <f t="shared" si="111"/>
        <v>1392</v>
      </c>
      <c r="M1395" t="str">
        <f t="shared" si="108"/>
        <v>comandos_4089971</v>
      </c>
      <c r="N1395" t="str">
        <f t="shared" si="109"/>
        <v xml:space="preserve">"", </v>
      </c>
      <c r="O1395" s="8" t="str">
        <f t="shared" si="110"/>
        <v xml:space="preserve"> </v>
      </c>
    </row>
    <row r="1396" spans="2:15" x14ac:dyDescent="0.25">
      <c r="B1396" s="7"/>
      <c r="G1396">
        <v>123</v>
      </c>
      <c r="K1396">
        <f t="shared" si="107"/>
        <v>1394</v>
      </c>
      <c r="L1396">
        <f t="shared" si="111"/>
        <v>1393</v>
      </c>
      <c r="M1396" t="str">
        <f t="shared" si="108"/>
        <v>comandos_4089971</v>
      </c>
      <c r="N1396" t="str">
        <f t="shared" si="109"/>
        <v xml:space="preserve">"", </v>
      </c>
      <c r="O1396" s="8" t="str">
        <f t="shared" si="110"/>
        <v xml:space="preserve"> </v>
      </c>
    </row>
    <row r="1397" spans="2:15" x14ac:dyDescent="0.25">
      <c r="B1397" s="7"/>
      <c r="G1397">
        <v>123</v>
      </c>
      <c r="K1397">
        <f t="shared" si="107"/>
        <v>1395</v>
      </c>
      <c r="L1397">
        <f t="shared" si="111"/>
        <v>1394</v>
      </c>
      <c r="M1397" t="str">
        <f t="shared" si="108"/>
        <v>comandos_4089971</v>
      </c>
      <c r="N1397" t="str">
        <f t="shared" si="109"/>
        <v xml:space="preserve">"", </v>
      </c>
      <c r="O1397" s="8" t="str">
        <f t="shared" si="110"/>
        <v xml:space="preserve"> </v>
      </c>
    </row>
    <row r="1398" spans="2:15" x14ac:dyDescent="0.25">
      <c r="B1398" s="7"/>
      <c r="G1398">
        <v>123</v>
      </c>
      <c r="K1398">
        <f t="shared" si="107"/>
        <v>1396</v>
      </c>
      <c r="L1398">
        <f t="shared" si="111"/>
        <v>1395</v>
      </c>
      <c r="M1398" t="str">
        <f t="shared" si="108"/>
        <v>comandos_4089971</v>
      </c>
      <c r="N1398" t="str">
        <f t="shared" si="109"/>
        <v xml:space="preserve">"", </v>
      </c>
      <c r="O1398" s="8" t="str">
        <f t="shared" si="110"/>
        <v xml:space="preserve"> </v>
      </c>
    </row>
    <row r="1399" spans="2:15" x14ac:dyDescent="0.25">
      <c r="B1399" s="7"/>
      <c r="G1399">
        <v>123</v>
      </c>
      <c r="K1399">
        <f t="shared" si="107"/>
        <v>1397</v>
      </c>
      <c r="L1399">
        <f t="shared" si="111"/>
        <v>1396</v>
      </c>
      <c r="M1399" t="str">
        <f t="shared" si="108"/>
        <v>comandos_4089971</v>
      </c>
      <c r="N1399" t="str">
        <f t="shared" si="109"/>
        <v xml:space="preserve">"", </v>
      </c>
      <c r="O1399" s="8" t="str">
        <f t="shared" si="110"/>
        <v xml:space="preserve"> </v>
      </c>
    </row>
    <row r="1400" spans="2:15" x14ac:dyDescent="0.25">
      <c r="B1400" s="7"/>
      <c r="G1400">
        <v>123</v>
      </c>
      <c r="K1400">
        <f t="shared" si="107"/>
        <v>1398</v>
      </c>
      <c r="L1400">
        <f t="shared" si="111"/>
        <v>1397</v>
      </c>
      <c r="M1400" t="str">
        <f t="shared" si="108"/>
        <v>comandos_4089971</v>
      </c>
      <c r="N1400" t="str">
        <f t="shared" si="109"/>
        <v xml:space="preserve">"", </v>
      </c>
      <c r="O1400" s="8" t="str">
        <f t="shared" si="110"/>
        <v xml:space="preserve"> </v>
      </c>
    </row>
    <row r="1401" spans="2:15" x14ac:dyDescent="0.25">
      <c r="B1401" s="7"/>
      <c r="G1401">
        <v>123</v>
      </c>
      <c r="K1401">
        <f t="shared" si="107"/>
        <v>1399</v>
      </c>
      <c r="L1401">
        <f t="shared" si="111"/>
        <v>1398</v>
      </c>
      <c r="M1401" t="str">
        <f t="shared" si="108"/>
        <v>comandos_4089971</v>
      </c>
      <c r="N1401" t="str">
        <f t="shared" si="109"/>
        <v xml:space="preserve">"", </v>
      </c>
      <c r="O1401" s="8" t="str">
        <f t="shared" si="110"/>
        <v xml:space="preserve"> </v>
      </c>
    </row>
    <row r="1402" spans="2:15" x14ac:dyDescent="0.25">
      <c r="B1402" s="7"/>
      <c r="G1402">
        <v>123</v>
      </c>
      <c r="K1402">
        <f t="shared" si="107"/>
        <v>1400</v>
      </c>
      <c r="L1402">
        <f t="shared" si="111"/>
        <v>1399</v>
      </c>
      <c r="M1402" t="str">
        <f t="shared" si="108"/>
        <v>comandos_4089971</v>
      </c>
      <c r="N1402" t="str">
        <f t="shared" si="109"/>
        <v xml:space="preserve">"", </v>
      </c>
      <c r="O1402" s="8" t="str">
        <f t="shared" si="110"/>
        <v xml:space="preserve"> </v>
      </c>
    </row>
    <row r="1403" spans="2:15" x14ac:dyDescent="0.25">
      <c r="B1403" s="7"/>
      <c r="G1403">
        <v>123</v>
      </c>
      <c r="K1403">
        <f t="shared" si="107"/>
        <v>1401</v>
      </c>
      <c r="L1403">
        <f t="shared" si="111"/>
        <v>1400</v>
      </c>
      <c r="M1403" t="str">
        <f t="shared" si="108"/>
        <v>comandos_4089971</v>
      </c>
      <c r="N1403" t="str">
        <f t="shared" si="109"/>
        <v xml:space="preserve">"", </v>
      </c>
      <c r="O1403" s="8" t="str">
        <f t="shared" si="110"/>
        <v xml:space="preserve"> </v>
      </c>
    </row>
    <row r="1404" spans="2:15" x14ac:dyDescent="0.25">
      <c r="B1404" s="7"/>
      <c r="G1404">
        <v>123</v>
      </c>
      <c r="K1404">
        <f t="shared" si="107"/>
        <v>1402</v>
      </c>
      <c r="L1404">
        <f t="shared" si="111"/>
        <v>1401</v>
      </c>
      <c r="M1404" t="str">
        <f t="shared" si="108"/>
        <v>comandos_4089971</v>
      </c>
      <c r="N1404" t="str">
        <f t="shared" si="109"/>
        <v xml:space="preserve">"", </v>
      </c>
      <c r="O1404" s="8" t="str">
        <f t="shared" si="110"/>
        <v xml:space="preserve"> </v>
      </c>
    </row>
    <row r="1405" spans="2:15" x14ac:dyDescent="0.25">
      <c r="B1405" s="7"/>
      <c r="G1405">
        <v>123</v>
      </c>
      <c r="K1405">
        <f t="shared" si="107"/>
        <v>1403</v>
      </c>
      <c r="L1405">
        <f t="shared" si="111"/>
        <v>1402</v>
      </c>
      <c r="M1405" t="str">
        <f t="shared" si="108"/>
        <v>comandos_4089971</v>
      </c>
      <c r="N1405" t="str">
        <f t="shared" si="109"/>
        <v xml:space="preserve">"", </v>
      </c>
      <c r="O1405" s="8" t="str">
        <f t="shared" si="110"/>
        <v xml:space="preserve"> </v>
      </c>
    </row>
    <row r="1406" spans="2:15" x14ac:dyDescent="0.25">
      <c r="B1406" s="7"/>
      <c r="G1406">
        <v>123</v>
      </c>
      <c r="K1406">
        <f t="shared" si="107"/>
        <v>1404</v>
      </c>
      <c r="L1406">
        <f t="shared" si="111"/>
        <v>1403</v>
      </c>
      <c r="M1406" t="str">
        <f t="shared" si="108"/>
        <v>comandos_4089971</v>
      </c>
      <c r="N1406" t="str">
        <f t="shared" si="109"/>
        <v xml:space="preserve">"", </v>
      </c>
      <c r="O1406" s="8" t="str">
        <f t="shared" si="110"/>
        <v xml:space="preserve"> </v>
      </c>
    </row>
    <row r="1407" spans="2:15" x14ac:dyDescent="0.25">
      <c r="B1407" s="7"/>
      <c r="G1407">
        <v>123</v>
      </c>
      <c r="K1407">
        <f t="shared" si="107"/>
        <v>1405</v>
      </c>
      <c r="L1407">
        <f t="shared" si="111"/>
        <v>1404</v>
      </c>
      <c r="M1407" t="str">
        <f t="shared" si="108"/>
        <v>comandos_4089971</v>
      </c>
      <c r="N1407" t="str">
        <f t="shared" si="109"/>
        <v xml:space="preserve">"", </v>
      </c>
      <c r="O1407" s="8" t="str">
        <f t="shared" si="110"/>
        <v xml:space="preserve"> </v>
      </c>
    </row>
    <row r="1408" spans="2:15" x14ac:dyDescent="0.25">
      <c r="B1408" s="7"/>
      <c r="G1408">
        <v>123</v>
      </c>
      <c r="K1408">
        <f t="shared" si="107"/>
        <v>1406</v>
      </c>
      <c r="L1408">
        <f t="shared" si="111"/>
        <v>1405</v>
      </c>
      <c r="M1408" t="str">
        <f t="shared" si="108"/>
        <v>comandos_4089971</v>
      </c>
      <c r="N1408" t="str">
        <f t="shared" si="109"/>
        <v xml:space="preserve">"", </v>
      </c>
      <c r="O1408" s="8" t="str">
        <f t="shared" si="110"/>
        <v xml:space="preserve"> </v>
      </c>
    </row>
    <row r="1409" spans="2:15" x14ac:dyDescent="0.25">
      <c r="B1409" s="7"/>
      <c r="G1409">
        <v>123</v>
      </c>
      <c r="K1409">
        <f t="shared" si="107"/>
        <v>1407</v>
      </c>
      <c r="L1409">
        <f t="shared" si="111"/>
        <v>1406</v>
      </c>
      <c r="M1409" t="str">
        <f t="shared" si="108"/>
        <v>comandos_4089971</v>
      </c>
      <c r="N1409" t="str">
        <f t="shared" si="109"/>
        <v xml:space="preserve">"", </v>
      </c>
      <c r="O1409" s="8" t="str">
        <f t="shared" si="110"/>
        <v xml:space="preserve"> </v>
      </c>
    </row>
    <row r="1410" spans="2:15" x14ac:dyDescent="0.25">
      <c r="B1410" s="7"/>
      <c r="G1410">
        <v>123</v>
      </c>
      <c r="K1410">
        <f t="shared" ref="K1410:K1473" si="112">IF(G1410="","0",IF(K1409&gt;=0,K1409+1,"0"))</f>
        <v>1408</v>
      </c>
      <c r="L1410">
        <f t="shared" si="111"/>
        <v>1407</v>
      </c>
      <c r="M1410" t="str">
        <f t="shared" si="108"/>
        <v>comandos_4089971</v>
      </c>
      <c r="N1410" t="str">
        <f t="shared" si="109"/>
        <v xml:space="preserve">"", </v>
      </c>
      <c r="O1410" s="8" t="str">
        <f t="shared" si="110"/>
        <v xml:space="preserve"> </v>
      </c>
    </row>
    <row r="1411" spans="2:15" x14ac:dyDescent="0.25">
      <c r="B1411" s="7"/>
      <c r="G1411">
        <v>123</v>
      </c>
      <c r="K1411">
        <f t="shared" si="112"/>
        <v>1409</v>
      </c>
      <c r="L1411">
        <f t="shared" si="111"/>
        <v>1408</v>
      </c>
      <c r="M1411" t="str">
        <f t="shared" ref="M1411:M1474" si="113">IF(E1411&gt;0,CONCATENATE("comandos_",E1411),M1410)</f>
        <v>comandos_4089971</v>
      </c>
      <c r="N1411" t="str">
        <f t="shared" si="109"/>
        <v xml:space="preserve">"", </v>
      </c>
      <c r="O1411" s="8" t="str">
        <f t="shared" si="110"/>
        <v xml:space="preserve"> </v>
      </c>
    </row>
    <row r="1412" spans="2:15" x14ac:dyDescent="0.25">
      <c r="B1412" s="7"/>
      <c r="G1412">
        <v>123</v>
      </c>
      <c r="K1412">
        <f t="shared" si="112"/>
        <v>1410</v>
      </c>
      <c r="L1412">
        <f t="shared" si="111"/>
        <v>1409</v>
      </c>
      <c r="M1412" t="str">
        <f t="shared" si="113"/>
        <v>comandos_4089971</v>
      </c>
      <c r="N1412" t="str">
        <f t="shared" ref="N1412:N1475" si="114">IF(E1412&gt;1,CONCATENATE("String[] comandos_",E1412," = {"),IF(E1413&gt;1,CONCATENATE(,,,,$G$1,H1412,$G$1,"};"),CONCATENATE(,,,,$G$1,H1412,$G$1,", ")))</f>
        <v xml:space="preserve">"", </v>
      </c>
      <c r="O1412" s="8" t="str">
        <f t="shared" ref="O1412:O1475" si="115">IF(E1412&gt;1,CONCATENATE("GeradorDeCT2.CriarCT(",$H$1,"CTBR5",E1412,$H$1,",",$H$1,A1412,$H$1,",",$H$1,B1412,$H$1,",",$H$1,C1412,$H$1,",",$H$1,D1412,$H$1,",",$H$1,F1412,$H$1,");")," ")</f>
        <v xml:space="preserve"> </v>
      </c>
    </row>
    <row r="1413" spans="2:15" x14ac:dyDescent="0.25">
      <c r="B1413" s="7"/>
      <c r="G1413">
        <v>123</v>
      </c>
      <c r="K1413">
        <f t="shared" si="112"/>
        <v>1411</v>
      </c>
      <c r="L1413">
        <f t="shared" si="111"/>
        <v>1410</v>
      </c>
      <c r="M1413" t="str">
        <f t="shared" si="113"/>
        <v>comandos_4089971</v>
      </c>
      <c r="N1413" t="str">
        <f t="shared" si="114"/>
        <v xml:space="preserve">"", </v>
      </c>
      <c r="O1413" s="8" t="str">
        <f t="shared" si="115"/>
        <v xml:space="preserve"> </v>
      </c>
    </row>
    <row r="1414" spans="2:15" x14ac:dyDescent="0.25">
      <c r="B1414" s="7"/>
      <c r="G1414">
        <v>123</v>
      </c>
      <c r="K1414">
        <f t="shared" si="112"/>
        <v>1412</v>
      </c>
      <c r="L1414">
        <f t="shared" si="111"/>
        <v>1411</v>
      </c>
      <c r="M1414" t="str">
        <f t="shared" si="113"/>
        <v>comandos_4089971</v>
      </c>
      <c r="N1414" t="str">
        <f t="shared" si="114"/>
        <v xml:space="preserve">"", </v>
      </c>
      <c r="O1414" s="8" t="str">
        <f t="shared" si="115"/>
        <v xml:space="preserve"> </v>
      </c>
    </row>
    <row r="1415" spans="2:15" x14ac:dyDescent="0.25">
      <c r="B1415" s="7"/>
      <c r="G1415">
        <v>123</v>
      </c>
      <c r="K1415">
        <f t="shared" si="112"/>
        <v>1413</v>
      </c>
      <c r="L1415">
        <f t="shared" si="111"/>
        <v>1412</v>
      </c>
      <c r="M1415" t="str">
        <f t="shared" si="113"/>
        <v>comandos_4089971</v>
      </c>
      <c r="N1415" t="str">
        <f t="shared" si="114"/>
        <v xml:space="preserve">"", </v>
      </c>
      <c r="O1415" s="8" t="str">
        <f t="shared" si="115"/>
        <v xml:space="preserve"> </v>
      </c>
    </row>
    <row r="1416" spans="2:15" x14ac:dyDescent="0.25">
      <c r="B1416" s="7"/>
      <c r="G1416">
        <v>123</v>
      </c>
      <c r="K1416">
        <f t="shared" si="112"/>
        <v>1414</v>
      </c>
      <c r="L1416">
        <f t="shared" si="111"/>
        <v>1413</v>
      </c>
      <c r="M1416" t="str">
        <f t="shared" si="113"/>
        <v>comandos_4089971</v>
      </c>
      <c r="N1416" t="str">
        <f t="shared" si="114"/>
        <v xml:space="preserve">"", </v>
      </c>
      <c r="O1416" s="8" t="str">
        <f t="shared" si="115"/>
        <v xml:space="preserve"> </v>
      </c>
    </row>
    <row r="1417" spans="2:15" x14ac:dyDescent="0.25">
      <c r="B1417" s="7"/>
      <c r="G1417">
        <v>123</v>
      </c>
      <c r="K1417">
        <f t="shared" si="112"/>
        <v>1415</v>
      </c>
      <c r="L1417">
        <f t="shared" si="111"/>
        <v>1414</v>
      </c>
      <c r="M1417" t="str">
        <f t="shared" si="113"/>
        <v>comandos_4089971</v>
      </c>
      <c r="N1417" t="str">
        <f t="shared" si="114"/>
        <v xml:space="preserve">"", </v>
      </c>
      <c r="O1417" s="8" t="str">
        <f t="shared" si="115"/>
        <v xml:space="preserve"> </v>
      </c>
    </row>
    <row r="1418" spans="2:15" x14ac:dyDescent="0.25">
      <c r="B1418" s="7"/>
      <c r="G1418">
        <v>123</v>
      </c>
      <c r="K1418">
        <f t="shared" si="112"/>
        <v>1416</v>
      </c>
      <c r="L1418">
        <f t="shared" si="111"/>
        <v>1415</v>
      </c>
      <c r="M1418" t="str">
        <f t="shared" si="113"/>
        <v>comandos_4089971</v>
      </c>
      <c r="N1418" t="str">
        <f t="shared" si="114"/>
        <v xml:space="preserve">"", </v>
      </c>
      <c r="O1418" s="8" t="str">
        <f t="shared" si="115"/>
        <v xml:space="preserve"> </v>
      </c>
    </row>
    <row r="1419" spans="2:15" x14ac:dyDescent="0.25">
      <c r="B1419" s="7"/>
      <c r="G1419">
        <v>123</v>
      </c>
      <c r="K1419">
        <f t="shared" si="112"/>
        <v>1417</v>
      </c>
      <c r="L1419">
        <f t="shared" si="111"/>
        <v>1416</v>
      </c>
      <c r="M1419" t="str">
        <f t="shared" si="113"/>
        <v>comandos_4089971</v>
      </c>
      <c r="N1419" t="str">
        <f t="shared" si="114"/>
        <v xml:space="preserve">"", </v>
      </c>
      <c r="O1419" s="8" t="str">
        <f t="shared" si="115"/>
        <v xml:space="preserve"> </v>
      </c>
    </row>
    <row r="1420" spans="2:15" x14ac:dyDescent="0.25">
      <c r="B1420" s="7"/>
      <c r="G1420">
        <v>123</v>
      </c>
      <c r="K1420">
        <f t="shared" si="112"/>
        <v>1418</v>
      </c>
      <c r="L1420">
        <f t="shared" si="111"/>
        <v>1417</v>
      </c>
      <c r="M1420" t="str">
        <f t="shared" si="113"/>
        <v>comandos_4089971</v>
      </c>
      <c r="N1420" t="str">
        <f t="shared" si="114"/>
        <v xml:space="preserve">"", </v>
      </c>
      <c r="O1420" s="8" t="str">
        <f t="shared" si="115"/>
        <v xml:space="preserve"> </v>
      </c>
    </row>
    <row r="1421" spans="2:15" x14ac:dyDescent="0.25">
      <c r="B1421" s="7"/>
      <c r="G1421">
        <v>123</v>
      </c>
      <c r="K1421">
        <f t="shared" si="112"/>
        <v>1419</v>
      </c>
      <c r="L1421">
        <f t="shared" si="111"/>
        <v>1418</v>
      </c>
      <c r="M1421" t="str">
        <f t="shared" si="113"/>
        <v>comandos_4089971</v>
      </c>
      <c r="N1421" t="str">
        <f t="shared" si="114"/>
        <v xml:space="preserve">"", </v>
      </c>
      <c r="O1421" s="8" t="str">
        <f t="shared" si="115"/>
        <v xml:space="preserve"> </v>
      </c>
    </row>
    <row r="1422" spans="2:15" x14ac:dyDescent="0.25">
      <c r="B1422" s="7"/>
      <c r="G1422">
        <v>123</v>
      </c>
      <c r="K1422">
        <f t="shared" si="112"/>
        <v>1420</v>
      </c>
      <c r="L1422">
        <f t="shared" si="111"/>
        <v>1419</v>
      </c>
      <c r="M1422" t="str">
        <f t="shared" si="113"/>
        <v>comandos_4089971</v>
      </c>
      <c r="N1422" t="str">
        <f t="shared" si="114"/>
        <v xml:space="preserve">"", </v>
      </c>
      <c r="O1422" s="8" t="str">
        <f t="shared" si="115"/>
        <v xml:space="preserve"> </v>
      </c>
    </row>
    <row r="1423" spans="2:15" x14ac:dyDescent="0.25">
      <c r="B1423" s="7"/>
      <c r="G1423">
        <v>123</v>
      </c>
      <c r="K1423">
        <f t="shared" si="112"/>
        <v>1421</v>
      </c>
      <c r="L1423">
        <f t="shared" si="111"/>
        <v>1420</v>
      </c>
      <c r="M1423" t="str">
        <f t="shared" si="113"/>
        <v>comandos_4089971</v>
      </c>
      <c r="N1423" t="str">
        <f t="shared" si="114"/>
        <v xml:space="preserve">"", </v>
      </c>
      <c r="O1423" s="8" t="str">
        <f t="shared" si="115"/>
        <v xml:space="preserve"> </v>
      </c>
    </row>
    <row r="1424" spans="2:15" x14ac:dyDescent="0.25">
      <c r="B1424" s="7"/>
      <c r="G1424">
        <v>123</v>
      </c>
      <c r="K1424">
        <f t="shared" si="112"/>
        <v>1422</v>
      </c>
      <c r="L1424">
        <f t="shared" si="111"/>
        <v>1421</v>
      </c>
      <c r="M1424" t="str">
        <f t="shared" si="113"/>
        <v>comandos_4089971</v>
      </c>
      <c r="N1424" t="str">
        <f t="shared" si="114"/>
        <v xml:space="preserve">"", </v>
      </c>
      <c r="O1424" s="8" t="str">
        <f t="shared" si="115"/>
        <v xml:space="preserve"> </v>
      </c>
    </row>
    <row r="1425" spans="2:15" x14ac:dyDescent="0.25">
      <c r="B1425" s="7"/>
      <c r="G1425">
        <v>123</v>
      </c>
      <c r="K1425">
        <f t="shared" si="112"/>
        <v>1423</v>
      </c>
      <c r="L1425">
        <f t="shared" si="111"/>
        <v>1422</v>
      </c>
      <c r="M1425" t="str">
        <f t="shared" si="113"/>
        <v>comandos_4089971</v>
      </c>
      <c r="N1425" t="str">
        <f t="shared" si="114"/>
        <v xml:space="preserve">"", </v>
      </c>
      <c r="O1425" s="8" t="str">
        <f t="shared" si="115"/>
        <v xml:space="preserve"> </v>
      </c>
    </row>
    <row r="1426" spans="2:15" x14ac:dyDescent="0.25">
      <c r="B1426" s="7"/>
      <c r="G1426">
        <v>123</v>
      </c>
      <c r="K1426">
        <f t="shared" si="112"/>
        <v>1424</v>
      </c>
      <c r="L1426">
        <f t="shared" si="111"/>
        <v>1423</v>
      </c>
      <c r="M1426" t="str">
        <f t="shared" si="113"/>
        <v>comandos_4089971</v>
      </c>
      <c r="N1426" t="str">
        <f t="shared" si="114"/>
        <v xml:space="preserve">"", </v>
      </c>
      <c r="O1426" s="8" t="str">
        <f t="shared" si="115"/>
        <v xml:space="preserve"> </v>
      </c>
    </row>
    <row r="1427" spans="2:15" x14ac:dyDescent="0.25">
      <c r="B1427" s="7"/>
      <c r="G1427">
        <v>123</v>
      </c>
      <c r="K1427">
        <f t="shared" si="112"/>
        <v>1425</v>
      </c>
      <c r="L1427">
        <f t="shared" si="111"/>
        <v>1424</v>
      </c>
      <c r="M1427" t="str">
        <f t="shared" si="113"/>
        <v>comandos_4089971</v>
      </c>
      <c r="N1427" t="str">
        <f t="shared" si="114"/>
        <v xml:space="preserve">"", </v>
      </c>
      <c r="O1427" s="8" t="str">
        <f t="shared" si="115"/>
        <v xml:space="preserve"> </v>
      </c>
    </row>
    <row r="1428" spans="2:15" x14ac:dyDescent="0.25">
      <c r="B1428" s="7"/>
      <c r="G1428">
        <v>123</v>
      </c>
      <c r="K1428">
        <f t="shared" si="112"/>
        <v>1426</v>
      </c>
      <c r="L1428">
        <f t="shared" si="111"/>
        <v>1425</v>
      </c>
      <c r="M1428" t="str">
        <f t="shared" si="113"/>
        <v>comandos_4089971</v>
      </c>
      <c r="N1428" t="str">
        <f t="shared" si="114"/>
        <v xml:space="preserve">"", </v>
      </c>
      <c r="O1428" s="8" t="str">
        <f t="shared" si="115"/>
        <v xml:space="preserve"> </v>
      </c>
    </row>
    <row r="1429" spans="2:15" x14ac:dyDescent="0.25">
      <c r="B1429" s="7"/>
      <c r="G1429">
        <v>123</v>
      </c>
      <c r="K1429">
        <f t="shared" si="112"/>
        <v>1427</v>
      </c>
      <c r="L1429">
        <f t="shared" si="111"/>
        <v>1426</v>
      </c>
      <c r="M1429" t="str">
        <f t="shared" si="113"/>
        <v>comandos_4089971</v>
      </c>
      <c r="N1429" t="str">
        <f t="shared" si="114"/>
        <v xml:space="preserve">"", </v>
      </c>
      <c r="O1429" s="8" t="str">
        <f t="shared" si="115"/>
        <v xml:space="preserve"> </v>
      </c>
    </row>
    <row r="1430" spans="2:15" x14ac:dyDescent="0.25">
      <c r="B1430" s="7"/>
      <c r="G1430">
        <v>123</v>
      </c>
      <c r="K1430">
        <f t="shared" si="112"/>
        <v>1428</v>
      </c>
      <c r="L1430">
        <f t="shared" si="111"/>
        <v>1427</v>
      </c>
      <c r="M1430" t="str">
        <f t="shared" si="113"/>
        <v>comandos_4089971</v>
      </c>
      <c r="N1430" t="str">
        <f t="shared" si="114"/>
        <v xml:space="preserve">"", </v>
      </c>
      <c r="O1430" s="8" t="str">
        <f t="shared" si="115"/>
        <v xml:space="preserve"> </v>
      </c>
    </row>
    <row r="1431" spans="2:15" x14ac:dyDescent="0.25">
      <c r="B1431" s="7"/>
      <c r="G1431">
        <v>123</v>
      </c>
      <c r="K1431">
        <f t="shared" si="112"/>
        <v>1429</v>
      </c>
      <c r="L1431">
        <f t="shared" si="111"/>
        <v>1428</v>
      </c>
      <c r="M1431" t="str">
        <f t="shared" si="113"/>
        <v>comandos_4089971</v>
      </c>
      <c r="N1431" t="str">
        <f t="shared" si="114"/>
        <v xml:space="preserve">"", </v>
      </c>
      <c r="O1431" s="8" t="str">
        <f t="shared" si="115"/>
        <v xml:space="preserve"> </v>
      </c>
    </row>
    <row r="1432" spans="2:15" x14ac:dyDescent="0.25">
      <c r="B1432" s="7"/>
      <c r="G1432">
        <v>123</v>
      </c>
      <c r="K1432">
        <f t="shared" si="112"/>
        <v>1430</v>
      </c>
      <c r="L1432">
        <f t="shared" si="111"/>
        <v>1429</v>
      </c>
      <c r="M1432" t="str">
        <f t="shared" si="113"/>
        <v>comandos_4089971</v>
      </c>
      <c r="N1432" t="str">
        <f t="shared" si="114"/>
        <v xml:space="preserve">"", </v>
      </c>
      <c r="O1432" s="8" t="str">
        <f t="shared" si="115"/>
        <v xml:space="preserve"> </v>
      </c>
    </row>
    <row r="1433" spans="2:15" x14ac:dyDescent="0.25">
      <c r="B1433" s="7"/>
      <c r="G1433">
        <v>123</v>
      </c>
      <c r="K1433">
        <f t="shared" si="112"/>
        <v>1431</v>
      </c>
      <c r="L1433">
        <f t="shared" si="111"/>
        <v>1430</v>
      </c>
      <c r="M1433" t="str">
        <f t="shared" si="113"/>
        <v>comandos_4089971</v>
      </c>
      <c r="N1433" t="str">
        <f t="shared" si="114"/>
        <v xml:space="preserve">"", </v>
      </c>
      <c r="O1433" s="8" t="str">
        <f t="shared" si="115"/>
        <v xml:space="preserve"> </v>
      </c>
    </row>
    <row r="1434" spans="2:15" x14ac:dyDescent="0.25">
      <c r="B1434" s="7"/>
      <c r="G1434">
        <v>123</v>
      </c>
      <c r="K1434">
        <f t="shared" si="112"/>
        <v>1432</v>
      </c>
      <c r="L1434">
        <f t="shared" si="111"/>
        <v>1431</v>
      </c>
      <c r="M1434" t="str">
        <f t="shared" si="113"/>
        <v>comandos_4089971</v>
      </c>
      <c r="N1434" t="str">
        <f t="shared" si="114"/>
        <v xml:space="preserve">"", </v>
      </c>
      <c r="O1434" s="8" t="str">
        <f t="shared" si="115"/>
        <v xml:space="preserve"> </v>
      </c>
    </row>
    <row r="1435" spans="2:15" x14ac:dyDescent="0.25">
      <c r="B1435" s="7"/>
      <c r="G1435">
        <v>123</v>
      </c>
      <c r="K1435">
        <f t="shared" si="112"/>
        <v>1433</v>
      </c>
      <c r="L1435">
        <f t="shared" si="111"/>
        <v>1432</v>
      </c>
      <c r="M1435" t="str">
        <f t="shared" si="113"/>
        <v>comandos_4089971</v>
      </c>
      <c r="N1435" t="str">
        <f t="shared" si="114"/>
        <v xml:space="preserve">"", </v>
      </c>
      <c r="O1435" s="8" t="str">
        <f t="shared" si="115"/>
        <v xml:space="preserve"> </v>
      </c>
    </row>
    <row r="1436" spans="2:15" x14ac:dyDescent="0.25">
      <c r="B1436" s="7"/>
      <c r="G1436">
        <v>123</v>
      </c>
      <c r="K1436">
        <f t="shared" si="112"/>
        <v>1434</v>
      </c>
      <c r="L1436">
        <f t="shared" si="111"/>
        <v>1433</v>
      </c>
      <c r="M1436" t="str">
        <f t="shared" si="113"/>
        <v>comandos_4089971</v>
      </c>
      <c r="N1436" t="str">
        <f t="shared" si="114"/>
        <v xml:space="preserve">"", </v>
      </c>
      <c r="O1436" s="8" t="str">
        <f t="shared" si="115"/>
        <v xml:space="preserve"> </v>
      </c>
    </row>
    <row r="1437" spans="2:15" x14ac:dyDescent="0.25">
      <c r="B1437" s="7"/>
      <c r="G1437">
        <v>123</v>
      </c>
      <c r="K1437">
        <f t="shared" si="112"/>
        <v>1435</v>
      </c>
      <c r="L1437">
        <f t="shared" si="111"/>
        <v>1434</v>
      </c>
      <c r="M1437" t="str">
        <f t="shared" si="113"/>
        <v>comandos_4089971</v>
      </c>
      <c r="N1437" t="str">
        <f t="shared" si="114"/>
        <v xml:space="preserve">"", </v>
      </c>
      <c r="O1437" s="8" t="str">
        <f t="shared" si="115"/>
        <v xml:space="preserve"> </v>
      </c>
    </row>
    <row r="1438" spans="2:15" x14ac:dyDescent="0.25">
      <c r="B1438" s="7"/>
      <c r="G1438">
        <v>123</v>
      </c>
      <c r="K1438">
        <f t="shared" si="112"/>
        <v>1436</v>
      </c>
      <c r="L1438">
        <f t="shared" si="111"/>
        <v>1435</v>
      </c>
      <c r="M1438" t="str">
        <f t="shared" si="113"/>
        <v>comandos_4089971</v>
      </c>
      <c r="N1438" t="str">
        <f t="shared" si="114"/>
        <v xml:space="preserve">"", </v>
      </c>
      <c r="O1438" s="8" t="str">
        <f t="shared" si="115"/>
        <v xml:space="preserve"> </v>
      </c>
    </row>
    <row r="1439" spans="2:15" x14ac:dyDescent="0.25">
      <c r="B1439" s="7"/>
      <c r="G1439">
        <v>123</v>
      </c>
      <c r="K1439">
        <f t="shared" si="112"/>
        <v>1437</v>
      </c>
      <c r="L1439">
        <f t="shared" si="111"/>
        <v>1436</v>
      </c>
      <c r="M1439" t="str">
        <f t="shared" si="113"/>
        <v>comandos_4089971</v>
      </c>
      <c r="N1439" t="str">
        <f t="shared" si="114"/>
        <v xml:space="preserve">"", </v>
      </c>
      <c r="O1439" s="8" t="str">
        <f t="shared" si="115"/>
        <v xml:space="preserve"> </v>
      </c>
    </row>
    <row r="1440" spans="2:15" x14ac:dyDescent="0.25">
      <c r="B1440" s="7"/>
      <c r="G1440">
        <v>123</v>
      </c>
      <c r="K1440">
        <f t="shared" si="112"/>
        <v>1438</v>
      </c>
      <c r="L1440">
        <f t="shared" si="111"/>
        <v>1437</v>
      </c>
      <c r="M1440" t="str">
        <f t="shared" si="113"/>
        <v>comandos_4089971</v>
      </c>
      <c r="N1440" t="str">
        <f t="shared" si="114"/>
        <v xml:space="preserve">"", </v>
      </c>
      <c r="O1440" s="8" t="str">
        <f t="shared" si="115"/>
        <v xml:space="preserve"> </v>
      </c>
    </row>
    <row r="1441" spans="2:15" x14ac:dyDescent="0.25">
      <c r="B1441" s="7"/>
      <c r="G1441">
        <v>123</v>
      </c>
      <c r="K1441">
        <f t="shared" si="112"/>
        <v>1439</v>
      </c>
      <c r="L1441">
        <f t="shared" si="111"/>
        <v>1438</v>
      </c>
      <c r="M1441" t="str">
        <f t="shared" si="113"/>
        <v>comandos_4089971</v>
      </c>
      <c r="N1441" t="str">
        <f t="shared" si="114"/>
        <v xml:space="preserve">"", </v>
      </c>
      <c r="O1441" s="8" t="str">
        <f t="shared" si="115"/>
        <v xml:space="preserve"> </v>
      </c>
    </row>
    <row r="1442" spans="2:15" x14ac:dyDescent="0.25">
      <c r="B1442" s="7"/>
      <c r="G1442">
        <v>123</v>
      </c>
      <c r="K1442">
        <f t="shared" si="112"/>
        <v>1440</v>
      </c>
      <c r="L1442">
        <f t="shared" si="111"/>
        <v>1439</v>
      </c>
      <c r="M1442" t="str">
        <f t="shared" si="113"/>
        <v>comandos_4089971</v>
      </c>
      <c r="N1442" t="str">
        <f t="shared" si="114"/>
        <v xml:space="preserve">"", </v>
      </c>
      <c r="O1442" s="8" t="str">
        <f t="shared" si="115"/>
        <v xml:space="preserve"> </v>
      </c>
    </row>
    <row r="1443" spans="2:15" x14ac:dyDescent="0.25">
      <c r="B1443" s="7"/>
      <c r="G1443">
        <v>123</v>
      </c>
      <c r="K1443">
        <f t="shared" si="112"/>
        <v>1441</v>
      </c>
      <c r="L1443">
        <f t="shared" si="111"/>
        <v>1440</v>
      </c>
      <c r="M1443" t="str">
        <f t="shared" si="113"/>
        <v>comandos_4089971</v>
      </c>
      <c r="N1443" t="str">
        <f t="shared" si="114"/>
        <v xml:space="preserve">"", </v>
      </c>
      <c r="O1443" s="8" t="str">
        <f t="shared" si="115"/>
        <v xml:space="preserve"> </v>
      </c>
    </row>
    <row r="1444" spans="2:15" x14ac:dyDescent="0.25">
      <c r="B1444" s="7"/>
      <c r="G1444">
        <v>123</v>
      </c>
      <c r="K1444">
        <f t="shared" si="112"/>
        <v>1442</v>
      </c>
      <c r="L1444">
        <f t="shared" si="111"/>
        <v>1441</v>
      </c>
      <c r="M1444" t="str">
        <f t="shared" si="113"/>
        <v>comandos_4089971</v>
      </c>
      <c r="N1444" t="str">
        <f t="shared" si="114"/>
        <v xml:space="preserve">"", </v>
      </c>
      <c r="O1444" s="8" t="str">
        <f t="shared" si="115"/>
        <v xml:space="preserve"> </v>
      </c>
    </row>
    <row r="1445" spans="2:15" x14ac:dyDescent="0.25">
      <c r="B1445" s="7"/>
      <c r="G1445">
        <v>123</v>
      </c>
      <c r="K1445">
        <f t="shared" si="112"/>
        <v>1443</v>
      </c>
      <c r="L1445">
        <f t="shared" si="111"/>
        <v>1442</v>
      </c>
      <c r="M1445" t="str">
        <f t="shared" si="113"/>
        <v>comandos_4089971</v>
      </c>
      <c r="N1445" t="str">
        <f t="shared" si="114"/>
        <v xml:space="preserve">"", </v>
      </c>
      <c r="O1445" s="8" t="str">
        <f t="shared" si="115"/>
        <v xml:space="preserve"> </v>
      </c>
    </row>
    <row r="1446" spans="2:15" x14ac:dyDescent="0.25">
      <c r="B1446" s="7"/>
      <c r="G1446">
        <v>123</v>
      </c>
      <c r="K1446">
        <f t="shared" si="112"/>
        <v>1444</v>
      </c>
      <c r="L1446">
        <f t="shared" si="111"/>
        <v>1443</v>
      </c>
      <c r="M1446" t="str">
        <f t="shared" si="113"/>
        <v>comandos_4089971</v>
      </c>
      <c r="N1446" t="str">
        <f t="shared" si="114"/>
        <v xml:space="preserve">"", </v>
      </c>
      <c r="O1446" s="8" t="str">
        <f t="shared" si="115"/>
        <v xml:space="preserve"> </v>
      </c>
    </row>
    <row r="1447" spans="2:15" x14ac:dyDescent="0.25">
      <c r="B1447" s="7"/>
      <c r="G1447">
        <v>123</v>
      </c>
      <c r="K1447">
        <f t="shared" si="112"/>
        <v>1445</v>
      </c>
      <c r="L1447">
        <f t="shared" si="111"/>
        <v>1444</v>
      </c>
      <c r="M1447" t="str">
        <f t="shared" si="113"/>
        <v>comandos_4089971</v>
      </c>
      <c r="N1447" t="str">
        <f t="shared" si="114"/>
        <v xml:space="preserve">"", </v>
      </c>
      <c r="O1447" s="8" t="str">
        <f t="shared" si="115"/>
        <v xml:space="preserve"> </v>
      </c>
    </row>
    <row r="1448" spans="2:15" x14ac:dyDescent="0.25">
      <c r="B1448" s="7"/>
      <c r="G1448">
        <v>123</v>
      </c>
      <c r="K1448">
        <f t="shared" si="112"/>
        <v>1446</v>
      </c>
      <c r="L1448">
        <f t="shared" si="111"/>
        <v>1445</v>
      </c>
      <c r="M1448" t="str">
        <f t="shared" si="113"/>
        <v>comandos_4089971</v>
      </c>
      <c r="N1448" t="str">
        <f t="shared" si="114"/>
        <v xml:space="preserve">"", </v>
      </c>
      <c r="O1448" s="8" t="str">
        <f t="shared" si="115"/>
        <v xml:space="preserve"> </v>
      </c>
    </row>
    <row r="1449" spans="2:15" x14ac:dyDescent="0.25">
      <c r="B1449" s="7"/>
      <c r="G1449">
        <v>123</v>
      </c>
      <c r="K1449">
        <f t="shared" si="112"/>
        <v>1447</v>
      </c>
      <c r="L1449">
        <f t="shared" si="111"/>
        <v>1446</v>
      </c>
      <c r="M1449" t="str">
        <f t="shared" si="113"/>
        <v>comandos_4089971</v>
      </c>
      <c r="N1449" t="str">
        <f t="shared" si="114"/>
        <v xml:space="preserve">"", </v>
      </c>
      <c r="O1449" s="8" t="str">
        <f t="shared" si="115"/>
        <v xml:space="preserve"> </v>
      </c>
    </row>
    <row r="1450" spans="2:15" x14ac:dyDescent="0.25">
      <c r="B1450" s="7"/>
      <c r="G1450">
        <v>123</v>
      </c>
      <c r="K1450">
        <f t="shared" si="112"/>
        <v>1448</v>
      </c>
      <c r="L1450">
        <f t="shared" si="111"/>
        <v>1447</v>
      </c>
      <c r="M1450" t="str">
        <f t="shared" si="113"/>
        <v>comandos_4089971</v>
      </c>
      <c r="N1450" t="str">
        <f t="shared" si="114"/>
        <v xml:space="preserve">"", </v>
      </c>
      <c r="O1450" s="8" t="str">
        <f t="shared" si="115"/>
        <v xml:space="preserve"> </v>
      </c>
    </row>
    <row r="1451" spans="2:15" x14ac:dyDescent="0.25">
      <c r="B1451" s="7"/>
      <c r="G1451">
        <v>123</v>
      </c>
      <c r="K1451">
        <f t="shared" si="112"/>
        <v>1449</v>
      </c>
      <c r="L1451">
        <f t="shared" si="111"/>
        <v>1448</v>
      </c>
      <c r="M1451" t="str">
        <f t="shared" si="113"/>
        <v>comandos_4089971</v>
      </c>
      <c r="N1451" t="str">
        <f t="shared" si="114"/>
        <v xml:space="preserve">"", </v>
      </c>
      <c r="O1451" s="8" t="str">
        <f t="shared" si="115"/>
        <v xml:space="preserve"> </v>
      </c>
    </row>
    <row r="1452" spans="2:15" x14ac:dyDescent="0.25">
      <c r="B1452" s="7"/>
      <c r="G1452">
        <v>123</v>
      </c>
      <c r="K1452">
        <f t="shared" si="112"/>
        <v>1450</v>
      </c>
      <c r="L1452">
        <f t="shared" si="111"/>
        <v>1449</v>
      </c>
      <c r="M1452" t="str">
        <f t="shared" si="113"/>
        <v>comandos_4089971</v>
      </c>
      <c r="N1452" t="str">
        <f t="shared" si="114"/>
        <v xml:space="preserve">"", </v>
      </c>
      <c r="O1452" s="8" t="str">
        <f t="shared" si="115"/>
        <v xml:space="preserve"> </v>
      </c>
    </row>
    <row r="1453" spans="2:15" x14ac:dyDescent="0.25">
      <c r="B1453" s="7"/>
      <c r="G1453">
        <v>123</v>
      </c>
      <c r="K1453">
        <f t="shared" si="112"/>
        <v>1451</v>
      </c>
      <c r="L1453">
        <f t="shared" ref="L1453:L1516" si="116">K1453-1</f>
        <v>1450</v>
      </c>
      <c r="M1453" t="str">
        <f t="shared" si="113"/>
        <v>comandos_4089971</v>
      </c>
      <c r="N1453" t="str">
        <f t="shared" si="114"/>
        <v xml:space="preserve">"", </v>
      </c>
      <c r="O1453" s="8" t="str">
        <f t="shared" si="115"/>
        <v xml:space="preserve"> </v>
      </c>
    </row>
    <row r="1454" spans="2:15" x14ac:dyDescent="0.25">
      <c r="B1454" s="7"/>
      <c r="G1454">
        <v>123</v>
      </c>
      <c r="K1454">
        <f t="shared" si="112"/>
        <v>1452</v>
      </c>
      <c r="L1454">
        <f t="shared" si="116"/>
        <v>1451</v>
      </c>
      <c r="M1454" t="str">
        <f t="shared" si="113"/>
        <v>comandos_4089971</v>
      </c>
      <c r="N1454" t="str">
        <f t="shared" si="114"/>
        <v xml:space="preserve">"", </v>
      </c>
      <c r="O1454" s="8" t="str">
        <f t="shared" si="115"/>
        <v xml:space="preserve"> </v>
      </c>
    </row>
    <row r="1455" spans="2:15" x14ac:dyDescent="0.25">
      <c r="B1455" s="7"/>
      <c r="G1455">
        <v>123</v>
      </c>
      <c r="K1455">
        <f t="shared" si="112"/>
        <v>1453</v>
      </c>
      <c r="L1455">
        <f t="shared" si="116"/>
        <v>1452</v>
      </c>
      <c r="M1455" t="str">
        <f t="shared" si="113"/>
        <v>comandos_4089971</v>
      </c>
      <c r="N1455" t="str">
        <f t="shared" si="114"/>
        <v xml:space="preserve">"", </v>
      </c>
      <c r="O1455" s="8" t="str">
        <f t="shared" si="115"/>
        <v xml:space="preserve"> </v>
      </c>
    </row>
    <row r="1456" spans="2:15" x14ac:dyDescent="0.25">
      <c r="B1456" s="7"/>
      <c r="G1456">
        <v>123</v>
      </c>
      <c r="K1456">
        <f t="shared" si="112"/>
        <v>1454</v>
      </c>
      <c r="L1456">
        <f t="shared" si="116"/>
        <v>1453</v>
      </c>
      <c r="M1456" t="str">
        <f t="shared" si="113"/>
        <v>comandos_4089971</v>
      </c>
      <c r="N1456" t="str">
        <f t="shared" si="114"/>
        <v xml:space="preserve">"", </v>
      </c>
      <c r="O1456" s="8" t="str">
        <f t="shared" si="115"/>
        <v xml:space="preserve"> </v>
      </c>
    </row>
    <row r="1457" spans="2:15" x14ac:dyDescent="0.25">
      <c r="B1457" s="7"/>
      <c r="G1457">
        <v>123</v>
      </c>
      <c r="K1457">
        <f t="shared" si="112"/>
        <v>1455</v>
      </c>
      <c r="L1457">
        <f t="shared" si="116"/>
        <v>1454</v>
      </c>
      <c r="M1457" t="str">
        <f t="shared" si="113"/>
        <v>comandos_4089971</v>
      </c>
      <c r="N1457" t="str">
        <f t="shared" si="114"/>
        <v xml:space="preserve">"", </v>
      </c>
      <c r="O1457" s="8" t="str">
        <f t="shared" si="115"/>
        <v xml:space="preserve"> </v>
      </c>
    </row>
    <row r="1458" spans="2:15" x14ac:dyDescent="0.25">
      <c r="B1458" s="7"/>
      <c r="G1458">
        <v>123</v>
      </c>
      <c r="K1458">
        <f t="shared" si="112"/>
        <v>1456</v>
      </c>
      <c r="L1458">
        <f t="shared" si="116"/>
        <v>1455</v>
      </c>
      <c r="M1458" t="str">
        <f t="shared" si="113"/>
        <v>comandos_4089971</v>
      </c>
      <c r="N1458" t="str">
        <f t="shared" si="114"/>
        <v xml:space="preserve">"", </v>
      </c>
      <c r="O1458" s="8" t="str">
        <f t="shared" si="115"/>
        <v xml:space="preserve"> </v>
      </c>
    </row>
    <row r="1459" spans="2:15" x14ac:dyDescent="0.25">
      <c r="B1459" s="7"/>
      <c r="G1459">
        <v>123</v>
      </c>
      <c r="K1459">
        <f t="shared" si="112"/>
        <v>1457</v>
      </c>
      <c r="L1459">
        <f t="shared" si="116"/>
        <v>1456</v>
      </c>
      <c r="M1459" t="str">
        <f t="shared" si="113"/>
        <v>comandos_4089971</v>
      </c>
      <c r="N1459" t="str">
        <f t="shared" si="114"/>
        <v xml:space="preserve">"", </v>
      </c>
      <c r="O1459" s="8" t="str">
        <f t="shared" si="115"/>
        <v xml:space="preserve"> </v>
      </c>
    </row>
    <row r="1460" spans="2:15" x14ac:dyDescent="0.25">
      <c r="B1460" s="7"/>
      <c r="G1460">
        <v>123</v>
      </c>
      <c r="K1460">
        <f t="shared" si="112"/>
        <v>1458</v>
      </c>
      <c r="L1460">
        <f t="shared" si="116"/>
        <v>1457</v>
      </c>
      <c r="M1460" t="str">
        <f t="shared" si="113"/>
        <v>comandos_4089971</v>
      </c>
      <c r="N1460" t="str">
        <f t="shared" si="114"/>
        <v xml:space="preserve">"", </v>
      </c>
      <c r="O1460" s="8" t="str">
        <f t="shared" si="115"/>
        <v xml:space="preserve"> </v>
      </c>
    </row>
    <row r="1461" spans="2:15" x14ac:dyDescent="0.25">
      <c r="B1461" s="7"/>
      <c r="G1461">
        <v>123</v>
      </c>
      <c r="K1461">
        <f t="shared" si="112"/>
        <v>1459</v>
      </c>
      <c r="L1461">
        <f t="shared" si="116"/>
        <v>1458</v>
      </c>
      <c r="M1461" t="str">
        <f t="shared" si="113"/>
        <v>comandos_4089971</v>
      </c>
      <c r="N1461" t="str">
        <f t="shared" si="114"/>
        <v xml:space="preserve">"", </v>
      </c>
      <c r="O1461" s="8" t="str">
        <f t="shared" si="115"/>
        <v xml:space="preserve"> </v>
      </c>
    </row>
    <row r="1462" spans="2:15" x14ac:dyDescent="0.25">
      <c r="B1462" s="7"/>
      <c r="G1462">
        <v>123</v>
      </c>
      <c r="K1462">
        <f t="shared" si="112"/>
        <v>1460</v>
      </c>
      <c r="L1462">
        <f t="shared" si="116"/>
        <v>1459</v>
      </c>
      <c r="M1462" t="str">
        <f t="shared" si="113"/>
        <v>comandos_4089971</v>
      </c>
      <c r="N1462" t="str">
        <f t="shared" si="114"/>
        <v xml:space="preserve">"", </v>
      </c>
      <c r="O1462" s="8" t="str">
        <f t="shared" si="115"/>
        <v xml:space="preserve"> </v>
      </c>
    </row>
    <row r="1463" spans="2:15" x14ac:dyDescent="0.25">
      <c r="B1463" s="7"/>
      <c r="G1463">
        <v>123</v>
      </c>
      <c r="K1463">
        <f t="shared" si="112"/>
        <v>1461</v>
      </c>
      <c r="L1463">
        <f t="shared" si="116"/>
        <v>1460</v>
      </c>
      <c r="M1463" t="str">
        <f t="shared" si="113"/>
        <v>comandos_4089971</v>
      </c>
      <c r="N1463" t="str">
        <f t="shared" si="114"/>
        <v xml:space="preserve">"", </v>
      </c>
      <c r="O1463" s="8" t="str">
        <f t="shared" si="115"/>
        <v xml:space="preserve"> </v>
      </c>
    </row>
    <row r="1464" spans="2:15" x14ac:dyDescent="0.25">
      <c r="B1464" s="7"/>
      <c r="G1464">
        <v>123</v>
      </c>
      <c r="K1464">
        <f t="shared" si="112"/>
        <v>1462</v>
      </c>
      <c r="L1464">
        <f t="shared" si="116"/>
        <v>1461</v>
      </c>
      <c r="M1464" t="str">
        <f t="shared" si="113"/>
        <v>comandos_4089971</v>
      </c>
      <c r="N1464" t="str">
        <f t="shared" si="114"/>
        <v xml:space="preserve">"", </v>
      </c>
      <c r="O1464" s="8" t="str">
        <f t="shared" si="115"/>
        <v xml:space="preserve"> </v>
      </c>
    </row>
    <row r="1465" spans="2:15" x14ac:dyDescent="0.25">
      <c r="B1465" s="7"/>
      <c r="G1465">
        <v>123</v>
      </c>
      <c r="K1465">
        <f t="shared" si="112"/>
        <v>1463</v>
      </c>
      <c r="L1465">
        <f t="shared" si="116"/>
        <v>1462</v>
      </c>
      <c r="M1465" t="str">
        <f t="shared" si="113"/>
        <v>comandos_4089971</v>
      </c>
      <c r="N1465" t="str">
        <f t="shared" si="114"/>
        <v xml:space="preserve">"", </v>
      </c>
      <c r="O1465" s="8" t="str">
        <f t="shared" si="115"/>
        <v xml:space="preserve"> </v>
      </c>
    </row>
    <row r="1466" spans="2:15" x14ac:dyDescent="0.25">
      <c r="B1466" s="7"/>
      <c r="G1466">
        <v>123</v>
      </c>
      <c r="K1466">
        <f t="shared" si="112"/>
        <v>1464</v>
      </c>
      <c r="L1466">
        <f t="shared" si="116"/>
        <v>1463</v>
      </c>
      <c r="M1466" t="str">
        <f t="shared" si="113"/>
        <v>comandos_4089971</v>
      </c>
      <c r="N1466" t="str">
        <f t="shared" si="114"/>
        <v xml:space="preserve">"", </v>
      </c>
      <c r="O1466" s="8" t="str">
        <f t="shared" si="115"/>
        <v xml:space="preserve"> </v>
      </c>
    </row>
    <row r="1467" spans="2:15" x14ac:dyDescent="0.25">
      <c r="B1467" s="7"/>
      <c r="G1467">
        <v>123</v>
      </c>
      <c r="K1467">
        <f t="shared" si="112"/>
        <v>1465</v>
      </c>
      <c r="L1467">
        <f t="shared" si="116"/>
        <v>1464</v>
      </c>
      <c r="M1467" t="str">
        <f t="shared" si="113"/>
        <v>comandos_4089971</v>
      </c>
      <c r="N1467" t="str">
        <f t="shared" si="114"/>
        <v xml:space="preserve">"", </v>
      </c>
      <c r="O1467" s="8" t="str">
        <f t="shared" si="115"/>
        <v xml:space="preserve"> </v>
      </c>
    </row>
    <row r="1468" spans="2:15" x14ac:dyDescent="0.25">
      <c r="B1468" s="7"/>
      <c r="G1468">
        <v>123</v>
      </c>
      <c r="K1468">
        <f t="shared" si="112"/>
        <v>1466</v>
      </c>
      <c r="L1468">
        <f t="shared" si="116"/>
        <v>1465</v>
      </c>
      <c r="M1468" t="str">
        <f t="shared" si="113"/>
        <v>comandos_4089971</v>
      </c>
      <c r="N1468" t="str">
        <f t="shared" si="114"/>
        <v xml:space="preserve">"", </v>
      </c>
      <c r="O1468" s="8" t="str">
        <f t="shared" si="115"/>
        <v xml:space="preserve"> </v>
      </c>
    </row>
    <row r="1469" spans="2:15" x14ac:dyDescent="0.25">
      <c r="B1469" s="7"/>
      <c r="G1469">
        <v>123</v>
      </c>
      <c r="K1469">
        <f t="shared" si="112"/>
        <v>1467</v>
      </c>
      <c r="L1469">
        <f t="shared" si="116"/>
        <v>1466</v>
      </c>
      <c r="M1469" t="str">
        <f t="shared" si="113"/>
        <v>comandos_4089971</v>
      </c>
      <c r="N1469" t="str">
        <f t="shared" si="114"/>
        <v xml:space="preserve">"", </v>
      </c>
      <c r="O1469" s="8" t="str">
        <f t="shared" si="115"/>
        <v xml:space="preserve"> </v>
      </c>
    </row>
    <row r="1470" spans="2:15" x14ac:dyDescent="0.25">
      <c r="B1470" s="7"/>
      <c r="G1470">
        <v>123</v>
      </c>
      <c r="K1470">
        <f t="shared" si="112"/>
        <v>1468</v>
      </c>
      <c r="L1470">
        <f t="shared" si="116"/>
        <v>1467</v>
      </c>
      <c r="M1470" t="str">
        <f t="shared" si="113"/>
        <v>comandos_4089971</v>
      </c>
      <c r="N1470" t="str">
        <f t="shared" si="114"/>
        <v xml:space="preserve">"", </v>
      </c>
      <c r="O1470" s="8" t="str">
        <f t="shared" si="115"/>
        <v xml:space="preserve"> </v>
      </c>
    </row>
    <row r="1471" spans="2:15" x14ac:dyDescent="0.25">
      <c r="B1471" s="7"/>
      <c r="G1471">
        <v>123</v>
      </c>
      <c r="K1471">
        <f t="shared" si="112"/>
        <v>1469</v>
      </c>
      <c r="L1471">
        <f t="shared" si="116"/>
        <v>1468</v>
      </c>
      <c r="M1471" t="str">
        <f t="shared" si="113"/>
        <v>comandos_4089971</v>
      </c>
      <c r="N1471" t="str">
        <f t="shared" si="114"/>
        <v xml:space="preserve">"", </v>
      </c>
      <c r="O1471" s="8" t="str">
        <f t="shared" si="115"/>
        <v xml:space="preserve"> </v>
      </c>
    </row>
    <row r="1472" spans="2:15" x14ac:dyDescent="0.25">
      <c r="B1472" s="7"/>
      <c r="G1472">
        <v>123</v>
      </c>
      <c r="K1472">
        <f t="shared" si="112"/>
        <v>1470</v>
      </c>
      <c r="L1472">
        <f t="shared" si="116"/>
        <v>1469</v>
      </c>
      <c r="M1472" t="str">
        <f t="shared" si="113"/>
        <v>comandos_4089971</v>
      </c>
      <c r="N1472" t="str">
        <f t="shared" si="114"/>
        <v xml:space="preserve">"", </v>
      </c>
      <c r="O1472" s="8" t="str">
        <f t="shared" si="115"/>
        <v xml:space="preserve"> </v>
      </c>
    </row>
    <row r="1473" spans="2:15" x14ac:dyDescent="0.25">
      <c r="B1473" s="7"/>
      <c r="G1473">
        <v>123</v>
      </c>
      <c r="K1473">
        <f t="shared" si="112"/>
        <v>1471</v>
      </c>
      <c r="L1473">
        <f t="shared" si="116"/>
        <v>1470</v>
      </c>
      <c r="M1473" t="str">
        <f t="shared" si="113"/>
        <v>comandos_4089971</v>
      </c>
      <c r="N1473" t="str">
        <f t="shared" si="114"/>
        <v xml:space="preserve">"", </v>
      </c>
      <c r="O1473" s="8" t="str">
        <f t="shared" si="115"/>
        <v xml:space="preserve"> </v>
      </c>
    </row>
    <row r="1474" spans="2:15" x14ac:dyDescent="0.25">
      <c r="B1474" s="7"/>
      <c r="G1474">
        <v>123</v>
      </c>
      <c r="K1474">
        <f t="shared" ref="K1474:K1537" si="117">IF(G1474="","0",IF(K1473&gt;=0,K1473+1,"0"))</f>
        <v>1472</v>
      </c>
      <c r="L1474">
        <f t="shared" si="116"/>
        <v>1471</v>
      </c>
      <c r="M1474" t="str">
        <f t="shared" si="113"/>
        <v>comandos_4089971</v>
      </c>
      <c r="N1474" t="str">
        <f t="shared" si="114"/>
        <v xml:space="preserve">"", </v>
      </c>
      <c r="O1474" s="8" t="str">
        <f t="shared" si="115"/>
        <v xml:space="preserve"> </v>
      </c>
    </row>
    <row r="1475" spans="2:15" x14ac:dyDescent="0.25">
      <c r="B1475" s="7"/>
      <c r="G1475">
        <v>123</v>
      </c>
      <c r="K1475">
        <f t="shared" si="117"/>
        <v>1473</v>
      </c>
      <c r="L1475">
        <f t="shared" si="116"/>
        <v>1472</v>
      </c>
      <c r="M1475" t="str">
        <f t="shared" ref="M1475:M1538" si="118">IF(E1475&gt;0,CONCATENATE("comandos_",E1475),M1474)</f>
        <v>comandos_4089971</v>
      </c>
      <c r="N1475" t="str">
        <f t="shared" si="114"/>
        <v xml:space="preserve">"", </v>
      </c>
      <c r="O1475" s="8" t="str">
        <f t="shared" si="115"/>
        <v xml:space="preserve"> </v>
      </c>
    </row>
    <row r="1476" spans="2:15" x14ac:dyDescent="0.25">
      <c r="B1476" s="7"/>
      <c r="G1476">
        <v>123</v>
      </c>
      <c r="K1476">
        <f t="shared" si="117"/>
        <v>1474</v>
      </c>
      <c r="L1476">
        <f t="shared" si="116"/>
        <v>1473</v>
      </c>
      <c r="M1476" t="str">
        <f t="shared" si="118"/>
        <v>comandos_4089971</v>
      </c>
      <c r="N1476" t="str">
        <f t="shared" ref="N1476:N1539" si="119">IF(E1476&gt;1,CONCATENATE("String[] comandos_",E1476," = {"),IF(E1477&gt;1,CONCATENATE(,,,,$G$1,H1476,$G$1,"};"),CONCATENATE(,,,,$G$1,H1476,$G$1,", ")))</f>
        <v xml:space="preserve">"", </v>
      </c>
      <c r="O1476" s="8" t="str">
        <f t="shared" ref="O1476:O1539" si="120">IF(E1476&gt;1,CONCATENATE("GeradorDeCT2.CriarCT(",$H$1,"CTBR5",E1476,$H$1,",",$H$1,A1476,$H$1,",",$H$1,B1476,$H$1,",",$H$1,C1476,$H$1,",",$H$1,D1476,$H$1,",",$H$1,F1476,$H$1,");")," ")</f>
        <v xml:space="preserve"> </v>
      </c>
    </row>
    <row r="1477" spans="2:15" x14ac:dyDescent="0.25">
      <c r="B1477" s="7"/>
      <c r="G1477">
        <v>123</v>
      </c>
      <c r="K1477">
        <f t="shared" si="117"/>
        <v>1475</v>
      </c>
      <c r="L1477">
        <f t="shared" si="116"/>
        <v>1474</v>
      </c>
      <c r="M1477" t="str">
        <f t="shared" si="118"/>
        <v>comandos_4089971</v>
      </c>
      <c r="N1477" t="str">
        <f t="shared" si="119"/>
        <v xml:space="preserve">"", </v>
      </c>
      <c r="O1477" s="8" t="str">
        <f t="shared" si="120"/>
        <v xml:space="preserve"> </v>
      </c>
    </row>
    <row r="1478" spans="2:15" x14ac:dyDescent="0.25">
      <c r="B1478" s="7"/>
      <c r="G1478">
        <v>123</v>
      </c>
      <c r="K1478">
        <f t="shared" si="117"/>
        <v>1476</v>
      </c>
      <c r="L1478">
        <f t="shared" si="116"/>
        <v>1475</v>
      </c>
      <c r="M1478" t="str">
        <f t="shared" si="118"/>
        <v>comandos_4089971</v>
      </c>
      <c r="N1478" t="str">
        <f t="shared" si="119"/>
        <v xml:space="preserve">"", </v>
      </c>
      <c r="O1478" s="8" t="str">
        <f t="shared" si="120"/>
        <v xml:space="preserve"> </v>
      </c>
    </row>
    <row r="1479" spans="2:15" x14ac:dyDescent="0.25">
      <c r="B1479" s="7"/>
      <c r="G1479">
        <v>123</v>
      </c>
      <c r="K1479">
        <f t="shared" si="117"/>
        <v>1477</v>
      </c>
      <c r="L1479">
        <f t="shared" si="116"/>
        <v>1476</v>
      </c>
      <c r="M1479" t="str">
        <f t="shared" si="118"/>
        <v>comandos_4089971</v>
      </c>
      <c r="N1479" t="str">
        <f t="shared" si="119"/>
        <v xml:space="preserve">"", </v>
      </c>
      <c r="O1479" s="8" t="str">
        <f t="shared" si="120"/>
        <v xml:space="preserve"> </v>
      </c>
    </row>
    <row r="1480" spans="2:15" x14ac:dyDescent="0.25">
      <c r="B1480" s="7"/>
      <c r="G1480">
        <v>123</v>
      </c>
      <c r="K1480">
        <f t="shared" si="117"/>
        <v>1478</v>
      </c>
      <c r="L1480">
        <f t="shared" si="116"/>
        <v>1477</v>
      </c>
      <c r="M1480" t="str">
        <f t="shared" si="118"/>
        <v>comandos_4089971</v>
      </c>
      <c r="N1480" t="str">
        <f t="shared" si="119"/>
        <v xml:space="preserve">"", </v>
      </c>
      <c r="O1480" s="8" t="str">
        <f t="shared" si="120"/>
        <v xml:space="preserve"> </v>
      </c>
    </row>
    <row r="1481" spans="2:15" x14ac:dyDescent="0.25">
      <c r="B1481" s="7"/>
      <c r="G1481">
        <v>123</v>
      </c>
      <c r="K1481">
        <f t="shared" si="117"/>
        <v>1479</v>
      </c>
      <c r="L1481">
        <f t="shared" si="116"/>
        <v>1478</v>
      </c>
      <c r="M1481" t="str">
        <f t="shared" si="118"/>
        <v>comandos_4089971</v>
      </c>
      <c r="N1481" t="str">
        <f t="shared" si="119"/>
        <v xml:space="preserve">"", </v>
      </c>
      <c r="O1481" s="8" t="str">
        <f t="shared" si="120"/>
        <v xml:space="preserve"> </v>
      </c>
    </row>
    <row r="1482" spans="2:15" x14ac:dyDescent="0.25">
      <c r="B1482" s="7"/>
      <c r="G1482">
        <v>123</v>
      </c>
      <c r="K1482">
        <f t="shared" si="117"/>
        <v>1480</v>
      </c>
      <c r="L1482">
        <f t="shared" si="116"/>
        <v>1479</v>
      </c>
      <c r="M1482" t="str">
        <f t="shared" si="118"/>
        <v>comandos_4089971</v>
      </c>
      <c r="N1482" t="str">
        <f t="shared" si="119"/>
        <v xml:space="preserve">"", </v>
      </c>
      <c r="O1482" s="8" t="str">
        <f t="shared" si="120"/>
        <v xml:space="preserve"> </v>
      </c>
    </row>
    <row r="1483" spans="2:15" x14ac:dyDescent="0.25">
      <c r="B1483" s="7"/>
      <c r="G1483">
        <v>123</v>
      </c>
      <c r="K1483">
        <f t="shared" si="117"/>
        <v>1481</v>
      </c>
      <c r="L1483">
        <f t="shared" si="116"/>
        <v>1480</v>
      </c>
      <c r="M1483" t="str">
        <f t="shared" si="118"/>
        <v>comandos_4089971</v>
      </c>
      <c r="N1483" t="str">
        <f t="shared" si="119"/>
        <v xml:space="preserve">"", </v>
      </c>
      <c r="O1483" s="8" t="str">
        <f t="shared" si="120"/>
        <v xml:space="preserve"> </v>
      </c>
    </row>
    <row r="1484" spans="2:15" x14ac:dyDescent="0.25">
      <c r="B1484" s="7"/>
      <c r="G1484">
        <v>123</v>
      </c>
      <c r="K1484">
        <f t="shared" si="117"/>
        <v>1482</v>
      </c>
      <c r="L1484">
        <f t="shared" si="116"/>
        <v>1481</v>
      </c>
      <c r="M1484" t="str">
        <f t="shared" si="118"/>
        <v>comandos_4089971</v>
      </c>
      <c r="N1484" t="str">
        <f t="shared" si="119"/>
        <v xml:space="preserve">"", </v>
      </c>
      <c r="O1484" s="8" t="str">
        <f t="shared" si="120"/>
        <v xml:space="preserve"> </v>
      </c>
    </row>
    <row r="1485" spans="2:15" x14ac:dyDescent="0.25">
      <c r="B1485" s="7"/>
      <c r="G1485">
        <v>123</v>
      </c>
      <c r="K1485">
        <f t="shared" si="117"/>
        <v>1483</v>
      </c>
      <c r="L1485">
        <f t="shared" si="116"/>
        <v>1482</v>
      </c>
      <c r="M1485" t="str">
        <f t="shared" si="118"/>
        <v>comandos_4089971</v>
      </c>
      <c r="N1485" t="str">
        <f t="shared" si="119"/>
        <v xml:space="preserve">"", </v>
      </c>
      <c r="O1485" s="8" t="str">
        <f t="shared" si="120"/>
        <v xml:space="preserve"> </v>
      </c>
    </row>
    <row r="1486" spans="2:15" x14ac:dyDescent="0.25">
      <c r="B1486" s="7"/>
      <c r="G1486">
        <v>123</v>
      </c>
      <c r="K1486">
        <f t="shared" si="117"/>
        <v>1484</v>
      </c>
      <c r="L1486">
        <f t="shared" si="116"/>
        <v>1483</v>
      </c>
      <c r="M1486" t="str">
        <f t="shared" si="118"/>
        <v>comandos_4089971</v>
      </c>
      <c r="N1486" t="str">
        <f t="shared" si="119"/>
        <v xml:space="preserve">"", </v>
      </c>
      <c r="O1486" s="8" t="str">
        <f t="shared" si="120"/>
        <v xml:space="preserve"> </v>
      </c>
    </row>
    <row r="1487" spans="2:15" x14ac:dyDescent="0.25">
      <c r="B1487" s="7"/>
      <c r="G1487">
        <v>123</v>
      </c>
      <c r="K1487">
        <f t="shared" si="117"/>
        <v>1485</v>
      </c>
      <c r="L1487">
        <f t="shared" si="116"/>
        <v>1484</v>
      </c>
      <c r="M1487" t="str">
        <f t="shared" si="118"/>
        <v>comandos_4089971</v>
      </c>
      <c r="N1487" t="str">
        <f t="shared" si="119"/>
        <v xml:space="preserve">"", </v>
      </c>
      <c r="O1487" s="8" t="str">
        <f t="shared" si="120"/>
        <v xml:space="preserve"> </v>
      </c>
    </row>
    <row r="1488" spans="2:15" x14ac:dyDescent="0.25">
      <c r="B1488" s="7"/>
      <c r="G1488">
        <v>123</v>
      </c>
      <c r="K1488">
        <f t="shared" si="117"/>
        <v>1486</v>
      </c>
      <c r="L1488">
        <f t="shared" si="116"/>
        <v>1485</v>
      </c>
      <c r="M1488" t="str">
        <f t="shared" si="118"/>
        <v>comandos_4089971</v>
      </c>
      <c r="N1488" t="str">
        <f t="shared" si="119"/>
        <v xml:space="preserve">"", </v>
      </c>
      <c r="O1488" s="8" t="str">
        <f t="shared" si="120"/>
        <v xml:space="preserve"> </v>
      </c>
    </row>
    <row r="1489" spans="2:15" x14ac:dyDescent="0.25">
      <c r="B1489" s="7"/>
      <c r="G1489">
        <v>123</v>
      </c>
      <c r="K1489">
        <f t="shared" si="117"/>
        <v>1487</v>
      </c>
      <c r="L1489">
        <f t="shared" si="116"/>
        <v>1486</v>
      </c>
      <c r="M1489" t="str">
        <f t="shared" si="118"/>
        <v>comandos_4089971</v>
      </c>
      <c r="N1489" t="str">
        <f t="shared" si="119"/>
        <v xml:space="preserve">"", </v>
      </c>
      <c r="O1489" s="8" t="str">
        <f t="shared" si="120"/>
        <v xml:space="preserve"> </v>
      </c>
    </row>
    <row r="1490" spans="2:15" x14ac:dyDescent="0.25">
      <c r="B1490" s="7"/>
      <c r="G1490">
        <v>123</v>
      </c>
      <c r="K1490">
        <f t="shared" si="117"/>
        <v>1488</v>
      </c>
      <c r="L1490">
        <f t="shared" si="116"/>
        <v>1487</v>
      </c>
      <c r="M1490" t="str">
        <f t="shared" si="118"/>
        <v>comandos_4089971</v>
      </c>
      <c r="N1490" t="str">
        <f t="shared" si="119"/>
        <v xml:space="preserve">"", </v>
      </c>
      <c r="O1490" s="8" t="str">
        <f t="shared" si="120"/>
        <v xml:space="preserve"> </v>
      </c>
    </row>
    <row r="1491" spans="2:15" x14ac:dyDescent="0.25">
      <c r="B1491" s="7"/>
      <c r="G1491">
        <v>123</v>
      </c>
      <c r="K1491">
        <f t="shared" si="117"/>
        <v>1489</v>
      </c>
      <c r="L1491">
        <f t="shared" si="116"/>
        <v>1488</v>
      </c>
      <c r="M1491" t="str">
        <f t="shared" si="118"/>
        <v>comandos_4089971</v>
      </c>
      <c r="N1491" t="str">
        <f t="shared" si="119"/>
        <v xml:space="preserve">"", </v>
      </c>
      <c r="O1491" s="8" t="str">
        <f t="shared" si="120"/>
        <v xml:space="preserve"> </v>
      </c>
    </row>
    <row r="1492" spans="2:15" x14ac:dyDescent="0.25">
      <c r="B1492" s="7"/>
      <c r="G1492">
        <v>123</v>
      </c>
      <c r="K1492">
        <f t="shared" si="117"/>
        <v>1490</v>
      </c>
      <c r="L1492">
        <f t="shared" si="116"/>
        <v>1489</v>
      </c>
      <c r="M1492" t="str">
        <f t="shared" si="118"/>
        <v>comandos_4089971</v>
      </c>
      <c r="N1492" t="str">
        <f t="shared" si="119"/>
        <v xml:space="preserve">"", </v>
      </c>
      <c r="O1492" s="8" t="str">
        <f t="shared" si="120"/>
        <v xml:space="preserve"> </v>
      </c>
    </row>
    <row r="1493" spans="2:15" x14ac:dyDescent="0.25">
      <c r="B1493" s="7"/>
      <c r="G1493">
        <v>123</v>
      </c>
      <c r="K1493">
        <f t="shared" si="117"/>
        <v>1491</v>
      </c>
      <c r="L1493">
        <f t="shared" si="116"/>
        <v>1490</v>
      </c>
      <c r="M1493" t="str">
        <f t="shared" si="118"/>
        <v>comandos_4089971</v>
      </c>
      <c r="N1493" t="str">
        <f t="shared" si="119"/>
        <v xml:space="preserve">"", </v>
      </c>
      <c r="O1493" s="8" t="str">
        <f t="shared" si="120"/>
        <v xml:space="preserve"> </v>
      </c>
    </row>
    <row r="1494" spans="2:15" x14ac:dyDescent="0.25">
      <c r="B1494" s="7"/>
      <c r="G1494">
        <v>123</v>
      </c>
      <c r="K1494">
        <f t="shared" si="117"/>
        <v>1492</v>
      </c>
      <c r="L1494">
        <f t="shared" si="116"/>
        <v>1491</v>
      </c>
      <c r="M1494" t="str">
        <f t="shared" si="118"/>
        <v>comandos_4089971</v>
      </c>
      <c r="N1494" t="str">
        <f t="shared" si="119"/>
        <v xml:space="preserve">"", </v>
      </c>
      <c r="O1494" s="8" t="str">
        <f t="shared" si="120"/>
        <v xml:space="preserve"> </v>
      </c>
    </row>
    <row r="1495" spans="2:15" x14ac:dyDescent="0.25">
      <c r="B1495" s="7"/>
      <c r="G1495">
        <v>123</v>
      </c>
      <c r="K1495">
        <f t="shared" si="117"/>
        <v>1493</v>
      </c>
      <c r="L1495">
        <f t="shared" si="116"/>
        <v>1492</v>
      </c>
      <c r="M1495" t="str">
        <f t="shared" si="118"/>
        <v>comandos_4089971</v>
      </c>
      <c r="N1495" t="str">
        <f t="shared" si="119"/>
        <v xml:space="preserve">"", </v>
      </c>
      <c r="O1495" s="8" t="str">
        <f t="shared" si="120"/>
        <v xml:space="preserve"> </v>
      </c>
    </row>
    <row r="1496" spans="2:15" x14ac:dyDescent="0.25">
      <c r="B1496" s="7"/>
      <c r="G1496">
        <v>123</v>
      </c>
      <c r="K1496">
        <f t="shared" si="117"/>
        <v>1494</v>
      </c>
      <c r="L1496">
        <f t="shared" si="116"/>
        <v>1493</v>
      </c>
      <c r="M1496" t="str">
        <f t="shared" si="118"/>
        <v>comandos_4089971</v>
      </c>
      <c r="N1496" t="str">
        <f t="shared" si="119"/>
        <v xml:space="preserve">"", </v>
      </c>
      <c r="O1496" s="8" t="str">
        <f t="shared" si="120"/>
        <v xml:space="preserve"> </v>
      </c>
    </row>
    <row r="1497" spans="2:15" x14ac:dyDescent="0.25">
      <c r="B1497" s="7"/>
      <c r="G1497">
        <v>123</v>
      </c>
      <c r="K1497">
        <f t="shared" si="117"/>
        <v>1495</v>
      </c>
      <c r="L1497">
        <f t="shared" si="116"/>
        <v>1494</v>
      </c>
      <c r="M1497" t="str">
        <f t="shared" si="118"/>
        <v>comandos_4089971</v>
      </c>
      <c r="N1497" t="str">
        <f t="shared" si="119"/>
        <v xml:space="preserve">"", </v>
      </c>
      <c r="O1497" s="8" t="str">
        <f t="shared" si="120"/>
        <v xml:space="preserve"> </v>
      </c>
    </row>
    <row r="1498" spans="2:15" x14ac:dyDescent="0.25">
      <c r="B1498" s="7"/>
      <c r="G1498">
        <v>123</v>
      </c>
      <c r="K1498">
        <f t="shared" si="117"/>
        <v>1496</v>
      </c>
      <c r="L1498">
        <f t="shared" si="116"/>
        <v>1495</v>
      </c>
      <c r="M1498" t="str">
        <f t="shared" si="118"/>
        <v>comandos_4089971</v>
      </c>
      <c r="N1498" t="str">
        <f t="shared" si="119"/>
        <v xml:space="preserve">"", </v>
      </c>
      <c r="O1498" s="8" t="str">
        <f t="shared" si="120"/>
        <v xml:space="preserve"> </v>
      </c>
    </row>
    <row r="1499" spans="2:15" x14ac:dyDescent="0.25">
      <c r="B1499" s="7"/>
      <c r="G1499">
        <v>123</v>
      </c>
      <c r="K1499">
        <f t="shared" si="117"/>
        <v>1497</v>
      </c>
      <c r="L1499">
        <f t="shared" si="116"/>
        <v>1496</v>
      </c>
      <c r="M1499" t="str">
        <f t="shared" si="118"/>
        <v>comandos_4089971</v>
      </c>
      <c r="N1499" t="str">
        <f t="shared" si="119"/>
        <v xml:space="preserve">"", </v>
      </c>
      <c r="O1499" s="8" t="str">
        <f t="shared" si="120"/>
        <v xml:space="preserve"> </v>
      </c>
    </row>
    <row r="1500" spans="2:15" x14ac:dyDescent="0.25">
      <c r="B1500" s="7"/>
      <c r="G1500">
        <v>123</v>
      </c>
      <c r="K1500">
        <f t="shared" si="117"/>
        <v>1498</v>
      </c>
      <c r="L1500">
        <f t="shared" si="116"/>
        <v>1497</v>
      </c>
      <c r="M1500" t="str">
        <f t="shared" si="118"/>
        <v>comandos_4089971</v>
      </c>
      <c r="N1500" t="str">
        <f t="shared" si="119"/>
        <v xml:space="preserve">"", </v>
      </c>
      <c r="O1500" s="8" t="str">
        <f t="shared" si="120"/>
        <v xml:space="preserve"> </v>
      </c>
    </row>
    <row r="1501" spans="2:15" x14ac:dyDescent="0.25">
      <c r="B1501" s="7"/>
      <c r="G1501">
        <v>123</v>
      </c>
      <c r="K1501">
        <f t="shared" si="117"/>
        <v>1499</v>
      </c>
      <c r="L1501">
        <f t="shared" si="116"/>
        <v>1498</v>
      </c>
      <c r="M1501" t="str">
        <f t="shared" si="118"/>
        <v>comandos_4089971</v>
      </c>
      <c r="N1501" t="str">
        <f t="shared" si="119"/>
        <v xml:space="preserve">"", </v>
      </c>
      <c r="O1501" s="8" t="str">
        <f t="shared" si="120"/>
        <v xml:space="preserve"> </v>
      </c>
    </row>
    <row r="1502" spans="2:15" x14ac:dyDescent="0.25">
      <c r="B1502" s="7"/>
      <c r="G1502">
        <v>123</v>
      </c>
      <c r="K1502">
        <f t="shared" si="117"/>
        <v>1500</v>
      </c>
      <c r="L1502">
        <f t="shared" si="116"/>
        <v>1499</v>
      </c>
      <c r="M1502" t="str">
        <f t="shared" si="118"/>
        <v>comandos_4089971</v>
      </c>
      <c r="N1502" t="str">
        <f t="shared" si="119"/>
        <v xml:space="preserve">"", </v>
      </c>
      <c r="O1502" s="8" t="str">
        <f t="shared" si="120"/>
        <v xml:space="preserve"> </v>
      </c>
    </row>
    <row r="1503" spans="2:15" x14ac:dyDescent="0.25">
      <c r="B1503" s="7"/>
      <c r="G1503">
        <v>123</v>
      </c>
      <c r="K1503">
        <f t="shared" si="117"/>
        <v>1501</v>
      </c>
      <c r="L1503">
        <f t="shared" si="116"/>
        <v>1500</v>
      </c>
      <c r="M1503" t="str">
        <f t="shared" si="118"/>
        <v>comandos_4089971</v>
      </c>
      <c r="N1503" t="str">
        <f t="shared" si="119"/>
        <v xml:space="preserve">"", </v>
      </c>
      <c r="O1503" s="8" t="str">
        <f t="shared" si="120"/>
        <v xml:space="preserve"> </v>
      </c>
    </row>
    <row r="1504" spans="2:15" x14ac:dyDescent="0.25">
      <c r="B1504" s="7"/>
      <c r="G1504">
        <v>123</v>
      </c>
      <c r="K1504">
        <f t="shared" si="117"/>
        <v>1502</v>
      </c>
      <c r="L1504">
        <f t="shared" si="116"/>
        <v>1501</v>
      </c>
      <c r="M1504" t="str">
        <f t="shared" si="118"/>
        <v>comandos_4089971</v>
      </c>
      <c r="N1504" t="str">
        <f t="shared" si="119"/>
        <v xml:space="preserve">"", </v>
      </c>
      <c r="O1504" s="8" t="str">
        <f t="shared" si="120"/>
        <v xml:space="preserve"> </v>
      </c>
    </row>
    <row r="1505" spans="2:15" x14ac:dyDescent="0.25">
      <c r="B1505" s="7"/>
      <c r="G1505">
        <v>123</v>
      </c>
      <c r="K1505">
        <f t="shared" si="117"/>
        <v>1503</v>
      </c>
      <c r="L1505">
        <f t="shared" si="116"/>
        <v>1502</v>
      </c>
      <c r="M1505" t="str">
        <f t="shared" si="118"/>
        <v>comandos_4089971</v>
      </c>
      <c r="N1505" t="str">
        <f t="shared" si="119"/>
        <v xml:space="preserve">"", </v>
      </c>
      <c r="O1505" s="8" t="str">
        <f t="shared" si="120"/>
        <v xml:space="preserve"> </v>
      </c>
    </row>
    <row r="1506" spans="2:15" x14ac:dyDescent="0.25">
      <c r="B1506" s="7"/>
      <c r="G1506">
        <v>123</v>
      </c>
      <c r="K1506">
        <f t="shared" si="117"/>
        <v>1504</v>
      </c>
      <c r="L1506">
        <f t="shared" si="116"/>
        <v>1503</v>
      </c>
      <c r="M1506" t="str">
        <f t="shared" si="118"/>
        <v>comandos_4089971</v>
      </c>
      <c r="N1506" t="str">
        <f t="shared" si="119"/>
        <v xml:space="preserve">"", </v>
      </c>
      <c r="O1506" s="8" t="str">
        <f t="shared" si="120"/>
        <v xml:space="preserve"> </v>
      </c>
    </row>
    <row r="1507" spans="2:15" x14ac:dyDescent="0.25">
      <c r="B1507" s="7"/>
      <c r="G1507">
        <v>123</v>
      </c>
      <c r="K1507">
        <f t="shared" si="117"/>
        <v>1505</v>
      </c>
      <c r="L1507">
        <f t="shared" si="116"/>
        <v>1504</v>
      </c>
      <c r="M1507" t="str">
        <f t="shared" si="118"/>
        <v>comandos_4089971</v>
      </c>
      <c r="N1507" t="str">
        <f t="shared" si="119"/>
        <v xml:space="preserve">"", </v>
      </c>
      <c r="O1507" s="8" t="str">
        <f t="shared" si="120"/>
        <v xml:space="preserve"> </v>
      </c>
    </row>
    <row r="1508" spans="2:15" x14ac:dyDescent="0.25">
      <c r="B1508" s="7"/>
      <c r="G1508">
        <v>123</v>
      </c>
      <c r="K1508">
        <f t="shared" si="117"/>
        <v>1506</v>
      </c>
      <c r="L1508">
        <f t="shared" si="116"/>
        <v>1505</v>
      </c>
      <c r="M1508" t="str">
        <f t="shared" si="118"/>
        <v>comandos_4089971</v>
      </c>
      <c r="N1508" t="str">
        <f t="shared" si="119"/>
        <v xml:space="preserve">"", </v>
      </c>
      <c r="O1508" s="8" t="str">
        <f t="shared" si="120"/>
        <v xml:space="preserve"> </v>
      </c>
    </row>
    <row r="1509" spans="2:15" x14ac:dyDescent="0.25">
      <c r="B1509" s="7"/>
      <c r="G1509">
        <v>123</v>
      </c>
      <c r="K1509">
        <f t="shared" si="117"/>
        <v>1507</v>
      </c>
      <c r="L1509">
        <f t="shared" si="116"/>
        <v>1506</v>
      </c>
      <c r="M1509" t="str">
        <f t="shared" si="118"/>
        <v>comandos_4089971</v>
      </c>
      <c r="N1509" t="str">
        <f t="shared" si="119"/>
        <v xml:space="preserve">"", </v>
      </c>
      <c r="O1509" s="8" t="str">
        <f t="shared" si="120"/>
        <v xml:space="preserve"> </v>
      </c>
    </row>
    <row r="1510" spans="2:15" x14ac:dyDescent="0.25">
      <c r="B1510" s="7"/>
      <c r="G1510">
        <v>123</v>
      </c>
      <c r="K1510">
        <f t="shared" si="117"/>
        <v>1508</v>
      </c>
      <c r="L1510">
        <f t="shared" si="116"/>
        <v>1507</v>
      </c>
      <c r="M1510" t="str">
        <f t="shared" si="118"/>
        <v>comandos_4089971</v>
      </c>
      <c r="N1510" t="str">
        <f t="shared" si="119"/>
        <v xml:space="preserve">"", </v>
      </c>
      <c r="O1510" s="8" t="str">
        <f t="shared" si="120"/>
        <v xml:space="preserve"> </v>
      </c>
    </row>
    <row r="1511" spans="2:15" x14ac:dyDescent="0.25">
      <c r="B1511" s="7"/>
      <c r="G1511">
        <v>123</v>
      </c>
      <c r="K1511">
        <f t="shared" si="117"/>
        <v>1509</v>
      </c>
      <c r="L1511">
        <f t="shared" si="116"/>
        <v>1508</v>
      </c>
      <c r="M1511" t="str">
        <f t="shared" si="118"/>
        <v>comandos_4089971</v>
      </c>
      <c r="N1511" t="str">
        <f t="shared" si="119"/>
        <v xml:space="preserve">"", </v>
      </c>
      <c r="O1511" s="8" t="str">
        <f t="shared" si="120"/>
        <v xml:space="preserve"> </v>
      </c>
    </row>
    <row r="1512" spans="2:15" x14ac:dyDescent="0.25">
      <c r="B1512" s="7"/>
      <c r="G1512">
        <v>123</v>
      </c>
      <c r="K1512">
        <f t="shared" si="117"/>
        <v>1510</v>
      </c>
      <c r="L1512">
        <f t="shared" si="116"/>
        <v>1509</v>
      </c>
      <c r="M1512" t="str">
        <f t="shared" si="118"/>
        <v>comandos_4089971</v>
      </c>
      <c r="N1512" t="str">
        <f t="shared" si="119"/>
        <v xml:space="preserve">"", </v>
      </c>
      <c r="O1512" s="8" t="str">
        <f t="shared" si="120"/>
        <v xml:space="preserve"> </v>
      </c>
    </row>
    <row r="1513" spans="2:15" x14ac:dyDescent="0.25">
      <c r="B1513" s="7"/>
      <c r="G1513">
        <v>123</v>
      </c>
      <c r="K1513">
        <f t="shared" si="117"/>
        <v>1511</v>
      </c>
      <c r="L1513">
        <f t="shared" si="116"/>
        <v>1510</v>
      </c>
      <c r="M1513" t="str">
        <f t="shared" si="118"/>
        <v>comandos_4089971</v>
      </c>
      <c r="N1513" t="str">
        <f t="shared" si="119"/>
        <v xml:space="preserve">"", </v>
      </c>
      <c r="O1513" s="8" t="str">
        <f t="shared" si="120"/>
        <v xml:space="preserve"> </v>
      </c>
    </row>
    <row r="1514" spans="2:15" x14ac:dyDescent="0.25">
      <c r="B1514" s="7"/>
      <c r="G1514">
        <v>123</v>
      </c>
      <c r="K1514">
        <f t="shared" si="117"/>
        <v>1512</v>
      </c>
      <c r="L1514">
        <f t="shared" si="116"/>
        <v>1511</v>
      </c>
      <c r="M1514" t="str">
        <f t="shared" si="118"/>
        <v>comandos_4089971</v>
      </c>
      <c r="N1514" t="str">
        <f t="shared" si="119"/>
        <v xml:space="preserve">"", </v>
      </c>
      <c r="O1514" s="8" t="str">
        <f t="shared" si="120"/>
        <v xml:space="preserve"> </v>
      </c>
    </row>
    <row r="1515" spans="2:15" x14ac:dyDescent="0.25">
      <c r="B1515" s="7"/>
      <c r="G1515">
        <v>123</v>
      </c>
      <c r="K1515">
        <f t="shared" si="117"/>
        <v>1513</v>
      </c>
      <c r="L1515">
        <f t="shared" si="116"/>
        <v>1512</v>
      </c>
      <c r="M1515" t="str">
        <f t="shared" si="118"/>
        <v>comandos_4089971</v>
      </c>
      <c r="N1515" t="str">
        <f t="shared" si="119"/>
        <v xml:space="preserve">"", </v>
      </c>
      <c r="O1515" s="8" t="str">
        <f t="shared" si="120"/>
        <v xml:space="preserve"> </v>
      </c>
    </row>
    <row r="1516" spans="2:15" x14ac:dyDescent="0.25">
      <c r="B1516" s="7"/>
      <c r="G1516">
        <v>123</v>
      </c>
      <c r="K1516">
        <f t="shared" si="117"/>
        <v>1514</v>
      </c>
      <c r="L1516">
        <f t="shared" si="116"/>
        <v>1513</v>
      </c>
      <c r="M1516" t="str">
        <f t="shared" si="118"/>
        <v>comandos_4089971</v>
      </c>
      <c r="N1516" t="str">
        <f t="shared" si="119"/>
        <v xml:space="preserve">"", </v>
      </c>
      <c r="O1516" s="8" t="str">
        <f t="shared" si="120"/>
        <v xml:space="preserve"> </v>
      </c>
    </row>
    <row r="1517" spans="2:15" x14ac:dyDescent="0.25">
      <c r="B1517" s="7"/>
      <c r="G1517">
        <v>123</v>
      </c>
      <c r="K1517">
        <f t="shared" si="117"/>
        <v>1515</v>
      </c>
      <c r="L1517">
        <f t="shared" ref="L1517:L1580" si="121">K1517-1</f>
        <v>1514</v>
      </c>
      <c r="M1517" t="str">
        <f t="shared" si="118"/>
        <v>comandos_4089971</v>
      </c>
      <c r="N1517" t="str">
        <f t="shared" si="119"/>
        <v xml:space="preserve">"", </v>
      </c>
      <c r="O1517" s="8" t="str">
        <f t="shared" si="120"/>
        <v xml:space="preserve"> </v>
      </c>
    </row>
    <row r="1518" spans="2:15" x14ac:dyDescent="0.25">
      <c r="B1518" s="7"/>
      <c r="G1518">
        <v>123</v>
      </c>
      <c r="K1518">
        <f t="shared" si="117"/>
        <v>1516</v>
      </c>
      <c r="L1518">
        <f t="shared" si="121"/>
        <v>1515</v>
      </c>
      <c r="M1518" t="str">
        <f t="shared" si="118"/>
        <v>comandos_4089971</v>
      </c>
      <c r="N1518" t="str">
        <f t="shared" si="119"/>
        <v xml:space="preserve">"", </v>
      </c>
      <c r="O1518" s="8" t="str">
        <f t="shared" si="120"/>
        <v xml:space="preserve"> </v>
      </c>
    </row>
    <row r="1519" spans="2:15" x14ac:dyDescent="0.25">
      <c r="B1519" s="7"/>
      <c r="G1519">
        <v>123</v>
      </c>
      <c r="K1519">
        <f t="shared" si="117"/>
        <v>1517</v>
      </c>
      <c r="L1519">
        <f t="shared" si="121"/>
        <v>1516</v>
      </c>
      <c r="M1519" t="str">
        <f t="shared" si="118"/>
        <v>comandos_4089971</v>
      </c>
      <c r="N1519" t="str">
        <f t="shared" si="119"/>
        <v xml:space="preserve">"", </v>
      </c>
      <c r="O1519" s="8" t="str">
        <f t="shared" si="120"/>
        <v xml:space="preserve"> </v>
      </c>
    </row>
    <row r="1520" spans="2:15" x14ac:dyDescent="0.25">
      <c r="B1520" s="7"/>
      <c r="G1520">
        <v>123</v>
      </c>
      <c r="K1520">
        <f t="shared" si="117"/>
        <v>1518</v>
      </c>
      <c r="L1520">
        <f t="shared" si="121"/>
        <v>1517</v>
      </c>
      <c r="M1520" t="str">
        <f t="shared" si="118"/>
        <v>comandos_4089971</v>
      </c>
      <c r="N1520" t="str">
        <f t="shared" si="119"/>
        <v xml:space="preserve">"", </v>
      </c>
      <c r="O1520" s="8" t="str">
        <f t="shared" si="120"/>
        <v xml:space="preserve"> </v>
      </c>
    </row>
    <row r="1521" spans="2:15" x14ac:dyDescent="0.25">
      <c r="B1521" s="7"/>
      <c r="G1521">
        <v>123</v>
      </c>
      <c r="K1521">
        <f t="shared" si="117"/>
        <v>1519</v>
      </c>
      <c r="L1521">
        <f t="shared" si="121"/>
        <v>1518</v>
      </c>
      <c r="M1521" t="str">
        <f t="shared" si="118"/>
        <v>comandos_4089971</v>
      </c>
      <c r="N1521" t="str">
        <f t="shared" si="119"/>
        <v xml:space="preserve">"", </v>
      </c>
      <c r="O1521" s="8" t="str">
        <f t="shared" si="120"/>
        <v xml:space="preserve"> </v>
      </c>
    </row>
    <row r="1522" spans="2:15" x14ac:dyDescent="0.25">
      <c r="B1522" s="7"/>
      <c r="G1522">
        <v>123</v>
      </c>
      <c r="K1522">
        <f t="shared" si="117"/>
        <v>1520</v>
      </c>
      <c r="L1522">
        <f t="shared" si="121"/>
        <v>1519</v>
      </c>
      <c r="M1522" t="str">
        <f t="shared" si="118"/>
        <v>comandos_4089971</v>
      </c>
      <c r="N1522" t="str">
        <f t="shared" si="119"/>
        <v xml:space="preserve">"", </v>
      </c>
      <c r="O1522" s="8" t="str">
        <f t="shared" si="120"/>
        <v xml:space="preserve"> </v>
      </c>
    </row>
    <row r="1523" spans="2:15" x14ac:dyDescent="0.25">
      <c r="B1523" s="7"/>
      <c r="G1523">
        <v>123</v>
      </c>
      <c r="K1523">
        <f t="shared" si="117"/>
        <v>1521</v>
      </c>
      <c r="L1523">
        <f t="shared" si="121"/>
        <v>1520</v>
      </c>
      <c r="M1523" t="str">
        <f t="shared" si="118"/>
        <v>comandos_4089971</v>
      </c>
      <c r="N1523" t="str">
        <f t="shared" si="119"/>
        <v xml:space="preserve">"", </v>
      </c>
      <c r="O1523" s="8" t="str">
        <f t="shared" si="120"/>
        <v xml:space="preserve"> </v>
      </c>
    </row>
    <row r="1524" spans="2:15" x14ac:dyDescent="0.25">
      <c r="B1524" s="7"/>
      <c r="G1524">
        <v>123</v>
      </c>
      <c r="K1524">
        <f t="shared" si="117"/>
        <v>1522</v>
      </c>
      <c r="L1524">
        <f t="shared" si="121"/>
        <v>1521</v>
      </c>
      <c r="M1524" t="str">
        <f t="shared" si="118"/>
        <v>comandos_4089971</v>
      </c>
      <c r="N1524" t="str">
        <f t="shared" si="119"/>
        <v xml:space="preserve">"", </v>
      </c>
      <c r="O1524" s="8" t="str">
        <f t="shared" si="120"/>
        <v xml:space="preserve"> </v>
      </c>
    </row>
    <row r="1525" spans="2:15" x14ac:dyDescent="0.25">
      <c r="B1525" s="7"/>
      <c r="G1525">
        <v>123</v>
      </c>
      <c r="K1525">
        <f t="shared" si="117"/>
        <v>1523</v>
      </c>
      <c r="L1525">
        <f t="shared" si="121"/>
        <v>1522</v>
      </c>
      <c r="M1525" t="str">
        <f t="shared" si="118"/>
        <v>comandos_4089971</v>
      </c>
      <c r="N1525" t="str">
        <f t="shared" si="119"/>
        <v xml:space="preserve">"", </v>
      </c>
      <c r="O1525" s="8" t="str">
        <f t="shared" si="120"/>
        <v xml:space="preserve"> </v>
      </c>
    </row>
    <row r="1526" spans="2:15" x14ac:dyDescent="0.25">
      <c r="B1526" s="7"/>
      <c r="G1526">
        <v>123</v>
      </c>
      <c r="K1526">
        <f t="shared" si="117"/>
        <v>1524</v>
      </c>
      <c r="L1526">
        <f t="shared" si="121"/>
        <v>1523</v>
      </c>
      <c r="M1526" t="str">
        <f t="shared" si="118"/>
        <v>comandos_4089971</v>
      </c>
      <c r="N1526" t="str">
        <f t="shared" si="119"/>
        <v xml:space="preserve">"", </v>
      </c>
      <c r="O1526" s="8" t="str">
        <f t="shared" si="120"/>
        <v xml:space="preserve"> </v>
      </c>
    </row>
    <row r="1527" spans="2:15" x14ac:dyDescent="0.25">
      <c r="B1527" s="7"/>
      <c r="G1527">
        <v>123</v>
      </c>
      <c r="K1527">
        <f t="shared" si="117"/>
        <v>1525</v>
      </c>
      <c r="L1527">
        <f t="shared" si="121"/>
        <v>1524</v>
      </c>
      <c r="M1527" t="str">
        <f t="shared" si="118"/>
        <v>comandos_4089971</v>
      </c>
      <c r="N1527" t="str">
        <f t="shared" si="119"/>
        <v xml:space="preserve">"", </v>
      </c>
      <c r="O1527" s="8" t="str">
        <f t="shared" si="120"/>
        <v xml:space="preserve"> </v>
      </c>
    </row>
    <row r="1528" spans="2:15" x14ac:dyDescent="0.25">
      <c r="B1528" s="7"/>
      <c r="G1528">
        <v>123</v>
      </c>
      <c r="K1528">
        <f t="shared" si="117"/>
        <v>1526</v>
      </c>
      <c r="L1528">
        <f t="shared" si="121"/>
        <v>1525</v>
      </c>
      <c r="M1528" t="str">
        <f t="shared" si="118"/>
        <v>comandos_4089971</v>
      </c>
      <c r="N1528" t="str">
        <f t="shared" si="119"/>
        <v xml:space="preserve">"", </v>
      </c>
      <c r="O1528" s="8" t="str">
        <f t="shared" si="120"/>
        <v xml:space="preserve"> </v>
      </c>
    </row>
    <row r="1529" spans="2:15" x14ac:dyDescent="0.25">
      <c r="B1529" s="7"/>
      <c r="G1529">
        <v>123</v>
      </c>
      <c r="K1529">
        <f t="shared" si="117"/>
        <v>1527</v>
      </c>
      <c r="L1529">
        <f t="shared" si="121"/>
        <v>1526</v>
      </c>
      <c r="M1529" t="str">
        <f t="shared" si="118"/>
        <v>comandos_4089971</v>
      </c>
      <c r="N1529" t="str">
        <f t="shared" si="119"/>
        <v xml:space="preserve">"", </v>
      </c>
      <c r="O1529" s="8" t="str">
        <f t="shared" si="120"/>
        <v xml:space="preserve"> </v>
      </c>
    </row>
    <row r="1530" spans="2:15" x14ac:dyDescent="0.25">
      <c r="B1530" s="7"/>
      <c r="G1530">
        <v>123</v>
      </c>
      <c r="K1530">
        <f t="shared" si="117"/>
        <v>1528</v>
      </c>
      <c r="L1530">
        <f t="shared" si="121"/>
        <v>1527</v>
      </c>
      <c r="M1530" t="str">
        <f t="shared" si="118"/>
        <v>comandos_4089971</v>
      </c>
      <c r="N1530" t="str">
        <f t="shared" si="119"/>
        <v xml:space="preserve">"", </v>
      </c>
      <c r="O1530" s="8" t="str">
        <f t="shared" si="120"/>
        <v xml:space="preserve"> </v>
      </c>
    </row>
    <row r="1531" spans="2:15" x14ac:dyDescent="0.25">
      <c r="B1531" s="7"/>
      <c r="G1531">
        <v>123</v>
      </c>
      <c r="K1531">
        <f t="shared" si="117"/>
        <v>1529</v>
      </c>
      <c r="L1531">
        <f t="shared" si="121"/>
        <v>1528</v>
      </c>
      <c r="M1531" t="str">
        <f t="shared" si="118"/>
        <v>comandos_4089971</v>
      </c>
      <c r="N1531" t="str">
        <f t="shared" si="119"/>
        <v xml:space="preserve">"", </v>
      </c>
      <c r="O1531" s="8" t="str">
        <f t="shared" si="120"/>
        <v xml:space="preserve"> </v>
      </c>
    </row>
    <row r="1532" spans="2:15" x14ac:dyDescent="0.25">
      <c r="B1532" s="7"/>
      <c r="G1532">
        <v>123</v>
      </c>
      <c r="K1532">
        <f t="shared" si="117"/>
        <v>1530</v>
      </c>
      <c r="L1532">
        <f t="shared" si="121"/>
        <v>1529</v>
      </c>
      <c r="M1532" t="str">
        <f t="shared" si="118"/>
        <v>comandos_4089971</v>
      </c>
      <c r="N1532" t="str">
        <f t="shared" si="119"/>
        <v xml:space="preserve">"", </v>
      </c>
      <c r="O1532" s="8" t="str">
        <f t="shared" si="120"/>
        <v xml:space="preserve"> </v>
      </c>
    </row>
    <row r="1533" spans="2:15" x14ac:dyDescent="0.25">
      <c r="B1533" s="7"/>
      <c r="G1533">
        <v>123</v>
      </c>
      <c r="K1533">
        <f t="shared" si="117"/>
        <v>1531</v>
      </c>
      <c r="L1533">
        <f t="shared" si="121"/>
        <v>1530</v>
      </c>
      <c r="M1533" t="str">
        <f t="shared" si="118"/>
        <v>comandos_4089971</v>
      </c>
      <c r="N1533" t="str">
        <f t="shared" si="119"/>
        <v xml:space="preserve">"", </v>
      </c>
      <c r="O1533" s="8" t="str">
        <f t="shared" si="120"/>
        <v xml:space="preserve"> </v>
      </c>
    </row>
    <row r="1534" spans="2:15" x14ac:dyDescent="0.25">
      <c r="B1534" s="7"/>
      <c r="G1534">
        <v>123</v>
      </c>
      <c r="K1534">
        <f t="shared" si="117"/>
        <v>1532</v>
      </c>
      <c r="L1534">
        <f t="shared" si="121"/>
        <v>1531</v>
      </c>
      <c r="M1534" t="str">
        <f t="shared" si="118"/>
        <v>comandos_4089971</v>
      </c>
      <c r="N1534" t="str">
        <f t="shared" si="119"/>
        <v xml:space="preserve">"", </v>
      </c>
      <c r="O1534" s="8" t="str">
        <f t="shared" si="120"/>
        <v xml:space="preserve"> </v>
      </c>
    </row>
    <row r="1535" spans="2:15" x14ac:dyDescent="0.25">
      <c r="B1535" s="7"/>
      <c r="G1535">
        <v>123</v>
      </c>
      <c r="K1535">
        <f t="shared" si="117"/>
        <v>1533</v>
      </c>
      <c r="L1535">
        <f t="shared" si="121"/>
        <v>1532</v>
      </c>
      <c r="M1535" t="str">
        <f t="shared" si="118"/>
        <v>comandos_4089971</v>
      </c>
      <c r="N1535" t="str">
        <f t="shared" si="119"/>
        <v xml:space="preserve">"", </v>
      </c>
      <c r="O1535" s="8" t="str">
        <f t="shared" si="120"/>
        <v xml:space="preserve"> </v>
      </c>
    </row>
    <row r="1536" spans="2:15" x14ac:dyDescent="0.25">
      <c r="B1536" s="7"/>
      <c r="G1536">
        <v>123</v>
      </c>
      <c r="K1536">
        <f t="shared" si="117"/>
        <v>1534</v>
      </c>
      <c r="L1536">
        <f t="shared" si="121"/>
        <v>1533</v>
      </c>
      <c r="M1536" t="str">
        <f t="shared" si="118"/>
        <v>comandos_4089971</v>
      </c>
      <c r="N1536" t="str">
        <f t="shared" si="119"/>
        <v xml:space="preserve">"", </v>
      </c>
      <c r="O1536" s="8" t="str">
        <f t="shared" si="120"/>
        <v xml:space="preserve"> </v>
      </c>
    </row>
    <row r="1537" spans="2:15" x14ac:dyDescent="0.25">
      <c r="B1537" s="7"/>
      <c r="G1537">
        <v>123</v>
      </c>
      <c r="K1537">
        <f t="shared" si="117"/>
        <v>1535</v>
      </c>
      <c r="L1537">
        <f t="shared" si="121"/>
        <v>1534</v>
      </c>
      <c r="M1537" t="str">
        <f t="shared" si="118"/>
        <v>comandos_4089971</v>
      </c>
      <c r="N1537" t="str">
        <f t="shared" si="119"/>
        <v xml:space="preserve">"", </v>
      </c>
      <c r="O1537" s="8" t="str">
        <f t="shared" si="120"/>
        <v xml:space="preserve"> </v>
      </c>
    </row>
    <row r="1538" spans="2:15" x14ac:dyDescent="0.25">
      <c r="B1538" s="7"/>
      <c r="G1538">
        <v>123</v>
      </c>
      <c r="K1538">
        <f t="shared" ref="K1538:K1601" si="122">IF(G1538="","0",IF(K1537&gt;=0,K1537+1,"0"))</f>
        <v>1536</v>
      </c>
      <c r="L1538">
        <f t="shared" si="121"/>
        <v>1535</v>
      </c>
      <c r="M1538" t="str">
        <f t="shared" si="118"/>
        <v>comandos_4089971</v>
      </c>
      <c r="N1538" t="str">
        <f t="shared" si="119"/>
        <v xml:space="preserve">"", </v>
      </c>
      <c r="O1538" s="8" t="str">
        <f t="shared" si="120"/>
        <v xml:space="preserve"> </v>
      </c>
    </row>
    <row r="1539" spans="2:15" x14ac:dyDescent="0.25">
      <c r="B1539" s="7"/>
      <c r="G1539">
        <v>123</v>
      </c>
      <c r="K1539">
        <f t="shared" si="122"/>
        <v>1537</v>
      </c>
      <c r="L1539">
        <f t="shared" si="121"/>
        <v>1536</v>
      </c>
      <c r="M1539" t="str">
        <f t="shared" ref="M1539:M1602" si="123">IF(E1539&gt;0,CONCATENATE("comandos_",E1539),M1538)</f>
        <v>comandos_4089971</v>
      </c>
      <c r="N1539" t="str">
        <f t="shared" si="119"/>
        <v xml:space="preserve">"", </v>
      </c>
      <c r="O1539" s="8" t="str">
        <f t="shared" si="120"/>
        <v xml:space="preserve"> </v>
      </c>
    </row>
    <row r="1540" spans="2:15" x14ac:dyDescent="0.25">
      <c r="B1540" s="7"/>
      <c r="G1540">
        <v>123</v>
      </c>
      <c r="K1540">
        <f t="shared" si="122"/>
        <v>1538</v>
      </c>
      <c r="L1540">
        <f t="shared" si="121"/>
        <v>1537</v>
      </c>
      <c r="M1540" t="str">
        <f t="shared" si="123"/>
        <v>comandos_4089971</v>
      </c>
      <c r="N1540" t="str">
        <f t="shared" ref="N1540:N1603" si="124">IF(E1540&gt;1,CONCATENATE("String[] comandos_",E1540," = {"),IF(E1541&gt;1,CONCATENATE(,,,,$G$1,H1540,$G$1,"};"),CONCATENATE(,,,,$G$1,H1540,$G$1,", ")))</f>
        <v xml:space="preserve">"", </v>
      </c>
      <c r="O1540" s="8" t="str">
        <f t="shared" ref="O1540:O1603" si="125">IF(E1540&gt;1,CONCATENATE("GeradorDeCT2.CriarCT(",$H$1,"CTBR5",E1540,$H$1,",",$H$1,A1540,$H$1,",",$H$1,B1540,$H$1,",",$H$1,C1540,$H$1,",",$H$1,D1540,$H$1,",",$H$1,F1540,$H$1,");")," ")</f>
        <v xml:space="preserve"> </v>
      </c>
    </row>
    <row r="1541" spans="2:15" x14ac:dyDescent="0.25">
      <c r="B1541" s="7"/>
      <c r="G1541">
        <v>123</v>
      </c>
      <c r="K1541">
        <f t="shared" si="122"/>
        <v>1539</v>
      </c>
      <c r="L1541">
        <f t="shared" si="121"/>
        <v>1538</v>
      </c>
      <c r="M1541" t="str">
        <f t="shared" si="123"/>
        <v>comandos_4089971</v>
      </c>
      <c r="N1541" t="str">
        <f t="shared" si="124"/>
        <v xml:space="preserve">"", </v>
      </c>
      <c r="O1541" s="8" t="str">
        <f t="shared" si="125"/>
        <v xml:space="preserve"> </v>
      </c>
    </row>
    <row r="1542" spans="2:15" x14ac:dyDescent="0.25">
      <c r="B1542" s="7"/>
      <c r="G1542">
        <v>123</v>
      </c>
      <c r="K1542">
        <f t="shared" si="122"/>
        <v>1540</v>
      </c>
      <c r="L1542">
        <f t="shared" si="121"/>
        <v>1539</v>
      </c>
      <c r="M1542" t="str">
        <f t="shared" si="123"/>
        <v>comandos_4089971</v>
      </c>
      <c r="N1542" t="str">
        <f t="shared" si="124"/>
        <v xml:space="preserve">"", </v>
      </c>
      <c r="O1542" s="8" t="str">
        <f t="shared" si="125"/>
        <v xml:space="preserve"> </v>
      </c>
    </row>
    <row r="1543" spans="2:15" x14ac:dyDescent="0.25">
      <c r="B1543" s="7"/>
      <c r="G1543">
        <v>123</v>
      </c>
      <c r="K1543">
        <f t="shared" si="122"/>
        <v>1541</v>
      </c>
      <c r="L1543">
        <f t="shared" si="121"/>
        <v>1540</v>
      </c>
      <c r="M1543" t="str">
        <f t="shared" si="123"/>
        <v>comandos_4089971</v>
      </c>
      <c r="N1543" t="str">
        <f t="shared" si="124"/>
        <v xml:space="preserve">"", </v>
      </c>
      <c r="O1543" s="8" t="str">
        <f t="shared" si="125"/>
        <v xml:space="preserve"> </v>
      </c>
    </row>
    <row r="1544" spans="2:15" x14ac:dyDescent="0.25">
      <c r="B1544" s="7"/>
      <c r="G1544">
        <v>123</v>
      </c>
      <c r="K1544">
        <f t="shared" si="122"/>
        <v>1542</v>
      </c>
      <c r="L1544">
        <f t="shared" si="121"/>
        <v>1541</v>
      </c>
      <c r="M1544" t="str">
        <f t="shared" si="123"/>
        <v>comandos_4089971</v>
      </c>
      <c r="N1544" t="str">
        <f t="shared" si="124"/>
        <v xml:space="preserve">"", </v>
      </c>
      <c r="O1544" s="8" t="str">
        <f t="shared" si="125"/>
        <v xml:space="preserve"> </v>
      </c>
    </row>
    <row r="1545" spans="2:15" x14ac:dyDescent="0.25">
      <c r="B1545" s="7"/>
      <c r="G1545">
        <v>123</v>
      </c>
      <c r="K1545">
        <f t="shared" si="122"/>
        <v>1543</v>
      </c>
      <c r="L1545">
        <f t="shared" si="121"/>
        <v>1542</v>
      </c>
      <c r="M1545" t="str">
        <f t="shared" si="123"/>
        <v>comandos_4089971</v>
      </c>
      <c r="N1545" t="str">
        <f t="shared" si="124"/>
        <v xml:space="preserve">"", </v>
      </c>
      <c r="O1545" s="8" t="str">
        <f t="shared" si="125"/>
        <v xml:space="preserve"> </v>
      </c>
    </row>
    <row r="1546" spans="2:15" x14ac:dyDescent="0.25">
      <c r="B1546" s="7"/>
      <c r="G1546">
        <v>123</v>
      </c>
      <c r="K1546">
        <f t="shared" si="122"/>
        <v>1544</v>
      </c>
      <c r="L1546">
        <f t="shared" si="121"/>
        <v>1543</v>
      </c>
      <c r="M1546" t="str">
        <f t="shared" si="123"/>
        <v>comandos_4089971</v>
      </c>
      <c r="N1546" t="str">
        <f t="shared" si="124"/>
        <v xml:space="preserve">"", </v>
      </c>
      <c r="O1546" s="8" t="str">
        <f t="shared" si="125"/>
        <v xml:space="preserve"> </v>
      </c>
    </row>
    <row r="1547" spans="2:15" x14ac:dyDescent="0.25">
      <c r="B1547" s="7"/>
      <c r="G1547">
        <v>123</v>
      </c>
      <c r="K1547">
        <f t="shared" si="122"/>
        <v>1545</v>
      </c>
      <c r="L1547">
        <f t="shared" si="121"/>
        <v>1544</v>
      </c>
      <c r="M1547" t="str">
        <f t="shared" si="123"/>
        <v>comandos_4089971</v>
      </c>
      <c r="N1547" t="str">
        <f t="shared" si="124"/>
        <v xml:space="preserve">"", </v>
      </c>
      <c r="O1547" s="8" t="str">
        <f t="shared" si="125"/>
        <v xml:space="preserve"> </v>
      </c>
    </row>
    <row r="1548" spans="2:15" x14ac:dyDescent="0.25">
      <c r="B1548" s="7"/>
      <c r="G1548">
        <v>123</v>
      </c>
      <c r="K1548">
        <f t="shared" si="122"/>
        <v>1546</v>
      </c>
      <c r="L1548">
        <f t="shared" si="121"/>
        <v>1545</v>
      </c>
      <c r="M1548" t="str">
        <f t="shared" si="123"/>
        <v>comandos_4089971</v>
      </c>
      <c r="N1548" t="str">
        <f t="shared" si="124"/>
        <v xml:space="preserve">"", </v>
      </c>
      <c r="O1548" s="8" t="str">
        <f t="shared" si="125"/>
        <v xml:space="preserve"> </v>
      </c>
    </row>
    <row r="1549" spans="2:15" x14ac:dyDescent="0.25">
      <c r="B1549" s="7"/>
      <c r="G1549">
        <v>123</v>
      </c>
      <c r="K1549">
        <f t="shared" si="122"/>
        <v>1547</v>
      </c>
      <c r="L1549">
        <f t="shared" si="121"/>
        <v>1546</v>
      </c>
      <c r="M1549" t="str">
        <f t="shared" si="123"/>
        <v>comandos_4089971</v>
      </c>
      <c r="N1549" t="str">
        <f t="shared" si="124"/>
        <v xml:space="preserve">"", </v>
      </c>
      <c r="O1549" s="8" t="str">
        <f t="shared" si="125"/>
        <v xml:space="preserve"> </v>
      </c>
    </row>
    <row r="1550" spans="2:15" x14ac:dyDescent="0.25">
      <c r="B1550" s="7"/>
      <c r="G1550">
        <v>123</v>
      </c>
      <c r="K1550">
        <f t="shared" si="122"/>
        <v>1548</v>
      </c>
      <c r="L1550">
        <f t="shared" si="121"/>
        <v>1547</v>
      </c>
      <c r="M1550" t="str">
        <f t="shared" si="123"/>
        <v>comandos_4089971</v>
      </c>
      <c r="N1550" t="str">
        <f t="shared" si="124"/>
        <v xml:space="preserve">"", </v>
      </c>
      <c r="O1550" s="8" t="str">
        <f t="shared" si="125"/>
        <v xml:space="preserve"> </v>
      </c>
    </row>
    <row r="1551" spans="2:15" x14ac:dyDescent="0.25">
      <c r="B1551" s="7"/>
      <c r="G1551">
        <v>123</v>
      </c>
      <c r="K1551">
        <f t="shared" si="122"/>
        <v>1549</v>
      </c>
      <c r="L1551">
        <f t="shared" si="121"/>
        <v>1548</v>
      </c>
      <c r="M1551" t="str">
        <f t="shared" si="123"/>
        <v>comandos_4089971</v>
      </c>
      <c r="N1551" t="str">
        <f t="shared" si="124"/>
        <v xml:space="preserve">"", </v>
      </c>
      <c r="O1551" s="8" t="str">
        <f t="shared" si="125"/>
        <v xml:space="preserve"> </v>
      </c>
    </row>
    <row r="1552" spans="2:15" x14ac:dyDescent="0.25">
      <c r="B1552" s="7"/>
      <c r="G1552">
        <v>123</v>
      </c>
      <c r="K1552">
        <f t="shared" si="122"/>
        <v>1550</v>
      </c>
      <c r="L1552">
        <f t="shared" si="121"/>
        <v>1549</v>
      </c>
      <c r="M1552" t="str">
        <f t="shared" si="123"/>
        <v>comandos_4089971</v>
      </c>
      <c r="N1552" t="str">
        <f t="shared" si="124"/>
        <v xml:space="preserve">"", </v>
      </c>
      <c r="O1552" s="8" t="str">
        <f t="shared" si="125"/>
        <v xml:space="preserve"> </v>
      </c>
    </row>
    <row r="1553" spans="2:15" x14ac:dyDescent="0.25">
      <c r="B1553" s="7"/>
      <c r="G1553">
        <v>123</v>
      </c>
      <c r="K1553">
        <f t="shared" si="122"/>
        <v>1551</v>
      </c>
      <c r="L1553">
        <f t="shared" si="121"/>
        <v>1550</v>
      </c>
      <c r="M1553" t="str">
        <f t="shared" si="123"/>
        <v>comandos_4089971</v>
      </c>
      <c r="N1553" t="str">
        <f t="shared" si="124"/>
        <v xml:space="preserve">"", </v>
      </c>
      <c r="O1553" s="8" t="str">
        <f t="shared" si="125"/>
        <v xml:space="preserve"> </v>
      </c>
    </row>
    <row r="1554" spans="2:15" x14ac:dyDescent="0.25">
      <c r="B1554" s="7"/>
      <c r="G1554">
        <v>123</v>
      </c>
      <c r="K1554">
        <f t="shared" si="122"/>
        <v>1552</v>
      </c>
      <c r="L1554">
        <f t="shared" si="121"/>
        <v>1551</v>
      </c>
      <c r="M1554" t="str">
        <f t="shared" si="123"/>
        <v>comandos_4089971</v>
      </c>
      <c r="N1554" t="str">
        <f t="shared" si="124"/>
        <v xml:space="preserve">"", </v>
      </c>
      <c r="O1554" s="8" t="str">
        <f t="shared" si="125"/>
        <v xml:space="preserve"> </v>
      </c>
    </row>
    <row r="1555" spans="2:15" x14ac:dyDescent="0.25">
      <c r="B1555" s="7"/>
      <c r="G1555">
        <v>123</v>
      </c>
      <c r="K1555">
        <f t="shared" si="122"/>
        <v>1553</v>
      </c>
      <c r="L1555">
        <f t="shared" si="121"/>
        <v>1552</v>
      </c>
      <c r="M1555" t="str">
        <f t="shared" si="123"/>
        <v>comandos_4089971</v>
      </c>
      <c r="N1555" t="str">
        <f t="shared" si="124"/>
        <v xml:space="preserve">"", </v>
      </c>
      <c r="O1555" s="8" t="str">
        <f t="shared" si="125"/>
        <v xml:space="preserve"> </v>
      </c>
    </row>
    <row r="1556" spans="2:15" x14ac:dyDescent="0.25">
      <c r="B1556" s="7"/>
      <c r="G1556">
        <v>123</v>
      </c>
      <c r="K1556">
        <f t="shared" si="122"/>
        <v>1554</v>
      </c>
      <c r="L1556">
        <f t="shared" si="121"/>
        <v>1553</v>
      </c>
      <c r="M1556" t="str">
        <f t="shared" si="123"/>
        <v>comandos_4089971</v>
      </c>
      <c r="N1556" t="str">
        <f t="shared" si="124"/>
        <v xml:space="preserve">"", </v>
      </c>
      <c r="O1556" s="8" t="str">
        <f t="shared" si="125"/>
        <v xml:space="preserve"> </v>
      </c>
    </row>
    <row r="1557" spans="2:15" x14ac:dyDescent="0.25">
      <c r="B1557" s="7"/>
      <c r="G1557">
        <v>123</v>
      </c>
      <c r="K1557">
        <f t="shared" si="122"/>
        <v>1555</v>
      </c>
      <c r="L1557">
        <f t="shared" si="121"/>
        <v>1554</v>
      </c>
      <c r="M1557" t="str">
        <f t="shared" si="123"/>
        <v>comandos_4089971</v>
      </c>
      <c r="N1557" t="str">
        <f t="shared" si="124"/>
        <v xml:space="preserve">"", </v>
      </c>
      <c r="O1557" s="8" t="str">
        <f t="shared" si="125"/>
        <v xml:space="preserve"> </v>
      </c>
    </row>
    <row r="1558" spans="2:15" x14ac:dyDescent="0.25">
      <c r="B1558" s="7"/>
      <c r="G1558">
        <v>123</v>
      </c>
      <c r="K1558">
        <f t="shared" si="122"/>
        <v>1556</v>
      </c>
      <c r="L1558">
        <f t="shared" si="121"/>
        <v>1555</v>
      </c>
      <c r="M1558" t="str">
        <f t="shared" si="123"/>
        <v>comandos_4089971</v>
      </c>
      <c r="N1558" t="str">
        <f t="shared" si="124"/>
        <v xml:space="preserve">"", </v>
      </c>
      <c r="O1558" s="8" t="str">
        <f t="shared" si="125"/>
        <v xml:space="preserve"> </v>
      </c>
    </row>
    <row r="1559" spans="2:15" x14ac:dyDescent="0.25">
      <c r="B1559" s="7"/>
      <c r="G1559">
        <v>123</v>
      </c>
      <c r="K1559">
        <f t="shared" si="122"/>
        <v>1557</v>
      </c>
      <c r="L1559">
        <f t="shared" si="121"/>
        <v>1556</v>
      </c>
      <c r="M1559" t="str">
        <f t="shared" si="123"/>
        <v>comandos_4089971</v>
      </c>
      <c r="N1559" t="str">
        <f t="shared" si="124"/>
        <v xml:space="preserve">"", </v>
      </c>
      <c r="O1559" s="8" t="str">
        <f t="shared" si="125"/>
        <v xml:space="preserve"> </v>
      </c>
    </row>
    <row r="1560" spans="2:15" x14ac:dyDescent="0.25">
      <c r="B1560" s="7"/>
      <c r="G1560">
        <v>123</v>
      </c>
      <c r="K1560">
        <f t="shared" si="122"/>
        <v>1558</v>
      </c>
      <c r="L1560">
        <f t="shared" si="121"/>
        <v>1557</v>
      </c>
      <c r="M1560" t="str">
        <f t="shared" si="123"/>
        <v>comandos_4089971</v>
      </c>
      <c r="N1560" t="str">
        <f t="shared" si="124"/>
        <v xml:space="preserve">"", </v>
      </c>
      <c r="O1560" s="8" t="str">
        <f t="shared" si="125"/>
        <v xml:space="preserve"> </v>
      </c>
    </row>
    <row r="1561" spans="2:15" x14ac:dyDescent="0.25">
      <c r="B1561" s="7"/>
      <c r="G1561">
        <v>123</v>
      </c>
      <c r="K1561">
        <f t="shared" si="122"/>
        <v>1559</v>
      </c>
      <c r="L1561">
        <f t="shared" si="121"/>
        <v>1558</v>
      </c>
      <c r="M1561" t="str">
        <f t="shared" si="123"/>
        <v>comandos_4089971</v>
      </c>
      <c r="N1561" t="str">
        <f t="shared" si="124"/>
        <v xml:space="preserve">"", </v>
      </c>
      <c r="O1561" s="8" t="str">
        <f t="shared" si="125"/>
        <v xml:space="preserve"> </v>
      </c>
    </row>
    <row r="1562" spans="2:15" x14ac:dyDescent="0.25">
      <c r="B1562" s="7"/>
      <c r="G1562">
        <v>123</v>
      </c>
      <c r="K1562">
        <f t="shared" si="122"/>
        <v>1560</v>
      </c>
      <c r="L1562">
        <f t="shared" si="121"/>
        <v>1559</v>
      </c>
      <c r="M1562" t="str">
        <f t="shared" si="123"/>
        <v>comandos_4089971</v>
      </c>
      <c r="N1562" t="str">
        <f t="shared" si="124"/>
        <v xml:space="preserve">"", </v>
      </c>
      <c r="O1562" s="8" t="str">
        <f t="shared" si="125"/>
        <v xml:space="preserve"> </v>
      </c>
    </row>
    <row r="1563" spans="2:15" x14ac:dyDescent="0.25">
      <c r="B1563" s="7"/>
      <c r="G1563">
        <v>123</v>
      </c>
      <c r="K1563">
        <f t="shared" si="122"/>
        <v>1561</v>
      </c>
      <c r="L1563">
        <f t="shared" si="121"/>
        <v>1560</v>
      </c>
      <c r="M1563" t="str">
        <f t="shared" si="123"/>
        <v>comandos_4089971</v>
      </c>
      <c r="N1563" t="str">
        <f t="shared" si="124"/>
        <v xml:space="preserve">"", </v>
      </c>
      <c r="O1563" s="8" t="str">
        <f t="shared" si="125"/>
        <v xml:space="preserve"> </v>
      </c>
    </row>
    <row r="1564" spans="2:15" x14ac:dyDescent="0.25">
      <c r="B1564" s="7"/>
      <c r="G1564">
        <v>123</v>
      </c>
      <c r="K1564">
        <f t="shared" si="122"/>
        <v>1562</v>
      </c>
      <c r="L1564">
        <f t="shared" si="121"/>
        <v>1561</v>
      </c>
      <c r="M1564" t="str">
        <f t="shared" si="123"/>
        <v>comandos_4089971</v>
      </c>
      <c r="N1564" t="str">
        <f t="shared" si="124"/>
        <v xml:space="preserve">"", </v>
      </c>
      <c r="O1564" s="8" t="str">
        <f t="shared" si="125"/>
        <v xml:space="preserve"> </v>
      </c>
    </row>
    <row r="1565" spans="2:15" x14ac:dyDescent="0.25">
      <c r="B1565" s="7"/>
      <c r="G1565">
        <v>123</v>
      </c>
      <c r="K1565">
        <f t="shared" si="122"/>
        <v>1563</v>
      </c>
      <c r="L1565">
        <f t="shared" si="121"/>
        <v>1562</v>
      </c>
      <c r="M1565" t="str">
        <f t="shared" si="123"/>
        <v>comandos_4089971</v>
      </c>
      <c r="N1565" t="str">
        <f t="shared" si="124"/>
        <v xml:space="preserve">"", </v>
      </c>
      <c r="O1565" s="8" t="str">
        <f t="shared" si="125"/>
        <v xml:space="preserve"> </v>
      </c>
    </row>
    <row r="1566" spans="2:15" x14ac:dyDescent="0.25">
      <c r="B1566" s="7"/>
      <c r="G1566">
        <v>123</v>
      </c>
      <c r="K1566">
        <f t="shared" si="122"/>
        <v>1564</v>
      </c>
      <c r="L1566">
        <f t="shared" si="121"/>
        <v>1563</v>
      </c>
      <c r="M1566" t="str">
        <f t="shared" si="123"/>
        <v>comandos_4089971</v>
      </c>
      <c r="N1566" t="str">
        <f t="shared" si="124"/>
        <v xml:space="preserve">"", </v>
      </c>
      <c r="O1566" s="8" t="str">
        <f t="shared" si="125"/>
        <v xml:space="preserve"> </v>
      </c>
    </row>
    <row r="1567" spans="2:15" x14ac:dyDescent="0.25">
      <c r="B1567" s="7"/>
      <c r="G1567">
        <v>123</v>
      </c>
      <c r="K1567">
        <f t="shared" si="122"/>
        <v>1565</v>
      </c>
      <c r="L1567">
        <f t="shared" si="121"/>
        <v>1564</v>
      </c>
      <c r="M1567" t="str">
        <f t="shared" si="123"/>
        <v>comandos_4089971</v>
      </c>
      <c r="N1567" t="str">
        <f t="shared" si="124"/>
        <v xml:space="preserve">"", </v>
      </c>
      <c r="O1567" s="8" t="str">
        <f t="shared" si="125"/>
        <v xml:space="preserve"> </v>
      </c>
    </row>
    <row r="1568" spans="2:15" x14ac:dyDescent="0.25">
      <c r="B1568" s="7"/>
      <c r="G1568">
        <v>123</v>
      </c>
      <c r="K1568">
        <f t="shared" si="122"/>
        <v>1566</v>
      </c>
      <c r="L1568">
        <f t="shared" si="121"/>
        <v>1565</v>
      </c>
      <c r="M1568" t="str">
        <f t="shared" si="123"/>
        <v>comandos_4089971</v>
      </c>
      <c r="N1568" t="str">
        <f t="shared" si="124"/>
        <v xml:space="preserve">"", </v>
      </c>
      <c r="O1568" s="8" t="str">
        <f t="shared" si="125"/>
        <v xml:space="preserve"> </v>
      </c>
    </row>
    <row r="1569" spans="2:15" x14ac:dyDescent="0.25">
      <c r="B1569" s="7"/>
      <c r="G1569">
        <v>123</v>
      </c>
      <c r="K1569">
        <f t="shared" si="122"/>
        <v>1567</v>
      </c>
      <c r="L1569">
        <f t="shared" si="121"/>
        <v>1566</v>
      </c>
      <c r="M1569" t="str">
        <f t="shared" si="123"/>
        <v>comandos_4089971</v>
      </c>
      <c r="N1569" t="str">
        <f t="shared" si="124"/>
        <v xml:space="preserve">"", </v>
      </c>
      <c r="O1569" s="8" t="str">
        <f t="shared" si="125"/>
        <v xml:space="preserve"> </v>
      </c>
    </row>
    <row r="1570" spans="2:15" x14ac:dyDescent="0.25">
      <c r="B1570" s="7"/>
      <c r="G1570">
        <v>123</v>
      </c>
      <c r="K1570">
        <f t="shared" si="122"/>
        <v>1568</v>
      </c>
      <c r="L1570">
        <f t="shared" si="121"/>
        <v>1567</v>
      </c>
      <c r="M1570" t="str">
        <f t="shared" si="123"/>
        <v>comandos_4089971</v>
      </c>
      <c r="N1570" t="str">
        <f t="shared" si="124"/>
        <v xml:space="preserve">"", </v>
      </c>
      <c r="O1570" s="8" t="str">
        <f t="shared" si="125"/>
        <v xml:space="preserve"> </v>
      </c>
    </row>
    <row r="1571" spans="2:15" x14ac:dyDescent="0.25">
      <c r="B1571" s="7"/>
      <c r="G1571">
        <v>123</v>
      </c>
      <c r="K1571">
        <f t="shared" si="122"/>
        <v>1569</v>
      </c>
      <c r="L1571">
        <f t="shared" si="121"/>
        <v>1568</v>
      </c>
      <c r="M1571" t="str">
        <f t="shared" si="123"/>
        <v>comandos_4089971</v>
      </c>
      <c r="N1571" t="str">
        <f t="shared" si="124"/>
        <v xml:space="preserve">"", </v>
      </c>
      <c r="O1571" s="8" t="str">
        <f t="shared" si="125"/>
        <v xml:space="preserve"> </v>
      </c>
    </row>
    <row r="1572" spans="2:15" x14ac:dyDescent="0.25">
      <c r="B1572" s="7"/>
      <c r="G1572">
        <v>123</v>
      </c>
      <c r="K1572">
        <f t="shared" si="122"/>
        <v>1570</v>
      </c>
      <c r="L1572">
        <f t="shared" si="121"/>
        <v>1569</v>
      </c>
      <c r="M1572" t="str">
        <f t="shared" si="123"/>
        <v>comandos_4089971</v>
      </c>
      <c r="N1572" t="str">
        <f t="shared" si="124"/>
        <v xml:space="preserve">"", </v>
      </c>
      <c r="O1572" s="8" t="str">
        <f t="shared" si="125"/>
        <v xml:space="preserve"> </v>
      </c>
    </row>
    <row r="1573" spans="2:15" x14ac:dyDescent="0.25">
      <c r="B1573" s="7"/>
      <c r="G1573">
        <v>123</v>
      </c>
      <c r="K1573">
        <f t="shared" si="122"/>
        <v>1571</v>
      </c>
      <c r="L1573">
        <f t="shared" si="121"/>
        <v>1570</v>
      </c>
      <c r="M1573" t="str">
        <f t="shared" si="123"/>
        <v>comandos_4089971</v>
      </c>
      <c r="N1573" t="str">
        <f t="shared" si="124"/>
        <v xml:space="preserve">"", </v>
      </c>
      <c r="O1573" s="8" t="str">
        <f t="shared" si="125"/>
        <v xml:space="preserve"> </v>
      </c>
    </row>
    <row r="1574" spans="2:15" x14ac:dyDescent="0.25">
      <c r="B1574" s="7"/>
      <c r="G1574">
        <v>123</v>
      </c>
      <c r="K1574">
        <f t="shared" si="122"/>
        <v>1572</v>
      </c>
      <c r="L1574">
        <f t="shared" si="121"/>
        <v>1571</v>
      </c>
      <c r="M1574" t="str">
        <f t="shared" si="123"/>
        <v>comandos_4089971</v>
      </c>
      <c r="N1574" t="str">
        <f t="shared" si="124"/>
        <v xml:space="preserve">"", </v>
      </c>
      <c r="O1574" s="8" t="str">
        <f t="shared" si="125"/>
        <v xml:space="preserve"> </v>
      </c>
    </row>
    <row r="1575" spans="2:15" x14ac:dyDescent="0.25">
      <c r="B1575" s="7"/>
      <c r="G1575">
        <v>123</v>
      </c>
      <c r="K1575">
        <f t="shared" si="122"/>
        <v>1573</v>
      </c>
      <c r="L1575">
        <f t="shared" si="121"/>
        <v>1572</v>
      </c>
      <c r="M1575" t="str">
        <f t="shared" si="123"/>
        <v>comandos_4089971</v>
      </c>
      <c r="N1575" t="str">
        <f t="shared" si="124"/>
        <v xml:space="preserve">"", </v>
      </c>
      <c r="O1575" s="8" t="str">
        <f t="shared" si="125"/>
        <v xml:space="preserve"> </v>
      </c>
    </row>
    <row r="1576" spans="2:15" x14ac:dyDescent="0.25">
      <c r="B1576" s="7"/>
      <c r="G1576">
        <v>123</v>
      </c>
      <c r="K1576">
        <f t="shared" si="122"/>
        <v>1574</v>
      </c>
      <c r="L1576">
        <f t="shared" si="121"/>
        <v>1573</v>
      </c>
      <c r="M1576" t="str">
        <f t="shared" si="123"/>
        <v>comandos_4089971</v>
      </c>
      <c r="N1576" t="str">
        <f t="shared" si="124"/>
        <v xml:space="preserve">"", </v>
      </c>
      <c r="O1576" s="8" t="str">
        <f t="shared" si="125"/>
        <v xml:space="preserve"> </v>
      </c>
    </row>
    <row r="1577" spans="2:15" x14ac:dyDescent="0.25">
      <c r="B1577" s="7"/>
      <c r="G1577">
        <v>123</v>
      </c>
      <c r="K1577">
        <f t="shared" si="122"/>
        <v>1575</v>
      </c>
      <c r="L1577">
        <f t="shared" si="121"/>
        <v>1574</v>
      </c>
      <c r="M1577" t="str">
        <f t="shared" si="123"/>
        <v>comandos_4089971</v>
      </c>
      <c r="N1577" t="str">
        <f t="shared" si="124"/>
        <v xml:space="preserve">"", </v>
      </c>
      <c r="O1577" s="8" t="str">
        <f t="shared" si="125"/>
        <v xml:space="preserve"> </v>
      </c>
    </row>
    <row r="1578" spans="2:15" x14ac:dyDescent="0.25">
      <c r="B1578" s="7"/>
      <c r="G1578">
        <v>123</v>
      </c>
      <c r="K1578">
        <f t="shared" si="122"/>
        <v>1576</v>
      </c>
      <c r="L1578">
        <f t="shared" si="121"/>
        <v>1575</v>
      </c>
      <c r="M1578" t="str">
        <f t="shared" si="123"/>
        <v>comandos_4089971</v>
      </c>
      <c r="N1578" t="str">
        <f t="shared" si="124"/>
        <v xml:space="preserve">"", </v>
      </c>
      <c r="O1578" s="8" t="str">
        <f t="shared" si="125"/>
        <v xml:space="preserve"> </v>
      </c>
    </row>
    <row r="1579" spans="2:15" x14ac:dyDescent="0.25">
      <c r="B1579" s="7"/>
      <c r="G1579">
        <v>123</v>
      </c>
      <c r="K1579">
        <f t="shared" si="122"/>
        <v>1577</v>
      </c>
      <c r="L1579">
        <f t="shared" si="121"/>
        <v>1576</v>
      </c>
      <c r="M1579" t="str">
        <f t="shared" si="123"/>
        <v>comandos_4089971</v>
      </c>
      <c r="N1579" t="str">
        <f t="shared" si="124"/>
        <v xml:space="preserve">"", </v>
      </c>
      <c r="O1579" s="8" t="str">
        <f t="shared" si="125"/>
        <v xml:space="preserve"> </v>
      </c>
    </row>
    <row r="1580" spans="2:15" x14ac:dyDescent="0.25">
      <c r="B1580" s="7"/>
      <c r="G1580">
        <v>123</v>
      </c>
      <c r="K1580">
        <f t="shared" si="122"/>
        <v>1578</v>
      </c>
      <c r="L1580">
        <f t="shared" si="121"/>
        <v>1577</v>
      </c>
      <c r="M1580" t="str">
        <f t="shared" si="123"/>
        <v>comandos_4089971</v>
      </c>
      <c r="N1580" t="str">
        <f t="shared" si="124"/>
        <v xml:space="preserve">"", </v>
      </c>
      <c r="O1580" s="8" t="str">
        <f t="shared" si="125"/>
        <v xml:space="preserve"> </v>
      </c>
    </row>
    <row r="1581" spans="2:15" x14ac:dyDescent="0.25">
      <c r="B1581" s="7"/>
      <c r="G1581">
        <v>123</v>
      </c>
      <c r="K1581">
        <f t="shared" si="122"/>
        <v>1579</v>
      </c>
      <c r="L1581">
        <f t="shared" ref="L1581:L1644" si="126">K1581-1</f>
        <v>1578</v>
      </c>
      <c r="M1581" t="str">
        <f t="shared" si="123"/>
        <v>comandos_4089971</v>
      </c>
      <c r="N1581" t="str">
        <f t="shared" si="124"/>
        <v xml:space="preserve">"", </v>
      </c>
      <c r="O1581" s="8" t="str">
        <f t="shared" si="125"/>
        <v xml:space="preserve"> </v>
      </c>
    </row>
    <row r="1582" spans="2:15" x14ac:dyDescent="0.25">
      <c r="B1582" s="7"/>
      <c r="G1582">
        <v>123</v>
      </c>
      <c r="K1582">
        <f t="shared" si="122"/>
        <v>1580</v>
      </c>
      <c r="L1582">
        <f t="shared" si="126"/>
        <v>1579</v>
      </c>
      <c r="M1582" t="str">
        <f t="shared" si="123"/>
        <v>comandos_4089971</v>
      </c>
      <c r="N1582" t="str">
        <f t="shared" si="124"/>
        <v xml:space="preserve">"", </v>
      </c>
      <c r="O1582" s="8" t="str">
        <f t="shared" si="125"/>
        <v xml:space="preserve"> </v>
      </c>
    </row>
    <row r="1583" spans="2:15" x14ac:dyDescent="0.25">
      <c r="B1583" s="7"/>
      <c r="G1583">
        <v>123</v>
      </c>
      <c r="K1583">
        <f t="shared" si="122"/>
        <v>1581</v>
      </c>
      <c r="L1583">
        <f t="shared" si="126"/>
        <v>1580</v>
      </c>
      <c r="M1583" t="str">
        <f t="shared" si="123"/>
        <v>comandos_4089971</v>
      </c>
      <c r="N1583" t="str">
        <f t="shared" si="124"/>
        <v xml:space="preserve">"", </v>
      </c>
      <c r="O1583" s="8" t="str">
        <f t="shared" si="125"/>
        <v xml:space="preserve"> </v>
      </c>
    </row>
    <row r="1584" spans="2:15" x14ac:dyDescent="0.25">
      <c r="B1584" s="7"/>
      <c r="G1584">
        <v>123</v>
      </c>
      <c r="K1584">
        <f t="shared" si="122"/>
        <v>1582</v>
      </c>
      <c r="L1584">
        <f t="shared" si="126"/>
        <v>1581</v>
      </c>
      <c r="M1584" t="str">
        <f t="shared" si="123"/>
        <v>comandos_4089971</v>
      </c>
      <c r="N1584" t="str">
        <f t="shared" si="124"/>
        <v xml:space="preserve">"", </v>
      </c>
      <c r="O1584" s="8" t="str">
        <f t="shared" si="125"/>
        <v xml:space="preserve"> </v>
      </c>
    </row>
    <row r="1585" spans="2:15" x14ac:dyDescent="0.25">
      <c r="B1585" s="7"/>
      <c r="G1585">
        <v>123</v>
      </c>
      <c r="K1585">
        <f t="shared" si="122"/>
        <v>1583</v>
      </c>
      <c r="L1585">
        <f t="shared" si="126"/>
        <v>1582</v>
      </c>
      <c r="M1585" t="str">
        <f t="shared" si="123"/>
        <v>comandos_4089971</v>
      </c>
      <c r="N1585" t="str">
        <f t="shared" si="124"/>
        <v xml:space="preserve">"", </v>
      </c>
      <c r="O1585" s="8" t="str">
        <f t="shared" si="125"/>
        <v xml:space="preserve"> </v>
      </c>
    </row>
    <row r="1586" spans="2:15" x14ac:dyDescent="0.25">
      <c r="B1586" s="7"/>
      <c r="G1586">
        <v>123</v>
      </c>
      <c r="K1586">
        <f t="shared" si="122"/>
        <v>1584</v>
      </c>
      <c r="L1586">
        <f t="shared" si="126"/>
        <v>1583</v>
      </c>
      <c r="M1586" t="str">
        <f t="shared" si="123"/>
        <v>comandos_4089971</v>
      </c>
      <c r="N1586" t="str">
        <f t="shared" si="124"/>
        <v xml:space="preserve">"", </v>
      </c>
      <c r="O1586" s="8" t="str">
        <f t="shared" si="125"/>
        <v xml:space="preserve"> </v>
      </c>
    </row>
    <row r="1587" spans="2:15" x14ac:dyDescent="0.25">
      <c r="B1587" s="7"/>
      <c r="G1587">
        <v>123</v>
      </c>
      <c r="K1587">
        <f t="shared" si="122"/>
        <v>1585</v>
      </c>
      <c r="L1587">
        <f t="shared" si="126"/>
        <v>1584</v>
      </c>
      <c r="M1587" t="str">
        <f t="shared" si="123"/>
        <v>comandos_4089971</v>
      </c>
      <c r="N1587" t="str">
        <f t="shared" si="124"/>
        <v xml:space="preserve">"", </v>
      </c>
      <c r="O1587" s="8" t="str">
        <f t="shared" si="125"/>
        <v xml:space="preserve"> </v>
      </c>
    </row>
    <row r="1588" spans="2:15" x14ac:dyDescent="0.25">
      <c r="B1588" s="7"/>
      <c r="G1588">
        <v>123</v>
      </c>
      <c r="K1588">
        <f t="shared" si="122"/>
        <v>1586</v>
      </c>
      <c r="L1588">
        <f t="shared" si="126"/>
        <v>1585</v>
      </c>
      <c r="M1588" t="str">
        <f t="shared" si="123"/>
        <v>comandos_4089971</v>
      </c>
      <c r="N1588" t="str">
        <f t="shared" si="124"/>
        <v xml:space="preserve">"", </v>
      </c>
      <c r="O1588" s="8" t="str">
        <f t="shared" si="125"/>
        <v xml:space="preserve"> </v>
      </c>
    </row>
    <row r="1589" spans="2:15" x14ac:dyDescent="0.25">
      <c r="B1589" s="7"/>
      <c r="G1589">
        <v>123</v>
      </c>
      <c r="K1589">
        <f t="shared" si="122"/>
        <v>1587</v>
      </c>
      <c r="L1589">
        <f t="shared" si="126"/>
        <v>1586</v>
      </c>
      <c r="M1589" t="str">
        <f t="shared" si="123"/>
        <v>comandos_4089971</v>
      </c>
      <c r="N1589" t="str">
        <f t="shared" si="124"/>
        <v xml:space="preserve">"", </v>
      </c>
      <c r="O1589" s="8" t="str">
        <f t="shared" si="125"/>
        <v xml:space="preserve"> </v>
      </c>
    </row>
    <row r="1590" spans="2:15" x14ac:dyDescent="0.25">
      <c r="B1590" s="7"/>
      <c r="G1590">
        <v>123</v>
      </c>
      <c r="K1590">
        <f t="shared" si="122"/>
        <v>1588</v>
      </c>
      <c r="L1590">
        <f t="shared" si="126"/>
        <v>1587</v>
      </c>
      <c r="M1590" t="str">
        <f t="shared" si="123"/>
        <v>comandos_4089971</v>
      </c>
      <c r="N1590" t="str">
        <f t="shared" si="124"/>
        <v xml:space="preserve">"", </v>
      </c>
      <c r="O1590" s="8" t="str">
        <f t="shared" si="125"/>
        <v xml:space="preserve"> </v>
      </c>
    </row>
    <row r="1591" spans="2:15" x14ac:dyDescent="0.25">
      <c r="B1591" s="7"/>
      <c r="G1591">
        <v>123</v>
      </c>
      <c r="K1591">
        <f t="shared" si="122"/>
        <v>1589</v>
      </c>
      <c r="L1591">
        <f t="shared" si="126"/>
        <v>1588</v>
      </c>
      <c r="M1591" t="str">
        <f t="shared" si="123"/>
        <v>comandos_4089971</v>
      </c>
      <c r="N1591" t="str">
        <f t="shared" si="124"/>
        <v xml:space="preserve">"", </v>
      </c>
      <c r="O1591" s="8" t="str">
        <f t="shared" si="125"/>
        <v xml:space="preserve"> </v>
      </c>
    </row>
    <row r="1592" spans="2:15" x14ac:dyDescent="0.25">
      <c r="B1592" s="7"/>
      <c r="G1592">
        <v>123</v>
      </c>
      <c r="K1592">
        <f t="shared" si="122"/>
        <v>1590</v>
      </c>
      <c r="L1592">
        <f t="shared" si="126"/>
        <v>1589</v>
      </c>
      <c r="M1592" t="str">
        <f t="shared" si="123"/>
        <v>comandos_4089971</v>
      </c>
      <c r="N1592" t="str">
        <f t="shared" si="124"/>
        <v xml:space="preserve">"", </v>
      </c>
      <c r="O1592" s="8" t="str">
        <f t="shared" si="125"/>
        <v xml:space="preserve"> </v>
      </c>
    </row>
    <row r="1593" spans="2:15" x14ac:dyDescent="0.25">
      <c r="B1593" s="7"/>
      <c r="G1593">
        <v>123</v>
      </c>
      <c r="K1593">
        <f t="shared" si="122"/>
        <v>1591</v>
      </c>
      <c r="L1593">
        <f t="shared" si="126"/>
        <v>1590</v>
      </c>
      <c r="M1593" t="str">
        <f t="shared" si="123"/>
        <v>comandos_4089971</v>
      </c>
      <c r="N1593" t="str">
        <f t="shared" si="124"/>
        <v xml:space="preserve">"", </v>
      </c>
      <c r="O1593" s="8" t="str">
        <f t="shared" si="125"/>
        <v xml:space="preserve"> </v>
      </c>
    </row>
    <row r="1594" spans="2:15" x14ac:dyDescent="0.25">
      <c r="B1594" s="7"/>
      <c r="G1594">
        <v>123</v>
      </c>
      <c r="K1594">
        <f t="shared" si="122"/>
        <v>1592</v>
      </c>
      <c r="L1594">
        <f t="shared" si="126"/>
        <v>1591</v>
      </c>
      <c r="M1594" t="str">
        <f t="shared" si="123"/>
        <v>comandos_4089971</v>
      </c>
      <c r="N1594" t="str">
        <f t="shared" si="124"/>
        <v xml:space="preserve">"", </v>
      </c>
      <c r="O1594" s="8" t="str">
        <f t="shared" si="125"/>
        <v xml:space="preserve"> </v>
      </c>
    </row>
    <row r="1595" spans="2:15" x14ac:dyDescent="0.25">
      <c r="B1595" s="7"/>
      <c r="G1595">
        <v>123</v>
      </c>
      <c r="K1595">
        <f t="shared" si="122"/>
        <v>1593</v>
      </c>
      <c r="L1595">
        <f t="shared" si="126"/>
        <v>1592</v>
      </c>
      <c r="M1595" t="str">
        <f t="shared" si="123"/>
        <v>comandos_4089971</v>
      </c>
      <c r="N1595" t="str">
        <f t="shared" si="124"/>
        <v xml:space="preserve">"", </v>
      </c>
      <c r="O1595" s="8" t="str">
        <f t="shared" si="125"/>
        <v xml:space="preserve"> </v>
      </c>
    </row>
    <row r="1596" spans="2:15" x14ac:dyDescent="0.25">
      <c r="B1596" s="7"/>
      <c r="G1596">
        <v>123</v>
      </c>
      <c r="K1596">
        <f t="shared" si="122"/>
        <v>1594</v>
      </c>
      <c r="L1596">
        <f t="shared" si="126"/>
        <v>1593</v>
      </c>
      <c r="M1596" t="str">
        <f t="shared" si="123"/>
        <v>comandos_4089971</v>
      </c>
      <c r="N1596" t="str">
        <f t="shared" si="124"/>
        <v xml:space="preserve">"", </v>
      </c>
      <c r="O1596" s="8" t="str">
        <f t="shared" si="125"/>
        <v xml:space="preserve"> </v>
      </c>
    </row>
    <row r="1597" spans="2:15" x14ac:dyDescent="0.25">
      <c r="B1597" s="7"/>
      <c r="G1597">
        <v>123</v>
      </c>
      <c r="K1597">
        <f t="shared" si="122"/>
        <v>1595</v>
      </c>
      <c r="L1597">
        <f t="shared" si="126"/>
        <v>1594</v>
      </c>
      <c r="M1597" t="str">
        <f t="shared" si="123"/>
        <v>comandos_4089971</v>
      </c>
      <c r="N1597" t="str">
        <f t="shared" si="124"/>
        <v xml:space="preserve">"", </v>
      </c>
      <c r="O1597" s="8" t="str">
        <f t="shared" si="125"/>
        <v xml:space="preserve"> </v>
      </c>
    </row>
    <row r="1598" spans="2:15" x14ac:dyDescent="0.25">
      <c r="B1598" s="7"/>
      <c r="G1598">
        <v>123</v>
      </c>
      <c r="K1598">
        <f t="shared" si="122"/>
        <v>1596</v>
      </c>
      <c r="L1598">
        <f t="shared" si="126"/>
        <v>1595</v>
      </c>
      <c r="M1598" t="str">
        <f t="shared" si="123"/>
        <v>comandos_4089971</v>
      </c>
      <c r="N1598" t="str">
        <f t="shared" si="124"/>
        <v xml:space="preserve">"", </v>
      </c>
      <c r="O1598" s="8" t="str">
        <f t="shared" si="125"/>
        <v xml:space="preserve"> </v>
      </c>
    </row>
    <row r="1599" spans="2:15" x14ac:dyDescent="0.25">
      <c r="B1599" s="7"/>
      <c r="G1599">
        <v>123</v>
      </c>
      <c r="K1599">
        <f t="shared" si="122"/>
        <v>1597</v>
      </c>
      <c r="L1599">
        <f t="shared" si="126"/>
        <v>1596</v>
      </c>
      <c r="M1599" t="str">
        <f t="shared" si="123"/>
        <v>comandos_4089971</v>
      </c>
      <c r="N1599" t="str">
        <f t="shared" si="124"/>
        <v xml:space="preserve">"", </v>
      </c>
      <c r="O1599" s="8" t="str">
        <f t="shared" si="125"/>
        <v xml:space="preserve"> </v>
      </c>
    </row>
    <row r="1600" spans="2:15" x14ac:dyDescent="0.25">
      <c r="B1600" s="7"/>
      <c r="G1600">
        <v>123</v>
      </c>
      <c r="K1600">
        <f t="shared" si="122"/>
        <v>1598</v>
      </c>
      <c r="L1600">
        <f t="shared" si="126"/>
        <v>1597</v>
      </c>
      <c r="M1600" t="str">
        <f t="shared" si="123"/>
        <v>comandos_4089971</v>
      </c>
      <c r="N1600" t="str">
        <f t="shared" si="124"/>
        <v xml:space="preserve">"", </v>
      </c>
      <c r="O1600" s="8" t="str">
        <f t="shared" si="125"/>
        <v xml:space="preserve"> </v>
      </c>
    </row>
    <row r="1601" spans="2:15" x14ac:dyDescent="0.25">
      <c r="B1601" s="7"/>
      <c r="G1601">
        <v>123</v>
      </c>
      <c r="K1601">
        <f t="shared" si="122"/>
        <v>1599</v>
      </c>
      <c r="L1601">
        <f t="shared" si="126"/>
        <v>1598</v>
      </c>
      <c r="M1601" t="str">
        <f t="shared" si="123"/>
        <v>comandos_4089971</v>
      </c>
      <c r="N1601" t="str">
        <f t="shared" si="124"/>
        <v xml:space="preserve">"", </v>
      </c>
      <c r="O1601" s="8" t="str">
        <f t="shared" si="125"/>
        <v xml:space="preserve"> </v>
      </c>
    </row>
    <row r="1602" spans="2:15" x14ac:dyDescent="0.25">
      <c r="B1602" s="7"/>
      <c r="G1602">
        <v>123</v>
      </c>
      <c r="K1602">
        <f t="shared" ref="K1602:K1665" si="127">IF(G1602="","0",IF(K1601&gt;=0,K1601+1,"0"))</f>
        <v>1600</v>
      </c>
      <c r="L1602">
        <f t="shared" si="126"/>
        <v>1599</v>
      </c>
      <c r="M1602" t="str">
        <f t="shared" si="123"/>
        <v>comandos_4089971</v>
      </c>
      <c r="N1602" t="str">
        <f t="shared" si="124"/>
        <v xml:space="preserve">"", </v>
      </c>
      <c r="O1602" s="8" t="str">
        <f t="shared" si="125"/>
        <v xml:space="preserve"> </v>
      </c>
    </row>
    <row r="1603" spans="2:15" x14ac:dyDescent="0.25">
      <c r="B1603" s="7"/>
      <c r="G1603">
        <v>123</v>
      </c>
      <c r="K1603">
        <f t="shared" si="127"/>
        <v>1601</v>
      </c>
      <c r="L1603">
        <f t="shared" si="126"/>
        <v>1600</v>
      </c>
      <c r="M1603" t="str">
        <f t="shared" ref="M1603:M1666" si="128">IF(E1603&gt;0,CONCATENATE("comandos_",E1603),M1602)</f>
        <v>comandos_4089971</v>
      </c>
      <c r="N1603" t="str">
        <f t="shared" si="124"/>
        <v xml:space="preserve">"", </v>
      </c>
      <c r="O1603" s="8" t="str">
        <f t="shared" si="125"/>
        <v xml:space="preserve"> </v>
      </c>
    </row>
    <row r="1604" spans="2:15" x14ac:dyDescent="0.25">
      <c r="B1604" s="7"/>
      <c r="G1604">
        <v>123</v>
      </c>
      <c r="K1604">
        <f t="shared" si="127"/>
        <v>1602</v>
      </c>
      <c r="L1604">
        <f t="shared" si="126"/>
        <v>1601</v>
      </c>
      <c r="M1604" t="str">
        <f t="shared" si="128"/>
        <v>comandos_4089971</v>
      </c>
      <c r="N1604" t="str">
        <f t="shared" ref="N1604:N1667" si="129">IF(E1604&gt;1,CONCATENATE("String[] comandos_",E1604," = {"),IF(E1605&gt;1,CONCATENATE(,,,,$G$1,H1604,$G$1,"};"),CONCATENATE(,,,,$G$1,H1604,$G$1,", ")))</f>
        <v xml:space="preserve">"", </v>
      </c>
      <c r="O1604" s="8" t="str">
        <f t="shared" ref="O1604:O1667" si="130">IF(E1604&gt;1,CONCATENATE("GeradorDeCT2.CriarCT(",$H$1,"CTBR5",E1604,$H$1,",",$H$1,A1604,$H$1,",",$H$1,B1604,$H$1,",",$H$1,C1604,$H$1,",",$H$1,D1604,$H$1,",",$H$1,F1604,$H$1,");")," ")</f>
        <v xml:space="preserve"> </v>
      </c>
    </row>
    <row r="1605" spans="2:15" x14ac:dyDescent="0.25">
      <c r="B1605" s="7"/>
      <c r="G1605">
        <v>123</v>
      </c>
      <c r="K1605">
        <f t="shared" si="127"/>
        <v>1603</v>
      </c>
      <c r="L1605">
        <f t="shared" si="126"/>
        <v>1602</v>
      </c>
      <c r="M1605" t="str">
        <f t="shared" si="128"/>
        <v>comandos_4089971</v>
      </c>
      <c r="N1605" t="str">
        <f t="shared" si="129"/>
        <v xml:space="preserve">"", </v>
      </c>
      <c r="O1605" s="8" t="str">
        <f t="shared" si="130"/>
        <v xml:space="preserve"> </v>
      </c>
    </row>
    <row r="1606" spans="2:15" x14ac:dyDescent="0.25">
      <c r="B1606" s="7"/>
      <c r="G1606">
        <v>123</v>
      </c>
      <c r="K1606">
        <f t="shared" si="127"/>
        <v>1604</v>
      </c>
      <c r="L1606">
        <f t="shared" si="126"/>
        <v>1603</v>
      </c>
      <c r="M1606" t="str">
        <f t="shared" si="128"/>
        <v>comandos_4089971</v>
      </c>
      <c r="N1606" t="str">
        <f t="shared" si="129"/>
        <v xml:space="preserve">"", </v>
      </c>
      <c r="O1606" s="8" t="str">
        <f t="shared" si="130"/>
        <v xml:space="preserve"> </v>
      </c>
    </row>
    <row r="1607" spans="2:15" x14ac:dyDescent="0.25">
      <c r="B1607" s="7"/>
      <c r="G1607">
        <v>123</v>
      </c>
      <c r="K1607">
        <f t="shared" si="127"/>
        <v>1605</v>
      </c>
      <c r="L1607">
        <f t="shared" si="126"/>
        <v>1604</v>
      </c>
      <c r="M1607" t="str">
        <f t="shared" si="128"/>
        <v>comandos_4089971</v>
      </c>
      <c r="N1607" t="str">
        <f t="shared" si="129"/>
        <v xml:space="preserve">"", </v>
      </c>
      <c r="O1607" s="8" t="str">
        <f t="shared" si="130"/>
        <v xml:space="preserve"> </v>
      </c>
    </row>
    <row r="1608" spans="2:15" x14ac:dyDescent="0.25">
      <c r="B1608" s="7"/>
      <c r="G1608">
        <v>123</v>
      </c>
      <c r="K1608">
        <f t="shared" si="127"/>
        <v>1606</v>
      </c>
      <c r="L1608">
        <f t="shared" si="126"/>
        <v>1605</v>
      </c>
      <c r="M1608" t="str">
        <f t="shared" si="128"/>
        <v>comandos_4089971</v>
      </c>
      <c r="N1608" t="str">
        <f t="shared" si="129"/>
        <v xml:space="preserve">"", </v>
      </c>
      <c r="O1608" s="8" t="str">
        <f t="shared" si="130"/>
        <v xml:space="preserve"> </v>
      </c>
    </row>
    <row r="1609" spans="2:15" x14ac:dyDescent="0.25">
      <c r="B1609" s="7"/>
      <c r="G1609">
        <v>123</v>
      </c>
      <c r="K1609">
        <f t="shared" si="127"/>
        <v>1607</v>
      </c>
      <c r="L1609">
        <f t="shared" si="126"/>
        <v>1606</v>
      </c>
      <c r="M1609" t="str">
        <f t="shared" si="128"/>
        <v>comandos_4089971</v>
      </c>
      <c r="N1609" t="str">
        <f t="shared" si="129"/>
        <v xml:space="preserve">"", </v>
      </c>
      <c r="O1609" s="8" t="str">
        <f t="shared" si="130"/>
        <v xml:space="preserve"> </v>
      </c>
    </row>
    <row r="1610" spans="2:15" x14ac:dyDescent="0.25">
      <c r="B1610" s="7"/>
      <c r="G1610">
        <v>123</v>
      </c>
      <c r="K1610">
        <f t="shared" si="127"/>
        <v>1608</v>
      </c>
      <c r="L1610">
        <f t="shared" si="126"/>
        <v>1607</v>
      </c>
      <c r="M1610" t="str">
        <f t="shared" si="128"/>
        <v>comandos_4089971</v>
      </c>
      <c r="N1610" t="str">
        <f t="shared" si="129"/>
        <v xml:space="preserve">"", </v>
      </c>
      <c r="O1610" s="8" t="str">
        <f t="shared" si="130"/>
        <v xml:space="preserve"> </v>
      </c>
    </row>
    <row r="1611" spans="2:15" x14ac:dyDescent="0.25">
      <c r="B1611" s="7"/>
      <c r="G1611">
        <v>123</v>
      </c>
      <c r="K1611">
        <f t="shared" si="127"/>
        <v>1609</v>
      </c>
      <c r="L1611">
        <f t="shared" si="126"/>
        <v>1608</v>
      </c>
      <c r="M1611" t="str">
        <f t="shared" si="128"/>
        <v>comandos_4089971</v>
      </c>
      <c r="N1611" t="str">
        <f t="shared" si="129"/>
        <v xml:space="preserve">"", </v>
      </c>
      <c r="O1611" s="8" t="str">
        <f t="shared" si="130"/>
        <v xml:space="preserve"> </v>
      </c>
    </row>
    <row r="1612" spans="2:15" x14ac:dyDescent="0.25">
      <c r="B1612" s="7"/>
      <c r="G1612">
        <v>123</v>
      </c>
      <c r="K1612">
        <f t="shared" si="127"/>
        <v>1610</v>
      </c>
      <c r="L1612">
        <f t="shared" si="126"/>
        <v>1609</v>
      </c>
      <c r="M1612" t="str">
        <f t="shared" si="128"/>
        <v>comandos_4089971</v>
      </c>
      <c r="N1612" t="str">
        <f t="shared" si="129"/>
        <v xml:space="preserve">"", </v>
      </c>
      <c r="O1612" s="8" t="str">
        <f t="shared" si="130"/>
        <v xml:space="preserve"> </v>
      </c>
    </row>
    <row r="1613" spans="2:15" x14ac:dyDescent="0.25">
      <c r="B1613" s="7"/>
      <c r="G1613">
        <v>123</v>
      </c>
      <c r="K1613">
        <f t="shared" si="127"/>
        <v>1611</v>
      </c>
      <c r="L1613">
        <f t="shared" si="126"/>
        <v>1610</v>
      </c>
      <c r="M1613" t="str">
        <f t="shared" si="128"/>
        <v>comandos_4089971</v>
      </c>
      <c r="N1613" t="str">
        <f t="shared" si="129"/>
        <v xml:space="preserve">"", </v>
      </c>
      <c r="O1613" s="8" t="str">
        <f t="shared" si="130"/>
        <v xml:space="preserve"> </v>
      </c>
    </row>
    <row r="1614" spans="2:15" x14ac:dyDescent="0.25">
      <c r="B1614" s="7"/>
      <c r="G1614">
        <v>123</v>
      </c>
      <c r="K1614">
        <f t="shared" si="127"/>
        <v>1612</v>
      </c>
      <c r="L1614">
        <f t="shared" si="126"/>
        <v>1611</v>
      </c>
      <c r="M1614" t="str">
        <f t="shared" si="128"/>
        <v>comandos_4089971</v>
      </c>
      <c r="N1614" t="str">
        <f t="shared" si="129"/>
        <v xml:space="preserve">"", </v>
      </c>
      <c r="O1614" s="8" t="str">
        <f t="shared" si="130"/>
        <v xml:space="preserve"> </v>
      </c>
    </row>
    <row r="1615" spans="2:15" x14ac:dyDescent="0.25">
      <c r="B1615" s="7"/>
      <c r="G1615">
        <v>123</v>
      </c>
      <c r="K1615">
        <f t="shared" si="127"/>
        <v>1613</v>
      </c>
      <c r="L1615">
        <f t="shared" si="126"/>
        <v>1612</v>
      </c>
      <c r="M1615" t="str">
        <f t="shared" si="128"/>
        <v>comandos_4089971</v>
      </c>
      <c r="N1615" t="str">
        <f t="shared" si="129"/>
        <v xml:space="preserve">"", </v>
      </c>
      <c r="O1615" s="8" t="str">
        <f t="shared" si="130"/>
        <v xml:space="preserve"> </v>
      </c>
    </row>
    <row r="1616" spans="2:15" x14ac:dyDescent="0.25">
      <c r="B1616" s="7"/>
      <c r="G1616">
        <v>123</v>
      </c>
      <c r="K1616">
        <f t="shared" si="127"/>
        <v>1614</v>
      </c>
      <c r="L1616">
        <f t="shared" si="126"/>
        <v>1613</v>
      </c>
      <c r="M1616" t="str">
        <f t="shared" si="128"/>
        <v>comandos_4089971</v>
      </c>
      <c r="N1616" t="str">
        <f t="shared" si="129"/>
        <v xml:space="preserve">"", </v>
      </c>
      <c r="O1616" s="8" t="str">
        <f t="shared" si="130"/>
        <v xml:space="preserve"> </v>
      </c>
    </row>
    <row r="1617" spans="1:56" x14ac:dyDescent="0.25">
      <c r="B1617" s="7"/>
      <c r="G1617">
        <v>123</v>
      </c>
      <c r="K1617">
        <f t="shared" si="127"/>
        <v>1615</v>
      </c>
      <c r="L1617">
        <f t="shared" si="126"/>
        <v>1614</v>
      </c>
      <c r="M1617" t="str">
        <f t="shared" si="128"/>
        <v>comandos_4089971</v>
      </c>
      <c r="N1617" t="str">
        <f t="shared" si="129"/>
        <v xml:space="preserve">"", </v>
      </c>
      <c r="O1617" s="8" t="str">
        <f t="shared" si="130"/>
        <v xml:space="preserve"> </v>
      </c>
    </row>
    <row r="1618" spans="1:56" x14ac:dyDescent="0.25">
      <c r="B1618" s="7"/>
      <c r="G1618">
        <v>123</v>
      </c>
      <c r="K1618">
        <f t="shared" si="127"/>
        <v>1616</v>
      </c>
      <c r="L1618">
        <f t="shared" si="126"/>
        <v>1615</v>
      </c>
      <c r="M1618" t="str">
        <f t="shared" si="128"/>
        <v>comandos_4089971</v>
      </c>
      <c r="N1618" t="str">
        <f t="shared" si="129"/>
        <v xml:space="preserve">"", </v>
      </c>
      <c r="O1618" s="8" t="str">
        <f t="shared" si="130"/>
        <v xml:space="preserve"> </v>
      </c>
    </row>
    <row r="1619" spans="1:56" x14ac:dyDescent="0.25">
      <c r="B1619" s="7"/>
      <c r="G1619">
        <v>123</v>
      </c>
      <c r="K1619">
        <f t="shared" si="127"/>
        <v>1617</v>
      </c>
      <c r="L1619">
        <f t="shared" si="126"/>
        <v>1616</v>
      </c>
      <c r="M1619" t="str">
        <f t="shared" si="128"/>
        <v>comandos_4089971</v>
      </c>
      <c r="N1619" t="str">
        <f t="shared" si="129"/>
        <v xml:space="preserve">"", </v>
      </c>
      <c r="O1619" s="8" t="str">
        <f t="shared" si="130"/>
        <v xml:space="preserve"> </v>
      </c>
    </row>
    <row r="1620" spans="1:56" x14ac:dyDescent="0.25">
      <c r="B1620" s="7"/>
      <c r="G1620">
        <v>123</v>
      </c>
      <c r="K1620">
        <f t="shared" si="127"/>
        <v>1618</v>
      </c>
      <c r="L1620">
        <f t="shared" si="126"/>
        <v>1617</v>
      </c>
      <c r="M1620" t="str">
        <f t="shared" si="128"/>
        <v>comandos_4089971</v>
      </c>
      <c r="N1620" t="str">
        <f t="shared" si="129"/>
        <v xml:space="preserve">"", </v>
      </c>
      <c r="O1620" s="8" t="str">
        <f t="shared" si="130"/>
        <v xml:space="preserve"> </v>
      </c>
    </row>
    <row r="1621" spans="1:56" x14ac:dyDescent="0.25">
      <c r="B1621" s="7"/>
      <c r="G1621">
        <v>123</v>
      </c>
      <c r="K1621">
        <f t="shared" si="127"/>
        <v>1619</v>
      </c>
      <c r="L1621">
        <f t="shared" si="126"/>
        <v>1618</v>
      </c>
      <c r="M1621" t="str">
        <f t="shared" si="128"/>
        <v>comandos_4089971</v>
      </c>
      <c r="N1621" t="str">
        <f t="shared" si="129"/>
        <v xml:space="preserve">"", </v>
      </c>
      <c r="O1621" s="8" t="str">
        <f t="shared" si="130"/>
        <v xml:space="preserve"> </v>
      </c>
    </row>
    <row r="1622" spans="1:56" x14ac:dyDescent="0.25">
      <c r="B1622" s="7"/>
      <c r="G1622">
        <v>123</v>
      </c>
      <c r="K1622">
        <f t="shared" si="127"/>
        <v>1620</v>
      </c>
      <c r="L1622">
        <f t="shared" si="126"/>
        <v>1619</v>
      </c>
      <c r="M1622" t="str">
        <f t="shared" si="128"/>
        <v>comandos_4089971</v>
      </c>
      <c r="N1622" t="str">
        <f t="shared" si="129"/>
        <v xml:space="preserve">"", </v>
      </c>
      <c r="O1622" s="8" t="str">
        <f t="shared" si="130"/>
        <v xml:space="preserve"> </v>
      </c>
    </row>
    <row r="1623" spans="1:56" x14ac:dyDescent="0.25">
      <c r="B1623" s="7"/>
      <c r="G1623">
        <v>123</v>
      </c>
      <c r="K1623">
        <f t="shared" si="127"/>
        <v>1621</v>
      </c>
      <c r="L1623">
        <f t="shared" si="126"/>
        <v>1620</v>
      </c>
      <c r="M1623" t="str">
        <f t="shared" si="128"/>
        <v>comandos_4089971</v>
      </c>
      <c r="N1623" t="str">
        <f t="shared" si="129"/>
        <v xml:space="preserve">"", </v>
      </c>
      <c r="O1623" s="8" t="str">
        <f t="shared" si="130"/>
        <v xml:space="preserve"> </v>
      </c>
    </row>
    <row r="1624" spans="1:56" x14ac:dyDescent="0.25">
      <c r="B1624" s="7"/>
      <c r="G1624">
        <v>123</v>
      </c>
      <c r="K1624">
        <f t="shared" si="127"/>
        <v>1622</v>
      </c>
      <c r="L1624">
        <f t="shared" si="126"/>
        <v>1621</v>
      </c>
      <c r="M1624" t="str">
        <f t="shared" si="128"/>
        <v>comandos_4089971</v>
      </c>
      <c r="N1624" t="str">
        <f t="shared" si="129"/>
        <v xml:space="preserve">"", </v>
      </c>
      <c r="O1624" s="8" t="str">
        <f t="shared" si="130"/>
        <v xml:space="preserve"> </v>
      </c>
    </row>
    <row r="1625" spans="1:56" x14ac:dyDescent="0.25">
      <c r="B1625" s="7"/>
      <c r="G1625">
        <v>123</v>
      </c>
      <c r="K1625">
        <f t="shared" si="127"/>
        <v>1623</v>
      </c>
      <c r="L1625">
        <f t="shared" si="126"/>
        <v>1622</v>
      </c>
      <c r="M1625" t="str">
        <f t="shared" si="128"/>
        <v>comandos_4089971</v>
      </c>
      <c r="N1625" t="str">
        <f t="shared" si="129"/>
        <v xml:space="preserve">"", </v>
      </c>
      <c r="O1625" s="8" t="str">
        <f t="shared" si="130"/>
        <v xml:space="preserve"> </v>
      </c>
    </row>
    <row r="1626" spans="1:56" x14ac:dyDescent="0.25">
      <c r="B1626" s="7"/>
      <c r="G1626">
        <v>123</v>
      </c>
      <c r="K1626">
        <f t="shared" si="127"/>
        <v>1624</v>
      </c>
      <c r="L1626">
        <f t="shared" si="126"/>
        <v>1623</v>
      </c>
      <c r="M1626" t="str">
        <f t="shared" si="128"/>
        <v>comandos_4089971</v>
      </c>
      <c r="N1626" t="str">
        <f t="shared" si="129"/>
        <v xml:space="preserve">"", </v>
      </c>
      <c r="O1626" s="8" t="str">
        <f t="shared" si="130"/>
        <v xml:space="preserve"> </v>
      </c>
    </row>
    <row r="1627" spans="1:56" x14ac:dyDescent="0.25">
      <c r="B1627" s="7"/>
      <c r="G1627">
        <v>123</v>
      </c>
      <c r="K1627">
        <f t="shared" si="127"/>
        <v>1625</v>
      </c>
      <c r="L1627">
        <f t="shared" si="126"/>
        <v>1624</v>
      </c>
      <c r="M1627" t="str">
        <f t="shared" si="128"/>
        <v>comandos_4089971</v>
      </c>
      <c r="N1627" t="str">
        <f t="shared" si="129"/>
        <v xml:space="preserve">"", </v>
      </c>
      <c r="O1627" s="8" t="str">
        <f t="shared" si="130"/>
        <v xml:space="preserve"> </v>
      </c>
    </row>
    <row r="1628" spans="1:56" x14ac:dyDescent="0.25">
      <c r="B1628" s="7"/>
      <c r="G1628">
        <v>123</v>
      </c>
      <c r="K1628">
        <f t="shared" si="127"/>
        <v>1626</v>
      </c>
      <c r="L1628">
        <f t="shared" si="126"/>
        <v>1625</v>
      </c>
      <c r="M1628" t="str">
        <f t="shared" si="128"/>
        <v>comandos_4089971</v>
      </c>
      <c r="N1628" t="str">
        <f t="shared" si="129"/>
        <v xml:space="preserve">"", </v>
      </c>
      <c r="O1628" s="8" t="str">
        <f t="shared" si="130"/>
        <v xml:space="preserve"> </v>
      </c>
    </row>
    <row r="1629" spans="1:56" x14ac:dyDescent="0.25">
      <c r="B1629" s="7"/>
      <c r="G1629">
        <v>123</v>
      </c>
      <c r="K1629">
        <f t="shared" si="127"/>
        <v>1627</v>
      </c>
      <c r="L1629">
        <f t="shared" si="126"/>
        <v>1626</v>
      </c>
      <c r="M1629" t="str">
        <f t="shared" si="128"/>
        <v>comandos_4089971</v>
      </c>
      <c r="N1629" t="str">
        <f t="shared" si="129"/>
        <v xml:space="preserve">"", </v>
      </c>
      <c r="O1629" s="8" t="str">
        <f t="shared" si="130"/>
        <v xml:space="preserve"> </v>
      </c>
    </row>
    <row r="1630" spans="1:56" x14ac:dyDescent="0.25">
      <c r="B1630" s="7"/>
      <c r="G1630">
        <v>123</v>
      </c>
      <c r="K1630">
        <f t="shared" si="127"/>
        <v>1628</v>
      </c>
      <c r="L1630">
        <f t="shared" si="126"/>
        <v>1627</v>
      </c>
      <c r="M1630" t="str">
        <f t="shared" si="128"/>
        <v>comandos_4089971</v>
      </c>
      <c r="N1630" t="str">
        <f t="shared" si="129"/>
        <v xml:space="preserve">"", </v>
      </c>
      <c r="O1630" s="8" t="str">
        <f t="shared" si="130"/>
        <v xml:space="preserve"> </v>
      </c>
    </row>
    <row r="1631" spans="1:56" s="5" customFormat="1" x14ac:dyDescent="0.25">
      <c r="A1631"/>
      <c r="B1631" s="7"/>
      <c r="C1631"/>
      <c r="D1631"/>
      <c r="E1631"/>
      <c r="F1631" s="9"/>
      <c r="G1631">
        <v>123</v>
      </c>
      <c r="H1631"/>
      <c r="I1631"/>
      <c r="K1631">
        <f t="shared" si="127"/>
        <v>1629</v>
      </c>
      <c r="L1631">
        <f t="shared" si="126"/>
        <v>1628</v>
      </c>
      <c r="M1631" t="str">
        <f t="shared" si="128"/>
        <v>comandos_4089971</v>
      </c>
      <c r="N1631" t="str">
        <f t="shared" si="129"/>
        <v xml:space="preserve">"", </v>
      </c>
      <c r="O1631" s="8" t="str">
        <f t="shared" si="130"/>
        <v xml:space="preserve"> </v>
      </c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  <c r="BD1631" s="8"/>
    </row>
    <row r="1632" spans="1:56" x14ac:dyDescent="0.25">
      <c r="B1632" s="7"/>
      <c r="G1632">
        <v>123</v>
      </c>
      <c r="K1632">
        <f t="shared" si="127"/>
        <v>1630</v>
      </c>
      <c r="L1632">
        <f t="shared" si="126"/>
        <v>1629</v>
      </c>
      <c r="M1632" t="str">
        <f t="shared" si="128"/>
        <v>comandos_4089971</v>
      </c>
      <c r="N1632" t="str">
        <f t="shared" si="129"/>
        <v xml:space="preserve">"", </v>
      </c>
      <c r="O1632" s="8" t="str">
        <f t="shared" si="130"/>
        <v xml:space="preserve"> </v>
      </c>
    </row>
    <row r="1633" spans="2:15" x14ac:dyDescent="0.25">
      <c r="B1633" s="7"/>
      <c r="G1633">
        <v>123</v>
      </c>
      <c r="K1633">
        <f t="shared" si="127"/>
        <v>1631</v>
      </c>
      <c r="L1633">
        <f t="shared" si="126"/>
        <v>1630</v>
      </c>
      <c r="M1633" t="str">
        <f t="shared" si="128"/>
        <v>comandos_4089971</v>
      </c>
      <c r="N1633" t="str">
        <f t="shared" si="129"/>
        <v xml:space="preserve">"", </v>
      </c>
      <c r="O1633" s="8" t="str">
        <f t="shared" si="130"/>
        <v xml:space="preserve"> </v>
      </c>
    </row>
    <row r="1634" spans="2:15" x14ac:dyDescent="0.25">
      <c r="B1634" s="7"/>
      <c r="G1634">
        <v>123</v>
      </c>
      <c r="K1634">
        <f t="shared" si="127"/>
        <v>1632</v>
      </c>
      <c r="L1634">
        <f t="shared" si="126"/>
        <v>1631</v>
      </c>
      <c r="M1634" t="str">
        <f t="shared" si="128"/>
        <v>comandos_4089971</v>
      </c>
      <c r="N1634" t="str">
        <f t="shared" si="129"/>
        <v xml:space="preserve">"", </v>
      </c>
      <c r="O1634" s="8" t="str">
        <f t="shared" si="130"/>
        <v xml:space="preserve"> </v>
      </c>
    </row>
    <row r="1635" spans="2:15" x14ac:dyDescent="0.25">
      <c r="B1635" s="7"/>
      <c r="G1635">
        <v>123</v>
      </c>
      <c r="K1635">
        <f t="shared" si="127"/>
        <v>1633</v>
      </c>
      <c r="L1635">
        <f t="shared" si="126"/>
        <v>1632</v>
      </c>
      <c r="M1635" t="str">
        <f t="shared" si="128"/>
        <v>comandos_4089971</v>
      </c>
      <c r="N1635" t="str">
        <f t="shared" si="129"/>
        <v xml:space="preserve">"", </v>
      </c>
      <c r="O1635" s="8" t="str">
        <f t="shared" si="130"/>
        <v xml:space="preserve"> </v>
      </c>
    </row>
    <row r="1636" spans="2:15" x14ac:dyDescent="0.25">
      <c r="B1636" s="7"/>
      <c r="G1636">
        <v>123</v>
      </c>
      <c r="K1636">
        <f t="shared" si="127"/>
        <v>1634</v>
      </c>
      <c r="L1636">
        <f t="shared" si="126"/>
        <v>1633</v>
      </c>
      <c r="M1636" t="str">
        <f t="shared" si="128"/>
        <v>comandos_4089971</v>
      </c>
      <c r="N1636" t="str">
        <f t="shared" si="129"/>
        <v xml:space="preserve">"", </v>
      </c>
      <c r="O1636" s="8" t="str">
        <f t="shared" si="130"/>
        <v xml:space="preserve"> </v>
      </c>
    </row>
    <row r="1637" spans="2:15" x14ac:dyDescent="0.25">
      <c r="B1637" s="7"/>
      <c r="G1637">
        <v>123</v>
      </c>
      <c r="K1637">
        <f t="shared" si="127"/>
        <v>1635</v>
      </c>
      <c r="L1637">
        <f t="shared" si="126"/>
        <v>1634</v>
      </c>
      <c r="M1637" t="str">
        <f t="shared" si="128"/>
        <v>comandos_4089971</v>
      </c>
      <c r="N1637" t="str">
        <f t="shared" si="129"/>
        <v xml:space="preserve">"", </v>
      </c>
      <c r="O1637" s="8" t="str">
        <f t="shared" si="130"/>
        <v xml:space="preserve"> </v>
      </c>
    </row>
    <row r="1638" spans="2:15" x14ac:dyDescent="0.25">
      <c r="B1638" s="7"/>
      <c r="G1638">
        <v>123</v>
      </c>
      <c r="K1638">
        <f t="shared" si="127"/>
        <v>1636</v>
      </c>
      <c r="L1638">
        <f t="shared" si="126"/>
        <v>1635</v>
      </c>
      <c r="M1638" t="str">
        <f t="shared" si="128"/>
        <v>comandos_4089971</v>
      </c>
      <c r="N1638" t="str">
        <f t="shared" si="129"/>
        <v xml:space="preserve">"", </v>
      </c>
      <c r="O1638" s="8" t="str">
        <f t="shared" si="130"/>
        <v xml:space="preserve"> </v>
      </c>
    </row>
    <row r="1639" spans="2:15" x14ac:dyDescent="0.25">
      <c r="B1639" s="7"/>
      <c r="G1639">
        <v>123</v>
      </c>
      <c r="K1639">
        <f t="shared" si="127"/>
        <v>1637</v>
      </c>
      <c r="L1639">
        <f t="shared" si="126"/>
        <v>1636</v>
      </c>
      <c r="M1639" t="str">
        <f t="shared" si="128"/>
        <v>comandos_4089971</v>
      </c>
      <c r="N1639" t="str">
        <f t="shared" si="129"/>
        <v xml:space="preserve">"", </v>
      </c>
      <c r="O1639" s="8" t="str">
        <f t="shared" si="130"/>
        <v xml:space="preserve"> </v>
      </c>
    </row>
    <row r="1640" spans="2:15" x14ac:dyDescent="0.25">
      <c r="B1640" s="7"/>
      <c r="G1640">
        <v>123</v>
      </c>
      <c r="K1640">
        <f t="shared" si="127"/>
        <v>1638</v>
      </c>
      <c r="L1640">
        <f t="shared" si="126"/>
        <v>1637</v>
      </c>
      <c r="M1640" t="str">
        <f t="shared" si="128"/>
        <v>comandos_4089971</v>
      </c>
      <c r="N1640" t="str">
        <f t="shared" si="129"/>
        <v xml:space="preserve">"", </v>
      </c>
      <c r="O1640" s="8" t="str">
        <f t="shared" si="130"/>
        <v xml:space="preserve"> </v>
      </c>
    </row>
    <row r="1641" spans="2:15" x14ac:dyDescent="0.25">
      <c r="B1641" s="7"/>
      <c r="G1641">
        <v>123</v>
      </c>
      <c r="K1641">
        <f t="shared" si="127"/>
        <v>1639</v>
      </c>
      <c r="L1641">
        <f t="shared" si="126"/>
        <v>1638</v>
      </c>
      <c r="M1641" t="str">
        <f t="shared" si="128"/>
        <v>comandos_4089971</v>
      </c>
      <c r="N1641" t="str">
        <f t="shared" si="129"/>
        <v xml:space="preserve">"", </v>
      </c>
      <c r="O1641" s="8" t="str">
        <f t="shared" si="130"/>
        <v xml:space="preserve"> </v>
      </c>
    </row>
    <row r="1642" spans="2:15" x14ac:dyDescent="0.25">
      <c r="B1642" s="7"/>
      <c r="G1642">
        <v>123</v>
      </c>
      <c r="K1642">
        <f t="shared" si="127"/>
        <v>1640</v>
      </c>
      <c r="L1642">
        <f t="shared" si="126"/>
        <v>1639</v>
      </c>
      <c r="M1642" t="str">
        <f t="shared" si="128"/>
        <v>comandos_4089971</v>
      </c>
      <c r="N1642" t="str">
        <f t="shared" si="129"/>
        <v xml:space="preserve">"", </v>
      </c>
      <c r="O1642" s="8" t="str">
        <f t="shared" si="130"/>
        <v xml:space="preserve"> </v>
      </c>
    </row>
    <row r="1643" spans="2:15" x14ac:dyDescent="0.25">
      <c r="B1643" s="7"/>
      <c r="G1643">
        <v>123</v>
      </c>
      <c r="K1643">
        <f t="shared" si="127"/>
        <v>1641</v>
      </c>
      <c r="L1643">
        <f t="shared" si="126"/>
        <v>1640</v>
      </c>
      <c r="M1643" t="str">
        <f t="shared" si="128"/>
        <v>comandos_4089971</v>
      </c>
      <c r="N1643" t="str">
        <f t="shared" si="129"/>
        <v xml:space="preserve">"", </v>
      </c>
      <c r="O1643" s="8" t="str">
        <f t="shared" si="130"/>
        <v xml:space="preserve"> </v>
      </c>
    </row>
    <row r="1644" spans="2:15" x14ac:dyDescent="0.25">
      <c r="B1644" s="7"/>
      <c r="G1644">
        <v>123</v>
      </c>
      <c r="K1644">
        <f t="shared" si="127"/>
        <v>1642</v>
      </c>
      <c r="L1644">
        <f t="shared" si="126"/>
        <v>1641</v>
      </c>
      <c r="M1644" t="str">
        <f t="shared" si="128"/>
        <v>comandos_4089971</v>
      </c>
      <c r="N1644" t="str">
        <f t="shared" si="129"/>
        <v xml:space="preserve">"", </v>
      </c>
      <c r="O1644" s="8" t="str">
        <f t="shared" si="130"/>
        <v xml:space="preserve"> </v>
      </c>
    </row>
    <row r="1645" spans="2:15" x14ac:dyDescent="0.25">
      <c r="B1645" s="7"/>
      <c r="G1645">
        <v>123</v>
      </c>
      <c r="K1645">
        <f t="shared" si="127"/>
        <v>1643</v>
      </c>
      <c r="L1645">
        <f t="shared" ref="L1645:L1708" si="131">K1645-1</f>
        <v>1642</v>
      </c>
      <c r="M1645" t="str">
        <f t="shared" si="128"/>
        <v>comandos_4089971</v>
      </c>
      <c r="N1645" t="str">
        <f t="shared" si="129"/>
        <v xml:space="preserve">"", </v>
      </c>
      <c r="O1645" s="8" t="str">
        <f t="shared" si="130"/>
        <v xml:space="preserve"> </v>
      </c>
    </row>
    <row r="1646" spans="2:15" x14ac:dyDescent="0.25">
      <c r="B1646" s="7"/>
      <c r="G1646">
        <v>123</v>
      </c>
      <c r="K1646">
        <f t="shared" si="127"/>
        <v>1644</v>
      </c>
      <c r="L1646">
        <f t="shared" si="131"/>
        <v>1643</v>
      </c>
      <c r="M1646" t="str">
        <f t="shared" si="128"/>
        <v>comandos_4089971</v>
      </c>
      <c r="N1646" t="str">
        <f t="shared" si="129"/>
        <v xml:space="preserve">"", </v>
      </c>
      <c r="O1646" s="8" t="str">
        <f t="shared" si="130"/>
        <v xml:space="preserve"> </v>
      </c>
    </row>
    <row r="1647" spans="2:15" x14ac:dyDescent="0.25">
      <c r="B1647" s="7"/>
      <c r="G1647">
        <v>123</v>
      </c>
      <c r="K1647">
        <f t="shared" si="127"/>
        <v>1645</v>
      </c>
      <c r="L1647">
        <f t="shared" si="131"/>
        <v>1644</v>
      </c>
      <c r="M1647" t="str">
        <f t="shared" si="128"/>
        <v>comandos_4089971</v>
      </c>
      <c r="N1647" t="str">
        <f t="shared" si="129"/>
        <v xml:space="preserve">"", </v>
      </c>
      <c r="O1647" s="8" t="str">
        <f t="shared" si="130"/>
        <v xml:space="preserve"> </v>
      </c>
    </row>
    <row r="1648" spans="2:15" x14ac:dyDescent="0.25">
      <c r="B1648" s="7"/>
      <c r="G1648">
        <v>123</v>
      </c>
      <c r="K1648">
        <f t="shared" si="127"/>
        <v>1646</v>
      </c>
      <c r="L1648">
        <f t="shared" si="131"/>
        <v>1645</v>
      </c>
      <c r="M1648" t="str">
        <f t="shared" si="128"/>
        <v>comandos_4089971</v>
      </c>
      <c r="N1648" t="str">
        <f t="shared" si="129"/>
        <v xml:space="preserve">"", </v>
      </c>
      <c r="O1648" s="8" t="str">
        <f t="shared" si="130"/>
        <v xml:space="preserve"> </v>
      </c>
    </row>
    <row r="1649" spans="2:15" x14ac:dyDescent="0.25">
      <c r="B1649" s="7"/>
      <c r="G1649">
        <v>123</v>
      </c>
      <c r="K1649">
        <f t="shared" si="127"/>
        <v>1647</v>
      </c>
      <c r="L1649">
        <f t="shared" si="131"/>
        <v>1646</v>
      </c>
      <c r="M1649" t="str">
        <f t="shared" si="128"/>
        <v>comandos_4089971</v>
      </c>
      <c r="N1649" t="str">
        <f t="shared" si="129"/>
        <v xml:space="preserve">"", </v>
      </c>
      <c r="O1649" s="8" t="str">
        <f t="shared" si="130"/>
        <v xml:space="preserve"> </v>
      </c>
    </row>
    <row r="1650" spans="2:15" x14ac:dyDescent="0.25">
      <c r="B1650" s="7"/>
      <c r="G1650">
        <v>123</v>
      </c>
      <c r="K1650">
        <f t="shared" si="127"/>
        <v>1648</v>
      </c>
      <c r="L1650">
        <f t="shared" si="131"/>
        <v>1647</v>
      </c>
      <c r="M1650" t="str">
        <f t="shared" si="128"/>
        <v>comandos_4089971</v>
      </c>
      <c r="N1650" t="str">
        <f t="shared" si="129"/>
        <v xml:space="preserve">"", </v>
      </c>
      <c r="O1650" s="8" t="str">
        <f t="shared" si="130"/>
        <v xml:space="preserve"> </v>
      </c>
    </row>
    <row r="1651" spans="2:15" x14ac:dyDescent="0.25">
      <c r="B1651" s="7"/>
      <c r="G1651">
        <v>123</v>
      </c>
      <c r="K1651">
        <f t="shared" si="127"/>
        <v>1649</v>
      </c>
      <c r="L1651">
        <f t="shared" si="131"/>
        <v>1648</v>
      </c>
      <c r="M1651" t="str">
        <f t="shared" si="128"/>
        <v>comandos_4089971</v>
      </c>
      <c r="N1651" t="str">
        <f t="shared" si="129"/>
        <v xml:space="preserve">"", </v>
      </c>
      <c r="O1651" s="8" t="str">
        <f t="shared" si="130"/>
        <v xml:space="preserve"> </v>
      </c>
    </row>
    <row r="1652" spans="2:15" x14ac:dyDescent="0.25">
      <c r="B1652" s="7"/>
      <c r="G1652">
        <v>123</v>
      </c>
      <c r="K1652">
        <f t="shared" si="127"/>
        <v>1650</v>
      </c>
      <c r="L1652">
        <f t="shared" si="131"/>
        <v>1649</v>
      </c>
      <c r="M1652" t="str">
        <f t="shared" si="128"/>
        <v>comandos_4089971</v>
      </c>
      <c r="N1652" t="str">
        <f t="shared" si="129"/>
        <v xml:space="preserve">"", </v>
      </c>
      <c r="O1652" s="8" t="str">
        <f t="shared" si="130"/>
        <v xml:space="preserve"> </v>
      </c>
    </row>
    <row r="1653" spans="2:15" x14ac:dyDescent="0.25">
      <c r="B1653" s="7"/>
      <c r="G1653">
        <v>123</v>
      </c>
      <c r="K1653">
        <f t="shared" si="127"/>
        <v>1651</v>
      </c>
      <c r="L1653">
        <f t="shared" si="131"/>
        <v>1650</v>
      </c>
      <c r="M1653" t="str">
        <f t="shared" si="128"/>
        <v>comandos_4089971</v>
      </c>
      <c r="N1653" t="str">
        <f t="shared" si="129"/>
        <v xml:space="preserve">"", </v>
      </c>
      <c r="O1653" s="8" t="str">
        <f t="shared" si="130"/>
        <v xml:space="preserve"> </v>
      </c>
    </row>
    <row r="1654" spans="2:15" x14ac:dyDescent="0.25">
      <c r="B1654" s="7"/>
      <c r="G1654">
        <v>123</v>
      </c>
      <c r="K1654">
        <f t="shared" si="127"/>
        <v>1652</v>
      </c>
      <c r="L1654">
        <f t="shared" si="131"/>
        <v>1651</v>
      </c>
      <c r="M1654" t="str">
        <f t="shared" si="128"/>
        <v>comandos_4089971</v>
      </c>
      <c r="N1654" t="str">
        <f t="shared" si="129"/>
        <v xml:space="preserve">"", </v>
      </c>
      <c r="O1654" s="8" t="str">
        <f t="shared" si="130"/>
        <v xml:space="preserve"> </v>
      </c>
    </row>
    <row r="1655" spans="2:15" x14ac:dyDescent="0.25">
      <c r="B1655" s="7"/>
      <c r="G1655">
        <v>123</v>
      </c>
      <c r="K1655">
        <f t="shared" si="127"/>
        <v>1653</v>
      </c>
      <c r="L1655">
        <f t="shared" si="131"/>
        <v>1652</v>
      </c>
      <c r="M1655" t="str">
        <f t="shared" si="128"/>
        <v>comandos_4089971</v>
      </c>
      <c r="N1655" t="str">
        <f t="shared" si="129"/>
        <v xml:space="preserve">"", </v>
      </c>
      <c r="O1655" s="8" t="str">
        <f t="shared" si="130"/>
        <v xml:space="preserve"> </v>
      </c>
    </row>
    <row r="1656" spans="2:15" x14ac:dyDescent="0.25">
      <c r="B1656" s="7"/>
      <c r="G1656">
        <v>123</v>
      </c>
      <c r="K1656">
        <f t="shared" si="127"/>
        <v>1654</v>
      </c>
      <c r="L1656">
        <f t="shared" si="131"/>
        <v>1653</v>
      </c>
      <c r="M1656" t="str">
        <f t="shared" si="128"/>
        <v>comandos_4089971</v>
      </c>
      <c r="N1656" t="str">
        <f t="shared" si="129"/>
        <v xml:space="preserve">"", </v>
      </c>
      <c r="O1656" s="8" t="str">
        <f t="shared" si="130"/>
        <v xml:space="preserve"> </v>
      </c>
    </row>
    <row r="1657" spans="2:15" x14ac:dyDescent="0.25">
      <c r="B1657" s="7"/>
      <c r="G1657">
        <v>123</v>
      </c>
      <c r="K1657">
        <f t="shared" si="127"/>
        <v>1655</v>
      </c>
      <c r="L1657">
        <f t="shared" si="131"/>
        <v>1654</v>
      </c>
      <c r="M1657" t="str">
        <f t="shared" si="128"/>
        <v>comandos_4089971</v>
      </c>
      <c r="N1657" t="str">
        <f t="shared" si="129"/>
        <v xml:space="preserve">"", </v>
      </c>
      <c r="O1657" s="8" t="str">
        <f t="shared" si="130"/>
        <v xml:space="preserve"> </v>
      </c>
    </row>
    <row r="1658" spans="2:15" x14ac:dyDescent="0.25">
      <c r="B1658" s="7"/>
      <c r="G1658">
        <v>123</v>
      </c>
      <c r="K1658">
        <f t="shared" si="127"/>
        <v>1656</v>
      </c>
      <c r="L1658">
        <f t="shared" si="131"/>
        <v>1655</v>
      </c>
      <c r="M1658" t="str">
        <f t="shared" si="128"/>
        <v>comandos_4089971</v>
      </c>
      <c r="N1658" t="str">
        <f t="shared" si="129"/>
        <v xml:space="preserve">"", </v>
      </c>
      <c r="O1658" s="8" t="str">
        <f t="shared" si="130"/>
        <v xml:space="preserve"> </v>
      </c>
    </row>
    <row r="1659" spans="2:15" x14ac:dyDescent="0.25">
      <c r="B1659" s="7"/>
      <c r="G1659">
        <v>123</v>
      </c>
      <c r="K1659">
        <f t="shared" si="127"/>
        <v>1657</v>
      </c>
      <c r="L1659">
        <f t="shared" si="131"/>
        <v>1656</v>
      </c>
      <c r="M1659" t="str">
        <f t="shared" si="128"/>
        <v>comandos_4089971</v>
      </c>
      <c r="N1659" t="str">
        <f t="shared" si="129"/>
        <v xml:space="preserve">"", </v>
      </c>
      <c r="O1659" s="8" t="str">
        <f t="shared" si="130"/>
        <v xml:space="preserve"> </v>
      </c>
    </row>
    <row r="1660" spans="2:15" x14ac:dyDescent="0.25">
      <c r="B1660" s="7"/>
      <c r="G1660">
        <v>123</v>
      </c>
      <c r="K1660">
        <f t="shared" si="127"/>
        <v>1658</v>
      </c>
      <c r="L1660">
        <f t="shared" si="131"/>
        <v>1657</v>
      </c>
      <c r="M1660" t="str">
        <f t="shared" si="128"/>
        <v>comandos_4089971</v>
      </c>
      <c r="N1660" t="str">
        <f t="shared" si="129"/>
        <v xml:space="preserve">"", </v>
      </c>
      <c r="O1660" s="8" t="str">
        <f t="shared" si="130"/>
        <v xml:space="preserve"> </v>
      </c>
    </row>
    <row r="1661" spans="2:15" x14ac:dyDescent="0.25">
      <c r="B1661" s="7"/>
      <c r="G1661">
        <v>123</v>
      </c>
      <c r="K1661">
        <f t="shared" si="127"/>
        <v>1659</v>
      </c>
      <c r="L1661">
        <f t="shared" si="131"/>
        <v>1658</v>
      </c>
      <c r="M1661" t="str">
        <f t="shared" si="128"/>
        <v>comandos_4089971</v>
      </c>
      <c r="N1661" t="str">
        <f t="shared" si="129"/>
        <v xml:space="preserve">"", </v>
      </c>
      <c r="O1661" s="8" t="str">
        <f t="shared" si="130"/>
        <v xml:space="preserve"> </v>
      </c>
    </row>
    <row r="1662" spans="2:15" x14ac:dyDescent="0.25">
      <c r="B1662" s="7"/>
      <c r="G1662">
        <v>123</v>
      </c>
      <c r="K1662">
        <f t="shared" si="127"/>
        <v>1660</v>
      </c>
      <c r="L1662">
        <f t="shared" si="131"/>
        <v>1659</v>
      </c>
      <c r="M1662" t="str">
        <f t="shared" si="128"/>
        <v>comandos_4089971</v>
      </c>
      <c r="N1662" t="str">
        <f t="shared" si="129"/>
        <v xml:space="preserve">"", </v>
      </c>
      <c r="O1662" s="8" t="str">
        <f t="shared" si="130"/>
        <v xml:space="preserve"> </v>
      </c>
    </row>
    <row r="1663" spans="2:15" x14ac:dyDescent="0.25">
      <c r="B1663" s="7"/>
      <c r="G1663">
        <v>123</v>
      </c>
      <c r="K1663">
        <f t="shared" si="127"/>
        <v>1661</v>
      </c>
      <c r="L1663">
        <f t="shared" si="131"/>
        <v>1660</v>
      </c>
      <c r="M1663" t="str">
        <f t="shared" si="128"/>
        <v>comandos_4089971</v>
      </c>
      <c r="N1663" t="str">
        <f t="shared" si="129"/>
        <v xml:space="preserve">"", </v>
      </c>
      <c r="O1663" s="8" t="str">
        <f t="shared" si="130"/>
        <v xml:space="preserve"> </v>
      </c>
    </row>
    <row r="1664" spans="2:15" x14ac:dyDescent="0.25">
      <c r="B1664" s="7"/>
      <c r="G1664">
        <v>123</v>
      </c>
      <c r="K1664">
        <f t="shared" si="127"/>
        <v>1662</v>
      </c>
      <c r="L1664">
        <f t="shared" si="131"/>
        <v>1661</v>
      </c>
      <c r="M1664" t="str">
        <f t="shared" si="128"/>
        <v>comandos_4089971</v>
      </c>
      <c r="N1664" t="str">
        <f t="shared" si="129"/>
        <v xml:space="preserve">"", </v>
      </c>
      <c r="O1664" s="8" t="str">
        <f t="shared" si="130"/>
        <v xml:space="preserve"> </v>
      </c>
    </row>
    <row r="1665" spans="2:15" x14ac:dyDescent="0.25">
      <c r="B1665" s="7"/>
      <c r="G1665">
        <v>123</v>
      </c>
      <c r="K1665">
        <f t="shared" si="127"/>
        <v>1663</v>
      </c>
      <c r="L1665">
        <f t="shared" si="131"/>
        <v>1662</v>
      </c>
      <c r="M1665" t="str">
        <f t="shared" si="128"/>
        <v>comandos_4089971</v>
      </c>
      <c r="N1665" t="str">
        <f t="shared" si="129"/>
        <v xml:space="preserve">"", </v>
      </c>
      <c r="O1665" s="8" t="str">
        <f t="shared" si="130"/>
        <v xml:space="preserve"> </v>
      </c>
    </row>
    <row r="1666" spans="2:15" x14ac:dyDescent="0.25">
      <c r="B1666" s="7"/>
      <c r="G1666">
        <v>123</v>
      </c>
      <c r="K1666">
        <f t="shared" ref="K1666:K1729" si="132">IF(G1666="","0",IF(K1665&gt;=0,K1665+1,"0"))</f>
        <v>1664</v>
      </c>
      <c r="L1666">
        <f t="shared" si="131"/>
        <v>1663</v>
      </c>
      <c r="M1666" t="str">
        <f t="shared" si="128"/>
        <v>comandos_4089971</v>
      </c>
      <c r="N1666" t="str">
        <f t="shared" si="129"/>
        <v xml:space="preserve">"", </v>
      </c>
      <c r="O1666" s="8" t="str">
        <f t="shared" si="130"/>
        <v xml:space="preserve"> </v>
      </c>
    </row>
    <row r="1667" spans="2:15" x14ac:dyDescent="0.25">
      <c r="B1667" s="7"/>
      <c r="G1667">
        <v>123</v>
      </c>
      <c r="K1667">
        <f t="shared" si="132"/>
        <v>1665</v>
      </c>
      <c r="L1667">
        <f t="shared" si="131"/>
        <v>1664</v>
      </c>
      <c r="M1667" t="str">
        <f t="shared" ref="M1667:M1730" si="133">IF(E1667&gt;0,CONCATENATE("comandos_",E1667),M1666)</f>
        <v>comandos_4089971</v>
      </c>
      <c r="N1667" t="str">
        <f t="shared" si="129"/>
        <v xml:space="preserve">"", </v>
      </c>
      <c r="O1667" s="8" t="str">
        <f t="shared" si="130"/>
        <v xml:space="preserve"> </v>
      </c>
    </row>
    <row r="1668" spans="2:15" x14ac:dyDescent="0.25">
      <c r="B1668" s="7"/>
      <c r="G1668">
        <v>123</v>
      </c>
      <c r="K1668">
        <f t="shared" si="132"/>
        <v>1666</v>
      </c>
      <c r="L1668">
        <f t="shared" si="131"/>
        <v>1665</v>
      </c>
      <c r="M1668" t="str">
        <f t="shared" si="133"/>
        <v>comandos_4089971</v>
      </c>
      <c r="N1668" t="str">
        <f t="shared" ref="N1668:N1731" si="134">IF(E1668&gt;1,CONCATENATE("String[] comandos_",E1668," = {"),IF(E1669&gt;1,CONCATENATE(,,,,$G$1,H1668,$G$1,"};"),CONCATENATE(,,,,$G$1,H1668,$G$1,", ")))</f>
        <v xml:space="preserve">"", </v>
      </c>
      <c r="O1668" s="8" t="str">
        <f t="shared" ref="O1668:O1731" si="135">IF(E1668&gt;1,CONCATENATE("GeradorDeCT2.CriarCT(",$H$1,"CTBR5",E1668,$H$1,",",$H$1,A1668,$H$1,",",$H$1,B1668,$H$1,",",$H$1,C1668,$H$1,",",$H$1,D1668,$H$1,",",$H$1,F1668,$H$1,");")," ")</f>
        <v xml:space="preserve"> </v>
      </c>
    </row>
    <row r="1669" spans="2:15" x14ac:dyDescent="0.25">
      <c r="B1669" s="7"/>
      <c r="G1669">
        <v>123</v>
      </c>
      <c r="K1669">
        <f t="shared" si="132"/>
        <v>1667</v>
      </c>
      <c r="L1669">
        <f t="shared" si="131"/>
        <v>1666</v>
      </c>
      <c r="M1669" t="str">
        <f t="shared" si="133"/>
        <v>comandos_4089971</v>
      </c>
      <c r="N1669" t="str">
        <f t="shared" si="134"/>
        <v xml:space="preserve">"", </v>
      </c>
      <c r="O1669" s="8" t="str">
        <f t="shared" si="135"/>
        <v xml:space="preserve"> </v>
      </c>
    </row>
    <row r="1670" spans="2:15" x14ac:dyDescent="0.25">
      <c r="B1670" s="7"/>
      <c r="G1670">
        <v>123</v>
      </c>
      <c r="K1670">
        <f t="shared" si="132"/>
        <v>1668</v>
      </c>
      <c r="L1670">
        <f t="shared" si="131"/>
        <v>1667</v>
      </c>
      <c r="M1670" t="str">
        <f t="shared" si="133"/>
        <v>comandos_4089971</v>
      </c>
      <c r="N1670" t="str">
        <f t="shared" si="134"/>
        <v xml:space="preserve">"", </v>
      </c>
      <c r="O1670" s="8" t="str">
        <f t="shared" si="135"/>
        <v xml:space="preserve"> </v>
      </c>
    </row>
    <row r="1671" spans="2:15" x14ac:dyDescent="0.25">
      <c r="B1671" s="7"/>
      <c r="G1671">
        <v>123</v>
      </c>
      <c r="K1671">
        <f t="shared" si="132"/>
        <v>1669</v>
      </c>
      <c r="L1671">
        <f t="shared" si="131"/>
        <v>1668</v>
      </c>
      <c r="M1671" t="str">
        <f t="shared" si="133"/>
        <v>comandos_4089971</v>
      </c>
      <c r="N1671" t="str">
        <f t="shared" si="134"/>
        <v xml:space="preserve">"", </v>
      </c>
      <c r="O1671" s="8" t="str">
        <f t="shared" si="135"/>
        <v xml:space="preserve"> </v>
      </c>
    </row>
    <row r="1672" spans="2:15" x14ac:dyDescent="0.25">
      <c r="B1672" s="7"/>
      <c r="G1672">
        <v>123</v>
      </c>
      <c r="K1672">
        <f t="shared" si="132"/>
        <v>1670</v>
      </c>
      <c r="L1672">
        <f t="shared" si="131"/>
        <v>1669</v>
      </c>
      <c r="M1672" t="str">
        <f t="shared" si="133"/>
        <v>comandos_4089971</v>
      </c>
      <c r="N1672" t="str">
        <f t="shared" si="134"/>
        <v xml:space="preserve">"", </v>
      </c>
      <c r="O1672" s="8" t="str">
        <f t="shared" si="135"/>
        <v xml:space="preserve"> </v>
      </c>
    </row>
    <row r="1673" spans="2:15" x14ac:dyDescent="0.25">
      <c r="B1673" s="7"/>
      <c r="G1673">
        <v>123</v>
      </c>
      <c r="K1673">
        <f t="shared" si="132"/>
        <v>1671</v>
      </c>
      <c r="L1673">
        <f t="shared" si="131"/>
        <v>1670</v>
      </c>
      <c r="M1673" t="str">
        <f t="shared" si="133"/>
        <v>comandos_4089971</v>
      </c>
      <c r="N1673" t="str">
        <f t="shared" si="134"/>
        <v xml:space="preserve">"", </v>
      </c>
      <c r="O1673" s="8" t="str">
        <f t="shared" si="135"/>
        <v xml:space="preserve"> </v>
      </c>
    </row>
    <row r="1674" spans="2:15" x14ac:dyDescent="0.25">
      <c r="B1674" s="7"/>
      <c r="G1674">
        <v>123</v>
      </c>
      <c r="K1674">
        <f t="shared" si="132"/>
        <v>1672</v>
      </c>
      <c r="L1674">
        <f t="shared" si="131"/>
        <v>1671</v>
      </c>
      <c r="M1674" t="str">
        <f t="shared" si="133"/>
        <v>comandos_4089971</v>
      </c>
      <c r="N1674" t="str">
        <f t="shared" si="134"/>
        <v xml:space="preserve">"", </v>
      </c>
      <c r="O1674" s="8" t="str">
        <f t="shared" si="135"/>
        <v xml:space="preserve"> </v>
      </c>
    </row>
    <row r="1675" spans="2:15" x14ac:dyDescent="0.25">
      <c r="B1675" s="7"/>
      <c r="G1675">
        <v>123</v>
      </c>
      <c r="K1675">
        <f t="shared" si="132"/>
        <v>1673</v>
      </c>
      <c r="L1675">
        <f t="shared" si="131"/>
        <v>1672</v>
      </c>
      <c r="M1675" t="str">
        <f t="shared" si="133"/>
        <v>comandos_4089971</v>
      </c>
      <c r="N1675" t="str">
        <f t="shared" si="134"/>
        <v xml:space="preserve">"", </v>
      </c>
      <c r="O1675" s="8" t="str">
        <f t="shared" si="135"/>
        <v xml:space="preserve"> </v>
      </c>
    </row>
    <row r="1676" spans="2:15" x14ac:dyDescent="0.25">
      <c r="B1676" s="7"/>
      <c r="G1676">
        <v>123</v>
      </c>
      <c r="K1676">
        <f t="shared" si="132"/>
        <v>1674</v>
      </c>
      <c r="L1676">
        <f t="shared" si="131"/>
        <v>1673</v>
      </c>
      <c r="M1676" t="str">
        <f t="shared" si="133"/>
        <v>comandos_4089971</v>
      </c>
      <c r="N1676" t="str">
        <f t="shared" si="134"/>
        <v xml:space="preserve">"", </v>
      </c>
      <c r="O1676" s="8" t="str">
        <f t="shared" si="135"/>
        <v xml:space="preserve"> </v>
      </c>
    </row>
    <row r="1677" spans="2:15" x14ac:dyDescent="0.25">
      <c r="B1677" s="7"/>
      <c r="G1677">
        <v>123</v>
      </c>
      <c r="K1677">
        <f t="shared" si="132"/>
        <v>1675</v>
      </c>
      <c r="L1677">
        <f t="shared" si="131"/>
        <v>1674</v>
      </c>
      <c r="M1677" t="str">
        <f t="shared" si="133"/>
        <v>comandos_4089971</v>
      </c>
      <c r="N1677" t="str">
        <f t="shared" si="134"/>
        <v xml:space="preserve">"", </v>
      </c>
      <c r="O1677" s="8" t="str">
        <f t="shared" si="135"/>
        <v xml:space="preserve"> </v>
      </c>
    </row>
    <row r="1678" spans="2:15" x14ac:dyDescent="0.25">
      <c r="B1678" s="7"/>
      <c r="G1678">
        <v>123</v>
      </c>
      <c r="K1678">
        <f t="shared" si="132"/>
        <v>1676</v>
      </c>
      <c r="L1678">
        <f t="shared" si="131"/>
        <v>1675</v>
      </c>
      <c r="M1678" t="str">
        <f t="shared" si="133"/>
        <v>comandos_4089971</v>
      </c>
      <c r="N1678" t="str">
        <f t="shared" si="134"/>
        <v xml:space="preserve">"", </v>
      </c>
      <c r="O1678" s="8" t="str">
        <f t="shared" si="135"/>
        <v xml:space="preserve"> </v>
      </c>
    </row>
    <row r="1679" spans="2:15" x14ac:dyDescent="0.25">
      <c r="B1679" s="7"/>
      <c r="G1679">
        <v>123</v>
      </c>
      <c r="K1679">
        <f t="shared" si="132"/>
        <v>1677</v>
      </c>
      <c r="L1679">
        <f t="shared" si="131"/>
        <v>1676</v>
      </c>
      <c r="M1679" t="str">
        <f t="shared" si="133"/>
        <v>comandos_4089971</v>
      </c>
      <c r="N1679" t="str">
        <f t="shared" si="134"/>
        <v xml:space="preserve">"", </v>
      </c>
      <c r="O1679" s="8" t="str">
        <f t="shared" si="135"/>
        <v xml:space="preserve"> </v>
      </c>
    </row>
    <row r="1680" spans="2:15" x14ac:dyDescent="0.25">
      <c r="B1680" s="7"/>
      <c r="G1680">
        <v>123</v>
      </c>
      <c r="K1680">
        <f t="shared" si="132"/>
        <v>1678</v>
      </c>
      <c r="L1680">
        <f t="shared" si="131"/>
        <v>1677</v>
      </c>
      <c r="M1680" t="str">
        <f t="shared" si="133"/>
        <v>comandos_4089971</v>
      </c>
      <c r="N1680" t="str">
        <f t="shared" si="134"/>
        <v xml:space="preserve">"", </v>
      </c>
      <c r="O1680" s="8" t="str">
        <f t="shared" si="135"/>
        <v xml:space="preserve"> </v>
      </c>
    </row>
    <row r="1681" spans="2:15" x14ac:dyDescent="0.25">
      <c r="B1681" s="7"/>
      <c r="G1681">
        <v>123</v>
      </c>
      <c r="K1681">
        <f t="shared" si="132"/>
        <v>1679</v>
      </c>
      <c r="L1681">
        <f t="shared" si="131"/>
        <v>1678</v>
      </c>
      <c r="M1681" t="str">
        <f t="shared" si="133"/>
        <v>comandos_4089971</v>
      </c>
      <c r="N1681" t="str">
        <f t="shared" si="134"/>
        <v xml:space="preserve">"", </v>
      </c>
      <c r="O1681" s="8" t="str">
        <f t="shared" si="135"/>
        <v xml:space="preserve"> </v>
      </c>
    </row>
    <row r="1682" spans="2:15" x14ac:dyDescent="0.25">
      <c r="B1682" s="7"/>
      <c r="G1682">
        <v>123</v>
      </c>
      <c r="K1682">
        <f t="shared" si="132"/>
        <v>1680</v>
      </c>
      <c r="L1682">
        <f t="shared" si="131"/>
        <v>1679</v>
      </c>
      <c r="M1682" t="str">
        <f t="shared" si="133"/>
        <v>comandos_4089971</v>
      </c>
      <c r="N1682" t="str">
        <f t="shared" si="134"/>
        <v xml:space="preserve">"", </v>
      </c>
      <c r="O1682" s="8" t="str">
        <f t="shared" si="135"/>
        <v xml:space="preserve"> </v>
      </c>
    </row>
    <row r="1683" spans="2:15" x14ac:dyDescent="0.25">
      <c r="B1683" s="7"/>
      <c r="G1683">
        <v>123</v>
      </c>
      <c r="K1683">
        <f t="shared" si="132"/>
        <v>1681</v>
      </c>
      <c r="L1683">
        <f t="shared" si="131"/>
        <v>1680</v>
      </c>
      <c r="M1683" t="str">
        <f t="shared" si="133"/>
        <v>comandos_4089971</v>
      </c>
      <c r="N1683" t="str">
        <f t="shared" si="134"/>
        <v xml:space="preserve">"", </v>
      </c>
      <c r="O1683" s="8" t="str">
        <f t="shared" si="135"/>
        <v xml:space="preserve"> </v>
      </c>
    </row>
    <row r="1684" spans="2:15" x14ac:dyDescent="0.25">
      <c r="B1684" s="7"/>
      <c r="G1684">
        <v>123</v>
      </c>
      <c r="K1684">
        <f t="shared" si="132"/>
        <v>1682</v>
      </c>
      <c r="L1684">
        <f t="shared" si="131"/>
        <v>1681</v>
      </c>
      <c r="M1684" t="str">
        <f t="shared" si="133"/>
        <v>comandos_4089971</v>
      </c>
      <c r="N1684" t="str">
        <f t="shared" si="134"/>
        <v xml:space="preserve">"", </v>
      </c>
      <c r="O1684" s="8" t="str">
        <f t="shared" si="135"/>
        <v xml:space="preserve"> </v>
      </c>
    </row>
    <row r="1685" spans="2:15" x14ac:dyDescent="0.25">
      <c r="B1685" s="7"/>
      <c r="G1685">
        <v>123</v>
      </c>
      <c r="K1685">
        <f t="shared" si="132"/>
        <v>1683</v>
      </c>
      <c r="L1685">
        <f t="shared" si="131"/>
        <v>1682</v>
      </c>
      <c r="M1685" t="str">
        <f t="shared" si="133"/>
        <v>comandos_4089971</v>
      </c>
      <c r="N1685" t="str">
        <f t="shared" si="134"/>
        <v xml:space="preserve">"", </v>
      </c>
      <c r="O1685" s="8" t="str">
        <f t="shared" si="135"/>
        <v xml:space="preserve"> </v>
      </c>
    </row>
    <row r="1686" spans="2:15" x14ac:dyDescent="0.25">
      <c r="B1686" s="7"/>
      <c r="G1686">
        <v>123</v>
      </c>
      <c r="K1686">
        <f t="shared" si="132"/>
        <v>1684</v>
      </c>
      <c r="L1686">
        <f t="shared" si="131"/>
        <v>1683</v>
      </c>
      <c r="M1686" t="str">
        <f t="shared" si="133"/>
        <v>comandos_4089971</v>
      </c>
      <c r="N1686" t="str">
        <f t="shared" si="134"/>
        <v xml:space="preserve">"", </v>
      </c>
      <c r="O1686" s="8" t="str">
        <f t="shared" si="135"/>
        <v xml:space="preserve"> </v>
      </c>
    </row>
    <row r="1687" spans="2:15" x14ac:dyDescent="0.25">
      <c r="B1687" s="7"/>
      <c r="G1687">
        <v>123</v>
      </c>
      <c r="K1687">
        <f t="shared" si="132"/>
        <v>1685</v>
      </c>
      <c r="L1687">
        <f t="shared" si="131"/>
        <v>1684</v>
      </c>
      <c r="M1687" t="str">
        <f t="shared" si="133"/>
        <v>comandos_4089971</v>
      </c>
      <c r="N1687" t="str">
        <f t="shared" si="134"/>
        <v xml:space="preserve">"", </v>
      </c>
      <c r="O1687" s="8" t="str">
        <f t="shared" si="135"/>
        <v xml:space="preserve"> </v>
      </c>
    </row>
    <row r="1688" spans="2:15" x14ac:dyDescent="0.25">
      <c r="B1688" s="7"/>
      <c r="G1688">
        <v>123</v>
      </c>
      <c r="K1688">
        <f t="shared" si="132"/>
        <v>1686</v>
      </c>
      <c r="L1688">
        <f t="shared" si="131"/>
        <v>1685</v>
      </c>
      <c r="M1688" t="str">
        <f t="shared" si="133"/>
        <v>comandos_4089971</v>
      </c>
      <c r="N1688" t="str">
        <f t="shared" si="134"/>
        <v xml:space="preserve">"", </v>
      </c>
      <c r="O1688" s="8" t="str">
        <f t="shared" si="135"/>
        <v xml:space="preserve"> </v>
      </c>
    </row>
    <row r="1689" spans="2:15" x14ac:dyDescent="0.25">
      <c r="B1689" s="7"/>
      <c r="G1689">
        <v>123</v>
      </c>
      <c r="K1689">
        <f t="shared" si="132"/>
        <v>1687</v>
      </c>
      <c r="L1689">
        <f t="shared" si="131"/>
        <v>1686</v>
      </c>
      <c r="M1689" t="str">
        <f t="shared" si="133"/>
        <v>comandos_4089971</v>
      </c>
      <c r="N1689" t="str">
        <f t="shared" si="134"/>
        <v xml:space="preserve">"", </v>
      </c>
      <c r="O1689" s="8" t="str">
        <f t="shared" si="135"/>
        <v xml:space="preserve"> </v>
      </c>
    </row>
    <row r="1690" spans="2:15" x14ac:dyDescent="0.25">
      <c r="B1690" s="7"/>
      <c r="G1690">
        <v>123</v>
      </c>
      <c r="K1690">
        <f t="shared" si="132"/>
        <v>1688</v>
      </c>
      <c r="L1690">
        <f t="shared" si="131"/>
        <v>1687</v>
      </c>
      <c r="M1690" t="str">
        <f t="shared" si="133"/>
        <v>comandos_4089971</v>
      </c>
      <c r="N1690" t="str">
        <f t="shared" si="134"/>
        <v xml:space="preserve">"", </v>
      </c>
      <c r="O1690" s="8" t="str">
        <f t="shared" si="135"/>
        <v xml:space="preserve"> </v>
      </c>
    </row>
    <row r="1691" spans="2:15" x14ac:dyDescent="0.25">
      <c r="B1691" s="7"/>
      <c r="G1691">
        <v>123</v>
      </c>
      <c r="K1691">
        <f t="shared" si="132"/>
        <v>1689</v>
      </c>
      <c r="L1691">
        <f t="shared" si="131"/>
        <v>1688</v>
      </c>
      <c r="M1691" t="str">
        <f t="shared" si="133"/>
        <v>comandos_4089971</v>
      </c>
      <c r="N1691" t="str">
        <f t="shared" si="134"/>
        <v xml:space="preserve">"", </v>
      </c>
      <c r="O1691" s="8" t="str">
        <f t="shared" si="135"/>
        <v xml:space="preserve"> </v>
      </c>
    </row>
    <row r="1692" spans="2:15" x14ac:dyDescent="0.25">
      <c r="B1692" s="7"/>
      <c r="G1692">
        <v>123</v>
      </c>
      <c r="K1692">
        <f t="shared" si="132"/>
        <v>1690</v>
      </c>
      <c r="L1692">
        <f t="shared" si="131"/>
        <v>1689</v>
      </c>
      <c r="M1692" t="str">
        <f t="shared" si="133"/>
        <v>comandos_4089971</v>
      </c>
      <c r="N1692" t="str">
        <f t="shared" si="134"/>
        <v xml:space="preserve">"", </v>
      </c>
      <c r="O1692" s="8" t="str">
        <f t="shared" si="135"/>
        <v xml:space="preserve"> </v>
      </c>
    </row>
    <row r="1693" spans="2:15" x14ac:dyDescent="0.25">
      <c r="B1693" s="7"/>
      <c r="G1693">
        <v>123</v>
      </c>
      <c r="K1693">
        <f t="shared" si="132"/>
        <v>1691</v>
      </c>
      <c r="L1693">
        <f t="shared" si="131"/>
        <v>1690</v>
      </c>
      <c r="M1693" t="str">
        <f t="shared" si="133"/>
        <v>comandos_4089971</v>
      </c>
      <c r="N1693" t="str">
        <f t="shared" si="134"/>
        <v xml:space="preserve">"", </v>
      </c>
      <c r="O1693" s="8" t="str">
        <f t="shared" si="135"/>
        <v xml:space="preserve"> </v>
      </c>
    </row>
    <row r="1694" spans="2:15" x14ac:dyDescent="0.25">
      <c r="B1694" s="7"/>
      <c r="G1694">
        <v>123</v>
      </c>
      <c r="K1694">
        <f t="shared" si="132"/>
        <v>1692</v>
      </c>
      <c r="L1694">
        <f t="shared" si="131"/>
        <v>1691</v>
      </c>
      <c r="M1694" t="str">
        <f t="shared" si="133"/>
        <v>comandos_4089971</v>
      </c>
      <c r="N1694" t="str">
        <f t="shared" si="134"/>
        <v xml:space="preserve">"", </v>
      </c>
      <c r="O1694" s="8" t="str">
        <f t="shared" si="135"/>
        <v xml:space="preserve"> </v>
      </c>
    </row>
    <row r="1695" spans="2:15" x14ac:dyDescent="0.25">
      <c r="B1695" s="7"/>
      <c r="G1695">
        <v>123</v>
      </c>
      <c r="K1695">
        <f t="shared" si="132"/>
        <v>1693</v>
      </c>
      <c r="L1695">
        <f t="shared" si="131"/>
        <v>1692</v>
      </c>
      <c r="M1695" t="str">
        <f t="shared" si="133"/>
        <v>comandos_4089971</v>
      </c>
      <c r="N1695" t="str">
        <f t="shared" si="134"/>
        <v xml:space="preserve">"", </v>
      </c>
      <c r="O1695" s="8" t="str">
        <f t="shared" si="135"/>
        <v xml:space="preserve"> </v>
      </c>
    </row>
    <row r="1696" spans="2:15" x14ac:dyDescent="0.25">
      <c r="B1696" s="7"/>
      <c r="G1696">
        <v>123</v>
      </c>
      <c r="K1696">
        <f t="shared" si="132"/>
        <v>1694</v>
      </c>
      <c r="L1696">
        <f t="shared" si="131"/>
        <v>1693</v>
      </c>
      <c r="M1696" t="str">
        <f t="shared" si="133"/>
        <v>comandos_4089971</v>
      </c>
      <c r="N1696" t="str">
        <f t="shared" si="134"/>
        <v xml:space="preserve">"", </v>
      </c>
      <c r="O1696" s="8" t="str">
        <f t="shared" si="135"/>
        <v xml:space="preserve"> </v>
      </c>
    </row>
    <row r="1697" spans="2:15" x14ac:dyDescent="0.25">
      <c r="B1697" s="7"/>
      <c r="G1697">
        <v>123</v>
      </c>
      <c r="K1697">
        <f t="shared" si="132"/>
        <v>1695</v>
      </c>
      <c r="L1697">
        <f t="shared" si="131"/>
        <v>1694</v>
      </c>
      <c r="M1697" t="str">
        <f t="shared" si="133"/>
        <v>comandos_4089971</v>
      </c>
      <c r="N1697" t="str">
        <f t="shared" si="134"/>
        <v xml:space="preserve">"", </v>
      </c>
      <c r="O1697" s="8" t="str">
        <f t="shared" si="135"/>
        <v xml:space="preserve"> </v>
      </c>
    </row>
    <row r="1698" spans="2:15" x14ac:dyDescent="0.25">
      <c r="B1698" s="7"/>
      <c r="G1698">
        <v>123</v>
      </c>
      <c r="K1698">
        <f t="shared" si="132"/>
        <v>1696</v>
      </c>
      <c r="L1698">
        <f t="shared" si="131"/>
        <v>1695</v>
      </c>
      <c r="M1698" t="str">
        <f t="shared" si="133"/>
        <v>comandos_4089971</v>
      </c>
      <c r="N1698" t="str">
        <f t="shared" si="134"/>
        <v xml:space="preserve">"", </v>
      </c>
      <c r="O1698" s="8" t="str">
        <f t="shared" si="135"/>
        <v xml:space="preserve"> </v>
      </c>
    </row>
    <row r="1699" spans="2:15" x14ac:dyDescent="0.25">
      <c r="B1699" s="7"/>
      <c r="G1699">
        <v>123</v>
      </c>
      <c r="K1699">
        <f t="shared" si="132"/>
        <v>1697</v>
      </c>
      <c r="L1699">
        <f t="shared" si="131"/>
        <v>1696</v>
      </c>
      <c r="M1699" t="str">
        <f t="shared" si="133"/>
        <v>comandos_4089971</v>
      </c>
      <c r="N1699" t="str">
        <f t="shared" si="134"/>
        <v xml:space="preserve">"", </v>
      </c>
      <c r="O1699" s="8" t="str">
        <f t="shared" si="135"/>
        <v xml:space="preserve"> </v>
      </c>
    </row>
    <row r="1700" spans="2:15" x14ac:dyDescent="0.25">
      <c r="B1700" s="7"/>
      <c r="G1700">
        <v>123</v>
      </c>
      <c r="K1700">
        <f t="shared" si="132"/>
        <v>1698</v>
      </c>
      <c r="L1700">
        <f t="shared" si="131"/>
        <v>1697</v>
      </c>
      <c r="M1700" t="str">
        <f t="shared" si="133"/>
        <v>comandos_4089971</v>
      </c>
      <c r="N1700" t="str">
        <f t="shared" si="134"/>
        <v xml:space="preserve">"", </v>
      </c>
      <c r="O1700" s="8" t="str">
        <f t="shared" si="135"/>
        <v xml:space="preserve"> </v>
      </c>
    </row>
    <row r="1701" spans="2:15" x14ac:dyDescent="0.25">
      <c r="B1701" s="7"/>
      <c r="G1701">
        <v>123</v>
      </c>
      <c r="K1701">
        <f t="shared" si="132"/>
        <v>1699</v>
      </c>
      <c r="L1701">
        <f t="shared" si="131"/>
        <v>1698</v>
      </c>
      <c r="M1701" t="str">
        <f t="shared" si="133"/>
        <v>comandos_4089971</v>
      </c>
      <c r="N1701" t="str">
        <f t="shared" si="134"/>
        <v xml:space="preserve">"", </v>
      </c>
      <c r="O1701" s="8" t="str">
        <f t="shared" si="135"/>
        <v xml:space="preserve"> </v>
      </c>
    </row>
    <row r="1702" spans="2:15" x14ac:dyDescent="0.25">
      <c r="B1702" s="7"/>
      <c r="G1702">
        <v>123</v>
      </c>
      <c r="K1702">
        <f t="shared" si="132"/>
        <v>1700</v>
      </c>
      <c r="L1702">
        <f t="shared" si="131"/>
        <v>1699</v>
      </c>
      <c r="M1702" t="str">
        <f t="shared" si="133"/>
        <v>comandos_4089971</v>
      </c>
      <c r="N1702" t="str">
        <f t="shared" si="134"/>
        <v xml:space="preserve">"", </v>
      </c>
      <c r="O1702" s="8" t="str">
        <f t="shared" si="135"/>
        <v xml:space="preserve"> </v>
      </c>
    </row>
    <row r="1703" spans="2:15" x14ac:dyDescent="0.25">
      <c r="B1703" s="7"/>
      <c r="G1703">
        <v>123</v>
      </c>
      <c r="K1703">
        <f t="shared" si="132"/>
        <v>1701</v>
      </c>
      <c r="L1703">
        <f t="shared" si="131"/>
        <v>1700</v>
      </c>
      <c r="M1703" t="str">
        <f t="shared" si="133"/>
        <v>comandos_4089971</v>
      </c>
      <c r="N1703" t="str">
        <f t="shared" si="134"/>
        <v xml:space="preserve">"", </v>
      </c>
      <c r="O1703" s="8" t="str">
        <f t="shared" si="135"/>
        <v xml:space="preserve"> </v>
      </c>
    </row>
    <row r="1704" spans="2:15" x14ac:dyDescent="0.25">
      <c r="B1704" s="7"/>
      <c r="G1704">
        <v>123</v>
      </c>
      <c r="K1704">
        <f t="shared" si="132"/>
        <v>1702</v>
      </c>
      <c r="L1704">
        <f t="shared" si="131"/>
        <v>1701</v>
      </c>
      <c r="M1704" t="str">
        <f t="shared" si="133"/>
        <v>comandos_4089971</v>
      </c>
      <c r="N1704" t="str">
        <f t="shared" si="134"/>
        <v xml:space="preserve">"", </v>
      </c>
      <c r="O1704" s="8" t="str">
        <f t="shared" si="135"/>
        <v xml:space="preserve"> </v>
      </c>
    </row>
    <row r="1705" spans="2:15" x14ac:dyDescent="0.25">
      <c r="B1705" s="7"/>
      <c r="G1705">
        <v>123</v>
      </c>
      <c r="K1705">
        <f t="shared" si="132"/>
        <v>1703</v>
      </c>
      <c r="L1705">
        <f t="shared" si="131"/>
        <v>1702</v>
      </c>
      <c r="M1705" t="str">
        <f t="shared" si="133"/>
        <v>comandos_4089971</v>
      </c>
      <c r="N1705" t="str">
        <f t="shared" si="134"/>
        <v xml:space="preserve">"", </v>
      </c>
      <c r="O1705" s="8" t="str">
        <f t="shared" si="135"/>
        <v xml:space="preserve"> </v>
      </c>
    </row>
    <row r="1706" spans="2:15" x14ac:dyDescent="0.25">
      <c r="B1706" s="7"/>
      <c r="G1706">
        <v>123</v>
      </c>
      <c r="K1706">
        <f t="shared" si="132"/>
        <v>1704</v>
      </c>
      <c r="L1706">
        <f t="shared" si="131"/>
        <v>1703</v>
      </c>
      <c r="M1706" t="str">
        <f t="shared" si="133"/>
        <v>comandos_4089971</v>
      </c>
      <c r="N1706" t="str">
        <f t="shared" si="134"/>
        <v xml:space="preserve">"", </v>
      </c>
      <c r="O1706" s="8" t="str">
        <f t="shared" si="135"/>
        <v xml:space="preserve"> </v>
      </c>
    </row>
    <row r="1707" spans="2:15" x14ac:dyDescent="0.25">
      <c r="B1707" s="7"/>
      <c r="G1707">
        <v>123</v>
      </c>
      <c r="K1707">
        <f t="shared" si="132"/>
        <v>1705</v>
      </c>
      <c r="L1707">
        <f t="shared" si="131"/>
        <v>1704</v>
      </c>
      <c r="M1707" t="str">
        <f t="shared" si="133"/>
        <v>comandos_4089971</v>
      </c>
      <c r="N1707" t="str">
        <f t="shared" si="134"/>
        <v xml:space="preserve">"", </v>
      </c>
      <c r="O1707" s="8" t="str">
        <f t="shared" si="135"/>
        <v xml:space="preserve"> </v>
      </c>
    </row>
    <row r="1708" spans="2:15" x14ac:dyDescent="0.25">
      <c r="B1708" s="7"/>
      <c r="G1708">
        <v>123</v>
      </c>
      <c r="K1708">
        <f t="shared" si="132"/>
        <v>1706</v>
      </c>
      <c r="L1708">
        <f t="shared" si="131"/>
        <v>1705</v>
      </c>
      <c r="M1708" t="str">
        <f t="shared" si="133"/>
        <v>comandos_4089971</v>
      </c>
      <c r="N1708" t="str">
        <f t="shared" si="134"/>
        <v xml:space="preserve">"", </v>
      </c>
      <c r="O1708" s="8" t="str">
        <f t="shared" si="135"/>
        <v xml:space="preserve"> </v>
      </c>
    </row>
    <row r="1709" spans="2:15" x14ac:dyDescent="0.25">
      <c r="B1709" s="7"/>
      <c r="G1709">
        <v>123</v>
      </c>
      <c r="K1709">
        <f t="shared" si="132"/>
        <v>1707</v>
      </c>
      <c r="L1709">
        <f t="shared" ref="L1709:L1772" si="136">K1709-1</f>
        <v>1706</v>
      </c>
      <c r="M1709" t="str">
        <f t="shared" si="133"/>
        <v>comandos_4089971</v>
      </c>
      <c r="N1709" t="str">
        <f t="shared" si="134"/>
        <v xml:space="preserve">"", </v>
      </c>
      <c r="O1709" s="8" t="str">
        <f t="shared" si="135"/>
        <v xml:space="preserve"> </v>
      </c>
    </row>
    <row r="1710" spans="2:15" x14ac:dyDescent="0.25">
      <c r="B1710" s="7"/>
      <c r="G1710">
        <v>123</v>
      </c>
      <c r="K1710">
        <f t="shared" si="132"/>
        <v>1708</v>
      </c>
      <c r="L1710">
        <f t="shared" si="136"/>
        <v>1707</v>
      </c>
      <c r="M1710" t="str">
        <f t="shared" si="133"/>
        <v>comandos_4089971</v>
      </c>
      <c r="N1710" t="str">
        <f t="shared" si="134"/>
        <v xml:space="preserve">"", </v>
      </c>
      <c r="O1710" s="8" t="str">
        <f t="shared" si="135"/>
        <v xml:space="preserve"> </v>
      </c>
    </row>
    <row r="1711" spans="2:15" x14ac:dyDescent="0.25">
      <c r="B1711" s="7"/>
      <c r="G1711">
        <v>123</v>
      </c>
      <c r="K1711">
        <f t="shared" si="132"/>
        <v>1709</v>
      </c>
      <c r="L1711">
        <f t="shared" si="136"/>
        <v>1708</v>
      </c>
      <c r="M1711" t="str">
        <f t="shared" si="133"/>
        <v>comandos_4089971</v>
      </c>
      <c r="N1711" t="str">
        <f t="shared" si="134"/>
        <v xml:space="preserve">"", </v>
      </c>
      <c r="O1711" s="8" t="str">
        <f t="shared" si="135"/>
        <v xml:space="preserve"> </v>
      </c>
    </row>
    <row r="1712" spans="2:15" x14ac:dyDescent="0.25">
      <c r="B1712" s="7"/>
      <c r="G1712">
        <v>123</v>
      </c>
      <c r="K1712">
        <f t="shared" si="132"/>
        <v>1710</v>
      </c>
      <c r="L1712">
        <f t="shared" si="136"/>
        <v>1709</v>
      </c>
      <c r="M1712" t="str">
        <f t="shared" si="133"/>
        <v>comandos_4089971</v>
      </c>
      <c r="N1712" t="str">
        <f t="shared" si="134"/>
        <v xml:space="preserve">"", </v>
      </c>
      <c r="O1712" s="8" t="str">
        <f t="shared" si="135"/>
        <v xml:space="preserve"> </v>
      </c>
    </row>
    <row r="1713" spans="2:15" x14ac:dyDescent="0.25">
      <c r="B1713" s="7"/>
      <c r="G1713">
        <v>123</v>
      </c>
      <c r="K1713">
        <f t="shared" si="132"/>
        <v>1711</v>
      </c>
      <c r="L1713">
        <f t="shared" si="136"/>
        <v>1710</v>
      </c>
      <c r="M1713" t="str">
        <f t="shared" si="133"/>
        <v>comandos_4089971</v>
      </c>
      <c r="N1713" t="str">
        <f t="shared" si="134"/>
        <v xml:space="preserve">"", </v>
      </c>
      <c r="O1713" s="8" t="str">
        <f t="shared" si="135"/>
        <v xml:space="preserve"> </v>
      </c>
    </row>
    <row r="1714" spans="2:15" x14ac:dyDescent="0.25">
      <c r="B1714" s="7"/>
      <c r="G1714">
        <v>123</v>
      </c>
      <c r="K1714">
        <f t="shared" si="132"/>
        <v>1712</v>
      </c>
      <c r="L1714">
        <f t="shared" si="136"/>
        <v>1711</v>
      </c>
      <c r="M1714" t="str">
        <f t="shared" si="133"/>
        <v>comandos_4089971</v>
      </c>
      <c r="N1714" t="str">
        <f t="shared" si="134"/>
        <v xml:space="preserve">"", </v>
      </c>
      <c r="O1714" s="8" t="str">
        <f t="shared" si="135"/>
        <v xml:space="preserve"> </v>
      </c>
    </row>
    <row r="1715" spans="2:15" x14ac:dyDescent="0.25">
      <c r="B1715" s="7"/>
      <c r="G1715">
        <v>123</v>
      </c>
      <c r="K1715">
        <f t="shared" si="132"/>
        <v>1713</v>
      </c>
      <c r="L1715">
        <f t="shared" si="136"/>
        <v>1712</v>
      </c>
      <c r="M1715" t="str">
        <f t="shared" si="133"/>
        <v>comandos_4089971</v>
      </c>
      <c r="N1715" t="str">
        <f t="shared" si="134"/>
        <v xml:space="preserve">"", </v>
      </c>
      <c r="O1715" s="8" t="str">
        <f t="shared" si="135"/>
        <v xml:space="preserve"> </v>
      </c>
    </row>
    <row r="1716" spans="2:15" x14ac:dyDescent="0.25">
      <c r="B1716" s="7"/>
      <c r="G1716">
        <v>123</v>
      </c>
      <c r="K1716">
        <f t="shared" si="132"/>
        <v>1714</v>
      </c>
      <c r="L1716">
        <f t="shared" si="136"/>
        <v>1713</v>
      </c>
      <c r="M1716" t="str">
        <f t="shared" si="133"/>
        <v>comandos_4089971</v>
      </c>
      <c r="N1716" t="str">
        <f t="shared" si="134"/>
        <v xml:space="preserve">"", </v>
      </c>
      <c r="O1716" s="8" t="str">
        <f t="shared" si="135"/>
        <v xml:space="preserve"> </v>
      </c>
    </row>
    <row r="1717" spans="2:15" x14ac:dyDescent="0.25">
      <c r="B1717" s="7"/>
      <c r="G1717">
        <v>123</v>
      </c>
      <c r="K1717">
        <f t="shared" si="132"/>
        <v>1715</v>
      </c>
      <c r="L1717">
        <f t="shared" si="136"/>
        <v>1714</v>
      </c>
      <c r="M1717" t="str">
        <f t="shared" si="133"/>
        <v>comandos_4089971</v>
      </c>
      <c r="N1717" t="str">
        <f t="shared" si="134"/>
        <v xml:space="preserve">"", </v>
      </c>
      <c r="O1717" s="8" t="str">
        <f t="shared" si="135"/>
        <v xml:space="preserve"> </v>
      </c>
    </row>
    <row r="1718" spans="2:15" x14ac:dyDescent="0.25">
      <c r="B1718" s="7"/>
      <c r="G1718">
        <v>123</v>
      </c>
      <c r="K1718">
        <f t="shared" si="132"/>
        <v>1716</v>
      </c>
      <c r="L1718">
        <f t="shared" si="136"/>
        <v>1715</v>
      </c>
      <c r="M1718" t="str">
        <f t="shared" si="133"/>
        <v>comandos_4089971</v>
      </c>
      <c r="N1718" t="str">
        <f t="shared" si="134"/>
        <v xml:space="preserve">"", </v>
      </c>
      <c r="O1718" s="8" t="str">
        <f t="shared" si="135"/>
        <v xml:space="preserve"> </v>
      </c>
    </row>
    <row r="1719" spans="2:15" x14ac:dyDescent="0.25">
      <c r="B1719" s="7"/>
      <c r="G1719">
        <v>123</v>
      </c>
      <c r="K1719">
        <f t="shared" si="132"/>
        <v>1717</v>
      </c>
      <c r="L1719">
        <f t="shared" si="136"/>
        <v>1716</v>
      </c>
      <c r="M1719" t="str">
        <f t="shared" si="133"/>
        <v>comandos_4089971</v>
      </c>
      <c r="N1719" t="str">
        <f t="shared" si="134"/>
        <v xml:space="preserve">"", </v>
      </c>
      <c r="O1719" s="8" t="str">
        <f t="shared" si="135"/>
        <v xml:space="preserve"> </v>
      </c>
    </row>
    <row r="1720" spans="2:15" x14ac:dyDescent="0.25">
      <c r="B1720" s="7"/>
      <c r="G1720">
        <v>123</v>
      </c>
      <c r="K1720">
        <f t="shared" si="132"/>
        <v>1718</v>
      </c>
      <c r="L1720">
        <f t="shared" si="136"/>
        <v>1717</v>
      </c>
      <c r="M1720" t="str">
        <f t="shared" si="133"/>
        <v>comandos_4089971</v>
      </c>
      <c r="N1720" t="str">
        <f t="shared" si="134"/>
        <v xml:space="preserve">"", </v>
      </c>
      <c r="O1720" s="8" t="str">
        <f t="shared" si="135"/>
        <v xml:space="preserve"> </v>
      </c>
    </row>
    <row r="1721" spans="2:15" x14ac:dyDescent="0.25">
      <c r="B1721" s="7"/>
      <c r="G1721">
        <v>123</v>
      </c>
      <c r="K1721">
        <f t="shared" si="132"/>
        <v>1719</v>
      </c>
      <c r="L1721">
        <f t="shared" si="136"/>
        <v>1718</v>
      </c>
      <c r="M1721" t="str">
        <f t="shared" si="133"/>
        <v>comandos_4089971</v>
      </c>
      <c r="N1721" t="str">
        <f t="shared" si="134"/>
        <v xml:space="preserve">"", </v>
      </c>
      <c r="O1721" s="8" t="str">
        <f t="shared" si="135"/>
        <v xml:space="preserve"> </v>
      </c>
    </row>
    <row r="1722" spans="2:15" x14ac:dyDescent="0.25">
      <c r="B1722" s="7"/>
      <c r="G1722">
        <v>123</v>
      </c>
      <c r="K1722">
        <f t="shared" si="132"/>
        <v>1720</v>
      </c>
      <c r="L1722">
        <f t="shared" si="136"/>
        <v>1719</v>
      </c>
      <c r="M1722" t="str">
        <f t="shared" si="133"/>
        <v>comandos_4089971</v>
      </c>
      <c r="N1722" t="str">
        <f t="shared" si="134"/>
        <v xml:space="preserve">"", </v>
      </c>
      <c r="O1722" s="8" t="str">
        <f t="shared" si="135"/>
        <v xml:space="preserve"> </v>
      </c>
    </row>
    <row r="1723" spans="2:15" x14ac:dyDescent="0.25">
      <c r="B1723" s="7"/>
      <c r="G1723">
        <v>123</v>
      </c>
      <c r="K1723">
        <f t="shared" si="132"/>
        <v>1721</v>
      </c>
      <c r="L1723">
        <f t="shared" si="136"/>
        <v>1720</v>
      </c>
      <c r="M1723" t="str">
        <f t="shared" si="133"/>
        <v>comandos_4089971</v>
      </c>
      <c r="N1723" t="str">
        <f t="shared" si="134"/>
        <v xml:space="preserve">"", </v>
      </c>
      <c r="O1723" s="8" t="str">
        <f t="shared" si="135"/>
        <v xml:space="preserve"> </v>
      </c>
    </row>
    <row r="1724" spans="2:15" x14ac:dyDescent="0.25">
      <c r="B1724" s="7"/>
      <c r="G1724">
        <v>123</v>
      </c>
      <c r="K1724">
        <f t="shared" si="132"/>
        <v>1722</v>
      </c>
      <c r="L1724">
        <f t="shared" si="136"/>
        <v>1721</v>
      </c>
      <c r="M1724" t="str">
        <f t="shared" si="133"/>
        <v>comandos_4089971</v>
      </c>
      <c r="N1724" t="str">
        <f t="shared" si="134"/>
        <v xml:space="preserve">"", </v>
      </c>
      <c r="O1724" s="8" t="str">
        <f t="shared" si="135"/>
        <v xml:space="preserve"> </v>
      </c>
    </row>
    <row r="1725" spans="2:15" x14ac:dyDescent="0.25">
      <c r="B1725" s="7"/>
      <c r="G1725">
        <v>123</v>
      </c>
      <c r="K1725">
        <f t="shared" si="132"/>
        <v>1723</v>
      </c>
      <c r="L1725">
        <f t="shared" si="136"/>
        <v>1722</v>
      </c>
      <c r="M1725" t="str">
        <f t="shared" si="133"/>
        <v>comandos_4089971</v>
      </c>
      <c r="N1725" t="str">
        <f t="shared" si="134"/>
        <v xml:space="preserve">"", </v>
      </c>
      <c r="O1725" s="8" t="str">
        <f t="shared" si="135"/>
        <v xml:space="preserve"> </v>
      </c>
    </row>
    <row r="1726" spans="2:15" x14ac:dyDescent="0.25">
      <c r="B1726" s="7"/>
      <c r="G1726">
        <v>123</v>
      </c>
      <c r="K1726">
        <f t="shared" si="132"/>
        <v>1724</v>
      </c>
      <c r="L1726">
        <f t="shared" si="136"/>
        <v>1723</v>
      </c>
      <c r="M1726" t="str">
        <f t="shared" si="133"/>
        <v>comandos_4089971</v>
      </c>
      <c r="N1726" t="str">
        <f t="shared" si="134"/>
        <v xml:space="preserve">"", </v>
      </c>
      <c r="O1726" s="8" t="str">
        <f t="shared" si="135"/>
        <v xml:space="preserve"> </v>
      </c>
    </row>
    <row r="1727" spans="2:15" x14ac:dyDescent="0.25">
      <c r="B1727" s="7"/>
      <c r="G1727">
        <v>123</v>
      </c>
      <c r="K1727">
        <f t="shared" si="132"/>
        <v>1725</v>
      </c>
      <c r="L1727">
        <f t="shared" si="136"/>
        <v>1724</v>
      </c>
      <c r="M1727" t="str">
        <f t="shared" si="133"/>
        <v>comandos_4089971</v>
      </c>
      <c r="N1727" t="str">
        <f t="shared" si="134"/>
        <v xml:space="preserve">"", </v>
      </c>
      <c r="O1727" s="8" t="str">
        <f t="shared" si="135"/>
        <v xml:space="preserve"> </v>
      </c>
    </row>
    <row r="1728" spans="2:15" x14ac:dyDescent="0.25">
      <c r="B1728" s="7"/>
      <c r="G1728">
        <v>123</v>
      </c>
      <c r="K1728">
        <f t="shared" si="132"/>
        <v>1726</v>
      </c>
      <c r="L1728">
        <f t="shared" si="136"/>
        <v>1725</v>
      </c>
      <c r="M1728" t="str">
        <f t="shared" si="133"/>
        <v>comandos_4089971</v>
      </c>
      <c r="N1728" t="str">
        <f t="shared" si="134"/>
        <v xml:space="preserve">"", </v>
      </c>
      <c r="O1728" s="8" t="str">
        <f t="shared" si="135"/>
        <v xml:space="preserve"> </v>
      </c>
    </row>
    <row r="1729" spans="2:15" x14ac:dyDescent="0.25">
      <c r="B1729" s="7"/>
      <c r="G1729">
        <v>123</v>
      </c>
      <c r="K1729">
        <f t="shared" si="132"/>
        <v>1727</v>
      </c>
      <c r="L1729">
        <f t="shared" si="136"/>
        <v>1726</v>
      </c>
      <c r="M1729" t="str">
        <f t="shared" si="133"/>
        <v>comandos_4089971</v>
      </c>
      <c r="N1729" t="str">
        <f t="shared" si="134"/>
        <v xml:space="preserve">"", </v>
      </c>
      <c r="O1729" s="8" t="str">
        <f t="shared" si="135"/>
        <v xml:space="preserve"> </v>
      </c>
    </row>
    <row r="1730" spans="2:15" x14ac:dyDescent="0.25">
      <c r="B1730" s="7"/>
      <c r="G1730">
        <v>123</v>
      </c>
      <c r="K1730">
        <f t="shared" ref="K1730:K1793" si="137">IF(G1730="","0",IF(K1729&gt;=0,K1729+1,"0"))</f>
        <v>1728</v>
      </c>
      <c r="L1730">
        <f t="shared" si="136"/>
        <v>1727</v>
      </c>
      <c r="M1730" t="str">
        <f t="shared" si="133"/>
        <v>comandos_4089971</v>
      </c>
      <c r="N1730" t="str">
        <f t="shared" si="134"/>
        <v xml:space="preserve">"", </v>
      </c>
      <c r="O1730" s="8" t="str">
        <f t="shared" si="135"/>
        <v xml:space="preserve"> </v>
      </c>
    </row>
    <row r="1731" spans="2:15" x14ac:dyDescent="0.25">
      <c r="B1731" s="7"/>
      <c r="G1731">
        <v>123</v>
      </c>
      <c r="K1731">
        <f t="shared" si="137"/>
        <v>1729</v>
      </c>
      <c r="L1731">
        <f t="shared" si="136"/>
        <v>1728</v>
      </c>
      <c r="M1731" t="str">
        <f t="shared" ref="M1731:M1794" si="138">IF(E1731&gt;0,CONCATENATE("comandos_",E1731),M1730)</f>
        <v>comandos_4089971</v>
      </c>
      <c r="N1731" t="str">
        <f t="shared" si="134"/>
        <v xml:space="preserve">"", </v>
      </c>
      <c r="O1731" s="8" t="str">
        <f t="shared" si="135"/>
        <v xml:space="preserve"> </v>
      </c>
    </row>
    <row r="1732" spans="2:15" x14ac:dyDescent="0.25">
      <c r="B1732" s="7"/>
      <c r="G1732">
        <v>123</v>
      </c>
      <c r="K1732">
        <f t="shared" si="137"/>
        <v>1730</v>
      </c>
      <c r="L1732">
        <f t="shared" si="136"/>
        <v>1729</v>
      </c>
      <c r="M1732" t="str">
        <f t="shared" si="138"/>
        <v>comandos_4089971</v>
      </c>
      <c r="N1732" t="str">
        <f t="shared" ref="N1732:N1795" si="139">IF(E1732&gt;1,CONCATENATE("String[] comandos_",E1732," = {"),IF(E1733&gt;1,CONCATENATE(,,,,$G$1,H1732,$G$1,"};"),CONCATENATE(,,,,$G$1,H1732,$G$1,", ")))</f>
        <v xml:space="preserve">"", </v>
      </c>
      <c r="O1732" s="8" t="str">
        <f t="shared" ref="O1732:O1795" si="140">IF(E1732&gt;1,CONCATENATE("GeradorDeCT2.CriarCT(",$H$1,"CTBR5",E1732,$H$1,",",$H$1,A1732,$H$1,",",$H$1,B1732,$H$1,",",$H$1,C1732,$H$1,",",$H$1,D1732,$H$1,",",$H$1,F1732,$H$1,");")," ")</f>
        <v xml:space="preserve"> </v>
      </c>
    </row>
    <row r="1733" spans="2:15" x14ac:dyDescent="0.25">
      <c r="B1733" s="7"/>
      <c r="G1733">
        <v>123</v>
      </c>
      <c r="K1733">
        <f t="shared" si="137"/>
        <v>1731</v>
      </c>
      <c r="L1733">
        <f t="shared" si="136"/>
        <v>1730</v>
      </c>
      <c r="M1733" t="str">
        <f t="shared" si="138"/>
        <v>comandos_4089971</v>
      </c>
      <c r="N1733" t="str">
        <f t="shared" si="139"/>
        <v xml:space="preserve">"", </v>
      </c>
      <c r="O1733" s="8" t="str">
        <f t="shared" si="140"/>
        <v xml:space="preserve"> </v>
      </c>
    </row>
    <row r="1734" spans="2:15" x14ac:dyDescent="0.25">
      <c r="B1734" s="7"/>
      <c r="G1734">
        <v>123</v>
      </c>
      <c r="K1734">
        <f t="shared" si="137"/>
        <v>1732</v>
      </c>
      <c r="L1734">
        <f t="shared" si="136"/>
        <v>1731</v>
      </c>
      <c r="M1734" t="str">
        <f t="shared" si="138"/>
        <v>comandos_4089971</v>
      </c>
      <c r="N1734" t="str">
        <f t="shared" si="139"/>
        <v xml:space="preserve">"", </v>
      </c>
      <c r="O1734" s="8" t="str">
        <f t="shared" si="140"/>
        <v xml:space="preserve"> </v>
      </c>
    </row>
    <row r="1735" spans="2:15" x14ac:dyDescent="0.25">
      <c r="B1735" s="7"/>
      <c r="G1735">
        <v>123</v>
      </c>
      <c r="K1735">
        <f t="shared" si="137"/>
        <v>1733</v>
      </c>
      <c r="L1735">
        <f t="shared" si="136"/>
        <v>1732</v>
      </c>
      <c r="M1735" t="str">
        <f t="shared" si="138"/>
        <v>comandos_4089971</v>
      </c>
      <c r="N1735" t="str">
        <f t="shared" si="139"/>
        <v xml:space="preserve">"", </v>
      </c>
      <c r="O1735" s="8" t="str">
        <f t="shared" si="140"/>
        <v xml:space="preserve"> </v>
      </c>
    </row>
    <row r="1736" spans="2:15" x14ac:dyDescent="0.25">
      <c r="B1736" s="7"/>
      <c r="G1736">
        <v>123</v>
      </c>
      <c r="K1736">
        <f t="shared" si="137"/>
        <v>1734</v>
      </c>
      <c r="L1736">
        <f t="shared" si="136"/>
        <v>1733</v>
      </c>
      <c r="M1736" t="str">
        <f t="shared" si="138"/>
        <v>comandos_4089971</v>
      </c>
      <c r="N1736" t="str">
        <f t="shared" si="139"/>
        <v xml:space="preserve">"", </v>
      </c>
      <c r="O1736" s="8" t="str">
        <f t="shared" si="140"/>
        <v xml:space="preserve"> </v>
      </c>
    </row>
    <row r="1737" spans="2:15" x14ac:dyDescent="0.25">
      <c r="B1737" s="7"/>
      <c r="G1737">
        <v>123</v>
      </c>
      <c r="K1737">
        <f t="shared" si="137"/>
        <v>1735</v>
      </c>
      <c r="L1737">
        <f t="shared" si="136"/>
        <v>1734</v>
      </c>
      <c r="M1737" t="str">
        <f t="shared" si="138"/>
        <v>comandos_4089971</v>
      </c>
      <c r="N1737" t="str">
        <f t="shared" si="139"/>
        <v xml:space="preserve">"", </v>
      </c>
      <c r="O1737" s="8" t="str">
        <f t="shared" si="140"/>
        <v xml:space="preserve"> </v>
      </c>
    </row>
    <row r="1738" spans="2:15" x14ac:dyDescent="0.25">
      <c r="B1738" s="7"/>
      <c r="G1738">
        <v>123</v>
      </c>
      <c r="K1738">
        <f t="shared" si="137"/>
        <v>1736</v>
      </c>
      <c r="L1738">
        <f t="shared" si="136"/>
        <v>1735</v>
      </c>
      <c r="M1738" t="str">
        <f t="shared" si="138"/>
        <v>comandos_4089971</v>
      </c>
      <c r="N1738" t="str">
        <f t="shared" si="139"/>
        <v xml:space="preserve">"", </v>
      </c>
      <c r="O1738" s="8" t="str">
        <f t="shared" si="140"/>
        <v xml:space="preserve"> </v>
      </c>
    </row>
    <row r="1739" spans="2:15" x14ac:dyDescent="0.25">
      <c r="B1739" s="7"/>
      <c r="G1739">
        <v>123</v>
      </c>
      <c r="K1739">
        <f t="shared" si="137"/>
        <v>1737</v>
      </c>
      <c r="L1739">
        <f t="shared" si="136"/>
        <v>1736</v>
      </c>
      <c r="M1739" t="str">
        <f t="shared" si="138"/>
        <v>comandos_4089971</v>
      </c>
      <c r="N1739" t="str">
        <f t="shared" si="139"/>
        <v xml:space="preserve">"", </v>
      </c>
      <c r="O1739" s="8" t="str">
        <f t="shared" si="140"/>
        <v xml:space="preserve"> </v>
      </c>
    </row>
    <row r="1740" spans="2:15" x14ac:dyDescent="0.25">
      <c r="B1740" s="7"/>
      <c r="G1740">
        <v>123</v>
      </c>
      <c r="K1740">
        <f t="shared" si="137"/>
        <v>1738</v>
      </c>
      <c r="L1740">
        <f t="shared" si="136"/>
        <v>1737</v>
      </c>
      <c r="M1740" t="str">
        <f t="shared" si="138"/>
        <v>comandos_4089971</v>
      </c>
      <c r="N1740" t="str">
        <f t="shared" si="139"/>
        <v xml:space="preserve">"", </v>
      </c>
      <c r="O1740" s="8" t="str">
        <f t="shared" si="140"/>
        <v xml:space="preserve"> </v>
      </c>
    </row>
    <row r="1741" spans="2:15" x14ac:dyDescent="0.25">
      <c r="B1741" s="7"/>
      <c r="G1741">
        <v>123</v>
      </c>
      <c r="K1741">
        <f t="shared" si="137"/>
        <v>1739</v>
      </c>
      <c r="L1741">
        <f t="shared" si="136"/>
        <v>1738</v>
      </c>
      <c r="M1741" t="str">
        <f t="shared" si="138"/>
        <v>comandos_4089971</v>
      </c>
      <c r="N1741" t="str">
        <f t="shared" si="139"/>
        <v xml:space="preserve">"", </v>
      </c>
      <c r="O1741" s="8" t="str">
        <f t="shared" si="140"/>
        <v xml:space="preserve"> </v>
      </c>
    </row>
    <row r="1742" spans="2:15" x14ac:dyDescent="0.25">
      <c r="B1742" s="7"/>
      <c r="G1742">
        <v>123</v>
      </c>
      <c r="K1742">
        <f t="shared" si="137"/>
        <v>1740</v>
      </c>
      <c r="L1742">
        <f t="shared" si="136"/>
        <v>1739</v>
      </c>
      <c r="M1742" t="str">
        <f t="shared" si="138"/>
        <v>comandos_4089971</v>
      </c>
      <c r="N1742" t="str">
        <f t="shared" si="139"/>
        <v xml:space="preserve">"", </v>
      </c>
      <c r="O1742" s="8" t="str">
        <f t="shared" si="140"/>
        <v xml:space="preserve"> </v>
      </c>
    </row>
    <row r="1743" spans="2:15" x14ac:dyDescent="0.25">
      <c r="B1743" s="7"/>
      <c r="G1743">
        <v>123</v>
      </c>
      <c r="K1743">
        <f t="shared" si="137"/>
        <v>1741</v>
      </c>
      <c r="L1743">
        <f t="shared" si="136"/>
        <v>1740</v>
      </c>
      <c r="M1743" t="str">
        <f t="shared" si="138"/>
        <v>comandos_4089971</v>
      </c>
      <c r="N1743" t="str">
        <f t="shared" si="139"/>
        <v xml:space="preserve">"", </v>
      </c>
      <c r="O1743" s="8" t="str">
        <f t="shared" si="140"/>
        <v xml:space="preserve"> </v>
      </c>
    </row>
    <row r="1744" spans="2:15" x14ac:dyDescent="0.25">
      <c r="B1744" s="7"/>
      <c r="G1744">
        <v>123</v>
      </c>
      <c r="K1744">
        <f t="shared" si="137"/>
        <v>1742</v>
      </c>
      <c r="L1744">
        <f t="shared" si="136"/>
        <v>1741</v>
      </c>
      <c r="M1744" t="str">
        <f t="shared" si="138"/>
        <v>comandos_4089971</v>
      </c>
      <c r="N1744" t="str">
        <f t="shared" si="139"/>
        <v xml:space="preserve">"", </v>
      </c>
      <c r="O1744" s="8" t="str">
        <f t="shared" si="140"/>
        <v xml:space="preserve"> </v>
      </c>
    </row>
    <row r="1745" spans="2:15" x14ac:dyDescent="0.25">
      <c r="B1745" s="7"/>
      <c r="G1745">
        <v>123</v>
      </c>
      <c r="K1745">
        <f t="shared" si="137"/>
        <v>1743</v>
      </c>
      <c r="L1745">
        <f t="shared" si="136"/>
        <v>1742</v>
      </c>
      <c r="M1745" t="str">
        <f t="shared" si="138"/>
        <v>comandos_4089971</v>
      </c>
      <c r="N1745" t="str">
        <f t="shared" si="139"/>
        <v xml:space="preserve">"", </v>
      </c>
      <c r="O1745" s="8" t="str">
        <f t="shared" si="140"/>
        <v xml:space="preserve"> </v>
      </c>
    </row>
    <row r="1746" spans="2:15" x14ac:dyDescent="0.25">
      <c r="B1746" s="7"/>
      <c r="G1746">
        <v>123</v>
      </c>
      <c r="K1746">
        <f t="shared" si="137"/>
        <v>1744</v>
      </c>
      <c r="L1746">
        <f t="shared" si="136"/>
        <v>1743</v>
      </c>
      <c r="M1746" t="str">
        <f t="shared" si="138"/>
        <v>comandos_4089971</v>
      </c>
      <c r="N1746" t="str">
        <f t="shared" si="139"/>
        <v xml:space="preserve">"", </v>
      </c>
      <c r="O1746" s="8" t="str">
        <f t="shared" si="140"/>
        <v xml:space="preserve"> </v>
      </c>
    </row>
    <row r="1747" spans="2:15" x14ac:dyDescent="0.25">
      <c r="B1747" s="7"/>
      <c r="G1747">
        <v>123</v>
      </c>
      <c r="K1747">
        <f t="shared" si="137"/>
        <v>1745</v>
      </c>
      <c r="L1747">
        <f t="shared" si="136"/>
        <v>1744</v>
      </c>
      <c r="M1747" t="str">
        <f t="shared" si="138"/>
        <v>comandos_4089971</v>
      </c>
      <c r="N1747" t="str">
        <f t="shared" si="139"/>
        <v xml:space="preserve">"", </v>
      </c>
      <c r="O1747" s="8" t="str">
        <f t="shared" si="140"/>
        <v xml:space="preserve"> </v>
      </c>
    </row>
    <row r="1748" spans="2:15" x14ac:dyDescent="0.25">
      <c r="B1748" s="7"/>
      <c r="G1748">
        <v>123</v>
      </c>
      <c r="K1748">
        <f t="shared" si="137"/>
        <v>1746</v>
      </c>
      <c r="L1748">
        <f t="shared" si="136"/>
        <v>1745</v>
      </c>
      <c r="M1748" t="str">
        <f t="shared" si="138"/>
        <v>comandos_4089971</v>
      </c>
      <c r="N1748" t="str">
        <f t="shared" si="139"/>
        <v xml:space="preserve">"", </v>
      </c>
      <c r="O1748" s="8" t="str">
        <f t="shared" si="140"/>
        <v xml:space="preserve"> </v>
      </c>
    </row>
    <row r="1749" spans="2:15" x14ac:dyDescent="0.25">
      <c r="B1749" s="7"/>
      <c r="G1749">
        <v>123</v>
      </c>
      <c r="K1749">
        <f t="shared" si="137"/>
        <v>1747</v>
      </c>
      <c r="L1749">
        <f t="shared" si="136"/>
        <v>1746</v>
      </c>
      <c r="M1749" t="str">
        <f t="shared" si="138"/>
        <v>comandos_4089971</v>
      </c>
      <c r="N1749" t="str">
        <f t="shared" si="139"/>
        <v xml:space="preserve">"", </v>
      </c>
      <c r="O1749" s="8" t="str">
        <f t="shared" si="140"/>
        <v xml:space="preserve"> </v>
      </c>
    </row>
    <row r="1750" spans="2:15" x14ac:dyDescent="0.25">
      <c r="B1750" s="7"/>
      <c r="G1750">
        <v>123</v>
      </c>
      <c r="K1750">
        <f t="shared" si="137"/>
        <v>1748</v>
      </c>
      <c r="L1750">
        <f t="shared" si="136"/>
        <v>1747</v>
      </c>
      <c r="M1750" t="str">
        <f t="shared" si="138"/>
        <v>comandos_4089971</v>
      </c>
      <c r="N1750" t="str">
        <f t="shared" si="139"/>
        <v xml:space="preserve">"", </v>
      </c>
      <c r="O1750" s="8" t="str">
        <f t="shared" si="140"/>
        <v xml:space="preserve"> </v>
      </c>
    </row>
    <row r="1751" spans="2:15" x14ac:dyDescent="0.25">
      <c r="B1751" s="7"/>
      <c r="G1751">
        <v>123</v>
      </c>
      <c r="K1751">
        <f t="shared" si="137"/>
        <v>1749</v>
      </c>
      <c r="L1751">
        <f t="shared" si="136"/>
        <v>1748</v>
      </c>
      <c r="M1751" t="str">
        <f t="shared" si="138"/>
        <v>comandos_4089971</v>
      </c>
      <c r="N1751" t="str">
        <f t="shared" si="139"/>
        <v xml:space="preserve">"", </v>
      </c>
      <c r="O1751" s="8" t="str">
        <f t="shared" si="140"/>
        <v xml:space="preserve"> </v>
      </c>
    </row>
    <row r="1752" spans="2:15" x14ac:dyDescent="0.25">
      <c r="B1752" s="7"/>
      <c r="G1752">
        <v>123</v>
      </c>
      <c r="K1752">
        <f t="shared" si="137"/>
        <v>1750</v>
      </c>
      <c r="L1752">
        <f t="shared" si="136"/>
        <v>1749</v>
      </c>
      <c r="M1752" t="str">
        <f t="shared" si="138"/>
        <v>comandos_4089971</v>
      </c>
      <c r="N1752" t="str">
        <f t="shared" si="139"/>
        <v xml:space="preserve">"", </v>
      </c>
      <c r="O1752" s="8" t="str">
        <f t="shared" si="140"/>
        <v xml:space="preserve"> </v>
      </c>
    </row>
    <row r="1753" spans="2:15" x14ac:dyDescent="0.25">
      <c r="B1753" s="7"/>
      <c r="G1753">
        <v>123</v>
      </c>
      <c r="K1753">
        <f t="shared" si="137"/>
        <v>1751</v>
      </c>
      <c r="L1753">
        <f t="shared" si="136"/>
        <v>1750</v>
      </c>
      <c r="M1753" t="str">
        <f t="shared" si="138"/>
        <v>comandos_4089971</v>
      </c>
      <c r="N1753" t="str">
        <f t="shared" si="139"/>
        <v xml:space="preserve">"", </v>
      </c>
      <c r="O1753" s="8" t="str">
        <f t="shared" si="140"/>
        <v xml:space="preserve"> </v>
      </c>
    </row>
    <row r="1754" spans="2:15" x14ac:dyDescent="0.25">
      <c r="B1754" s="7"/>
      <c r="G1754">
        <v>123</v>
      </c>
      <c r="K1754">
        <f t="shared" si="137"/>
        <v>1752</v>
      </c>
      <c r="L1754">
        <f t="shared" si="136"/>
        <v>1751</v>
      </c>
      <c r="M1754" t="str">
        <f t="shared" si="138"/>
        <v>comandos_4089971</v>
      </c>
      <c r="N1754" t="str">
        <f t="shared" si="139"/>
        <v xml:space="preserve">"", </v>
      </c>
      <c r="O1754" s="8" t="str">
        <f t="shared" si="140"/>
        <v xml:space="preserve"> </v>
      </c>
    </row>
    <row r="1755" spans="2:15" x14ac:dyDescent="0.25">
      <c r="B1755" s="7"/>
      <c r="G1755">
        <v>123</v>
      </c>
      <c r="K1755">
        <f t="shared" si="137"/>
        <v>1753</v>
      </c>
      <c r="L1755">
        <f t="shared" si="136"/>
        <v>1752</v>
      </c>
      <c r="M1755" t="str">
        <f t="shared" si="138"/>
        <v>comandos_4089971</v>
      </c>
      <c r="N1755" t="str">
        <f t="shared" si="139"/>
        <v xml:space="preserve">"", </v>
      </c>
      <c r="O1755" s="8" t="str">
        <f t="shared" si="140"/>
        <v xml:space="preserve"> </v>
      </c>
    </row>
    <row r="1756" spans="2:15" x14ac:dyDescent="0.25">
      <c r="B1756" s="7"/>
      <c r="G1756">
        <v>123</v>
      </c>
      <c r="K1756">
        <f t="shared" si="137"/>
        <v>1754</v>
      </c>
      <c r="L1756">
        <f t="shared" si="136"/>
        <v>1753</v>
      </c>
      <c r="M1756" t="str">
        <f t="shared" si="138"/>
        <v>comandos_4089971</v>
      </c>
      <c r="N1756" t="str">
        <f t="shared" si="139"/>
        <v xml:space="preserve">"", </v>
      </c>
      <c r="O1756" s="8" t="str">
        <f t="shared" si="140"/>
        <v xml:space="preserve"> </v>
      </c>
    </row>
    <row r="1757" spans="2:15" x14ac:dyDescent="0.25">
      <c r="B1757" s="7"/>
      <c r="G1757">
        <v>123</v>
      </c>
      <c r="K1757">
        <f t="shared" si="137"/>
        <v>1755</v>
      </c>
      <c r="L1757">
        <f t="shared" si="136"/>
        <v>1754</v>
      </c>
      <c r="M1757" t="str">
        <f t="shared" si="138"/>
        <v>comandos_4089971</v>
      </c>
      <c r="N1757" t="str">
        <f t="shared" si="139"/>
        <v xml:space="preserve">"", </v>
      </c>
      <c r="O1757" s="8" t="str">
        <f t="shared" si="140"/>
        <v xml:space="preserve"> </v>
      </c>
    </row>
    <row r="1758" spans="2:15" x14ac:dyDescent="0.25">
      <c r="B1758" s="7"/>
      <c r="G1758">
        <v>123</v>
      </c>
      <c r="K1758">
        <f t="shared" si="137"/>
        <v>1756</v>
      </c>
      <c r="L1758">
        <f t="shared" si="136"/>
        <v>1755</v>
      </c>
      <c r="M1758" t="str">
        <f t="shared" si="138"/>
        <v>comandos_4089971</v>
      </c>
      <c r="N1758" t="str">
        <f t="shared" si="139"/>
        <v xml:space="preserve">"", </v>
      </c>
      <c r="O1758" s="8" t="str">
        <f t="shared" si="140"/>
        <v xml:space="preserve"> </v>
      </c>
    </row>
    <row r="1759" spans="2:15" x14ac:dyDescent="0.25">
      <c r="B1759" s="7"/>
      <c r="G1759">
        <v>123</v>
      </c>
      <c r="K1759">
        <f t="shared" si="137"/>
        <v>1757</v>
      </c>
      <c r="L1759">
        <f t="shared" si="136"/>
        <v>1756</v>
      </c>
      <c r="M1759" t="str">
        <f t="shared" si="138"/>
        <v>comandos_4089971</v>
      </c>
      <c r="N1759" t="str">
        <f t="shared" si="139"/>
        <v xml:space="preserve">"", </v>
      </c>
      <c r="O1759" s="8" t="str">
        <f t="shared" si="140"/>
        <v xml:space="preserve"> </v>
      </c>
    </row>
    <row r="1760" spans="2:15" x14ac:dyDescent="0.25">
      <c r="B1760" s="7"/>
      <c r="G1760">
        <v>123</v>
      </c>
      <c r="K1760">
        <f t="shared" si="137"/>
        <v>1758</v>
      </c>
      <c r="L1760">
        <f t="shared" si="136"/>
        <v>1757</v>
      </c>
      <c r="M1760" t="str">
        <f t="shared" si="138"/>
        <v>comandos_4089971</v>
      </c>
      <c r="N1760" t="str">
        <f t="shared" si="139"/>
        <v xml:space="preserve">"", </v>
      </c>
      <c r="O1760" s="8" t="str">
        <f t="shared" si="140"/>
        <v xml:space="preserve"> </v>
      </c>
    </row>
    <row r="1761" spans="2:15" x14ac:dyDescent="0.25">
      <c r="B1761" s="7"/>
      <c r="G1761">
        <v>123</v>
      </c>
      <c r="K1761">
        <f t="shared" si="137"/>
        <v>1759</v>
      </c>
      <c r="L1761">
        <f t="shared" si="136"/>
        <v>1758</v>
      </c>
      <c r="M1761" t="str">
        <f t="shared" si="138"/>
        <v>comandos_4089971</v>
      </c>
      <c r="N1761" t="str">
        <f t="shared" si="139"/>
        <v xml:space="preserve">"", </v>
      </c>
      <c r="O1761" s="8" t="str">
        <f t="shared" si="140"/>
        <v xml:space="preserve"> </v>
      </c>
    </row>
    <row r="1762" spans="2:15" x14ac:dyDescent="0.25">
      <c r="B1762" s="7"/>
      <c r="G1762">
        <v>123</v>
      </c>
      <c r="K1762">
        <f t="shared" si="137"/>
        <v>1760</v>
      </c>
      <c r="L1762">
        <f t="shared" si="136"/>
        <v>1759</v>
      </c>
      <c r="M1762" t="str">
        <f t="shared" si="138"/>
        <v>comandos_4089971</v>
      </c>
      <c r="N1762" t="str">
        <f t="shared" si="139"/>
        <v xml:space="preserve">"", </v>
      </c>
      <c r="O1762" s="8" t="str">
        <f t="shared" si="140"/>
        <v xml:space="preserve"> </v>
      </c>
    </row>
    <row r="1763" spans="2:15" x14ac:dyDescent="0.25">
      <c r="B1763" s="7"/>
      <c r="G1763">
        <v>123</v>
      </c>
      <c r="K1763">
        <f t="shared" si="137"/>
        <v>1761</v>
      </c>
      <c r="L1763">
        <f t="shared" si="136"/>
        <v>1760</v>
      </c>
      <c r="M1763" t="str">
        <f t="shared" si="138"/>
        <v>comandos_4089971</v>
      </c>
      <c r="N1763" t="str">
        <f t="shared" si="139"/>
        <v xml:space="preserve">"", </v>
      </c>
      <c r="O1763" s="8" t="str">
        <f t="shared" si="140"/>
        <v xml:space="preserve"> </v>
      </c>
    </row>
    <row r="1764" spans="2:15" x14ac:dyDescent="0.25">
      <c r="B1764" s="7"/>
      <c r="G1764">
        <v>123</v>
      </c>
      <c r="K1764">
        <f t="shared" si="137"/>
        <v>1762</v>
      </c>
      <c r="L1764">
        <f t="shared" si="136"/>
        <v>1761</v>
      </c>
      <c r="M1764" t="str">
        <f t="shared" si="138"/>
        <v>comandos_4089971</v>
      </c>
      <c r="N1764" t="str">
        <f t="shared" si="139"/>
        <v xml:space="preserve">"", </v>
      </c>
      <c r="O1764" s="8" t="str">
        <f t="shared" si="140"/>
        <v xml:space="preserve"> </v>
      </c>
    </row>
    <row r="1765" spans="2:15" x14ac:dyDescent="0.25">
      <c r="B1765" s="7"/>
      <c r="G1765">
        <v>123</v>
      </c>
      <c r="K1765">
        <f t="shared" si="137"/>
        <v>1763</v>
      </c>
      <c r="L1765">
        <f t="shared" si="136"/>
        <v>1762</v>
      </c>
      <c r="M1765" t="str">
        <f t="shared" si="138"/>
        <v>comandos_4089971</v>
      </c>
      <c r="N1765" t="str">
        <f t="shared" si="139"/>
        <v xml:space="preserve">"", </v>
      </c>
      <c r="O1765" s="8" t="str">
        <f t="shared" si="140"/>
        <v xml:space="preserve"> </v>
      </c>
    </row>
    <row r="1766" spans="2:15" x14ac:dyDescent="0.25">
      <c r="B1766" s="7"/>
      <c r="G1766">
        <v>123</v>
      </c>
      <c r="K1766">
        <f t="shared" si="137"/>
        <v>1764</v>
      </c>
      <c r="L1766">
        <f t="shared" si="136"/>
        <v>1763</v>
      </c>
      <c r="M1766" t="str">
        <f t="shared" si="138"/>
        <v>comandos_4089971</v>
      </c>
      <c r="N1766" t="str">
        <f t="shared" si="139"/>
        <v xml:space="preserve">"", </v>
      </c>
      <c r="O1766" s="8" t="str">
        <f t="shared" si="140"/>
        <v xml:space="preserve"> </v>
      </c>
    </row>
    <row r="1767" spans="2:15" x14ac:dyDescent="0.25">
      <c r="B1767" s="7"/>
      <c r="G1767">
        <v>123</v>
      </c>
      <c r="K1767">
        <f t="shared" si="137"/>
        <v>1765</v>
      </c>
      <c r="L1767">
        <f t="shared" si="136"/>
        <v>1764</v>
      </c>
      <c r="M1767" t="str">
        <f t="shared" si="138"/>
        <v>comandos_4089971</v>
      </c>
      <c r="N1767" t="str">
        <f t="shared" si="139"/>
        <v xml:space="preserve">"", </v>
      </c>
      <c r="O1767" s="8" t="str">
        <f t="shared" si="140"/>
        <v xml:space="preserve"> </v>
      </c>
    </row>
    <row r="1768" spans="2:15" x14ac:dyDescent="0.25">
      <c r="B1768" s="7"/>
      <c r="G1768">
        <v>123</v>
      </c>
      <c r="K1768">
        <f t="shared" si="137"/>
        <v>1766</v>
      </c>
      <c r="L1768">
        <f t="shared" si="136"/>
        <v>1765</v>
      </c>
      <c r="M1768" t="str">
        <f t="shared" si="138"/>
        <v>comandos_4089971</v>
      </c>
      <c r="N1768" t="str">
        <f t="shared" si="139"/>
        <v xml:space="preserve">"", </v>
      </c>
      <c r="O1768" s="8" t="str">
        <f t="shared" si="140"/>
        <v xml:space="preserve"> </v>
      </c>
    </row>
    <row r="1769" spans="2:15" x14ac:dyDescent="0.25">
      <c r="B1769" s="7"/>
      <c r="G1769">
        <v>123</v>
      </c>
      <c r="K1769">
        <f t="shared" si="137"/>
        <v>1767</v>
      </c>
      <c r="L1769">
        <f t="shared" si="136"/>
        <v>1766</v>
      </c>
      <c r="M1769" t="str">
        <f t="shared" si="138"/>
        <v>comandos_4089971</v>
      </c>
      <c r="N1769" t="str">
        <f t="shared" si="139"/>
        <v xml:space="preserve">"", </v>
      </c>
      <c r="O1769" s="8" t="str">
        <f t="shared" si="140"/>
        <v xml:space="preserve"> </v>
      </c>
    </row>
    <row r="1770" spans="2:15" x14ac:dyDescent="0.25">
      <c r="B1770" s="7"/>
      <c r="G1770">
        <v>123</v>
      </c>
      <c r="K1770">
        <f t="shared" si="137"/>
        <v>1768</v>
      </c>
      <c r="L1770">
        <f t="shared" si="136"/>
        <v>1767</v>
      </c>
      <c r="M1770" t="str">
        <f t="shared" si="138"/>
        <v>comandos_4089971</v>
      </c>
      <c r="N1770" t="str">
        <f t="shared" si="139"/>
        <v xml:space="preserve">"", </v>
      </c>
      <c r="O1770" s="8" t="str">
        <f t="shared" si="140"/>
        <v xml:space="preserve"> </v>
      </c>
    </row>
    <row r="1771" spans="2:15" x14ac:dyDescent="0.25">
      <c r="B1771" s="7"/>
      <c r="G1771">
        <v>123</v>
      </c>
      <c r="K1771">
        <f t="shared" si="137"/>
        <v>1769</v>
      </c>
      <c r="L1771">
        <f t="shared" si="136"/>
        <v>1768</v>
      </c>
      <c r="M1771" t="str">
        <f t="shared" si="138"/>
        <v>comandos_4089971</v>
      </c>
      <c r="N1771" t="str">
        <f t="shared" si="139"/>
        <v xml:space="preserve">"", </v>
      </c>
      <c r="O1771" s="8" t="str">
        <f t="shared" si="140"/>
        <v xml:space="preserve"> </v>
      </c>
    </row>
    <row r="1772" spans="2:15" x14ac:dyDescent="0.25">
      <c r="B1772" s="7"/>
      <c r="G1772">
        <v>123</v>
      </c>
      <c r="K1772">
        <f t="shared" si="137"/>
        <v>1770</v>
      </c>
      <c r="L1772">
        <f t="shared" si="136"/>
        <v>1769</v>
      </c>
      <c r="M1772" t="str">
        <f t="shared" si="138"/>
        <v>comandos_4089971</v>
      </c>
      <c r="N1772" t="str">
        <f t="shared" si="139"/>
        <v xml:space="preserve">"", </v>
      </c>
      <c r="O1772" s="8" t="str">
        <f t="shared" si="140"/>
        <v xml:space="preserve"> </v>
      </c>
    </row>
    <row r="1773" spans="2:15" x14ac:dyDescent="0.25">
      <c r="B1773" s="7"/>
      <c r="G1773">
        <v>123</v>
      </c>
      <c r="K1773">
        <f t="shared" si="137"/>
        <v>1771</v>
      </c>
      <c r="L1773">
        <f t="shared" ref="L1773:L1836" si="141">K1773-1</f>
        <v>1770</v>
      </c>
      <c r="M1773" t="str">
        <f t="shared" si="138"/>
        <v>comandos_4089971</v>
      </c>
      <c r="N1773" t="str">
        <f t="shared" si="139"/>
        <v xml:space="preserve">"", </v>
      </c>
      <c r="O1773" s="8" t="str">
        <f t="shared" si="140"/>
        <v xml:space="preserve"> </v>
      </c>
    </row>
    <row r="1774" spans="2:15" x14ac:dyDescent="0.25">
      <c r="B1774" s="7"/>
      <c r="G1774">
        <v>123</v>
      </c>
      <c r="K1774">
        <f t="shared" si="137"/>
        <v>1772</v>
      </c>
      <c r="L1774">
        <f t="shared" si="141"/>
        <v>1771</v>
      </c>
      <c r="M1774" t="str">
        <f t="shared" si="138"/>
        <v>comandos_4089971</v>
      </c>
      <c r="N1774" t="str">
        <f t="shared" si="139"/>
        <v xml:space="preserve">"", </v>
      </c>
      <c r="O1774" s="8" t="str">
        <f t="shared" si="140"/>
        <v xml:space="preserve"> </v>
      </c>
    </row>
    <row r="1775" spans="2:15" x14ac:dyDescent="0.25">
      <c r="B1775" s="7"/>
      <c r="G1775">
        <v>123</v>
      </c>
      <c r="K1775">
        <f t="shared" si="137"/>
        <v>1773</v>
      </c>
      <c r="L1775">
        <f t="shared" si="141"/>
        <v>1772</v>
      </c>
      <c r="M1775" t="str">
        <f t="shared" si="138"/>
        <v>comandos_4089971</v>
      </c>
      <c r="N1775" t="str">
        <f t="shared" si="139"/>
        <v xml:space="preserve">"", </v>
      </c>
      <c r="O1775" s="8" t="str">
        <f t="shared" si="140"/>
        <v xml:space="preserve"> </v>
      </c>
    </row>
    <row r="1776" spans="2:15" x14ac:dyDescent="0.25">
      <c r="B1776" s="7"/>
      <c r="G1776">
        <v>123</v>
      </c>
      <c r="K1776">
        <f t="shared" si="137"/>
        <v>1774</v>
      </c>
      <c r="L1776">
        <f t="shared" si="141"/>
        <v>1773</v>
      </c>
      <c r="M1776" t="str">
        <f t="shared" si="138"/>
        <v>comandos_4089971</v>
      </c>
      <c r="N1776" t="str">
        <f t="shared" si="139"/>
        <v xml:space="preserve">"", </v>
      </c>
      <c r="O1776" s="8" t="str">
        <f t="shared" si="140"/>
        <v xml:space="preserve"> </v>
      </c>
    </row>
    <row r="1777" spans="2:15" x14ac:dyDescent="0.25">
      <c r="B1777" s="7"/>
      <c r="G1777">
        <v>123</v>
      </c>
      <c r="K1777">
        <f t="shared" si="137"/>
        <v>1775</v>
      </c>
      <c r="L1777">
        <f t="shared" si="141"/>
        <v>1774</v>
      </c>
      <c r="M1777" t="str">
        <f t="shared" si="138"/>
        <v>comandos_4089971</v>
      </c>
      <c r="N1777" t="str">
        <f t="shared" si="139"/>
        <v xml:space="preserve">"", </v>
      </c>
      <c r="O1777" s="8" t="str">
        <f t="shared" si="140"/>
        <v xml:space="preserve"> </v>
      </c>
    </row>
    <row r="1778" spans="2:15" x14ac:dyDescent="0.25">
      <c r="B1778" s="7"/>
      <c r="G1778">
        <v>123</v>
      </c>
      <c r="K1778">
        <f t="shared" si="137"/>
        <v>1776</v>
      </c>
      <c r="L1778">
        <f t="shared" si="141"/>
        <v>1775</v>
      </c>
      <c r="M1778" t="str">
        <f t="shared" si="138"/>
        <v>comandos_4089971</v>
      </c>
      <c r="N1778" t="str">
        <f t="shared" si="139"/>
        <v xml:space="preserve">"", </v>
      </c>
      <c r="O1778" s="8" t="str">
        <f t="shared" si="140"/>
        <v xml:space="preserve"> </v>
      </c>
    </row>
    <row r="1779" spans="2:15" x14ac:dyDescent="0.25">
      <c r="B1779" s="7"/>
      <c r="G1779">
        <v>123</v>
      </c>
      <c r="K1779">
        <f t="shared" si="137"/>
        <v>1777</v>
      </c>
      <c r="L1779">
        <f t="shared" si="141"/>
        <v>1776</v>
      </c>
      <c r="M1779" t="str">
        <f t="shared" si="138"/>
        <v>comandos_4089971</v>
      </c>
      <c r="N1779" t="str">
        <f t="shared" si="139"/>
        <v xml:space="preserve">"", </v>
      </c>
      <c r="O1779" s="8" t="str">
        <f t="shared" si="140"/>
        <v xml:space="preserve"> </v>
      </c>
    </row>
    <row r="1780" spans="2:15" x14ac:dyDescent="0.25">
      <c r="B1780" s="7"/>
      <c r="G1780">
        <v>123</v>
      </c>
      <c r="K1780">
        <f t="shared" si="137"/>
        <v>1778</v>
      </c>
      <c r="L1780">
        <f t="shared" si="141"/>
        <v>1777</v>
      </c>
      <c r="M1780" t="str">
        <f t="shared" si="138"/>
        <v>comandos_4089971</v>
      </c>
      <c r="N1780" t="str">
        <f t="shared" si="139"/>
        <v xml:space="preserve">"", </v>
      </c>
      <c r="O1780" s="8" t="str">
        <f t="shared" si="140"/>
        <v xml:space="preserve"> </v>
      </c>
    </row>
    <row r="1781" spans="2:15" x14ac:dyDescent="0.25">
      <c r="B1781" s="7"/>
      <c r="G1781">
        <v>123</v>
      </c>
      <c r="K1781">
        <f t="shared" si="137"/>
        <v>1779</v>
      </c>
      <c r="L1781">
        <f t="shared" si="141"/>
        <v>1778</v>
      </c>
      <c r="M1781" t="str">
        <f t="shared" si="138"/>
        <v>comandos_4089971</v>
      </c>
      <c r="N1781" t="str">
        <f t="shared" si="139"/>
        <v xml:space="preserve">"", </v>
      </c>
      <c r="O1781" s="8" t="str">
        <f t="shared" si="140"/>
        <v xml:space="preserve"> </v>
      </c>
    </row>
    <row r="1782" spans="2:15" x14ac:dyDescent="0.25">
      <c r="B1782" s="7"/>
      <c r="G1782">
        <v>123</v>
      </c>
      <c r="K1782">
        <f t="shared" si="137"/>
        <v>1780</v>
      </c>
      <c r="L1782">
        <f t="shared" si="141"/>
        <v>1779</v>
      </c>
      <c r="M1782" t="str">
        <f t="shared" si="138"/>
        <v>comandos_4089971</v>
      </c>
      <c r="N1782" t="str">
        <f t="shared" si="139"/>
        <v xml:space="preserve">"", </v>
      </c>
      <c r="O1782" s="8" t="str">
        <f t="shared" si="140"/>
        <v xml:space="preserve"> </v>
      </c>
    </row>
    <row r="1783" spans="2:15" x14ac:dyDescent="0.25">
      <c r="B1783" s="7"/>
      <c r="G1783">
        <v>123</v>
      </c>
      <c r="K1783">
        <f t="shared" si="137"/>
        <v>1781</v>
      </c>
      <c r="L1783">
        <f t="shared" si="141"/>
        <v>1780</v>
      </c>
      <c r="M1783" t="str">
        <f t="shared" si="138"/>
        <v>comandos_4089971</v>
      </c>
      <c r="N1783" t="str">
        <f t="shared" si="139"/>
        <v xml:space="preserve">"", </v>
      </c>
      <c r="O1783" s="8" t="str">
        <f t="shared" si="140"/>
        <v xml:space="preserve"> </v>
      </c>
    </row>
    <row r="1784" spans="2:15" x14ac:dyDescent="0.25">
      <c r="B1784" s="7"/>
      <c r="G1784">
        <v>123</v>
      </c>
      <c r="K1784">
        <f t="shared" si="137"/>
        <v>1782</v>
      </c>
      <c r="L1784">
        <f t="shared" si="141"/>
        <v>1781</v>
      </c>
      <c r="M1784" t="str">
        <f t="shared" si="138"/>
        <v>comandos_4089971</v>
      </c>
      <c r="N1784" t="str">
        <f t="shared" si="139"/>
        <v xml:space="preserve">"", </v>
      </c>
      <c r="O1784" s="8" t="str">
        <f t="shared" si="140"/>
        <v xml:space="preserve"> </v>
      </c>
    </row>
    <row r="1785" spans="2:15" x14ac:dyDescent="0.25">
      <c r="B1785" s="7"/>
      <c r="G1785">
        <v>123</v>
      </c>
      <c r="K1785">
        <f t="shared" si="137"/>
        <v>1783</v>
      </c>
      <c r="L1785">
        <f t="shared" si="141"/>
        <v>1782</v>
      </c>
      <c r="M1785" t="str">
        <f t="shared" si="138"/>
        <v>comandos_4089971</v>
      </c>
      <c r="N1785" t="str">
        <f t="shared" si="139"/>
        <v xml:space="preserve">"", </v>
      </c>
      <c r="O1785" s="8" t="str">
        <f t="shared" si="140"/>
        <v xml:space="preserve"> </v>
      </c>
    </row>
    <row r="1786" spans="2:15" x14ac:dyDescent="0.25">
      <c r="B1786" s="7"/>
      <c r="G1786">
        <v>123</v>
      </c>
      <c r="K1786">
        <f t="shared" si="137"/>
        <v>1784</v>
      </c>
      <c r="L1786">
        <f t="shared" si="141"/>
        <v>1783</v>
      </c>
      <c r="M1786" t="str">
        <f t="shared" si="138"/>
        <v>comandos_4089971</v>
      </c>
      <c r="N1786" t="str">
        <f t="shared" si="139"/>
        <v xml:space="preserve">"", </v>
      </c>
      <c r="O1786" s="8" t="str">
        <f t="shared" si="140"/>
        <v xml:space="preserve"> </v>
      </c>
    </row>
    <row r="1787" spans="2:15" x14ac:dyDescent="0.25">
      <c r="B1787" s="7"/>
      <c r="G1787">
        <v>123</v>
      </c>
      <c r="K1787">
        <f t="shared" si="137"/>
        <v>1785</v>
      </c>
      <c r="L1787">
        <f t="shared" si="141"/>
        <v>1784</v>
      </c>
      <c r="M1787" t="str">
        <f t="shared" si="138"/>
        <v>comandos_4089971</v>
      </c>
      <c r="N1787" t="str">
        <f t="shared" si="139"/>
        <v xml:space="preserve">"", </v>
      </c>
      <c r="O1787" s="8" t="str">
        <f t="shared" si="140"/>
        <v xml:space="preserve"> </v>
      </c>
    </row>
    <row r="1788" spans="2:15" x14ac:dyDescent="0.25">
      <c r="B1788" s="7"/>
      <c r="G1788">
        <v>123</v>
      </c>
      <c r="K1788">
        <f t="shared" si="137"/>
        <v>1786</v>
      </c>
      <c r="L1788">
        <f t="shared" si="141"/>
        <v>1785</v>
      </c>
      <c r="M1788" t="str">
        <f t="shared" si="138"/>
        <v>comandos_4089971</v>
      </c>
      <c r="N1788" t="str">
        <f t="shared" si="139"/>
        <v xml:space="preserve">"", </v>
      </c>
      <c r="O1788" s="8" t="str">
        <f t="shared" si="140"/>
        <v xml:space="preserve"> </v>
      </c>
    </row>
    <row r="1789" spans="2:15" x14ac:dyDescent="0.25">
      <c r="B1789" s="7"/>
      <c r="G1789">
        <v>123</v>
      </c>
      <c r="K1789">
        <f t="shared" si="137"/>
        <v>1787</v>
      </c>
      <c r="L1789">
        <f t="shared" si="141"/>
        <v>1786</v>
      </c>
      <c r="M1789" t="str">
        <f t="shared" si="138"/>
        <v>comandos_4089971</v>
      </c>
      <c r="N1789" t="str">
        <f t="shared" si="139"/>
        <v xml:space="preserve">"", </v>
      </c>
      <c r="O1789" s="8" t="str">
        <f t="shared" si="140"/>
        <v xml:space="preserve"> </v>
      </c>
    </row>
    <row r="1790" spans="2:15" x14ac:dyDescent="0.25">
      <c r="B1790" s="7"/>
      <c r="G1790">
        <v>123</v>
      </c>
      <c r="K1790">
        <f t="shared" si="137"/>
        <v>1788</v>
      </c>
      <c r="L1790">
        <f t="shared" si="141"/>
        <v>1787</v>
      </c>
      <c r="M1790" t="str">
        <f t="shared" si="138"/>
        <v>comandos_4089971</v>
      </c>
      <c r="N1790" t="str">
        <f t="shared" si="139"/>
        <v xml:space="preserve">"", </v>
      </c>
      <c r="O1790" s="8" t="str">
        <f t="shared" si="140"/>
        <v xml:space="preserve"> </v>
      </c>
    </row>
    <row r="1791" spans="2:15" x14ac:dyDescent="0.25">
      <c r="B1791" s="7"/>
      <c r="G1791">
        <v>123</v>
      </c>
      <c r="K1791">
        <f t="shared" si="137"/>
        <v>1789</v>
      </c>
      <c r="L1791">
        <f t="shared" si="141"/>
        <v>1788</v>
      </c>
      <c r="M1791" t="str">
        <f t="shared" si="138"/>
        <v>comandos_4089971</v>
      </c>
      <c r="N1791" t="str">
        <f t="shared" si="139"/>
        <v xml:space="preserve">"", </v>
      </c>
      <c r="O1791" s="8" t="str">
        <f t="shared" si="140"/>
        <v xml:space="preserve"> </v>
      </c>
    </row>
    <row r="1792" spans="2:15" x14ac:dyDescent="0.25">
      <c r="B1792" s="7"/>
      <c r="G1792">
        <v>123</v>
      </c>
      <c r="K1792">
        <f t="shared" si="137"/>
        <v>1790</v>
      </c>
      <c r="L1792">
        <f t="shared" si="141"/>
        <v>1789</v>
      </c>
      <c r="M1792" t="str">
        <f t="shared" si="138"/>
        <v>comandos_4089971</v>
      </c>
      <c r="N1792" t="str">
        <f t="shared" si="139"/>
        <v xml:space="preserve">"", </v>
      </c>
      <c r="O1792" s="8" t="str">
        <f t="shared" si="140"/>
        <v xml:space="preserve"> </v>
      </c>
    </row>
    <row r="1793" spans="2:15" x14ac:dyDescent="0.25">
      <c r="B1793" s="7"/>
      <c r="G1793">
        <v>123</v>
      </c>
      <c r="K1793">
        <f t="shared" si="137"/>
        <v>1791</v>
      </c>
      <c r="L1793">
        <f t="shared" si="141"/>
        <v>1790</v>
      </c>
      <c r="M1793" t="str">
        <f t="shared" si="138"/>
        <v>comandos_4089971</v>
      </c>
      <c r="N1793" t="str">
        <f t="shared" si="139"/>
        <v xml:space="preserve">"", </v>
      </c>
      <c r="O1793" s="8" t="str">
        <f t="shared" si="140"/>
        <v xml:space="preserve"> </v>
      </c>
    </row>
    <row r="1794" spans="2:15" x14ac:dyDescent="0.25">
      <c r="B1794" s="7"/>
      <c r="G1794">
        <v>123</v>
      </c>
      <c r="K1794">
        <f t="shared" ref="K1794:K1857" si="142">IF(G1794="","0",IF(K1793&gt;=0,K1793+1,"0"))</f>
        <v>1792</v>
      </c>
      <c r="L1794">
        <f t="shared" si="141"/>
        <v>1791</v>
      </c>
      <c r="M1794" t="str">
        <f t="shared" si="138"/>
        <v>comandos_4089971</v>
      </c>
      <c r="N1794" t="str">
        <f t="shared" si="139"/>
        <v xml:space="preserve">"", </v>
      </c>
      <c r="O1794" s="8" t="str">
        <f t="shared" si="140"/>
        <v xml:space="preserve"> </v>
      </c>
    </row>
    <row r="1795" spans="2:15" x14ac:dyDescent="0.25">
      <c r="B1795" s="7"/>
      <c r="G1795">
        <v>123</v>
      </c>
      <c r="K1795">
        <f t="shared" si="142"/>
        <v>1793</v>
      </c>
      <c r="L1795">
        <f t="shared" si="141"/>
        <v>1792</v>
      </c>
      <c r="M1795" t="str">
        <f t="shared" ref="M1795:M1858" si="143">IF(E1795&gt;0,CONCATENATE("comandos_",E1795),M1794)</f>
        <v>comandos_4089971</v>
      </c>
      <c r="N1795" t="str">
        <f t="shared" si="139"/>
        <v xml:space="preserve">"", </v>
      </c>
      <c r="O1795" s="8" t="str">
        <f t="shared" si="140"/>
        <v xml:space="preserve"> </v>
      </c>
    </row>
    <row r="1796" spans="2:15" x14ac:dyDescent="0.25">
      <c r="B1796" s="7"/>
      <c r="G1796">
        <v>123</v>
      </c>
      <c r="K1796">
        <f t="shared" si="142"/>
        <v>1794</v>
      </c>
      <c r="L1796">
        <f t="shared" si="141"/>
        <v>1793</v>
      </c>
      <c r="M1796" t="str">
        <f t="shared" si="143"/>
        <v>comandos_4089971</v>
      </c>
      <c r="N1796" t="str">
        <f t="shared" ref="N1796:N1859" si="144">IF(E1796&gt;1,CONCATENATE("String[] comandos_",E1796," = {"),IF(E1797&gt;1,CONCATENATE(,,,,$G$1,H1796,$G$1,"};"),CONCATENATE(,,,,$G$1,H1796,$G$1,", ")))</f>
        <v xml:space="preserve">"", </v>
      </c>
      <c r="O1796" s="8" t="str">
        <f t="shared" ref="O1796:O1859" si="145">IF(E1796&gt;1,CONCATENATE("GeradorDeCT2.CriarCT(",$H$1,"CTBR5",E1796,$H$1,",",$H$1,A1796,$H$1,",",$H$1,B1796,$H$1,",",$H$1,C1796,$H$1,",",$H$1,D1796,$H$1,",",$H$1,F1796,$H$1,");")," ")</f>
        <v xml:space="preserve"> </v>
      </c>
    </row>
    <row r="1797" spans="2:15" x14ac:dyDescent="0.25">
      <c r="B1797" s="7"/>
      <c r="G1797">
        <v>123</v>
      </c>
      <c r="K1797">
        <f t="shared" si="142"/>
        <v>1795</v>
      </c>
      <c r="L1797">
        <f t="shared" si="141"/>
        <v>1794</v>
      </c>
      <c r="M1797" t="str">
        <f t="shared" si="143"/>
        <v>comandos_4089971</v>
      </c>
      <c r="N1797" t="str">
        <f t="shared" si="144"/>
        <v xml:space="preserve">"", </v>
      </c>
      <c r="O1797" s="8" t="str">
        <f t="shared" si="145"/>
        <v xml:space="preserve"> </v>
      </c>
    </row>
    <row r="1798" spans="2:15" x14ac:dyDescent="0.25">
      <c r="B1798" s="7"/>
      <c r="G1798">
        <v>123</v>
      </c>
      <c r="K1798">
        <f t="shared" si="142"/>
        <v>1796</v>
      </c>
      <c r="L1798">
        <f t="shared" si="141"/>
        <v>1795</v>
      </c>
      <c r="M1798" t="str">
        <f t="shared" si="143"/>
        <v>comandos_4089971</v>
      </c>
      <c r="N1798" t="str">
        <f t="shared" si="144"/>
        <v xml:space="preserve">"", </v>
      </c>
      <c r="O1798" s="8" t="str">
        <f t="shared" si="145"/>
        <v xml:space="preserve"> </v>
      </c>
    </row>
    <row r="1799" spans="2:15" x14ac:dyDescent="0.25">
      <c r="B1799" s="7"/>
      <c r="G1799">
        <v>123</v>
      </c>
      <c r="K1799">
        <f t="shared" si="142"/>
        <v>1797</v>
      </c>
      <c r="L1799">
        <f t="shared" si="141"/>
        <v>1796</v>
      </c>
      <c r="M1799" t="str">
        <f t="shared" si="143"/>
        <v>comandos_4089971</v>
      </c>
      <c r="N1799" t="str">
        <f t="shared" si="144"/>
        <v xml:space="preserve">"", </v>
      </c>
      <c r="O1799" s="8" t="str">
        <f t="shared" si="145"/>
        <v xml:space="preserve"> </v>
      </c>
    </row>
    <row r="1800" spans="2:15" x14ac:dyDescent="0.25">
      <c r="B1800" s="7"/>
      <c r="G1800">
        <v>123</v>
      </c>
      <c r="K1800">
        <f t="shared" si="142"/>
        <v>1798</v>
      </c>
      <c r="L1800">
        <f t="shared" si="141"/>
        <v>1797</v>
      </c>
      <c r="M1800" t="str">
        <f t="shared" si="143"/>
        <v>comandos_4089971</v>
      </c>
      <c r="N1800" t="str">
        <f t="shared" si="144"/>
        <v xml:space="preserve">"", </v>
      </c>
      <c r="O1800" s="8" t="str">
        <f t="shared" si="145"/>
        <v xml:space="preserve"> </v>
      </c>
    </row>
    <row r="1801" spans="2:15" x14ac:dyDescent="0.25">
      <c r="B1801" s="7"/>
      <c r="G1801">
        <v>123</v>
      </c>
      <c r="K1801">
        <f t="shared" si="142"/>
        <v>1799</v>
      </c>
      <c r="L1801">
        <f t="shared" si="141"/>
        <v>1798</v>
      </c>
      <c r="M1801" t="str">
        <f t="shared" si="143"/>
        <v>comandos_4089971</v>
      </c>
      <c r="N1801" t="str">
        <f t="shared" si="144"/>
        <v xml:space="preserve">"", </v>
      </c>
      <c r="O1801" s="8" t="str">
        <f t="shared" si="145"/>
        <v xml:space="preserve"> </v>
      </c>
    </row>
    <row r="1802" spans="2:15" x14ac:dyDescent="0.25">
      <c r="B1802" s="7"/>
      <c r="G1802">
        <v>123</v>
      </c>
      <c r="K1802">
        <f t="shared" si="142"/>
        <v>1800</v>
      </c>
      <c r="L1802">
        <f t="shared" si="141"/>
        <v>1799</v>
      </c>
      <c r="M1802" t="str">
        <f t="shared" si="143"/>
        <v>comandos_4089971</v>
      </c>
      <c r="N1802" t="str">
        <f t="shared" si="144"/>
        <v xml:space="preserve">"", </v>
      </c>
      <c r="O1802" s="8" t="str">
        <f t="shared" si="145"/>
        <v xml:space="preserve"> </v>
      </c>
    </row>
    <row r="1803" spans="2:15" x14ac:dyDescent="0.25">
      <c r="B1803" s="7"/>
      <c r="G1803">
        <v>123</v>
      </c>
      <c r="K1803">
        <f t="shared" si="142"/>
        <v>1801</v>
      </c>
      <c r="L1803">
        <f t="shared" si="141"/>
        <v>1800</v>
      </c>
      <c r="M1803" t="str">
        <f t="shared" si="143"/>
        <v>comandos_4089971</v>
      </c>
      <c r="N1803" t="str">
        <f t="shared" si="144"/>
        <v xml:space="preserve">"", </v>
      </c>
      <c r="O1803" s="8" t="str">
        <f t="shared" si="145"/>
        <v xml:space="preserve"> </v>
      </c>
    </row>
    <row r="1804" spans="2:15" x14ac:dyDescent="0.25">
      <c r="B1804" s="7"/>
      <c r="G1804">
        <v>123</v>
      </c>
      <c r="K1804">
        <f t="shared" si="142"/>
        <v>1802</v>
      </c>
      <c r="L1804">
        <f t="shared" si="141"/>
        <v>1801</v>
      </c>
      <c r="M1804" t="str">
        <f t="shared" si="143"/>
        <v>comandos_4089971</v>
      </c>
      <c r="N1804" t="str">
        <f t="shared" si="144"/>
        <v xml:space="preserve">"", </v>
      </c>
      <c r="O1804" s="8" t="str">
        <f t="shared" si="145"/>
        <v xml:space="preserve"> </v>
      </c>
    </row>
    <row r="1805" spans="2:15" x14ac:dyDescent="0.25">
      <c r="B1805" s="7"/>
      <c r="G1805">
        <v>123</v>
      </c>
      <c r="K1805">
        <f t="shared" si="142"/>
        <v>1803</v>
      </c>
      <c r="L1805">
        <f t="shared" si="141"/>
        <v>1802</v>
      </c>
      <c r="M1805" t="str">
        <f t="shared" si="143"/>
        <v>comandos_4089971</v>
      </c>
      <c r="N1805" t="str">
        <f t="shared" si="144"/>
        <v xml:space="preserve">"", </v>
      </c>
      <c r="O1805" s="8" t="str">
        <f t="shared" si="145"/>
        <v xml:space="preserve"> </v>
      </c>
    </row>
    <row r="1806" spans="2:15" x14ac:dyDescent="0.25">
      <c r="B1806" s="7"/>
      <c r="G1806">
        <v>123</v>
      </c>
      <c r="K1806">
        <f t="shared" si="142"/>
        <v>1804</v>
      </c>
      <c r="L1806">
        <f t="shared" si="141"/>
        <v>1803</v>
      </c>
      <c r="M1806" t="str">
        <f t="shared" si="143"/>
        <v>comandos_4089971</v>
      </c>
      <c r="N1806" t="str">
        <f t="shared" si="144"/>
        <v xml:space="preserve">"", </v>
      </c>
      <c r="O1806" s="8" t="str">
        <f t="shared" si="145"/>
        <v xml:space="preserve"> </v>
      </c>
    </row>
    <row r="1807" spans="2:15" x14ac:dyDescent="0.25">
      <c r="B1807" s="7"/>
      <c r="G1807">
        <v>123</v>
      </c>
      <c r="K1807">
        <f t="shared" si="142"/>
        <v>1805</v>
      </c>
      <c r="L1807">
        <f t="shared" si="141"/>
        <v>1804</v>
      </c>
      <c r="M1807" t="str">
        <f t="shared" si="143"/>
        <v>comandos_4089971</v>
      </c>
      <c r="N1807" t="str">
        <f t="shared" si="144"/>
        <v xml:space="preserve">"", </v>
      </c>
      <c r="O1807" s="8" t="str">
        <f t="shared" si="145"/>
        <v xml:space="preserve"> </v>
      </c>
    </row>
    <row r="1808" spans="2:15" x14ac:dyDescent="0.25">
      <c r="B1808" s="7"/>
      <c r="G1808">
        <v>123</v>
      </c>
      <c r="K1808">
        <f t="shared" si="142"/>
        <v>1806</v>
      </c>
      <c r="L1808">
        <f t="shared" si="141"/>
        <v>1805</v>
      </c>
      <c r="M1808" t="str">
        <f t="shared" si="143"/>
        <v>comandos_4089971</v>
      </c>
      <c r="N1808" t="str">
        <f t="shared" si="144"/>
        <v xml:space="preserve">"", </v>
      </c>
      <c r="O1808" s="8" t="str">
        <f t="shared" si="145"/>
        <v xml:space="preserve"> </v>
      </c>
    </row>
    <row r="1809" spans="2:15" x14ac:dyDescent="0.25">
      <c r="B1809" s="7"/>
      <c r="G1809">
        <v>123</v>
      </c>
      <c r="K1809">
        <f t="shared" si="142"/>
        <v>1807</v>
      </c>
      <c r="L1809">
        <f t="shared" si="141"/>
        <v>1806</v>
      </c>
      <c r="M1809" t="str">
        <f t="shared" si="143"/>
        <v>comandos_4089971</v>
      </c>
      <c r="N1809" t="str">
        <f t="shared" si="144"/>
        <v xml:space="preserve">"", </v>
      </c>
      <c r="O1809" s="8" t="str">
        <f t="shared" si="145"/>
        <v xml:space="preserve"> </v>
      </c>
    </row>
    <row r="1810" spans="2:15" x14ac:dyDescent="0.25">
      <c r="B1810" s="7"/>
      <c r="G1810">
        <v>123</v>
      </c>
      <c r="K1810">
        <f t="shared" si="142"/>
        <v>1808</v>
      </c>
      <c r="L1810">
        <f t="shared" si="141"/>
        <v>1807</v>
      </c>
      <c r="M1810" t="str">
        <f t="shared" si="143"/>
        <v>comandos_4089971</v>
      </c>
      <c r="N1810" t="str">
        <f t="shared" si="144"/>
        <v xml:space="preserve">"", </v>
      </c>
      <c r="O1810" s="8" t="str">
        <f t="shared" si="145"/>
        <v xml:space="preserve"> </v>
      </c>
    </row>
    <row r="1811" spans="2:15" x14ac:dyDescent="0.25">
      <c r="B1811" s="7"/>
      <c r="G1811">
        <v>123</v>
      </c>
      <c r="K1811">
        <f t="shared" si="142"/>
        <v>1809</v>
      </c>
      <c r="L1811">
        <f t="shared" si="141"/>
        <v>1808</v>
      </c>
      <c r="M1811" t="str">
        <f t="shared" si="143"/>
        <v>comandos_4089971</v>
      </c>
      <c r="N1811" t="str">
        <f t="shared" si="144"/>
        <v xml:space="preserve">"", </v>
      </c>
      <c r="O1811" s="8" t="str">
        <f t="shared" si="145"/>
        <v xml:space="preserve"> </v>
      </c>
    </row>
    <row r="1812" spans="2:15" x14ac:dyDescent="0.25">
      <c r="B1812" s="7"/>
      <c r="G1812">
        <v>123</v>
      </c>
      <c r="K1812">
        <f t="shared" si="142"/>
        <v>1810</v>
      </c>
      <c r="L1812">
        <f t="shared" si="141"/>
        <v>1809</v>
      </c>
      <c r="M1812" t="str">
        <f t="shared" si="143"/>
        <v>comandos_4089971</v>
      </c>
      <c r="N1812" t="str">
        <f t="shared" si="144"/>
        <v xml:space="preserve">"", </v>
      </c>
      <c r="O1812" s="8" t="str">
        <f t="shared" si="145"/>
        <v xml:space="preserve"> </v>
      </c>
    </row>
    <row r="1813" spans="2:15" x14ac:dyDescent="0.25">
      <c r="B1813" s="7"/>
      <c r="G1813">
        <v>123</v>
      </c>
      <c r="K1813">
        <f t="shared" si="142"/>
        <v>1811</v>
      </c>
      <c r="L1813">
        <f t="shared" si="141"/>
        <v>1810</v>
      </c>
      <c r="M1813" t="str">
        <f t="shared" si="143"/>
        <v>comandos_4089971</v>
      </c>
      <c r="N1813" t="str">
        <f t="shared" si="144"/>
        <v xml:space="preserve">"", </v>
      </c>
      <c r="O1813" s="8" t="str">
        <f t="shared" si="145"/>
        <v xml:space="preserve"> </v>
      </c>
    </row>
    <row r="1814" spans="2:15" x14ac:dyDescent="0.25">
      <c r="B1814" s="7"/>
      <c r="G1814">
        <v>123</v>
      </c>
      <c r="K1814">
        <f t="shared" si="142"/>
        <v>1812</v>
      </c>
      <c r="L1814">
        <f t="shared" si="141"/>
        <v>1811</v>
      </c>
      <c r="M1814" t="str">
        <f t="shared" si="143"/>
        <v>comandos_4089971</v>
      </c>
      <c r="N1814" t="str">
        <f t="shared" si="144"/>
        <v xml:space="preserve">"", </v>
      </c>
      <c r="O1814" s="8" t="str">
        <f t="shared" si="145"/>
        <v xml:space="preserve"> </v>
      </c>
    </row>
    <row r="1815" spans="2:15" x14ac:dyDescent="0.25">
      <c r="B1815" s="7"/>
      <c r="G1815">
        <v>123</v>
      </c>
      <c r="K1815">
        <f t="shared" si="142"/>
        <v>1813</v>
      </c>
      <c r="L1815">
        <f t="shared" si="141"/>
        <v>1812</v>
      </c>
      <c r="M1815" t="str">
        <f t="shared" si="143"/>
        <v>comandos_4089971</v>
      </c>
      <c r="N1815" t="str">
        <f t="shared" si="144"/>
        <v xml:space="preserve">"", </v>
      </c>
      <c r="O1815" s="8" t="str">
        <f t="shared" si="145"/>
        <v xml:space="preserve"> </v>
      </c>
    </row>
    <row r="1816" spans="2:15" x14ac:dyDescent="0.25">
      <c r="B1816" s="7"/>
      <c r="G1816">
        <v>123</v>
      </c>
      <c r="K1816">
        <f t="shared" si="142"/>
        <v>1814</v>
      </c>
      <c r="L1816">
        <f t="shared" si="141"/>
        <v>1813</v>
      </c>
      <c r="M1816" t="str">
        <f t="shared" si="143"/>
        <v>comandos_4089971</v>
      </c>
      <c r="N1816" t="str">
        <f t="shared" si="144"/>
        <v xml:space="preserve">"", </v>
      </c>
      <c r="O1816" s="8" t="str">
        <f t="shared" si="145"/>
        <v xml:space="preserve"> </v>
      </c>
    </row>
    <row r="1817" spans="2:15" x14ac:dyDescent="0.25">
      <c r="B1817" s="7"/>
      <c r="G1817">
        <v>123</v>
      </c>
      <c r="K1817">
        <f t="shared" si="142"/>
        <v>1815</v>
      </c>
      <c r="L1817">
        <f t="shared" si="141"/>
        <v>1814</v>
      </c>
      <c r="M1817" t="str">
        <f t="shared" si="143"/>
        <v>comandos_4089971</v>
      </c>
      <c r="N1817" t="str">
        <f t="shared" si="144"/>
        <v xml:space="preserve">"", </v>
      </c>
      <c r="O1817" s="8" t="str">
        <f t="shared" si="145"/>
        <v xml:space="preserve"> </v>
      </c>
    </row>
    <row r="1818" spans="2:15" x14ac:dyDescent="0.25">
      <c r="B1818" s="7"/>
      <c r="G1818">
        <v>123</v>
      </c>
      <c r="K1818">
        <f t="shared" si="142"/>
        <v>1816</v>
      </c>
      <c r="L1818">
        <f t="shared" si="141"/>
        <v>1815</v>
      </c>
      <c r="M1818" t="str">
        <f t="shared" si="143"/>
        <v>comandos_4089971</v>
      </c>
      <c r="N1818" t="str">
        <f t="shared" si="144"/>
        <v xml:space="preserve">"", </v>
      </c>
      <c r="O1818" s="8" t="str">
        <f t="shared" si="145"/>
        <v xml:space="preserve"> </v>
      </c>
    </row>
    <row r="1819" spans="2:15" x14ac:dyDescent="0.25">
      <c r="B1819" s="7"/>
      <c r="G1819">
        <v>123</v>
      </c>
      <c r="K1819">
        <f t="shared" si="142"/>
        <v>1817</v>
      </c>
      <c r="L1819">
        <f t="shared" si="141"/>
        <v>1816</v>
      </c>
      <c r="M1819" t="str">
        <f t="shared" si="143"/>
        <v>comandos_4089971</v>
      </c>
      <c r="N1819" t="str">
        <f t="shared" si="144"/>
        <v xml:space="preserve">"", </v>
      </c>
      <c r="O1819" s="8" t="str">
        <f t="shared" si="145"/>
        <v xml:space="preserve"> </v>
      </c>
    </row>
    <row r="1820" spans="2:15" x14ac:dyDescent="0.25">
      <c r="B1820" s="7"/>
      <c r="G1820">
        <v>123</v>
      </c>
      <c r="K1820">
        <f t="shared" si="142"/>
        <v>1818</v>
      </c>
      <c r="L1820">
        <f t="shared" si="141"/>
        <v>1817</v>
      </c>
      <c r="M1820" t="str">
        <f t="shared" si="143"/>
        <v>comandos_4089971</v>
      </c>
      <c r="N1820" t="str">
        <f t="shared" si="144"/>
        <v xml:space="preserve">"", </v>
      </c>
      <c r="O1820" s="8" t="str">
        <f t="shared" si="145"/>
        <v xml:space="preserve"> </v>
      </c>
    </row>
    <row r="1821" spans="2:15" x14ac:dyDescent="0.25">
      <c r="B1821" s="7"/>
      <c r="G1821">
        <v>123</v>
      </c>
      <c r="K1821">
        <f t="shared" si="142"/>
        <v>1819</v>
      </c>
      <c r="L1821">
        <f t="shared" si="141"/>
        <v>1818</v>
      </c>
      <c r="M1821" t="str">
        <f t="shared" si="143"/>
        <v>comandos_4089971</v>
      </c>
      <c r="N1821" t="str">
        <f t="shared" si="144"/>
        <v xml:space="preserve">"", </v>
      </c>
      <c r="O1821" s="8" t="str">
        <f t="shared" si="145"/>
        <v xml:space="preserve"> </v>
      </c>
    </row>
    <row r="1822" spans="2:15" x14ac:dyDescent="0.25">
      <c r="B1822" s="7"/>
      <c r="G1822">
        <v>123</v>
      </c>
      <c r="K1822">
        <f t="shared" si="142"/>
        <v>1820</v>
      </c>
      <c r="L1822">
        <f t="shared" si="141"/>
        <v>1819</v>
      </c>
      <c r="M1822" t="str">
        <f t="shared" si="143"/>
        <v>comandos_4089971</v>
      </c>
      <c r="N1822" t="str">
        <f t="shared" si="144"/>
        <v xml:space="preserve">"", </v>
      </c>
      <c r="O1822" s="8" t="str">
        <f t="shared" si="145"/>
        <v xml:space="preserve"> </v>
      </c>
    </row>
    <row r="1823" spans="2:15" x14ac:dyDescent="0.25">
      <c r="B1823" s="7"/>
      <c r="G1823">
        <v>123</v>
      </c>
      <c r="K1823">
        <f t="shared" si="142"/>
        <v>1821</v>
      </c>
      <c r="L1823">
        <f t="shared" si="141"/>
        <v>1820</v>
      </c>
      <c r="M1823" t="str">
        <f t="shared" si="143"/>
        <v>comandos_4089971</v>
      </c>
      <c r="N1823" t="str">
        <f t="shared" si="144"/>
        <v xml:space="preserve">"", </v>
      </c>
      <c r="O1823" s="8" t="str">
        <f t="shared" si="145"/>
        <v xml:space="preserve"> </v>
      </c>
    </row>
    <row r="1824" spans="2:15" x14ac:dyDescent="0.25">
      <c r="B1824" s="7"/>
      <c r="G1824">
        <v>123</v>
      </c>
      <c r="K1824">
        <f t="shared" si="142"/>
        <v>1822</v>
      </c>
      <c r="L1824">
        <f t="shared" si="141"/>
        <v>1821</v>
      </c>
      <c r="M1824" t="str">
        <f t="shared" si="143"/>
        <v>comandos_4089971</v>
      </c>
      <c r="N1824" t="str">
        <f t="shared" si="144"/>
        <v xml:space="preserve">"", </v>
      </c>
      <c r="O1824" s="8" t="str">
        <f t="shared" si="145"/>
        <v xml:space="preserve"> </v>
      </c>
    </row>
    <row r="1825" spans="2:15" x14ac:dyDescent="0.25">
      <c r="B1825" s="7"/>
      <c r="G1825">
        <v>123</v>
      </c>
      <c r="K1825">
        <f t="shared" si="142"/>
        <v>1823</v>
      </c>
      <c r="L1825">
        <f t="shared" si="141"/>
        <v>1822</v>
      </c>
      <c r="M1825" t="str">
        <f t="shared" si="143"/>
        <v>comandos_4089971</v>
      </c>
      <c r="N1825" t="str">
        <f t="shared" si="144"/>
        <v xml:space="preserve">"", </v>
      </c>
      <c r="O1825" s="8" t="str">
        <f t="shared" si="145"/>
        <v xml:space="preserve"> </v>
      </c>
    </row>
    <row r="1826" spans="2:15" x14ac:dyDescent="0.25">
      <c r="B1826" s="7"/>
      <c r="G1826">
        <v>123</v>
      </c>
      <c r="K1826">
        <f t="shared" si="142"/>
        <v>1824</v>
      </c>
      <c r="L1826">
        <f t="shared" si="141"/>
        <v>1823</v>
      </c>
      <c r="M1826" t="str">
        <f t="shared" si="143"/>
        <v>comandos_4089971</v>
      </c>
      <c r="N1826" t="str">
        <f t="shared" si="144"/>
        <v xml:space="preserve">"", </v>
      </c>
      <c r="O1826" s="8" t="str">
        <f t="shared" si="145"/>
        <v xml:space="preserve"> </v>
      </c>
    </row>
    <row r="1827" spans="2:15" x14ac:dyDescent="0.25">
      <c r="B1827" s="7"/>
      <c r="G1827">
        <v>123</v>
      </c>
      <c r="K1827">
        <f t="shared" si="142"/>
        <v>1825</v>
      </c>
      <c r="L1827">
        <f t="shared" si="141"/>
        <v>1824</v>
      </c>
      <c r="M1827" t="str">
        <f t="shared" si="143"/>
        <v>comandos_4089971</v>
      </c>
      <c r="N1827" t="str">
        <f t="shared" si="144"/>
        <v xml:space="preserve">"", </v>
      </c>
      <c r="O1827" s="8" t="str">
        <f t="shared" si="145"/>
        <v xml:space="preserve"> </v>
      </c>
    </row>
    <row r="1828" spans="2:15" x14ac:dyDescent="0.25">
      <c r="B1828" s="7"/>
      <c r="G1828">
        <v>123</v>
      </c>
      <c r="K1828">
        <f t="shared" si="142"/>
        <v>1826</v>
      </c>
      <c r="L1828">
        <f t="shared" si="141"/>
        <v>1825</v>
      </c>
      <c r="M1828" t="str">
        <f t="shared" si="143"/>
        <v>comandos_4089971</v>
      </c>
      <c r="N1828" t="str">
        <f t="shared" si="144"/>
        <v xml:space="preserve">"", </v>
      </c>
      <c r="O1828" s="8" t="str">
        <f t="shared" si="145"/>
        <v xml:space="preserve"> </v>
      </c>
    </row>
    <row r="1829" spans="2:15" x14ac:dyDescent="0.25">
      <c r="B1829" s="7"/>
      <c r="G1829">
        <v>123</v>
      </c>
      <c r="K1829">
        <f t="shared" si="142"/>
        <v>1827</v>
      </c>
      <c r="L1829">
        <f t="shared" si="141"/>
        <v>1826</v>
      </c>
      <c r="M1829" t="str">
        <f t="shared" si="143"/>
        <v>comandos_4089971</v>
      </c>
      <c r="N1829" t="str">
        <f t="shared" si="144"/>
        <v xml:space="preserve">"", </v>
      </c>
      <c r="O1829" s="8" t="str">
        <f t="shared" si="145"/>
        <v xml:space="preserve"> </v>
      </c>
    </row>
    <row r="1830" spans="2:15" x14ac:dyDescent="0.25">
      <c r="B1830" s="7"/>
      <c r="G1830">
        <v>123</v>
      </c>
      <c r="K1830">
        <f t="shared" si="142"/>
        <v>1828</v>
      </c>
      <c r="L1830">
        <f t="shared" si="141"/>
        <v>1827</v>
      </c>
      <c r="M1830" t="str">
        <f t="shared" si="143"/>
        <v>comandos_4089971</v>
      </c>
      <c r="N1830" t="str">
        <f t="shared" si="144"/>
        <v xml:space="preserve">"", </v>
      </c>
      <c r="O1830" s="8" t="str">
        <f t="shared" si="145"/>
        <v xml:space="preserve"> </v>
      </c>
    </row>
    <row r="1831" spans="2:15" x14ac:dyDescent="0.25">
      <c r="B1831" s="7"/>
      <c r="G1831">
        <v>123</v>
      </c>
      <c r="K1831">
        <f t="shared" si="142"/>
        <v>1829</v>
      </c>
      <c r="L1831">
        <f t="shared" si="141"/>
        <v>1828</v>
      </c>
      <c r="M1831" t="str">
        <f t="shared" si="143"/>
        <v>comandos_4089971</v>
      </c>
      <c r="N1831" t="str">
        <f t="shared" si="144"/>
        <v xml:space="preserve">"", </v>
      </c>
      <c r="O1831" s="8" t="str">
        <f t="shared" si="145"/>
        <v xml:space="preserve"> </v>
      </c>
    </row>
    <row r="1832" spans="2:15" x14ac:dyDescent="0.25">
      <c r="B1832" s="7"/>
      <c r="G1832">
        <v>123</v>
      </c>
      <c r="K1832">
        <f t="shared" si="142"/>
        <v>1830</v>
      </c>
      <c r="L1832">
        <f t="shared" si="141"/>
        <v>1829</v>
      </c>
      <c r="M1832" t="str">
        <f t="shared" si="143"/>
        <v>comandos_4089971</v>
      </c>
      <c r="N1832" t="str">
        <f t="shared" si="144"/>
        <v xml:space="preserve">"", </v>
      </c>
      <c r="O1832" s="8" t="str">
        <f t="shared" si="145"/>
        <v xml:space="preserve"> </v>
      </c>
    </row>
    <row r="1833" spans="2:15" x14ac:dyDescent="0.25">
      <c r="B1833" s="7"/>
      <c r="G1833">
        <v>123</v>
      </c>
      <c r="K1833">
        <f t="shared" si="142"/>
        <v>1831</v>
      </c>
      <c r="L1833">
        <f t="shared" si="141"/>
        <v>1830</v>
      </c>
      <c r="M1833" t="str">
        <f t="shared" si="143"/>
        <v>comandos_4089971</v>
      </c>
      <c r="N1833" t="str">
        <f t="shared" si="144"/>
        <v xml:space="preserve">"", </v>
      </c>
      <c r="O1833" s="8" t="str">
        <f t="shared" si="145"/>
        <v xml:space="preserve"> </v>
      </c>
    </row>
    <row r="1834" spans="2:15" x14ac:dyDescent="0.25">
      <c r="B1834" s="7"/>
      <c r="G1834">
        <v>123</v>
      </c>
      <c r="K1834">
        <f t="shared" si="142"/>
        <v>1832</v>
      </c>
      <c r="L1834">
        <f t="shared" si="141"/>
        <v>1831</v>
      </c>
      <c r="M1834" t="str">
        <f t="shared" si="143"/>
        <v>comandos_4089971</v>
      </c>
      <c r="N1834" t="str">
        <f t="shared" si="144"/>
        <v xml:space="preserve">"", </v>
      </c>
      <c r="O1834" s="8" t="str">
        <f t="shared" si="145"/>
        <v xml:space="preserve"> </v>
      </c>
    </row>
    <row r="1835" spans="2:15" x14ac:dyDescent="0.25">
      <c r="B1835" s="7"/>
      <c r="G1835">
        <v>123</v>
      </c>
      <c r="K1835">
        <f t="shared" si="142"/>
        <v>1833</v>
      </c>
      <c r="L1835">
        <f t="shared" si="141"/>
        <v>1832</v>
      </c>
      <c r="M1835" t="str">
        <f t="shared" si="143"/>
        <v>comandos_4089971</v>
      </c>
      <c r="N1835" t="str">
        <f t="shared" si="144"/>
        <v xml:space="preserve">"", </v>
      </c>
      <c r="O1835" s="8" t="str">
        <f t="shared" si="145"/>
        <v xml:space="preserve"> </v>
      </c>
    </row>
    <row r="1836" spans="2:15" x14ac:dyDescent="0.25">
      <c r="B1836" s="7"/>
      <c r="G1836">
        <v>123</v>
      </c>
      <c r="K1836">
        <f t="shared" si="142"/>
        <v>1834</v>
      </c>
      <c r="L1836">
        <f t="shared" si="141"/>
        <v>1833</v>
      </c>
      <c r="M1836" t="str">
        <f t="shared" si="143"/>
        <v>comandos_4089971</v>
      </c>
      <c r="N1836" t="str">
        <f t="shared" si="144"/>
        <v xml:space="preserve">"", </v>
      </c>
      <c r="O1836" s="8" t="str">
        <f t="shared" si="145"/>
        <v xml:space="preserve"> </v>
      </c>
    </row>
    <row r="1837" spans="2:15" x14ac:dyDescent="0.25">
      <c r="B1837" s="7"/>
      <c r="G1837">
        <v>123</v>
      </c>
      <c r="K1837">
        <f t="shared" si="142"/>
        <v>1835</v>
      </c>
      <c r="L1837">
        <f t="shared" ref="L1837:L1900" si="146">K1837-1</f>
        <v>1834</v>
      </c>
      <c r="M1837" t="str">
        <f t="shared" si="143"/>
        <v>comandos_4089971</v>
      </c>
      <c r="N1837" t="str">
        <f t="shared" si="144"/>
        <v xml:space="preserve">"", </v>
      </c>
      <c r="O1837" s="8" t="str">
        <f t="shared" si="145"/>
        <v xml:space="preserve"> </v>
      </c>
    </row>
    <row r="1838" spans="2:15" x14ac:dyDescent="0.25">
      <c r="B1838" s="7"/>
      <c r="G1838">
        <v>123</v>
      </c>
      <c r="K1838">
        <f t="shared" si="142"/>
        <v>1836</v>
      </c>
      <c r="L1838">
        <f t="shared" si="146"/>
        <v>1835</v>
      </c>
      <c r="M1838" t="str">
        <f t="shared" si="143"/>
        <v>comandos_4089971</v>
      </c>
      <c r="N1838" t="str">
        <f t="shared" si="144"/>
        <v xml:space="preserve">"", </v>
      </c>
      <c r="O1838" s="8" t="str">
        <f t="shared" si="145"/>
        <v xml:space="preserve"> </v>
      </c>
    </row>
    <row r="1839" spans="2:15" x14ac:dyDescent="0.25">
      <c r="B1839" s="7"/>
      <c r="G1839">
        <v>123</v>
      </c>
      <c r="K1839">
        <f t="shared" si="142"/>
        <v>1837</v>
      </c>
      <c r="L1839">
        <f t="shared" si="146"/>
        <v>1836</v>
      </c>
      <c r="M1839" t="str">
        <f t="shared" si="143"/>
        <v>comandos_4089971</v>
      </c>
      <c r="N1839" t="str">
        <f t="shared" si="144"/>
        <v xml:space="preserve">"", </v>
      </c>
      <c r="O1839" s="8" t="str">
        <f t="shared" si="145"/>
        <v xml:space="preserve"> </v>
      </c>
    </row>
    <row r="1840" spans="2:15" x14ac:dyDescent="0.25">
      <c r="B1840" s="7"/>
      <c r="G1840">
        <v>123</v>
      </c>
      <c r="K1840">
        <f t="shared" si="142"/>
        <v>1838</v>
      </c>
      <c r="L1840">
        <f t="shared" si="146"/>
        <v>1837</v>
      </c>
      <c r="M1840" t="str">
        <f t="shared" si="143"/>
        <v>comandos_4089971</v>
      </c>
      <c r="N1840" t="str">
        <f t="shared" si="144"/>
        <v xml:space="preserve">"", </v>
      </c>
      <c r="O1840" s="8" t="str">
        <f t="shared" si="145"/>
        <v xml:space="preserve"> </v>
      </c>
    </row>
    <row r="1841" spans="2:15" x14ac:dyDescent="0.25">
      <c r="B1841" s="7"/>
      <c r="G1841">
        <v>123</v>
      </c>
      <c r="K1841">
        <f t="shared" si="142"/>
        <v>1839</v>
      </c>
      <c r="L1841">
        <f t="shared" si="146"/>
        <v>1838</v>
      </c>
      <c r="M1841" t="str">
        <f t="shared" si="143"/>
        <v>comandos_4089971</v>
      </c>
      <c r="N1841" t="str">
        <f t="shared" si="144"/>
        <v xml:space="preserve">"", </v>
      </c>
      <c r="O1841" s="8" t="str">
        <f t="shared" si="145"/>
        <v xml:space="preserve"> </v>
      </c>
    </row>
    <row r="1842" spans="2:15" x14ac:dyDescent="0.25">
      <c r="B1842" s="7"/>
      <c r="G1842">
        <v>123</v>
      </c>
      <c r="K1842">
        <f t="shared" si="142"/>
        <v>1840</v>
      </c>
      <c r="L1842">
        <f t="shared" si="146"/>
        <v>1839</v>
      </c>
      <c r="M1842" t="str">
        <f t="shared" si="143"/>
        <v>comandos_4089971</v>
      </c>
      <c r="N1842" t="str">
        <f t="shared" si="144"/>
        <v xml:space="preserve">"", </v>
      </c>
      <c r="O1842" s="8" t="str">
        <f t="shared" si="145"/>
        <v xml:space="preserve"> </v>
      </c>
    </row>
    <row r="1843" spans="2:15" x14ac:dyDescent="0.25">
      <c r="B1843" s="7"/>
      <c r="G1843">
        <v>123</v>
      </c>
      <c r="K1843">
        <f t="shared" si="142"/>
        <v>1841</v>
      </c>
      <c r="L1843">
        <f t="shared" si="146"/>
        <v>1840</v>
      </c>
      <c r="M1843" t="str">
        <f t="shared" si="143"/>
        <v>comandos_4089971</v>
      </c>
      <c r="N1843" t="str">
        <f t="shared" si="144"/>
        <v xml:space="preserve">"", </v>
      </c>
      <c r="O1843" s="8" t="str">
        <f t="shared" si="145"/>
        <v xml:space="preserve"> </v>
      </c>
    </row>
    <row r="1844" spans="2:15" x14ac:dyDescent="0.25">
      <c r="B1844" s="7"/>
      <c r="G1844">
        <v>123</v>
      </c>
      <c r="K1844">
        <f t="shared" si="142"/>
        <v>1842</v>
      </c>
      <c r="L1844">
        <f t="shared" si="146"/>
        <v>1841</v>
      </c>
      <c r="M1844" t="str">
        <f t="shared" si="143"/>
        <v>comandos_4089971</v>
      </c>
      <c r="N1844" t="str">
        <f t="shared" si="144"/>
        <v xml:space="preserve">"", </v>
      </c>
      <c r="O1844" s="8" t="str">
        <f t="shared" si="145"/>
        <v xml:space="preserve"> </v>
      </c>
    </row>
    <row r="1845" spans="2:15" x14ac:dyDescent="0.25">
      <c r="B1845" s="7"/>
      <c r="G1845">
        <v>123</v>
      </c>
      <c r="K1845">
        <f t="shared" si="142"/>
        <v>1843</v>
      </c>
      <c r="L1845">
        <f t="shared" si="146"/>
        <v>1842</v>
      </c>
      <c r="M1845" t="str">
        <f t="shared" si="143"/>
        <v>comandos_4089971</v>
      </c>
      <c r="N1845" t="str">
        <f t="shared" si="144"/>
        <v xml:space="preserve">"", </v>
      </c>
      <c r="O1845" s="8" t="str">
        <f t="shared" si="145"/>
        <v xml:space="preserve"> </v>
      </c>
    </row>
    <row r="1846" spans="2:15" x14ac:dyDescent="0.25">
      <c r="B1846" s="7"/>
      <c r="G1846">
        <v>123</v>
      </c>
      <c r="K1846">
        <f t="shared" si="142"/>
        <v>1844</v>
      </c>
      <c r="L1846">
        <f t="shared" si="146"/>
        <v>1843</v>
      </c>
      <c r="M1846" t="str">
        <f t="shared" si="143"/>
        <v>comandos_4089971</v>
      </c>
      <c r="N1846" t="str">
        <f t="shared" si="144"/>
        <v xml:space="preserve">"", </v>
      </c>
      <c r="O1846" s="8" t="str">
        <f t="shared" si="145"/>
        <v xml:space="preserve"> </v>
      </c>
    </row>
    <row r="1847" spans="2:15" x14ac:dyDescent="0.25">
      <c r="B1847" s="7"/>
      <c r="G1847">
        <v>123</v>
      </c>
      <c r="K1847">
        <f t="shared" si="142"/>
        <v>1845</v>
      </c>
      <c r="L1847">
        <f t="shared" si="146"/>
        <v>1844</v>
      </c>
      <c r="M1847" t="str">
        <f t="shared" si="143"/>
        <v>comandos_4089971</v>
      </c>
      <c r="N1847" t="str">
        <f t="shared" si="144"/>
        <v xml:space="preserve">"", </v>
      </c>
      <c r="O1847" s="8" t="str">
        <f t="shared" si="145"/>
        <v xml:space="preserve"> </v>
      </c>
    </row>
    <row r="1848" spans="2:15" x14ac:dyDescent="0.25">
      <c r="B1848" s="7"/>
      <c r="G1848">
        <v>123</v>
      </c>
      <c r="K1848">
        <f t="shared" si="142"/>
        <v>1846</v>
      </c>
      <c r="L1848">
        <f t="shared" si="146"/>
        <v>1845</v>
      </c>
      <c r="M1848" t="str">
        <f t="shared" si="143"/>
        <v>comandos_4089971</v>
      </c>
      <c r="N1848" t="str">
        <f t="shared" si="144"/>
        <v xml:space="preserve">"", </v>
      </c>
      <c r="O1848" s="8" t="str">
        <f t="shared" si="145"/>
        <v xml:space="preserve"> </v>
      </c>
    </row>
    <row r="1849" spans="2:15" x14ac:dyDescent="0.25">
      <c r="B1849" s="7"/>
      <c r="G1849">
        <v>123</v>
      </c>
      <c r="K1849">
        <f t="shared" si="142"/>
        <v>1847</v>
      </c>
      <c r="L1849">
        <f t="shared" si="146"/>
        <v>1846</v>
      </c>
      <c r="M1849" t="str">
        <f t="shared" si="143"/>
        <v>comandos_4089971</v>
      </c>
      <c r="N1849" t="str">
        <f t="shared" si="144"/>
        <v xml:space="preserve">"", </v>
      </c>
      <c r="O1849" s="8" t="str">
        <f t="shared" si="145"/>
        <v xml:space="preserve"> </v>
      </c>
    </row>
    <row r="1850" spans="2:15" x14ac:dyDescent="0.25">
      <c r="B1850" s="7"/>
      <c r="G1850">
        <v>123</v>
      </c>
      <c r="K1850">
        <f t="shared" si="142"/>
        <v>1848</v>
      </c>
      <c r="L1850">
        <f t="shared" si="146"/>
        <v>1847</v>
      </c>
      <c r="M1850" t="str">
        <f t="shared" si="143"/>
        <v>comandos_4089971</v>
      </c>
      <c r="N1850" t="str">
        <f t="shared" si="144"/>
        <v xml:space="preserve">"", </v>
      </c>
      <c r="O1850" s="8" t="str">
        <f t="shared" si="145"/>
        <v xml:space="preserve"> </v>
      </c>
    </row>
    <row r="1851" spans="2:15" x14ac:dyDescent="0.25">
      <c r="B1851" s="7"/>
      <c r="G1851">
        <v>123</v>
      </c>
      <c r="K1851">
        <f t="shared" si="142"/>
        <v>1849</v>
      </c>
      <c r="L1851">
        <f t="shared" si="146"/>
        <v>1848</v>
      </c>
      <c r="M1851" t="str">
        <f t="shared" si="143"/>
        <v>comandos_4089971</v>
      </c>
      <c r="N1851" t="str">
        <f t="shared" si="144"/>
        <v xml:space="preserve">"", </v>
      </c>
      <c r="O1851" s="8" t="str">
        <f t="shared" si="145"/>
        <v xml:space="preserve"> </v>
      </c>
    </row>
    <row r="1852" spans="2:15" x14ac:dyDescent="0.25">
      <c r="B1852" s="7"/>
      <c r="G1852">
        <v>123</v>
      </c>
      <c r="K1852">
        <f t="shared" si="142"/>
        <v>1850</v>
      </c>
      <c r="L1852">
        <f t="shared" si="146"/>
        <v>1849</v>
      </c>
      <c r="M1852" t="str">
        <f t="shared" si="143"/>
        <v>comandos_4089971</v>
      </c>
      <c r="N1852" t="str">
        <f t="shared" si="144"/>
        <v xml:space="preserve">"", </v>
      </c>
      <c r="O1852" s="8" t="str">
        <f t="shared" si="145"/>
        <v xml:space="preserve"> </v>
      </c>
    </row>
    <row r="1853" spans="2:15" x14ac:dyDescent="0.25">
      <c r="B1853" s="7"/>
      <c r="G1853">
        <v>123</v>
      </c>
      <c r="K1853">
        <f t="shared" si="142"/>
        <v>1851</v>
      </c>
      <c r="L1853">
        <f t="shared" si="146"/>
        <v>1850</v>
      </c>
      <c r="M1853" t="str">
        <f t="shared" si="143"/>
        <v>comandos_4089971</v>
      </c>
      <c r="N1853" t="str">
        <f t="shared" si="144"/>
        <v xml:space="preserve">"", </v>
      </c>
      <c r="O1853" s="8" t="str">
        <f t="shared" si="145"/>
        <v xml:space="preserve"> </v>
      </c>
    </row>
    <row r="1854" spans="2:15" x14ac:dyDescent="0.25">
      <c r="B1854" s="7"/>
      <c r="G1854">
        <v>123</v>
      </c>
      <c r="K1854">
        <f t="shared" si="142"/>
        <v>1852</v>
      </c>
      <c r="L1854">
        <f t="shared" si="146"/>
        <v>1851</v>
      </c>
      <c r="M1854" t="str">
        <f t="shared" si="143"/>
        <v>comandos_4089971</v>
      </c>
      <c r="N1854" t="str">
        <f t="shared" si="144"/>
        <v xml:space="preserve">"", </v>
      </c>
      <c r="O1854" s="8" t="str">
        <f t="shared" si="145"/>
        <v xml:space="preserve"> </v>
      </c>
    </row>
    <row r="1855" spans="2:15" x14ac:dyDescent="0.25">
      <c r="B1855" s="7"/>
      <c r="G1855">
        <v>123</v>
      </c>
      <c r="K1855">
        <f t="shared" si="142"/>
        <v>1853</v>
      </c>
      <c r="L1855">
        <f t="shared" si="146"/>
        <v>1852</v>
      </c>
      <c r="M1855" t="str">
        <f t="shared" si="143"/>
        <v>comandos_4089971</v>
      </c>
      <c r="N1855" t="str">
        <f t="shared" si="144"/>
        <v xml:space="preserve">"", </v>
      </c>
      <c r="O1855" s="8" t="str">
        <f t="shared" si="145"/>
        <v xml:space="preserve"> </v>
      </c>
    </row>
    <row r="1856" spans="2:15" x14ac:dyDescent="0.25">
      <c r="B1856" s="7"/>
      <c r="G1856">
        <v>123</v>
      </c>
      <c r="K1856">
        <f t="shared" si="142"/>
        <v>1854</v>
      </c>
      <c r="L1856">
        <f t="shared" si="146"/>
        <v>1853</v>
      </c>
      <c r="M1856" t="str">
        <f t="shared" si="143"/>
        <v>comandos_4089971</v>
      </c>
      <c r="N1856" t="str">
        <f t="shared" si="144"/>
        <v xml:space="preserve">"", </v>
      </c>
      <c r="O1856" s="8" t="str">
        <f t="shared" si="145"/>
        <v xml:space="preserve"> </v>
      </c>
    </row>
    <row r="1857" spans="2:15" x14ac:dyDescent="0.25">
      <c r="B1857" s="7"/>
      <c r="G1857">
        <v>123</v>
      </c>
      <c r="K1857">
        <f t="shared" si="142"/>
        <v>1855</v>
      </c>
      <c r="L1857">
        <f t="shared" si="146"/>
        <v>1854</v>
      </c>
      <c r="M1857" t="str">
        <f t="shared" si="143"/>
        <v>comandos_4089971</v>
      </c>
      <c r="N1857" t="str">
        <f t="shared" si="144"/>
        <v xml:space="preserve">"", </v>
      </c>
      <c r="O1857" s="8" t="str">
        <f t="shared" si="145"/>
        <v xml:space="preserve"> </v>
      </c>
    </row>
    <row r="1858" spans="2:15" x14ac:dyDescent="0.25">
      <c r="B1858" s="7"/>
      <c r="G1858">
        <v>123</v>
      </c>
      <c r="K1858">
        <f t="shared" ref="K1858:K1921" si="147">IF(G1858="","0",IF(K1857&gt;=0,K1857+1,"0"))</f>
        <v>1856</v>
      </c>
      <c r="L1858">
        <f t="shared" si="146"/>
        <v>1855</v>
      </c>
      <c r="M1858" t="str">
        <f t="shared" si="143"/>
        <v>comandos_4089971</v>
      </c>
      <c r="N1858" t="str">
        <f t="shared" si="144"/>
        <v xml:space="preserve">"", </v>
      </c>
      <c r="O1858" s="8" t="str">
        <f t="shared" si="145"/>
        <v xml:space="preserve"> </v>
      </c>
    </row>
    <row r="1859" spans="2:15" x14ac:dyDescent="0.25">
      <c r="B1859" s="7"/>
      <c r="G1859">
        <v>123</v>
      </c>
      <c r="K1859">
        <f t="shared" si="147"/>
        <v>1857</v>
      </c>
      <c r="L1859">
        <f t="shared" si="146"/>
        <v>1856</v>
      </c>
      <c r="M1859" t="str">
        <f t="shared" ref="M1859:M1922" si="148">IF(E1859&gt;0,CONCATENATE("comandos_",E1859),M1858)</f>
        <v>comandos_4089971</v>
      </c>
      <c r="N1859" t="str">
        <f t="shared" si="144"/>
        <v xml:space="preserve">"", </v>
      </c>
      <c r="O1859" s="8" t="str">
        <f t="shared" si="145"/>
        <v xml:space="preserve"> </v>
      </c>
    </row>
    <row r="1860" spans="2:15" x14ac:dyDescent="0.25">
      <c r="B1860" s="7"/>
      <c r="G1860">
        <v>123</v>
      </c>
      <c r="K1860">
        <f t="shared" si="147"/>
        <v>1858</v>
      </c>
      <c r="L1860">
        <f t="shared" si="146"/>
        <v>1857</v>
      </c>
      <c r="M1860" t="str">
        <f t="shared" si="148"/>
        <v>comandos_4089971</v>
      </c>
      <c r="N1860" t="str">
        <f t="shared" ref="N1860:N1923" si="149">IF(E1860&gt;1,CONCATENATE("String[] comandos_",E1860," = {"),IF(E1861&gt;1,CONCATENATE(,,,,$G$1,H1860,$G$1,"};"),CONCATENATE(,,,,$G$1,H1860,$G$1,", ")))</f>
        <v xml:space="preserve">"", </v>
      </c>
      <c r="O1860" s="8" t="str">
        <f t="shared" ref="O1860:O1923" si="150">IF(E1860&gt;1,CONCATENATE("GeradorDeCT2.CriarCT(",$H$1,"CTBR5",E1860,$H$1,",",$H$1,A1860,$H$1,",",$H$1,B1860,$H$1,",",$H$1,C1860,$H$1,",",$H$1,D1860,$H$1,",",$H$1,F1860,$H$1,");")," ")</f>
        <v xml:space="preserve"> </v>
      </c>
    </row>
    <row r="1861" spans="2:15" x14ac:dyDescent="0.25">
      <c r="B1861" s="7"/>
      <c r="G1861">
        <v>123</v>
      </c>
      <c r="K1861">
        <f t="shared" si="147"/>
        <v>1859</v>
      </c>
      <c r="L1861">
        <f t="shared" si="146"/>
        <v>1858</v>
      </c>
      <c r="M1861" t="str">
        <f t="shared" si="148"/>
        <v>comandos_4089971</v>
      </c>
      <c r="N1861" t="str">
        <f t="shared" si="149"/>
        <v xml:space="preserve">"", </v>
      </c>
      <c r="O1861" s="8" t="str">
        <f t="shared" si="150"/>
        <v xml:space="preserve"> </v>
      </c>
    </row>
    <row r="1862" spans="2:15" x14ac:dyDescent="0.25">
      <c r="B1862" s="7"/>
      <c r="G1862">
        <v>123</v>
      </c>
      <c r="K1862">
        <f t="shared" si="147"/>
        <v>1860</v>
      </c>
      <c r="L1862">
        <f t="shared" si="146"/>
        <v>1859</v>
      </c>
      <c r="M1862" t="str">
        <f t="shared" si="148"/>
        <v>comandos_4089971</v>
      </c>
      <c r="N1862" t="str">
        <f t="shared" si="149"/>
        <v xml:space="preserve">"", </v>
      </c>
      <c r="O1862" s="8" t="str">
        <f t="shared" si="150"/>
        <v xml:space="preserve"> </v>
      </c>
    </row>
    <row r="1863" spans="2:15" x14ac:dyDescent="0.25">
      <c r="B1863" s="7"/>
      <c r="G1863">
        <v>123</v>
      </c>
      <c r="K1863">
        <f t="shared" si="147"/>
        <v>1861</v>
      </c>
      <c r="L1863">
        <f t="shared" si="146"/>
        <v>1860</v>
      </c>
      <c r="M1863" t="str">
        <f t="shared" si="148"/>
        <v>comandos_4089971</v>
      </c>
      <c r="N1863" t="str">
        <f t="shared" si="149"/>
        <v xml:space="preserve">"", </v>
      </c>
      <c r="O1863" s="8" t="str">
        <f t="shared" si="150"/>
        <v xml:space="preserve"> </v>
      </c>
    </row>
    <row r="1864" spans="2:15" x14ac:dyDescent="0.25">
      <c r="B1864" s="7"/>
      <c r="G1864">
        <v>123</v>
      </c>
      <c r="K1864">
        <f t="shared" si="147"/>
        <v>1862</v>
      </c>
      <c r="L1864">
        <f t="shared" si="146"/>
        <v>1861</v>
      </c>
      <c r="M1864" t="str">
        <f t="shared" si="148"/>
        <v>comandos_4089971</v>
      </c>
      <c r="N1864" t="str">
        <f t="shared" si="149"/>
        <v xml:space="preserve">"", </v>
      </c>
      <c r="O1864" s="8" t="str">
        <f t="shared" si="150"/>
        <v xml:space="preserve"> </v>
      </c>
    </row>
    <row r="1865" spans="2:15" x14ac:dyDescent="0.25">
      <c r="B1865" s="7"/>
      <c r="G1865">
        <v>123</v>
      </c>
      <c r="K1865">
        <f t="shared" si="147"/>
        <v>1863</v>
      </c>
      <c r="L1865">
        <f t="shared" si="146"/>
        <v>1862</v>
      </c>
      <c r="M1865" t="str">
        <f t="shared" si="148"/>
        <v>comandos_4089971</v>
      </c>
      <c r="N1865" t="str">
        <f t="shared" si="149"/>
        <v xml:space="preserve">"", </v>
      </c>
      <c r="O1865" s="8" t="str">
        <f t="shared" si="150"/>
        <v xml:space="preserve"> </v>
      </c>
    </row>
    <row r="1866" spans="2:15" x14ac:dyDescent="0.25">
      <c r="B1866" s="7"/>
      <c r="G1866">
        <v>123</v>
      </c>
      <c r="K1866">
        <f t="shared" si="147"/>
        <v>1864</v>
      </c>
      <c r="L1866">
        <f t="shared" si="146"/>
        <v>1863</v>
      </c>
      <c r="M1866" t="str">
        <f t="shared" si="148"/>
        <v>comandos_4089971</v>
      </c>
      <c r="N1866" t="str">
        <f t="shared" si="149"/>
        <v xml:space="preserve">"", </v>
      </c>
      <c r="O1866" s="8" t="str">
        <f t="shared" si="150"/>
        <v xml:space="preserve"> </v>
      </c>
    </row>
    <row r="1867" spans="2:15" x14ac:dyDescent="0.25">
      <c r="B1867" s="7"/>
      <c r="G1867">
        <v>123</v>
      </c>
      <c r="K1867">
        <f t="shared" si="147"/>
        <v>1865</v>
      </c>
      <c r="L1867">
        <f t="shared" si="146"/>
        <v>1864</v>
      </c>
      <c r="M1867" t="str">
        <f t="shared" si="148"/>
        <v>comandos_4089971</v>
      </c>
      <c r="N1867" t="str">
        <f t="shared" si="149"/>
        <v xml:space="preserve">"", </v>
      </c>
      <c r="O1867" s="8" t="str">
        <f t="shared" si="150"/>
        <v xml:space="preserve"> </v>
      </c>
    </row>
    <row r="1868" spans="2:15" x14ac:dyDescent="0.25">
      <c r="B1868" s="7"/>
      <c r="G1868">
        <v>123</v>
      </c>
      <c r="K1868">
        <f t="shared" si="147"/>
        <v>1866</v>
      </c>
      <c r="L1868">
        <f t="shared" si="146"/>
        <v>1865</v>
      </c>
      <c r="M1868" t="str">
        <f t="shared" si="148"/>
        <v>comandos_4089971</v>
      </c>
      <c r="N1868" t="str">
        <f t="shared" si="149"/>
        <v xml:space="preserve">"", </v>
      </c>
      <c r="O1868" s="8" t="str">
        <f t="shared" si="150"/>
        <v xml:space="preserve"> </v>
      </c>
    </row>
    <row r="1869" spans="2:15" x14ac:dyDescent="0.25">
      <c r="B1869" s="7"/>
      <c r="G1869">
        <v>123</v>
      </c>
      <c r="K1869">
        <f t="shared" si="147"/>
        <v>1867</v>
      </c>
      <c r="L1869">
        <f t="shared" si="146"/>
        <v>1866</v>
      </c>
      <c r="M1869" t="str">
        <f t="shared" si="148"/>
        <v>comandos_4089971</v>
      </c>
      <c r="N1869" t="str">
        <f t="shared" si="149"/>
        <v xml:space="preserve">"", </v>
      </c>
      <c r="O1869" s="8" t="str">
        <f t="shared" si="150"/>
        <v xml:space="preserve"> </v>
      </c>
    </row>
    <row r="1870" spans="2:15" x14ac:dyDescent="0.25">
      <c r="B1870" s="7"/>
      <c r="G1870">
        <v>123</v>
      </c>
      <c r="K1870">
        <f t="shared" si="147"/>
        <v>1868</v>
      </c>
      <c r="L1870">
        <f t="shared" si="146"/>
        <v>1867</v>
      </c>
      <c r="M1870" t="str">
        <f t="shared" si="148"/>
        <v>comandos_4089971</v>
      </c>
      <c r="N1870" t="str">
        <f t="shared" si="149"/>
        <v xml:space="preserve">"", </v>
      </c>
      <c r="O1870" s="8" t="str">
        <f t="shared" si="150"/>
        <v xml:space="preserve"> </v>
      </c>
    </row>
    <row r="1871" spans="2:15" x14ac:dyDescent="0.25">
      <c r="B1871" s="7"/>
      <c r="G1871">
        <v>123</v>
      </c>
      <c r="K1871">
        <f t="shared" si="147"/>
        <v>1869</v>
      </c>
      <c r="L1871">
        <f t="shared" si="146"/>
        <v>1868</v>
      </c>
      <c r="M1871" t="str">
        <f t="shared" si="148"/>
        <v>comandos_4089971</v>
      </c>
      <c r="N1871" t="str">
        <f t="shared" si="149"/>
        <v xml:space="preserve">"", </v>
      </c>
      <c r="O1871" s="8" t="str">
        <f t="shared" si="150"/>
        <v xml:space="preserve"> </v>
      </c>
    </row>
    <row r="1872" spans="2:15" x14ac:dyDescent="0.25">
      <c r="B1872" s="7"/>
      <c r="G1872">
        <v>123</v>
      </c>
      <c r="K1872">
        <f t="shared" si="147"/>
        <v>1870</v>
      </c>
      <c r="L1872">
        <f t="shared" si="146"/>
        <v>1869</v>
      </c>
      <c r="M1872" t="str">
        <f t="shared" si="148"/>
        <v>comandos_4089971</v>
      </c>
      <c r="N1872" t="str">
        <f t="shared" si="149"/>
        <v xml:space="preserve">"", </v>
      </c>
      <c r="O1872" s="8" t="str">
        <f t="shared" si="150"/>
        <v xml:space="preserve"> </v>
      </c>
    </row>
    <row r="1873" spans="2:15" x14ac:dyDescent="0.25">
      <c r="B1873" s="7"/>
      <c r="G1873">
        <v>123</v>
      </c>
      <c r="K1873">
        <f t="shared" si="147"/>
        <v>1871</v>
      </c>
      <c r="L1873">
        <f t="shared" si="146"/>
        <v>1870</v>
      </c>
      <c r="M1873" t="str">
        <f t="shared" si="148"/>
        <v>comandos_4089971</v>
      </c>
      <c r="N1873" t="str">
        <f t="shared" si="149"/>
        <v xml:space="preserve">"", </v>
      </c>
      <c r="O1873" s="8" t="str">
        <f t="shared" si="150"/>
        <v xml:space="preserve"> </v>
      </c>
    </row>
    <row r="1874" spans="2:15" x14ac:dyDescent="0.25">
      <c r="B1874" s="7"/>
      <c r="G1874">
        <v>123</v>
      </c>
      <c r="K1874">
        <f t="shared" si="147"/>
        <v>1872</v>
      </c>
      <c r="L1874">
        <f t="shared" si="146"/>
        <v>1871</v>
      </c>
      <c r="M1874" t="str">
        <f t="shared" si="148"/>
        <v>comandos_4089971</v>
      </c>
      <c r="N1874" t="str">
        <f t="shared" si="149"/>
        <v xml:space="preserve">"", </v>
      </c>
      <c r="O1874" s="8" t="str">
        <f t="shared" si="150"/>
        <v xml:space="preserve"> </v>
      </c>
    </row>
    <row r="1875" spans="2:15" x14ac:dyDescent="0.25">
      <c r="B1875" s="7"/>
      <c r="G1875">
        <v>123</v>
      </c>
      <c r="K1875">
        <f t="shared" si="147"/>
        <v>1873</v>
      </c>
      <c r="L1875">
        <f t="shared" si="146"/>
        <v>1872</v>
      </c>
      <c r="M1875" t="str">
        <f t="shared" si="148"/>
        <v>comandos_4089971</v>
      </c>
      <c r="N1875" t="str">
        <f t="shared" si="149"/>
        <v xml:space="preserve">"", </v>
      </c>
      <c r="O1875" s="8" t="str">
        <f t="shared" si="150"/>
        <v xml:space="preserve"> </v>
      </c>
    </row>
    <row r="1876" spans="2:15" x14ac:dyDescent="0.25">
      <c r="B1876" s="7"/>
      <c r="G1876">
        <v>123</v>
      </c>
      <c r="K1876">
        <f t="shared" si="147"/>
        <v>1874</v>
      </c>
      <c r="L1876">
        <f t="shared" si="146"/>
        <v>1873</v>
      </c>
      <c r="M1876" t="str">
        <f t="shared" si="148"/>
        <v>comandos_4089971</v>
      </c>
      <c r="N1876" t="str">
        <f t="shared" si="149"/>
        <v xml:space="preserve">"", </v>
      </c>
      <c r="O1876" s="8" t="str">
        <f t="shared" si="150"/>
        <v xml:space="preserve"> </v>
      </c>
    </row>
    <row r="1877" spans="2:15" x14ac:dyDescent="0.25">
      <c r="B1877" s="7"/>
      <c r="G1877">
        <v>123</v>
      </c>
      <c r="K1877">
        <f t="shared" si="147"/>
        <v>1875</v>
      </c>
      <c r="L1877">
        <f t="shared" si="146"/>
        <v>1874</v>
      </c>
      <c r="M1877" t="str">
        <f t="shared" si="148"/>
        <v>comandos_4089971</v>
      </c>
      <c r="N1877" t="str">
        <f t="shared" si="149"/>
        <v xml:space="preserve">"", </v>
      </c>
      <c r="O1877" s="8" t="str">
        <f t="shared" si="150"/>
        <v xml:space="preserve"> </v>
      </c>
    </row>
    <row r="1878" spans="2:15" x14ac:dyDescent="0.25">
      <c r="B1878" s="7"/>
      <c r="G1878">
        <v>123</v>
      </c>
      <c r="K1878">
        <f t="shared" si="147"/>
        <v>1876</v>
      </c>
      <c r="L1878">
        <f t="shared" si="146"/>
        <v>1875</v>
      </c>
      <c r="M1878" t="str">
        <f t="shared" si="148"/>
        <v>comandos_4089971</v>
      </c>
      <c r="N1878" t="str">
        <f t="shared" si="149"/>
        <v xml:space="preserve">"", </v>
      </c>
      <c r="O1878" s="8" t="str">
        <f t="shared" si="150"/>
        <v xml:space="preserve"> </v>
      </c>
    </row>
    <row r="1879" spans="2:15" x14ac:dyDescent="0.25">
      <c r="B1879" s="7"/>
      <c r="G1879">
        <v>123</v>
      </c>
      <c r="K1879">
        <f t="shared" si="147"/>
        <v>1877</v>
      </c>
      <c r="L1879">
        <f t="shared" si="146"/>
        <v>1876</v>
      </c>
      <c r="M1879" t="str">
        <f t="shared" si="148"/>
        <v>comandos_4089971</v>
      </c>
      <c r="N1879" t="str">
        <f t="shared" si="149"/>
        <v xml:space="preserve">"", </v>
      </c>
      <c r="O1879" s="8" t="str">
        <f t="shared" si="150"/>
        <v xml:space="preserve"> </v>
      </c>
    </row>
    <row r="1880" spans="2:15" x14ac:dyDescent="0.25">
      <c r="B1880" s="7"/>
      <c r="G1880">
        <v>123</v>
      </c>
      <c r="K1880">
        <f t="shared" si="147"/>
        <v>1878</v>
      </c>
      <c r="L1880">
        <f t="shared" si="146"/>
        <v>1877</v>
      </c>
      <c r="M1880" t="str">
        <f t="shared" si="148"/>
        <v>comandos_4089971</v>
      </c>
      <c r="N1880" t="str">
        <f t="shared" si="149"/>
        <v xml:space="preserve">"", </v>
      </c>
      <c r="O1880" s="8" t="str">
        <f t="shared" si="150"/>
        <v xml:space="preserve"> </v>
      </c>
    </row>
    <row r="1881" spans="2:15" x14ac:dyDescent="0.25">
      <c r="B1881" s="7"/>
      <c r="G1881">
        <v>123</v>
      </c>
      <c r="K1881">
        <f t="shared" si="147"/>
        <v>1879</v>
      </c>
      <c r="L1881">
        <f t="shared" si="146"/>
        <v>1878</v>
      </c>
      <c r="M1881" t="str">
        <f t="shared" si="148"/>
        <v>comandos_4089971</v>
      </c>
      <c r="N1881" t="str">
        <f t="shared" si="149"/>
        <v xml:space="preserve">"", </v>
      </c>
      <c r="O1881" s="8" t="str">
        <f t="shared" si="150"/>
        <v xml:space="preserve"> </v>
      </c>
    </row>
    <row r="1882" spans="2:15" x14ac:dyDescent="0.25">
      <c r="B1882" s="7"/>
      <c r="G1882">
        <v>123</v>
      </c>
      <c r="K1882">
        <f t="shared" si="147"/>
        <v>1880</v>
      </c>
      <c r="L1882">
        <f t="shared" si="146"/>
        <v>1879</v>
      </c>
      <c r="M1882" t="str">
        <f t="shared" si="148"/>
        <v>comandos_4089971</v>
      </c>
      <c r="N1882" t="str">
        <f t="shared" si="149"/>
        <v xml:space="preserve">"", </v>
      </c>
      <c r="O1882" s="8" t="str">
        <f t="shared" si="150"/>
        <v xml:space="preserve"> </v>
      </c>
    </row>
    <row r="1883" spans="2:15" x14ac:dyDescent="0.25">
      <c r="B1883" s="7"/>
      <c r="G1883">
        <v>123</v>
      </c>
      <c r="K1883">
        <f t="shared" si="147"/>
        <v>1881</v>
      </c>
      <c r="L1883">
        <f t="shared" si="146"/>
        <v>1880</v>
      </c>
      <c r="M1883" t="str">
        <f t="shared" si="148"/>
        <v>comandos_4089971</v>
      </c>
      <c r="N1883" t="str">
        <f t="shared" si="149"/>
        <v xml:space="preserve">"", </v>
      </c>
      <c r="O1883" s="8" t="str">
        <f t="shared" si="150"/>
        <v xml:space="preserve"> </v>
      </c>
    </row>
    <row r="1884" spans="2:15" x14ac:dyDescent="0.25">
      <c r="B1884" s="7"/>
      <c r="G1884">
        <v>123</v>
      </c>
      <c r="K1884">
        <f t="shared" si="147"/>
        <v>1882</v>
      </c>
      <c r="L1884">
        <f t="shared" si="146"/>
        <v>1881</v>
      </c>
      <c r="M1884" t="str">
        <f t="shared" si="148"/>
        <v>comandos_4089971</v>
      </c>
      <c r="N1884" t="str">
        <f t="shared" si="149"/>
        <v xml:space="preserve">"", </v>
      </c>
      <c r="O1884" s="8" t="str">
        <f t="shared" si="150"/>
        <v xml:space="preserve"> </v>
      </c>
    </row>
    <row r="1885" spans="2:15" x14ac:dyDescent="0.25">
      <c r="B1885" s="7"/>
      <c r="G1885">
        <v>123</v>
      </c>
      <c r="K1885">
        <f t="shared" si="147"/>
        <v>1883</v>
      </c>
      <c r="L1885">
        <f t="shared" si="146"/>
        <v>1882</v>
      </c>
      <c r="M1885" t="str">
        <f t="shared" si="148"/>
        <v>comandos_4089971</v>
      </c>
      <c r="N1885" t="str">
        <f t="shared" si="149"/>
        <v xml:space="preserve">"", </v>
      </c>
      <c r="O1885" s="8" t="str">
        <f t="shared" si="150"/>
        <v xml:space="preserve"> </v>
      </c>
    </row>
    <row r="1886" spans="2:15" x14ac:dyDescent="0.25">
      <c r="B1886" s="7"/>
      <c r="G1886">
        <v>123</v>
      </c>
      <c r="K1886">
        <f t="shared" si="147"/>
        <v>1884</v>
      </c>
      <c r="L1886">
        <f t="shared" si="146"/>
        <v>1883</v>
      </c>
      <c r="M1886" t="str">
        <f t="shared" si="148"/>
        <v>comandos_4089971</v>
      </c>
      <c r="N1886" t="str">
        <f t="shared" si="149"/>
        <v xml:space="preserve">"", </v>
      </c>
      <c r="O1886" s="8" t="str">
        <f t="shared" si="150"/>
        <v xml:space="preserve"> </v>
      </c>
    </row>
    <row r="1887" spans="2:15" x14ac:dyDescent="0.25">
      <c r="B1887" s="7"/>
      <c r="G1887">
        <v>123</v>
      </c>
      <c r="K1887">
        <f t="shared" si="147"/>
        <v>1885</v>
      </c>
      <c r="L1887">
        <f t="shared" si="146"/>
        <v>1884</v>
      </c>
      <c r="M1887" t="str">
        <f t="shared" si="148"/>
        <v>comandos_4089971</v>
      </c>
      <c r="N1887" t="str">
        <f t="shared" si="149"/>
        <v xml:space="preserve">"", </v>
      </c>
      <c r="O1887" s="8" t="str">
        <f t="shared" si="150"/>
        <v xml:space="preserve"> </v>
      </c>
    </row>
    <row r="1888" spans="2:15" x14ac:dyDescent="0.25">
      <c r="B1888" s="7"/>
      <c r="G1888">
        <v>123</v>
      </c>
      <c r="K1888">
        <f t="shared" si="147"/>
        <v>1886</v>
      </c>
      <c r="L1888">
        <f t="shared" si="146"/>
        <v>1885</v>
      </c>
      <c r="M1888" t="str">
        <f t="shared" si="148"/>
        <v>comandos_4089971</v>
      </c>
      <c r="N1888" t="str">
        <f t="shared" si="149"/>
        <v xml:space="preserve">"", </v>
      </c>
      <c r="O1888" s="8" t="str">
        <f t="shared" si="150"/>
        <v xml:space="preserve"> </v>
      </c>
    </row>
    <row r="1889" spans="2:15" x14ac:dyDescent="0.25">
      <c r="B1889" s="7"/>
      <c r="G1889">
        <v>123</v>
      </c>
      <c r="K1889">
        <f t="shared" si="147"/>
        <v>1887</v>
      </c>
      <c r="L1889">
        <f t="shared" si="146"/>
        <v>1886</v>
      </c>
      <c r="M1889" t="str">
        <f t="shared" si="148"/>
        <v>comandos_4089971</v>
      </c>
      <c r="N1889" t="str">
        <f t="shared" si="149"/>
        <v xml:space="preserve">"", </v>
      </c>
      <c r="O1889" s="8" t="str">
        <f t="shared" si="150"/>
        <v xml:space="preserve"> </v>
      </c>
    </row>
    <row r="1890" spans="2:15" x14ac:dyDescent="0.25">
      <c r="B1890" s="7"/>
      <c r="G1890">
        <v>123</v>
      </c>
      <c r="K1890">
        <f t="shared" si="147"/>
        <v>1888</v>
      </c>
      <c r="L1890">
        <f t="shared" si="146"/>
        <v>1887</v>
      </c>
      <c r="M1890" t="str">
        <f t="shared" si="148"/>
        <v>comandos_4089971</v>
      </c>
      <c r="N1890" t="str">
        <f t="shared" si="149"/>
        <v xml:space="preserve">"", </v>
      </c>
      <c r="O1890" s="8" t="str">
        <f t="shared" si="150"/>
        <v xml:space="preserve"> </v>
      </c>
    </row>
    <row r="1891" spans="2:15" x14ac:dyDescent="0.25">
      <c r="B1891" s="7"/>
      <c r="G1891">
        <v>123</v>
      </c>
      <c r="K1891">
        <f t="shared" si="147"/>
        <v>1889</v>
      </c>
      <c r="L1891">
        <f t="shared" si="146"/>
        <v>1888</v>
      </c>
      <c r="M1891" t="str">
        <f t="shared" si="148"/>
        <v>comandos_4089971</v>
      </c>
      <c r="N1891" t="str">
        <f t="shared" si="149"/>
        <v xml:space="preserve">"", </v>
      </c>
      <c r="O1891" s="8" t="str">
        <f t="shared" si="150"/>
        <v xml:space="preserve"> </v>
      </c>
    </row>
    <row r="1892" spans="2:15" x14ac:dyDescent="0.25">
      <c r="B1892" s="7"/>
      <c r="G1892">
        <v>123</v>
      </c>
      <c r="K1892">
        <f t="shared" si="147"/>
        <v>1890</v>
      </c>
      <c r="L1892">
        <f t="shared" si="146"/>
        <v>1889</v>
      </c>
      <c r="M1892" t="str">
        <f t="shared" si="148"/>
        <v>comandos_4089971</v>
      </c>
      <c r="N1892" t="str">
        <f t="shared" si="149"/>
        <v xml:space="preserve">"", </v>
      </c>
      <c r="O1892" s="8" t="str">
        <f t="shared" si="150"/>
        <v xml:space="preserve"> </v>
      </c>
    </row>
    <row r="1893" spans="2:15" x14ac:dyDescent="0.25">
      <c r="B1893" s="7"/>
      <c r="G1893">
        <v>123</v>
      </c>
      <c r="K1893">
        <f t="shared" si="147"/>
        <v>1891</v>
      </c>
      <c r="L1893">
        <f t="shared" si="146"/>
        <v>1890</v>
      </c>
      <c r="M1893" t="str">
        <f t="shared" si="148"/>
        <v>comandos_4089971</v>
      </c>
      <c r="N1893" t="str">
        <f t="shared" si="149"/>
        <v xml:space="preserve">"", </v>
      </c>
      <c r="O1893" s="8" t="str">
        <f t="shared" si="150"/>
        <v xml:space="preserve"> </v>
      </c>
    </row>
    <row r="1894" spans="2:15" x14ac:dyDescent="0.25">
      <c r="B1894" s="7"/>
      <c r="G1894">
        <v>123</v>
      </c>
      <c r="K1894">
        <f t="shared" si="147"/>
        <v>1892</v>
      </c>
      <c r="L1894">
        <f t="shared" si="146"/>
        <v>1891</v>
      </c>
      <c r="M1894" t="str">
        <f t="shared" si="148"/>
        <v>comandos_4089971</v>
      </c>
      <c r="N1894" t="str">
        <f t="shared" si="149"/>
        <v xml:space="preserve">"", </v>
      </c>
      <c r="O1894" s="8" t="str">
        <f t="shared" si="150"/>
        <v xml:space="preserve"> </v>
      </c>
    </row>
    <row r="1895" spans="2:15" x14ac:dyDescent="0.25">
      <c r="B1895" s="7"/>
      <c r="G1895">
        <v>123</v>
      </c>
      <c r="K1895">
        <f t="shared" si="147"/>
        <v>1893</v>
      </c>
      <c r="L1895">
        <f t="shared" si="146"/>
        <v>1892</v>
      </c>
      <c r="M1895" t="str">
        <f t="shared" si="148"/>
        <v>comandos_4089971</v>
      </c>
      <c r="N1895" t="str">
        <f t="shared" si="149"/>
        <v xml:space="preserve">"", </v>
      </c>
      <c r="O1895" s="8" t="str">
        <f t="shared" si="150"/>
        <v xml:space="preserve"> </v>
      </c>
    </row>
    <row r="1896" spans="2:15" x14ac:dyDescent="0.25">
      <c r="B1896" s="7"/>
      <c r="G1896">
        <v>123</v>
      </c>
      <c r="K1896">
        <f t="shared" si="147"/>
        <v>1894</v>
      </c>
      <c r="L1896">
        <f t="shared" si="146"/>
        <v>1893</v>
      </c>
      <c r="M1896" t="str">
        <f t="shared" si="148"/>
        <v>comandos_4089971</v>
      </c>
      <c r="N1896" t="str">
        <f t="shared" si="149"/>
        <v xml:space="preserve">"", </v>
      </c>
      <c r="O1896" s="8" t="str">
        <f t="shared" si="150"/>
        <v xml:space="preserve"> </v>
      </c>
    </row>
    <row r="1897" spans="2:15" x14ac:dyDescent="0.25">
      <c r="B1897" s="7"/>
      <c r="G1897">
        <v>123</v>
      </c>
      <c r="K1897">
        <f t="shared" si="147"/>
        <v>1895</v>
      </c>
      <c r="L1897">
        <f t="shared" si="146"/>
        <v>1894</v>
      </c>
      <c r="M1897" t="str">
        <f t="shared" si="148"/>
        <v>comandos_4089971</v>
      </c>
      <c r="N1897" t="str">
        <f t="shared" si="149"/>
        <v xml:space="preserve">"", </v>
      </c>
      <c r="O1897" s="8" t="str">
        <f t="shared" si="150"/>
        <v xml:space="preserve"> </v>
      </c>
    </row>
    <row r="1898" spans="2:15" x14ac:dyDescent="0.25">
      <c r="B1898" s="7"/>
      <c r="G1898">
        <v>123</v>
      </c>
      <c r="K1898">
        <f t="shared" si="147"/>
        <v>1896</v>
      </c>
      <c r="L1898">
        <f t="shared" si="146"/>
        <v>1895</v>
      </c>
      <c r="M1898" t="str">
        <f t="shared" si="148"/>
        <v>comandos_4089971</v>
      </c>
      <c r="N1898" t="str">
        <f t="shared" si="149"/>
        <v xml:space="preserve">"", </v>
      </c>
      <c r="O1898" s="8" t="str">
        <f t="shared" si="150"/>
        <v xml:space="preserve"> </v>
      </c>
    </row>
    <row r="1899" spans="2:15" x14ac:dyDescent="0.25">
      <c r="B1899" s="7"/>
      <c r="G1899">
        <v>123</v>
      </c>
      <c r="K1899">
        <f t="shared" si="147"/>
        <v>1897</v>
      </c>
      <c r="L1899">
        <f t="shared" si="146"/>
        <v>1896</v>
      </c>
      <c r="M1899" t="str">
        <f t="shared" si="148"/>
        <v>comandos_4089971</v>
      </c>
      <c r="N1899" t="str">
        <f t="shared" si="149"/>
        <v xml:space="preserve">"", </v>
      </c>
      <c r="O1899" s="8" t="str">
        <f t="shared" si="150"/>
        <v xml:space="preserve"> </v>
      </c>
    </row>
    <row r="1900" spans="2:15" x14ac:dyDescent="0.25">
      <c r="B1900" s="7"/>
      <c r="G1900">
        <v>123</v>
      </c>
      <c r="K1900">
        <f t="shared" si="147"/>
        <v>1898</v>
      </c>
      <c r="L1900">
        <f t="shared" si="146"/>
        <v>1897</v>
      </c>
      <c r="M1900" t="str">
        <f t="shared" si="148"/>
        <v>comandos_4089971</v>
      </c>
      <c r="N1900" t="str">
        <f t="shared" si="149"/>
        <v xml:space="preserve">"", </v>
      </c>
      <c r="O1900" s="8" t="str">
        <f t="shared" si="150"/>
        <v xml:space="preserve"> </v>
      </c>
    </row>
    <row r="1901" spans="2:15" x14ac:dyDescent="0.25">
      <c r="B1901" s="7"/>
      <c r="G1901">
        <v>123</v>
      </c>
      <c r="K1901">
        <f t="shared" si="147"/>
        <v>1899</v>
      </c>
      <c r="L1901">
        <f t="shared" ref="L1901:L1964" si="151">K1901-1</f>
        <v>1898</v>
      </c>
      <c r="M1901" t="str">
        <f t="shared" si="148"/>
        <v>comandos_4089971</v>
      </c>
      <c r="N1901" t="str">
        <f t="shared" si="149"/>
        <v xml:space="preserve">"", </v>
      </c>
      <c r="O1901" s="8" t="str">
        <f t="shared" si="150"/>
        <v xml:space="preserve"> </v>
      </c>
    </row>
    <row r="1902" spans="2:15" x14ac:dyDescent="0.25">
      <c r="B1902" s="7"/>
      <c r="G1902">
        <v>123</v>
      </c>
      <c r="K1902">
        <f t="shared" si="147"/>
        <v>1900</v>
      </c>
      <c r="L1902">
        <f t="shared" si="151"/>
        <v>1899</v>
      </c>
      <c r="M1902" t="str">
        <f t="shared" si="148"/>
        <v>comandos_4089971</v>
      </c>
      <c r="N1902" t="str">
        <f t="shared" si="149"/>
        <v xml:space="preserve">"", </v>
      </c>
      <c r="O1902" s="8" t="str">
        <f t="shared" si="150"/>
        <v xml:space="preserve"> </v>
      </c>
    </row>
    <row r="1903" spans="2:15" x14ac:dyDescent="0.25">
      <c r="B1903" s="7"/>
      <c r="G1903">
        <v>123</v>
      </c>
      <c r="K1903">
        <f t="shared" si="147"/>
        <v>1901</v>
      </c>
      <c r="L1903">
        <f t="shared" si="151"/>
        <v>1900</v>
      </c>
      <c r="M1903" t="str">
        <f t="shared" si="148"/>
        <v>comandos_4089971</v>
      </c>
      <c r="N1903" t="str">
        <f t="shared" si="149"/>
        <v xml:space="preserve">"", </v>
      </c>
      <c r="O1903" s="8" t="str">
        <f t="shared" si="150"/>
        <v xml:space="preserve"> </v>
      </c>
    </row>
    <row r="1904" spans="2:15" x14ac:dyDescent="0.25">
      <c r="B1904" s="7"/>
      <c r="G1904">
        <v>123</v>
      </c>
      <c r="K1904">
        <f t="shared" si="147"/>
        <v>1902</v>
      </c>
      <c r="L1904">
        <f t="shared" si="151"/>
        <v>1901</v>
      </c>
      <c r="M1904" t="str">
        <f t="shared" si="148"/>
        <v>comandos_4089971</v>
      </c>
      <c r="N1904" t="str">
        <f t="shared" si="149"/>
        <v xml:space="preserve">"", </v>
      </c>
      <c r="O1904" s="8" t="str">
        <f t="shared" si="150"/>
        <v xml:space="preserve"> </v>
      </c>
    </row>
    <row r="1905" spans="2:15" x14ac:dyDescent="0.25">
      <c r="B1905" s="7"/>
      <c r="G1905">
        <v>123</v>
      </c>
      <c r="K1905">
        <f t="shared" si="147"/>
        <v>1903</v>
      </c>
      <c r="L1905">
        <f t="shared" si="151"/>
        <v>1902</v>
      </c>
      <c r="M1905" t="str">
        <f t="shared" si="148"/>
        <v>comandos_4089971</v>
      </c>
      <c r="N1905" t="str">
        <f t="shared" si="149"/>
        <v xml:space="preserve">"", </v>
      </c>
      <c r="O1905" s="8" t="str">
        <f t="shared" si="150"/>
        <v xml:space="preserve"> </v>
      </c>
    </row>
    <row r="1906" spans="2:15" x14ac:dyDescent="0.25">
      <c r="B1906" s="7"/>
      <c r="G1906">
        <v>123</v>
      </c>
      <c r="K1906">
        <f t="shared" si="147"/>
        <v>1904</v>
      </c>
      <c r="L1906">
        <f t="shared" si="151"/>
        <v>1903</v>
      </c>
      <c r="M1906" t="str">
        <f t="shared" si="148"/>
        <v>comandos_4089971</v>
      </c>
      <c r="N1906" t="str">
        <f t="shared" si="149"/>
        <v xml:space="preserve">"", </v>
      </c>
      <c r="O1906" s="8" t="str">
        <f t="shared" si="150"/>
        <v xml:space="preserve"> </v>
      </c>
    </row>
    <row r="1907" spans="2:15" x14ac:dyDescent="0.25">
      <c r="B1907" s="7"/>
      <c r="G1907">
        <v>123</v>
      </c>
      <c r="K1907">
        <f t="shared" si="147"/>
        <v>1905</v>
      </c>
      <c r="L1907">
        <f t="shared" si="151"/>
        <v>1904</v>
      </c>
      <c r="M1907" t="str">
        <f t="shared" si="148"/>
        <v>comandos_4089971</v>
      </c>
      <c r="N1907" t="str">
        <f t="shared" si="149"/>
        <v xml:space="preserve">"", </v>
      </c>
      <c r="O1907" s="8" t="str">
        <f t="shared" si="150"/>
        <v xml:space="preserve"> </v>
      </c>
    </row>
    <row r="1908" spans="2:15" x14ac:dyDescent="0.25">
      <c r="B1908" s="7"/>
      <c r="G1908">
        <v>123</v>
      </c>
      <c r="K1908">
        <f t="shared" si="147"/>
        <v>1906</v>
      </c>
      <c r="L1908">
        <f t="shared" si="151"/>
        <v>1905</v>
      </c>
      <c r="M1908" t="str">
        <f t="shared" si="148"/>
        <v>comandos_4089971</v>
      </c>
      <c r="N1908" t="str">
        <f t="shared" si="149"/>
        <v xml:space="preserve">"", </v>
      </c>
      <c r="O1908" s="8" t="str">
        <f t="shared" si="150"/>
        <v xml:space="preserve"> </v>
      </c>
    </row>
    <row r="1909" spans="2:15" x14ac:dyDescent="0.25">
      <c r="B1909" s="7"/>
      <c r="G1909">
        <v>123</v>
      </c>
      <c r="K1909">
        <f t="shared" si="147"/>
        <v>1907</v>
      </c>
      <c r="L1909">
        <f t="shared" si="151"/>
        <v>1906</v>
      </c>
      <c r="M1909" t="str">
        <f t="shared" si="148"/>
        <v>comandos_4089971</v>
      </c>
      <c r="N1909" t="str">
        <f t="shared" si="149"/>
        <v xml:space="preserve">"", </v>
      </c>
      <c r="O1909" s="8" t="str">
        <f t="shared" si="150"/>
        <v xml:space="preserve"> </v>
      </c>
    </row>
    <row r="1910" spans="2:15" x14ac:dyDescent="0.25">
      <c r="B1910" s="7"/>
      <c r="G1910">
        <v>123</v>
      </c>
      <c r="K1910">
        <f t="shared" si="147"/>
        <v>1908</v>
      </c>
      <c r="L1910">
        <f t="shared" si="151"/>
        <v>1907</v>
      </c>
      <c r="M1910" t="str">
        <f t="shared" si="148"/>
        <v>comandos_4089971</v>
      </c>
      <c r="N1910" t="str">
        <f t="shared" si="149"/>
        <v xml:space="preserve">"", </v>
      </c>
      <c r="O1910" s="8" t="str">
        <f t="shared" si="150"/>
        <v xml:space="preserve"> </v>
      </c>
    </row>
    <row r="1911" spans="2:15" x14ac:dyDescent="0.25">
      <c r="B1911" s="7"/>
      <c r="G1911">
        <v>123</v>
      </c>
      <c r="K1911">
        <f t="shared" si="147"/>
        <v>1909</v>
      </c>
      <c r="L1911">
        <f t="shared" si="151"/>
        <v>1908</v>
      </c>
      <c r="M1911" t="str">
        <f t="shared" si="148"/>
        <v>comandos_4089971</v>
      </c>
      <c r="N1911" t="str">
        <f t="shared" si="149"/>
        <v xml:space="preserve">"", </v>
      </c>
      <c r="O1911" s="8" t="str">
        <f t="shared" si="150"/>
        <v xml:space="preserve"> </v>
      </c>
    </row>
    <row r="1912" spans="2:15" x14ac:dyDescent="0.25">
      <c r="B1912" s="7"/>
      <c r="G1912">
        <v>123</v>
      </c>
      <c r="K1912">
        <f t="shared" si="147"/>
        <v>1910</v>
      </c>
      <c r="L1912">
        <f t="shared" si="151"/>
        <v>1909</v>
      </c>
      <c r="M1912" t="str">
        <f t="shared" si="148"/>
        <v>comandos_4089971</v>
      </c>
      <c r="N1912" t="str">
        <f t="shared" si="149"/>
        <v xml:space="preserve">"", </v>
      </c>
      <c r="O1912" s="8" t="str">
        <f t="shared" si="150"/>
        <v xml:space="preserve"> </v>
      </c>
    </row>
    <row r="1913" spans="2:15" x14ac:dyDescent="0.25">
      <c r="B1913" s="7"/>
      <c r="G1913">
        <v>123</v>
      </c>
      <c r="K1913">
        <f t="shared" si="147"/>
        <v>1911</v>
      </c>
      <c r="L1913">
        <f t="shared" si="151"/>
        <v>1910</v>
      </c>
      <c r="M1913" t="str">
        <f t="shared" si="148"/>
        <v>comandos_4089971</v>
      </c>
      <c r="N1913" t="str">
        <f t="shared" si="149"/>
        <v xml:space="preserve">"", </v>
      </c>
      <c r="O1913" s="8" t="str">
        <f t="shared" si="150"/>
        <v xml:space="preserve"> </v>
      </c>
    </row>
    <row r="1914" spans="2:15" x14ac:dyDescent="0.25">
      <c r="B1914" s="7"/>
      <c r="G1914">
        <v>123</v>
      </c>
      <c r="K1914">
        <f t="shared" si="147"/>
        <v>1912</v>
      </c>
      <c r="L1914">
        <f t="shared" si="151"/>
        <v>1911</v>
      </c>
      <c r="M1914" t="str">
        <f t="shared" si="148"/>
        <v>comandos_4089971</v>
      </c>
      <c r="N1914" t="str">
        <f t="shared" si="149"/>
        <v xml:space="preserve">"", </v>
      </c>
      <c r="O1914" s="8" t="str">
        <f t="shared" si="150"/>
        <v xml:space="preserve"> </v>
      </c>
    </row>
    <row r="1915" spans="2:15" x14ac:dyDescent="0.25">
      <c r="B1915" s="7"/>
      <c r="G1915">
        <v>123</v>
      </c>
      <c r="K1915">
        <f t="shared" si="147"/>
        <v>1913</v>
      </c>
      <c r="L1915">
        <f t="shared" si="151"/>
        <v>1912</v>
      </c>
      <c r="M1915" t="str">
        <f t="shared" si="148"/>
        <v>comandos_4089971</v>
      </c>
      <c r="N1915" t="str">
        <f t="shared" si="149"/>
        <v xml:space="preserve">"", </v>
      </c>
      <c r="O1915" s="8" t="str">
        <f t="shared" si="150"/>
        <v xml:space="preserve"> </v>
      </c>
    </row>
    <row r="1916" spans="2:15" x14ac:dyDescent="0.25">
      <c r="B1916" s="7"/>
      <c r="G1916">
        <v>123</v>
      </c>
      <c r="K1916">
        <f t="shared" si="147"/>
        <v>1914</v>
      </c>
      <c r="L1916">
        <f t="shared" si="151"/>
        <v>1913</v>
      </c>
      <c r="M1916" t="str">
        <f t="shared" si="148"/>
        <v>comandos_4089971</v>
      </c>
      <c r="N1916" t="str">
        <f t="shared" si="149"/>
        <v xml:space="preserve">"", </v>
      </c>
      <c r="O1916" s="8" t="str">
        <f t="shared" si="150"/>
        <v xml:space="preserve"> </v>
      </c>
    </row>
    <row r="1917" spans="2:15" x14ac:dyDescent="0.25">
      <c r="B1917" s="7"/>
      <c r="G1917">
        <v>123</v>
      </c>
      <c r="K1917">
        <f t="shared" si="147"/>
        <v>1915</v>
      </c>
      <c r="L1917">
        <f t="shared" si="151"/>
        <v>1914</v>
      </c>
      <c r="M1917" t="str">
        <f t="shared" si="148"/>
        <v>comandos_4089971</v>
      </c>
      <c r="N1917" t="str">
        <f t="shared" si="149"/>
        <v xml:space="preserve">"", </v>
      </c>
      <c r="O1917" s="8" t="str">
        <f t="shared" si="150"/>
        <v xml:space="preserve"> </v>
      </c>
    </row>
    <row r="1918" spans="2:15" x14ac:dyDescent="0.25">
      <c r="B1918" s="7"/>
      <c r="G1918">
        <v>123</v>
      </c>
      <c r="K1918">
        <f t="shared" si="147"/>
        <v>1916</v>
      </c>
      <c r="L1918">
        <f t="shared" si="151"/>
        <v>1915</v>
      </c>
      <c r="M1918" t="str">
        <f t="shared" si="148"/>
        <v>comandos_4089971</v>
      </c>
      <c r="N1918" t="str">
        <f t="shared" si="149"/>
        <v xml:space="preserve">"", </v>
      </c>
      <c r="O1918" s="8" t="str">
        <f t="shared" si="150"/>
        <v xml:space="preserve"> </v>
      </c>
    </row>
    <row r="1919" spans="2:15" x14ac:dyDescent="0.25">
      <c r="B1919" s="7"/>
      <c r="G1919">
        <v>123</v>
      </c>
      <c r="K1919">
        <f t="shared" si="147"/>
        <v>1917</v>
      </c>
      <c r="L1919">
        <f t="shared" si="151"/>
        <v>1916</v>
      </c>
      <c r="M1919" t="str">
        <f t="shared" si="148"/>
        <v>comandos_4089971</v>
      </c>
      <c r="N1919" t="str">
        <f t="shared" si="149"/>
        <v xml:space="preserve">"", </v>
      </c>
      <c r="O1919" s="8" t="str">
        <f t="shared" si="150"/>
        <v xml:space="preserve"> </v>
      </c>
    </row>
    <row r="1920" spans="2:15" x14ac:dyDescent="0.25">
      <c r="B1920" s="7"/>
      <c r="G1920">
        <v>123</v>
      </c>
      <c r="K1920">
        <f t="shared" si="147"/>
        <v>1918</v>
      </c>
      <c r="L1920">
        <f t="shared" si="151"/>
        <v>1917</v>
      </c>
      <c r="M1920" t="str">
        <f t="shared" si="148"/>
        <v>comandos_4089971</v>
      </c>
      <c r="N1920" t="str">
        <f t="shared" si="149"/>
        <v xml:space="preserve">"", </v>
      </c>
      <c r="O1920" s="8" t="str">
        <f t="shared" si="150"/>
        <v xml:space="preserve"> </v>
      </c>
    </row>
    <row r="1921" spans="2:15" x14ac:dyDescent="0.25">
      <c r="B1921" s="7"/>
      <c r="G1921">
        <v>123</v>
      </c>
      <c r="K1921">
        <f t="shared" si="147"/>
        <v>1919</v>
      </c>
      <c r="L1921">
        <f t="shared" si="151"/>
        <v>1918</v>
      </c>
      <c r="M1921" t="str">
        <f t="shared" si="148"/>
        <v>comandos_4089971</v>
      </c>
      <c r="N1921" t="str">
        <f t="shared" si="149"/>
        <v xml:space="preserve">"", </v>
      </c>
      <c r="O1921" s="8" t="str">
        <f t="shared" si="150"/>
        <v xml:space="preserve"> </v>
      </c>
    </row>
    <row r="1922" spans="2:15" x14ac:dyDescent="0.25">
      <c r="B1922" s="7"/>
      <c r="G1922">
        <v>123</v>
      </c>
      <c r="K1922">
        <f t="shared" ref="K1922:K1985" si="152">IF(G1922="","0",IF(K1921&gt;=0,K1921+1,"0"))</f>
        <v>1920</v>
      </c>
      <c r="L1922">
        <f t="shared" si="151"/>
        <v>1919</v>
      </c>
      <c r="M1922" t="str">
        <f t="shared" si="148"/>
        <v>comandos_4089971</v>
      </c>
      <c r="N1922" t="str">
        <f t="shared" si="149"/>
        <v xml:space="preserve">"", </v>
      </c>
      <c r="O1922" s="8" t="str">
        <f t="shared" si="150"/>
        <v xml:space="preserve"> </v>
      </c>
    </row>
    <row r="1923" spans="2:15" x14ac:dyDescent="0.25">
      <c r="B1923" s="7"/>
      <c r="G1923">
        <v>123</v>
      </c>
      <c r="K1923">
        <f t="shared" si="152"/>
        <v>1921</v>
      </c>
      <c r="L1923">
        <f t="shared" si="151"/>
        <v>1920</v>
      </c>
      <c r="M1923" t="str">
        <f t="shared" ref="M1923:M1986" si="153">IF(E1923&gt;0,CONCATENATE("comandos_",E1923),M1922)</f>
        <v>comandos_4089971</v>
      </c>
      <c r="N1923" t="str">
        <f t="shared" si="149"/>
        <v xml:space="preserve">"", </v>
      </c>
      <c r="O1923" s="8" t="str">
        <f t="shared" si="150"/>
        <v xml:space="preserve"> </v>
      </c>
    </row>
    <row r="1924" spans="2:15" x14ac:dyDescent="0.25">
      <c r="B1924" s="7"/>
      <c r="G1924">
        <v>123</v>
      </c>
      <c r="K1924">
        <f t="shared" si="152"/>
        <v>1922</v>
      </c>
      <c r="L1924">
        <f t="shared" si="151"/>
        <v>1921</v>
      </c>
      <c r="M1924" t="str">
        <f t="shared" si="153"/>
        <v>comandos_4089971</v>
      </c>
      <c r="N1924" t="str">
        <f t="shared" ref="N1924:N1987" si="154">IF(E1924&gt;1,CONCATENATE("String[] comandos_",E1924," = {"),IF(E1925&gt;1,CONCATENATE(,,,,$G$1,H1924,$G$1,"};"),CONCATENATE(,,,,$G$1,H1924,$G$1,", ")))</f>
        <v xml:space="preserve">"", </v>
      </c>
      <c r="O1924" s="8" t="str">
        <f t="shared" ref="O1924:O1987" si="155">IF(E1924&gt;1,CONCATENATE("GeradorDeCT2.CriarCT(",$H$1,"CTBR5",E1924,$H$1,",",$H$1,A1924,$H$1,",",$H$1,B1924,$H$1,",",$H$1,C1924,$H$1,",",$H$1,D1924,$H$1,",",$H$1,F1924,$H$1,");")," ")</f>
        <v xml:space="preserve"> </v>
      </c>
    </row>
    <row r="1925" spans="2:15" x14ac:dyDescent="0.25">
      <c r="B1925" s="7"/>
      <c r="G1925">
        <v>123</v>
      </c>
      <c r="K1925">
        <f t="shared" si="152"/>
        <v>1923</v>
      </c>
      <c r="L1925">
        <f t="shared" si="151"/>
        <v>1922</v>
      </c>
      <c r="M1925" t="str">
        <f t="shared" si="153"/>
        <v>comandos_4089971</v>
      </c>
      <c r="N1925" t="str">
        <f t="shared" si="154"/>
        <v xml:space="preserve">"", </v>
      </c>
      <c r="O1925" s="8" t="str">
        <f t="shared" si="155"/>
        <v xml:space="preserve"> </v>
      </c>
    </row>
    <row r="1926" spans="2:15" x14ac:dyDescent="0.25">
      <c r="B1926" s="7"/>
      <c r="G1926">
        <v>123</v>
      </c>
      <c r="K1926">
        <f t="shared" si="152"/>
        <v>1924</v>
      </c>
      <c r="L1926">
        <f t="shared" si="151"/>
        <v>1923</v>
      </c>
      <c r="M1926" t="str">
        <f t="shared" si="153"/>
        <v>comandos_4089971</v>
      </c>
      <c r="N1926" t="str">
        <f t="shared" si="154"/>
        <v xml:space="preserve">"", </v>
      </c>
      <c r="O1926" s="8" t="str">
        <f t="shared" si="155"/>
        <v xml:space="preserve"> </v>
      </c>
    </row>
    <row r="1927" spans="2:15" x14ac:dyDescent="0.25">
      <c r="B1927" s="7"/>
      <c r="G1927">
        <v>123</v>
      </c>
      <c r="K1927">
        <f t="shared" si="152"/>
        <v>1925</v>
      </c>
      <c r="L1927">
        <f t="shared" si="151"/>
        <v>1924</v>
      </c>
      <c r="M1927" t="str">
        <f t="shared" si="153"/>
        <v>comandos_4089971</v>
      </c>
      <c r="N1927" t="str">
        <f t="shared" si="154"/>
        <v xml:space="preserve">"", </v>
      </c>
      <c r="O1927" s="8" t="str">
        <f t="shared" si="155"/>
        <v xml:space="preserve"> </v>
      </c>
    </row>
    <row r="1928" spans="2:15" x14ac:dyDescent="0.25">
      <c r="B1928" s="7"/>
      <c r="G1928">
        <v>123</v>
      </c>
      <c r="K1928">
        <f t="shared" si="152"/>
        <v>1926</v>
      </c>
      <c r="L1928">
        <f t="shared" si="151"/>
        <v>1925</v>
      </c>
      <c r="M1928" t="str">
        <f t="shared" si="153"/>
        <v>comandos_4089971</v>
      </c>
      <c r="N1928" t="str">
        <f t="shared" si="154"/>
        <v xml:space="preserve">"", </v>
      </c>
      <c r="O1928" s="8" t="str">
        <f t="shared" si="155"/>
        <v xml:space="preserve"> </v>
      </c>
    </row>
    <row r="1929" spans="2:15" x14ac:dyDescent="0.25">
      <c r="B1929" s="7"/>
      <c r="G1929">
        <v>123</v>
      </c>
      <c r="K1929">
        <f t="shared" si="152"/>
        <v>1927</v>
      </c>
      <c r="L1929">
        <f t="shared" si="151"/>
        <v>1926</v>
      </c>
      <c r="M1929" t="str">
        <f t="shared" si="153"/>
        <v>comandos_4089971</v>
      </c>
      <c r="N1929" t="str">
        <f t="shared" si="154"/>
        <v xml:space="preserve">"", </v>
      </c>
      <c r="O1929" s="8" t="str">
        <f t="shared" si="155"/>
        <v xml:space="preserve"> </v>
      </c>
    </row>
    <row r="1930" spans="2:15" x14ac:dyDescent="0.25">
      <c r="B1930" s="7"/>
      <c r="G1930">
        <v>123</v>
      </c>
      <c r="K1930">
        <f t="shared" si="152"/>
        <v>1928</v>
      </c>
      <c r="L1930">
        <f t="shared" si="151"/>
        <v>1927</v>
      </c>
      <c r="M1930" t="str">
        <f t="shared" si="153"/>
        <v>comandos_4089971</v>
      </c>
      <c r="N1930" t="str">
        <f t="shared" si="154"/>
        <v xml:space="preserve">"", </v>
      </c>
      <c r="O1930" s="8" t="str">
        <f t="shared" si="155"/>
        <v xml:space="preserve"> </v>
      </c>
    </row>
    <row r="1931" spans="2:15" x14ac:dyDescent="0.25">
      <c r="B1931" s="7"/>
      <c r="G1931">
        <v>123</v>
      </c>
      <c r="K1931">
        <f t="shared" si="152"/>
        <v>1929</v>
      </c>
      <c r="L1931">
        <f t="shared" si="151"/>
        <v>1928</v>
      </c>
      <c r="M1931" t="str">
        <f t="shared" si="153"/>
        <v>comandos_4089971</v>
      </c>
      <c r="N1931" t="str">
        <f t="shared" si="154"/>
        <v xml:space="preserve">"", </v>
      </c>
      <c r="O1931" s="8" t="str">
        <f t="shared" si="155"/>
        <v xml:space="preserve"> </v>
      </c>
    </row>
    <row r="1932" spans="2:15" x14ac:dyDescent="0.25">
      <c r="B1932" s="7"/>
      <c r="G1932">
        <v>123</v>
      </c>
      <c r="K1932">
        <f t="shared" si="152"/>
        <v>1930</v>
      </c>
      <c r="L1932">
        <f t="shared" si="151"/>
        <v>1929</v>
      </c>
      <c r="M1932" t="str">
        <f t="shared" si="153"/>
        <v>comandos_4089971</v>
      </c>
      <c r="N1932" t="str">
        <f t="shared" si="154"/>
        <v xml:space="preserve">"", </v>
      </c>
      <c r="O1932" s="8" t="str">
        <f t="shared" si="155"/>
        <v xml:space="preserve"> </v>
      </c>
    </row>
    <row r="1933" spans="2:15" x14ac:dyDescent="0.25">
      <c r="B1933" s="7"/>
      <c r="G1933">
        <v>123</v>
      </c>
      <c r="K1933">
        <f t="shared" si="152"/>
        <v>1931</v>
      </c>
      <c r="L1933">
        <f t="shared" si="151"/>
        <v>1930</v>
      </c>
      <c r="M1933" t="str">
        <f t="shared" si="153"/>
        <v>comandos_4089971</v>
      </c>
      <c r="N1933" t="str">
        <f t="shared" si="154"/>
        <v xml:space="preserve">"", </v>
      </c>
      <c r="O1933" s="8" t="str">
        <f t="shared" si="155"/>
        <v xml:space="preserve"> </v>
      </c>
    </row>
    <row r="1934" spans="2:15" x14ac:dyDescent="0.25">
      <c r="B1934" s="7"/>
      <c r="G1934">
        <v>123</v>
      </c>
      <c r="K1934">
        <f t="shared" si="152"/>
        <v>1932</v>
      </c>
      <c r="L1934">
        <f t="shared" si="151"/>
        <v>1931</v>
      </c>
      <c r="M1934" t="str">
        <f t="shared" si="153"/>
        <v>comandos_4089971</v>
      </c>
      <c r="N1934" t="str">
        <f t="shared" si="154"/>
        <v xml:space="preserve">"", </v>
      </c>
      <c r="O1934" s="8" t="str">
        <f t="shared" si="155"/>
        <v xml:space="preserve"> </v>
      </c>
    </row>
    <row r="1935" spans="2:15" x14ac:dyDescent="0.25">
      <c r="B1935" s="7"/>
      <c r="G1935">
        <v>123</v>
      </c>
      <c r="K1935">
        <f t="shared" si="152"/>
        <v>1933</v>
      </c>
      <c r="L1935">
        <f t="shared" si="151"/>
        <v>1932</v>
      </c>
      <c r="M1935" t="str">
        <f t="shared" si="153"/>
        <v>comandos_4089971</v>
      </c>
      <c r="N1935" t="str">
        <f t="shared" si="154"/>
        <v xml:space="preserve">"", </v>
      </c>
      <c r="O1935" s="8" t="str">
        <f t="shared" si="155"/>
        <v xml:space="preserve"> </v>
      </c>
    </row>
    <row r="1936" spans="2:15" x14ac:dyDescent="0.25">
      <c r="B1936" s="7"/>
      <c r="G1936">
        <v>123</v>
      </c>
      <c r="K1936">
        <f t="shared" si="152"/>
        <v>1934</v>
      </c>
      <c r="L1936">
        <f t="shared" si="151"/>
        <v>1933</v>
      </c>
      <c r="M1936" t="str">
        <f t="shared" si="153"/>
        <v>comandos_4089971</v>
      </c>
      <c r="N1936" t="str">
        <f t="shared" si="154"/>
        <v xml:space="preserve">"", </v>
      </c>
      <c r="O1936" s="8" t="str">
        <f t="shared" si="155"/>
        <v xml:space="preserve"> </v>
      </c>
    </row>
    <row r="1937" spans="2:15" x14ac:dyDescent="0.25">
      <c r="B1937" s="7"/>
      <c r="G1937">
        <v>123</v>
      </c>
      <c r="K1937">
        <f t="shared" si="152"/>
        <v>1935</v>
      </c>
      <c r="L1937">
        <f t="shared" si="151"/>
        <v>1934</v>
      </c>
      <c r="M1937" t="str">
        <f t="shared" si="153"/>
        <v>comandos_4089971</v>
      </c>
      <c r="N1937" t="str">
        <f t="shared" si="154"/>
        <v xml:space="preserve">"", </v>
      </c>
      <c r="O1937" s="8" t="str">
        <f t="shared" si="155"/>
        <v xml:space="preserve"> </v>
      </c>
    </row>
    <row r="1938" spans="2:15" x14ac:dyDescent="0.25">
      <c r="B1938" s="7"/>
      <c r="G1938">
        <v>123</v>
      </c>
      <c r="K1938">
        <f t="shared" si="152"/>
        <v>1936</v>
      </c>
      <c r="L1938">
        <f t="shared" si="151"/>
        <v>1935</v>
      </c>
      <c r="M1938" t="str">
        <f t="shared" si="153"/>
        <v>comandos_4089971</v>
      </c>
      <c r="N1938" t="str">
        <f t="shared" si="154"/>
        <v xml:space="preserve">"", </v>
      </c>
      <c r="O1938" s="8" t="str">
        <f t="shared" si="155"/>
        <v xml:space="preserve"> </v>
      </c>
    </row>
    <row r="1939" spans="2:15" x14ac:dyDescent="0.25">
      <c r="B1939" s="7"/>
      <c r="G1939">
        <v>123</v>
      </c>
      <c r="K1939">
        <f t="shared" si="152"/>
        <v>1937</v>
      </c>
      <c r="L1939">
        <f t="shared" si="151"/>
        <v>1936</v>
      </c>
      <c r="M1939" t="str">
        <f t="shared" si="153"/>
        <v>comandos_4089971</v>
      </c>
      <c r="N1939" t="str">
        <f t="shared" si="154"/>
        <v xml:space="preserve">"", </v>
      </c>
      <c r="O1939" s="8" t="str">
        <f t="shared" si="155"/>
        <v xml:space="preserve"> </v>
      </c>
    </row>
    <row r="1940" spans="2:15" x14ac:dyDescent="0.25">
      <c r="B1940" s="7"/>
      <c r="G1940">
        <v>123</v>
      </c>
      <c r="K1940">
        <f t="shared" si="152"/>
        <v>1938</v>
      </c>
      <c r="L1940">
        <f t="shared" si="151"/>
        <v>1937</v>
      </c>
      <c r="M1940" t="str">
        <f t="shared" si="153"/>
        <v>comandos_4089971</v>
      </c>
      <c r="N1940" t="str">
        <f t="shared" si="154"/>
        <v xml:space="preserve">"", </v>
      </c>
      <c r="O1940" s="8" t="str">
        <f t="shared" si="155"/>
        <v xml:space="preserve"> </v>
      </c>
    </row>
    <row r="1941" spans="2:15" x14ac:dyDescent="0.25">
      <c r="B1941" s="7"/>
      <c r="G1941">
        <v>123</v>
      </c>
      <c r="K1941">
        <f t="shared" si="152"/>
        <v>1939</v>
      </c>
      <c r="L1941">
        <f t="shared" si="151"/>
        <v>1938</v>
      </c>
      <c r="M1941" t="str">
        <f t="shared" si="153"/>
        <v>comandos_4089971</v>
      </c>
      <c r="N1941" t="str">
        <f t="shared" si="154"/>
        <v xml:space="preserve">"", </v>
      </c>
      <c r="O1941" s="8" t="str">
        <f t="shared" si="155"/>
        <v xml:space="preserve"> </v>
      </c>
    </row>
    <row r="1942" spans="2:15" x14ac:dyDescent="0.25">
      <c r="B1942" s="7"/>
      <c r="G1942">
        <v>123</v>
      </c>
      <c r="K1942">
        <f t="shared" si="152"/>
        <v>1940</v>
      </c>
      <c r="L1942">
        <f t="shared" si="151"/>
        <v>1939</v>
      </c>
      <c r="M1942" t="str">
        <f t="shared" si="153"/>
        <v>comandos_4089971</v>
      </c>
      <c r="N1942" t="str">
        <f t="shared" si="154"/>
        <v xml:space="preserve">"", </v>
      </c>
      <c r="O1942" s="8" t="str">
        <f t="shared" si="155"/>
        <v xml:space="preserve"> </v>
      </c>
    </row>
    <row r="1943" spans="2:15" x14ac:dyDescent="0.25">
      <c r="B1943" s="7"/>
      <c r="G1943">
        <v>123</v>
      </c>
      <c r="K1943">
        <f t="shared" si="152"/>
        <v>1941</v>
      </c>
      <c r="L1943">
        <f t="shared" si="151"/>
        <v>1940</v>
      </c>
      <c r="M1943" t="str">
        <f t="shared" si="153"/>
        <v>comandos_4089971</v>
      </c>
      <c r="N1943" t="str">
        <f t="shared" si="154"/>
        <v xml:space="preserve">"", </v>
      </c>
      <c r="O1943" s="8" t="str">
        <f t="shared" si="155"/>
        <v xml:space="preserve"> </v>
      </c>
    </row>
    <row r="1944" spans="2:15" x14ac:dyDescent="0.25">
      <c r="B1944" s="7"/>
      <c r="G1944">
        <v>123</v>
      </c>
      <c r="K1944">
        <f t="shared" si="152"/>
        <v>1942</v>
      </c>
      <c r="L1944">
        <f t="shared" si="151"/>
        <v>1941</v>
      </c>
      <c r="M1944" t="str">
        <f t="shared" si="153"/>
        <v>comandos_4089971</v>
      </c>
      <c r="N1944" t="str">
        <f t="shared" si="154"/>
        <v xml:space="preserve">"", </v>
      </c>
      <c r="O1944" s="8" t="str">
        <f t="shared" si="155"/>
        <v xml:space="preserve"> </v>
      </c>
    </row>
    <row r="1945" spans="2:15" x14ac:dyDescent="0.25">
      <c r="B1945" s="7"/>
      <c r="G1945">
        <v>123</v>
      </c>
      <c r="K1945">
        <f t="shared" si="152"/>
        <v>1943</v>
      </c>
      <c r="L1945">
        <f t="shared" si="151"/>
        <v>1942</v>
      </c>
      <c r="M1945" t="str">
        <f t="shared" si="153"/>
        <v>comandos_4089971</v>
      </c>
      <c r="N1945" t="str">
        <f t="shared" si="154"/>
        <v xml:space="preserve">"", </v>
      </c>
      <c r="O1945" s="8" t="str">
        <f t="shared" si="155"/>
        <v xml:space="preserve"> </v>
      </c>
    </row>
    <row r="1946" spans="2:15" x14ac:dyDescent="0.25">
      <c r="B1946" s="7"/>
      <c r="G1946">
        <v>123</v>
      </c>
      <c r="K1946">
        <f t="shared" si="152"/>
        <v>1944</v>
      </c>
      <c r="L1946">
        <f t="shared" si="151"/>
        <v>1943</v>
      </c>
      <c r="M1946" t="str">
        <f t="shared" si="153"/>
        <v>comandos_4089971</v>
      </c>
      <c r="N1946" t="str">
        <f t="shared" si="154"/>
        <v xml:space="preserve">"", </v>
      </c>
      <c r="O1946" s="8" t="str">
        <f t="shared" si="155"/>
        <v xml:space="preserve"> </v>
      </c>
    </row>
    <row r="1947" spans="2:15" x14ac:dyDescent="0.25">
      <c r="B1947" s="7"/>
      <c r="G1947">
        <v>123</v>
      </c>
      <c r="K1947">
        <f t="shared" si="152"/>
        <v>1945</v>
      </c>
      <c r="L1947">
        <f t="shared" si="151"/>
        <v>1944</v>
      </c>
      <c r="M1947" t="str">
        <f t="shared" si="153"/>
        <v>comandos_4089971</v>
      </c>
      <c r="N1947" t="str">
        <f t="shared" si="154"/>
        <v xml:space="preserve">"", </v>
      </c>
      <c r="O1947" s="8" t="str">
        <f t="shared" si="155"/>
        <v xml:space="preserve"> </v>
      </c>
    </row>
    <row r="1948" spans="2:15" x14ac:dyDescent="0.25">
      <c r="B1948" s="7"/>
      <c r="G1948">
        <v>123</v>
      </c>
      <c r="K1948">
        <f t="shared" si="152"/>
        <v>1946</v>
      </c>
      <c r="L1948">
        <f t="shared" si="151"/>
        <v>1945</v>
      </c>
      <c r="M1948" t="str">
        <f t="shared" si="153"/>
        <v>comandos_4089971</v>
      </c>
      <c r="N1948" t="str">
        <f t="shared" si="154"/>
        <v xml:space="preserve">"", </v>
      </c>
      <c r="O1948" s="8" t="str">
        <f t="shared" si="155"/>
        <v xml:space="preserve"> </v>
      </c>
    </row>
    <row r="1949" spans="2:15" x14ac:dyDescent="0.25">
      <c r="B1949" s="7"/>
      <c r="G1949">
        <v>123</v>
      </c>
      <c r="K1949">
        <f t="shared" si="152"/>
        <v>1947</v>
      </c>
      <c r="L1949">
        <f t="shared" si="151"/>
        <v>1946</v>
      </c>
      <c r="M1949" t="str">
        <f t="shared" si="153"/>
        <v>comandos_4089971</v>
      </c>
      <c r="N1949" t="str">
        <f t="shared" si="154"/>
        <v xml:space="preserve">"", </v>
      </c>
      <c r="O1949" s="8" t="str">
        <f t="shared" si="155"/>
        <v xml:space="preserve"> </v>
      </c>
    </row>
    <row r="1950" spans="2:15" x14ac:dyDescent="0.25">
      <c r="B1950" s="7"/>
      <c r="G1950">
        <v>123</v>
      </c>
      <c r="K1950">
        <f t="shared" si="152"/>
        <v>1948</v>
      </c>
      <c r="L1950">
        <f t="shared" si="151"/>
        <v>1947</v>
      </c>
      <c r="M1950" t="str">
        <f t="shared" si="153"/>
        <v>comandos_4089971</v>
      </c>
      <c r="N1950" t="str">
        <f t="shared" si="154"/>
        <v xml:space="preserve">"", </v>
      </c>
      <c r="O1950" s="8" t="str">
        <f t="shared" si="155"/>
        <v xml:space="preserve"> </v>
      </c>
    </row>
    <row r="1951" spans="2:15" x14ac:dyDescent="0.25">
      <c r="B1951" s="7"/>
      <c r="G1951">
        <v>123</v>
      </c>
      <c r="K1951">
        <f t="shared" si="152"/>
        <v>1949</v>
      </c>
      <c r="L1951">
        <f t="shared" si="151"/>
        <v>1948</v>
      </c>
      <c r="M1951" t="str">
        <f t="shared" si="153"/>
        <v>comandos_4089971</v>
      </c>
      <c r="N1951" t="str">
        <f t="shared" si="154"/>
        <v xml:space="preserve">"", </v>
      </c>
      <c r="O1951" s="8" t="str">
        <f t="shared" si="155"/>
        <v xml:space="preserve"> </v>
      </c>
    </row>
    <row r="1952" spans="2:15" x14ac:dyDescent="0.25">
      <c r="B1952" s="7"/>
      <c r="G1952">
        <v>123</v>
      </c>
      <c r="K1952">
        <f t="shared" si="152"/>
        <v>1950</v>
      </c>
      <c r="L1952">
        <f t="shared" si="151"/>
        <v>1949</v>
      </c>
      <c r="M1952" t="str">
        <f t="shared" si="153"/>
        <v>comandos_4089971</v>
      </c>
      <c r="N1952" t="str">
        <f t="shared" si="154"/>
        <v xml:space="preserve">"", </v>
      </c>
      <c r="O1952" s="8" t="str">
        <f t="shared" si="155"/>
        <v xml:space="preserve"> </v>
      </c>
    </row>
    <row r="1953" spans="2:15" x14ac:dyDescent="0.25">
      <c r="B1953" s="7"/>
      <c r="G1953">
        <v>123</v>
      </c>
      <c r="K1953">
        <f t="shared" si="152"/>
        <v>1951</v>
      </c>
      <c r="L1953">
        <f t="shared" si="151"/>
        <v>1950</v>
      </c>
      <c r="M1953" t="str">
        <f t="shared" si="153"/>
        <v>comandos_4089971</v>
      </c>
      <c r="N1953" t="str">
        <f t="shared" si="154"/>
        <v xml:space="preserve">"", </v>
      </c>
      <c r="O1953" s="8" t="str">
        <f t="shared" si="155"/>
        <v xml:space="preserve"> </v>
      </c>
    </row>
    <row r="1954" spans="2:15" x14ac:dyDescent="0.25">
      <c r="B1954" s="7"/>
      <c r="G1954">
        <v>123</v>
      </c>
      <c r="K1954">
        <f t="shared" si="152"/>
        <v>1952</v>
      </c>
      <c r="L1954">
        <f t="shared" si="151"/>
        <v>1951</v>
      </c>
      <c r="M1954" t="str">
        <f t="shared" si="153"/>
        <v>comandos_4089971</v>
      </c>
      <c r="N1954" t="str">
        <f t="shared" si="154"/>
        <v xml:space="preserve">"", </v>
      </c>
      <c r="O1954" s="8" t="str">
        <f t="shared" si="155"/>
        <v xml:space="preserve"> </v>
      </c>
    </row>
    <row r="1955" spans="2:15" x14ac:dyDescent="0.25">
      <c r="B1955" s="7"/>
      <c r="G1955">
        <v>123</v>
      </c>
      <c r="K1955">
        <f t="shared" si="152"/>
        <v>1953</v>
      </c>
      <c r="L1955">
        <f t="shared" si="151"/>
        <v>1952</v>
      </c>
      <c r="M1955" t="str">
        <f t="shared" si="153"/>
        <v>comandos_4089971</v>
      </c>
      <c r="N1955" t="str">
        <f t="shared" si="154"/>
        <v xml:space="preserve">"", </v>
      </c>
      <c r="O1955" s="8" t="str">
        <f t="shared" si="155"/>
        <v xml:space="preserve"> </v>
      </c>
    </row>
    <row r="1956" spans="2:15" x14ac:dyDescent="0.25">
      <c r="B1956" s="7"/>
      <c r="G1956">
        <v>123</v>
      </c>
      <c r="K1956">
        <f t="shared" si="152"/>
        <v>1954</v>
      </c>
      <c r="L1956">
        <f t="shared" si="151"/>
        <v>1953</v>
      </c>
      <c r="M1956" t="str">
        <f t="shared" si="153"/>
        <v>comandos_4089971</v>
      </c>
      <c r="N1956" t="str">
        <f t="shared" si="154"/>
        <v xml:space="preserve">"", </v>
      </c>
      <c r="O1956" s="8" t="str">
        <f t="shared" si="155"/>
        <v xml:space="preserve"> </v>
      </c>
    </row>
    <row r="1957" spans="2:15" x14ac:dyDescent="0.25">
      <c r="B1957" s="7"/>
      <c r="G1957">
        <v>123</v>
      </c>
      <c r="K1957">
        <f t="shared" si="152"/>
        <v>1955</v>
      </c>
      <c r="L1957">
        <f t="shared" si="151"/>
        <v>1954</v>
      </c>
      <c r="M1957" t="str">
        <f t="shared" si="153"/>
        <v>comandos_4089971</v>
      </c>
      <c r="N1957" t="str">
        <f t="shared" si="154"/>
        <v xml:space="preserve">"", </v>
      </c>
      <c r="O1957" s="8" t="str">
        <f t="shared" si="155"/>
        <v xml:space="preserve"> </v>
      </c>
    </row>
    <row r="1958" spans="2:15" x14ac:dyDescent="0.25">
      <c r="B1958" s="7"/>
      <c r="G1958">
        <v>123</v>
      </c>
      <c r="K1958">
        <f t="shared" si="152"/>
        <v>1956</v>
      </c>
      <c r="L1958">
        <f t="shared" si="151"/>
        <v>1955</v>
      </c>
      <c r="M1958" t="str">
        <f t="shared" si="153"/>
        <v>comandos_4089971</v>
      </c>
      <c r="N1958" t="str">
        <f t="shared" si="154"/>
        <v xml:space="preserve">"", </v>
      </c>
      <c r="O1958" s="8" t="str">
        <f t="shared" si="155"/>
        <v xml:space="preserve"> </v>
      </c>
    </row>
    <row r="1959" spans="2:15" x14ac:dyDescent="0.25">
      <c r="B1959" s="7"/>
      <c r="G1959">
        <v>123</v>
      </c>
      <c r="K1959">
        <f t="shared" si="152"/>
        <v>1957</v>
      </c>
      <c r="L1959">
        <f t="shared" si="151"/>
        <v>1956</v>
      </c>
      <c r="M1959" t="str">
        <f t="shared" si="153"/>
        <v>comandos_4089971</v>
      </c>
      <c r="N1959" t="str">
        <f t="shared" si="154"/>
        <v xml:space="preserve">"", </v>
      </c>
      <c r="O1959" s="8" t="str">
        <f t="shared" si="155"/>
        <v xml:space="preserve"> </v>
      </c>
    </row>
    <row r="1960" spans="2:15" x14ac:dyDescent="0.25">
      <c r="B1960" s="7"/>
      <c r="G1960">
        <v>123</v>
      </c>
      <c r="K1960">
        <f t="shared" si="152"/>
        <v>1958</v>
      </c>
      <c r="L1960">
        <f t="shared" si="151"/>
        <v>1957</v>
      </c>
      <c r="M1960" t="str">
        <f t="shared" si="153"/>
        <v>comandos_4089971</v>
      </c>
      <c r="N1960" t="str">
        <f t="shared" si="154"/>
        <v xml:space="preserve">"", </v>
      </c>
      <c r="O1960" s="8" t="str">
        <f t="shared" si="155"/>
        <v xml:space="preserve"> </v>
      </c>
    </row>
    <row r="1961" spans="2:15" x14ac:dyDescent="0.25">
      <c r="B1961" s="7"/>
      <c r="G1961">
        <v>123</v>
      </c>
      <c r="K1961">
        <f t="shared" si="152"/>
        <v>1959</v>
      </c>
      <c r="L1961">
        <f t="shared" si="151"/>
        <v>1958</v>
      </c>
      <c r="M1961" t="str">
        <f t="shared" si="153"/>
        <v>comandos_4089971</v>
      </c>
      <c r="N1961" t="str">
        <f t="shared" si="154"/>
        <v xml:space="preserve">"", </v>
      </c>
      <c r="O1961" s="8" t="str">
        <f t="shared" si="155"/>
        <v xml:space="preserve"> </v>
      </c>
    </row>
    <row r="1962" spans="2:15" x14ac:dyDescent="0.25">
      <c r="B1962" s="7"/>
      <c r="G1962">
        <v>123</v>
      </c>
      <c r="K1962">
        <f t="shared" si="152"/>
        <v>1960</v>
      </c>
      <c r="L1962">
        <f t="shared" si="151"/>
        <v>1959</v>
      </c>
      <c r="M1962" t="str">
        <f t="shared" si="153"/>
        <v>comandos_4089971</v>
      </c>
      <c r="N1962" t="str">
        <f t="shared" si="154"/>
        <v xml:space="preserve">"", </v>
      </c>
      <c r="O1962" s="8" t="str">
        <f t="shared" si="155"/>
        <v xml:space="preserve"> </v>
      </c>
    </row>
    <row r="1963" spans="2:15" x14ac:dyDescent="0.25">
      <c r="B1963" s="7"/>
      <c r="G1963">
        <v>123</v>
      </c>
      <c r="K1963">
        <f t="shared" si="152"/>
        <v>1961</v>
      </c>
      <c r="L1963">
        <f t="shared" si="151"/>
        <v>1960</v>
      </c>
      <c r="M1963" t="str">
        <f t="shared" si="153"/>
        <v>comandos_4089971</v>
      </c>
      <c r="N1963" t="str">
        <f t="shared" si="154"/>
        <v xml:space="preserve">"", </v>
      </c>
      <c r="O1963" s="8" t="str">
        <f t="shared" si="155"/>
        <v xml:space="preserve"> </v>
      </c>
    </row>
    <row r="1964" spans="2:15" x14ac:dyDescent="0.25">
      <c r="B1964" s="7"/>
      <c r="G1964">
        <v>123</v>
      </c>
      <c r="K1964">
        <f t="shared" si="152"/>
        <v>1962</v>
      </c>
      <c r="L1964">
        <f t="shared" si="151"/>
        <v>1961</v>
      </c>
      <c r="M1964" t="str">
        <f t="shared" si="153"/>
        <v>comandos_4089971</v>
      </c>
      <c r="N1964" t="str">
        <f t="shared" si="154"/>
        <v xml:space="preserve">"", </v>
      </c>
      <c r="O1964" s="8" t="str">
        <f t="shared" si="155"/>
        <v xml:space="preserve"> </v>
      </c>
    </row>
    <row r="1965" spans="2:15" x14ac:dyDescent="0.25">
      <c r="B1965" s="7"/>
      <c r="G1965">
        <v>123</v>
      </c>
      <c r="K1965">
        <f t="shared" si="152"/>
        <v>1963</v>
      </c>
      <c r="L1965">
        <f t="shared" ref="L1965:L2028" si="156">K1965-1</f>
        <v>1962</v>
      </c>
      <c r="M1965" t="str">
        <f t="shared" si="153"/>
        <v>comandos_4089971</v>
      </c>
      <c r="N1965" t="str">
        <f t="shared" si="154"/>
        <v xml:space="preserve">"", </v>
      </c>
      <c r="O1965" s="8" t="str">
        <f t="shared" si="155"/>
        <v xml:space="preserve"> </v>
      </c>
    </row>
    <row r="1966" spans="2:15" x14ac:dyDescent="0.25">
      <c r="B1966" s="7"/>
      <c r="G1966">
        <v>123</v>
      </c>
      <c r="K1966">
        <f t="shared" si="152"/>
        <v>1964</v>
      </c>
      <c r="L1966">
        <f t="shared" si="156"/>
        <v>1963</v>
      </c>
      <c r="M1966" t="str">
        <f t="shared" si="153"/>
        <v>comandos_4089971</v>
      </c>
      <c r="N1966" t="str">
        <f t="shared" si="154"/>
        <v xml:space="preserve">"", </v>
      </c>
      <c r="O1966" s="8" t="str">
        <f t="shared" si="155"/>
        <v xml:space="preserve"> </v>
      </c>
    </row>
    <row r="1967" spans="2:15" x14ac:dyDescent="0.25">
      <c r="B1967" s="7"/>
      <c r="G1967">
        <v>123</v>
      </c>
      <c r="K1967">
        <f t="shared" si="152"/>
        <v>1965</v>
      </c>
      <c r="L1967">
        <f t="shared" si="156"/>
        <v>1964</v>
      </c>
      <c r="M1967" t="str">
        <f t="shared" si="153"/>
        <v>comandos_4089971</v>
      </c>
      <c r="N1967" t="str">
        <f t="shared" si="154"/>
        <v xml:space="preserve">"", </v>
      </c>
      <c r="O1967" s="8" t="str">
        <f t="shared" si="155"/>
        <v xml:space="preserve"> </v>
      </c>
    </row>
    <row r="1968" spans="2:15" x14ac:dyDescent="0.25">
      <c r="B1968" s="7"/>
      <c r="G1968">
        <v>123</v>
      </c>
      <c r="K1968">
        <f t="shared" si="152"/>
        <v>1966</v>
      </c>
      <c r="L1968">
        <f t="shared" si="156"/>
        <v>1965</v>
      </c>
      <c r="M1968" t="str">
        <f t="shared" si="153"/>
        <v>comandos_4089971</v>
      </c>
      <c r="N1968" t="str">
        <f t="shared" si="154"/>
        <v xml:space="preserve">"", </v>
      </c>
      <c r="O1968" s="8" t="str">
        <f t="shared" si="155"/>
        <v xml:space="preserve"> </v>
      </c>
    </row>
    <row r="1969" spans="2:15" x14ac:dyDescent="0.25">
      <c r="B1969" s="7"/>
      <c r="G1969">
        <v>123</v>
      </c>
      <c r="K1969">
        <f t="shared" si="152"/>
        <v>1967</v>
      </c>
      <c r="L1969">
        <f t="shared" si="156"/>
        <v>1966</v>
      </c>
      <c r="M1969" t="str">
        <f t="shared" si="153"/>
        <v>comandos_4089971</v>
      </c>
      <c r="N1969" t="str">
        <f t="shared" si="154"/>
        <v xml:space="preserve">"", </v>
      </c>
      <c r="O1969" s="8" t="str">
        <f t="shared" si="155"/>
        <v xml:space="preserve"> </v>
      </c>
    </row>
    <row r="1970" spans="2:15" x14ac:dyDescent="0.25">
      <c r="B1970" s="7"/>
      <c r="G1970">
        <v>123</v>
      </c>
      <c r="K1970">
        <f t="shared" si="152"/>
        <v>1968</v>
      </c>
      <c r="L1970">
        <f t="shared" si="156"/>
        <v>1967</v>
      </c>
      <c r="M1970" t="str">
        <f t="shared" si="153"/>
        <v>comandos_4089971</v>
      </c>
      <c r="N1970" t="str">
        <f t="shared" si="154"/>
        <v xml:space="preserve">"", </v>
      </c>
      <c r="O1970" s="8" t="str">
        <f t="shared" si="155"/>
        <v xml:space="preserve"> </v>
      </c>
    </row>
    <row r="1971" spans="2:15" x14ac:dyDescent="0.25">
      <c r="B1971" s="7"/>
      <c r="G1971">
        <v>123</v>
      </c>
      <c r="K1971">
        <f t="shared" si="152"/>
        <v>1969</v>
      </c>
      <c r="L1971">
        <f t="shared" si="156"/>
        <v>1968</v>
      </c>
      <c r="M1971" t="str">
        <f t="shared" si="153"/>
        <v>comandos_4089971</v>
      </c>
      <c r="N1971" t="str">
        <f t="shared" si="154"/>
        <v xml:space="preserve">"", </v>
      </c>
      <c r="O1971" s="8" t="str">
        <f t="shared" si="155"/>
        <v xml:space="preserve"> </v>
      </c>
    </row>
    <row r="1972" spans="2:15" x14ac:dyDescent="0.25">
      <c r="B1972" s="7"/>
      <c r="G1972">
        <v>123</v>
      </c>
      <c r="K1972">
        <f t="shared" si="152"/>
        <v>1970</v>
      </c>
      <c r="L1972">
        <f t="shared" si="156"/>
        <v>1969</v>
      </c>
      <c r="M1972" t="str">
        <f t="shared" si="153"/>
        <v>comandos_4089971</v>
      </c>
      <c r="N1972" t="str">
        <f t="shared" si="154"/>
        <v xml:space="preserve">"", </v>
      </c>
      <c r="O1972" s="8" t="str">
        <f t="shared" si="155"/>
        <v xml:space="preserve"> </v>
      </c>
    </row>
    <row r="1973" spans="2:15" x14ac:dyDescent="0.25">
      <c r="B1973" s="7"/>
      <c r="G1973">
        <v>123</v>
      </c>
      <c r="K1973">
        <f t="shared" si="152"/>
        <v>1971</v>
      </c>
      <c r="L1973">
        <f t="shared" si="156"/>
        <v>1970</v>
      </c>
      <c r="M1973" t="str">
        <f t="shared" si="153"/>
        <v>comandos_4089971</v>
      </c>
      <c r="N1973" t="str">
        <f t="shared" si="154"/>
        <v xml:space="preserve">"", </v>
      </c>
      <c r="O1973" s="8" t="str">
        <f t="shared" si="155"/>
        <v xml:space="preserve"> </v>
      </c>
    </row>
    <row r="1974" spans="2:15" x14ac:dyDescent="0.25">
      <c r="B1974" s="7"/>
      <c r="G1974">
        <v>123</v>
      </c>
      <c r="K1974">
        <f t="shared" si="152"/>
        <v>1972</v>
      </c>
      <c r="L1974">
        <f t="shared" si="156"/>
        <v>1971</v>
      </c>
      <c r="M1974" t="str">
        <f t="shared" si="153"/>
        <v>comandos_4089971</v>
      </c>
      <c r="N1974" t="str">
        <f t="shared" si="154"/>
        <v xml:space="preserve">"", </v>
      </c>
      <c r="O1974" s="8" t="str">
        <f t="shared" si="155"/>
        <v xml:space="preserve"> </v>
      </c>
    </row>
    <row r="1975" spans="2:15" x14ac:dyDescent="0.25">
      <c r="B1975" s="7"/>
      <c r="G1975">
        <v>123</v>
      </c>
      <c r="K1975">
        <f t="shared" si="152"/>
        <v>1973</v>
      </c>
      <c r="L1975">
        <f t="shared" si="156"/>
        <v>1972</v>
      </c>
      <c r="M1975" t="str">
        <f t="shared" si="153"/>
        <v>comandos_4089971</v>
      </c>
      <c r="N1975" t="str">
        <f t="shared" si="154"/>
        <v xml:space="preserve">"", </v>
      </c>
      <c r="O1975" s="8" t="str">
        <f t="shared" si="155"/>
        <v xml:space="preserve"> </v>
      </c>
    </row>
    <row r="1976" spans="2:15" x14ac:dyDescent="0.25">
      <c r="B1976" s="7"/>
      <c r="G1976">
        <v>123</v>
      </c>
      <c r="K1976">
        <f t="shared" si="152"/>
        <v>1974</v>
      </c>
      <c r="L1976">
        <f t="shared" si="156"/>
        <v>1973</v>
      </c>
      <c r="M1976" t="str">
        <f t="shared" si="153"/>
        <v>comandos_4089971</v>
      </c>
      <c r="N1976" t="str">
        <f t="shared" si="154"/>
        <v xml:space="preserve">"", </v>
      </c>
      <c r="O1976" s="8" t="str">
        <f t="shared" si="155"/>
        <v xml:space="preserve"> </v>
      </c>
    </row>
    <row r="1977" spans="2:15" x14ac:dyDescent="0.25">
      <c r="B1977" s="7"/>
      <c r="G1977">
        <v>123</v>
      </c>
      <c r="K1977">
        <f t="shared" si="152"/>
        <v>1975</v>
      </c>
      <c r="L1977">
        <f t="shared" si="156"/>
        <v>1974</v>
      </c>
      <c r="M1977" t="str">
        <f t="shared" si="153"/>
        <v>comandos_4089971</v>
      </c>
      <c r="N1977" t="str">
        <f t="shared" si="154"/>
        <v xml:space="preserve">"", </v>
      </c>
      <c r="O1977" s="8" t="str">
        <f t="shared" si="155"/>
        <v xml:space="preserve"> </v>
      </c>
    </row>
    <row r="1978" spans="2:15" x14ac:dyDescent="0.25">
      <c r="B1978" s="7"/>
      <c r="G1978">
        <v>123</v>
      </c>
      <c r="K1978">
        <f t="shared" si="152"/>
        <v>1976</v>
      </c>
      <c r="L1978">
        <f t="shared" si="156"/>
        <v>1975</v>
      </c>
      <c r="M1978" t="str">
        <f t="shared" si="153"/>
        <v>comandos_4089971</v>
      </c>
      <c r="N1978" t="str">
        <f t="shared" si="154"/>
        <v xml:space="preserve">"", </v>
      </c>
      <c r="O1978" s="8" t="str">
        <f t="shared" si="155"/>
        <v xml:space="preserve"> </v>
      </c>
    </row>
    <row r="1979" spans="2:15" x14ac:dyDescent="0.25">
      <c r="B1979" s="7"/>
      <c r="G1979">
        <v>123</v>
      </c>
      <c r="K1979">
        <f t="shared" si="152"/>
        <v>1977</v>
      </c>
      <c r="L1979">
        <f t="shared" si="156"/>
        <v>1976</v>
      </c>
      <c r="M1979" t="str">
        <f t="shared" si="153"/>
        <v>comandos_4089971</v>
      </c>
      <c r="N1979" t="str">
        <f t="shared" si="154"/>
        <v xml:space="preserve">"", </v>
      </c>
      <c r="O1979" s="8" t="str">
        <f t="shared" si="155"/>
        <v xml:space="preserve"> </v>
      </c>
    </row>
    <row r="1980" spans="2:15" x14ac:dyDescent="0.25">
      <c r="B1980" s="7"/>
      <c r="G1980">
        <v>123</v>
      </c>
      <c r="K1980">
        <f t="shared" si="152"/>
        <v>1978</v>
      </c>
      <c r="L1980">
        <f t="shared" si="156"/>
        <v>1977</v>
      </c>
      <c r="M1980" t="str">
        <f t="shared" si="153"/>
        <v>comandos_4089971</v>
      </c>
      <c r="N1980" t="str">
        <f t="shared" si="154"/>
        <v xml:space="preserve">"", </v>
      </c>
      <c r="O1980" s="8" t="str">
        <f t="shared" si="155"/>
        <v xml:space="preserve"> </v>
      </c>
    </row>
    <row r="1981" spans="2:15" x14ac:dyDescent="0.25">
      <c r="B1981" s="7"/>
      <c r="G1981">
        <v>123</v>
      </c>
      <c r="K1981">
        <f t="shared" si="152"/>
        <v>1979</v>
      </c>
      <c r="L1981">
        <f t="shared" si="156"/>
        <v>1978</v>
      </c>
      <c r="M1981" t="str">
        <f t="shared" si="153"/>
        <v>comandos_4089971</v>
      </c>
      <c r="N1981" t="str">
        <f t="shared" si="154"/>
        <v xml:space="preserve">"", </v>
      </c>
      <c r="O1981" s="8" t="str">
        <f t="shared" si="155"/>
        <v xml:space="preserve"> </v>
      </c>
    </row>
    <row r="1982" spans="2:15" x14ac:dyDescent="0.25">
      <c r="B1982" s="7"/>
      <c r="G1982">
        <v>123</v>
      </c>
      <c r="K1982">
        <f t="shared" si="152"/>
        <v>1980</v>
      </c>
      <c r="L1982">
        <f t="shared" si="156"/>
        <v>1979</v>
      </c>
      <c r="M1982" t="str">
        <f t="shared" si="153"/>
        <v>comandos_4089971</v>
      </c>
      <c r="N1982" t="str">
        <f t="shared" si="154"/>
        <v xml:space="preserve">"", </v>
      </c>
      <c r="O1982" s="8" t="str">
        <f t="shared" si="155"/>
        <v xml:space="preserve"> </v>
      </c>
    </row>
    <row r="1983" spans="2:15" x14ac:dyDescent="0.25">
      <c r="B1983" s="7"/>
      <c r="G1983">
        <v>123</v>
      </c>
      <c r="K1983">
        <f t="shared" si="152"/>
        <v>1981</v>
      </c>
      <c r="L1983">
        <f t="shared" si="156"/>
        <v>1980</v>
      </c>
      <c r="M1983" t="str">
        <f t="shared" si="153"/>
        <v>comandos_4089971</v>
      </c>
      <c r="N1983" t="str">
        <f t="shared" si="154"/>
        <v xml:space="preserve">"", </v>
      </c>
      <c r="O1983" s="8" t="str">
        <f t="shared" si="155"/>
        <v xml:space="preserve"> </v>
      </c>
    </row>
    <row r="1984" spans="2:15" x14ac:dyDescent="0.25">
      <c r="B1984" s="7"/>
      <c r="G1984">
        <v>123</v>
      </c>
      <c r="K1984">
        <f t="shared" si="152"/>
        <v>1982</v>
      </c>
      <c r="L1984">
        <f t="shared" si="156"/>
        <v>1981</v>
      </c>
      <c r="M1984" t="str">
        <f t="shared" si="153"/>
        <v>comandos_4089971</v>
      </c>
      <c r="N1984" t="str">
        <f t="shared" si="154"/>
        <v xml:space="preserve">"", </v>
      </c>
      <c r="O1984" s="8" t="str">
        <f t="shared" si="155"/>
        <v xml:space="preserve"> </v>
      </c>
    </row>
    <row r="1985" spans="2:15" x14ac:dyDescent="0.25">
      <c r="B1985" s="7"/>
      <c r="G1985">
        <v>123</v>
      </c>
      <c r="K1985">
        <f t="shared" si="152"/>
        <v>1983</v>
      </c>
      <c r="L1985">
        <f t="shared" si="156"/>
        <v>1982</v>
      </c>
      <c r="M1985" t="str">
        <f t="shared" si="153"/>
        <v>comandos_4089971</v>
      </c>
      <c r="N1985" t="str">
        <f t="shared" si="154"/>
        <v xml:space="preserve">"", </v>
      </c>
      <c r="O1985" s="8" t="str">
        <f t="shared" si="155"/>
        <v xml:space="preserve"> </v>
      </c>
    </row>
    <row r="1986" spans="2:15" x14ac:dyDescent="0.25">
      <c r="B1986" s="7"/>
      <c r="G1986">
        <v>123</v>
      </c>
      <c r="K1986">
        <f t="shared" ref="K1986:K2049" si="157">IF(G1986="","0",IF(K1985&gt;=0,K1985+1,"0"))</f>
        <v>1984</v>
      </c>
      <c r="L1986">
        <f t="shared" si="156"/>
        <v>1983</v>
      </c>
      <c r="M1986" t="str">
        <f t="shared" si="153"/>
        <v>comandos_4089971</v>
      </c>
      <c r="N1986" t="str">
        <f t="shared" si="154"/>
        <v xml:space="preserve">"", </v>
      </c>
      <c r="O1986" s="8" t="str">
        <f t="shared" si="155"/>
        <v xml:space="preserve"> </v>
      </c>
    </row>
    <row r="1987" spans="2:15" x14ac:dyDescent="0.25">
      <c r="B1987" s="7"/>
      <c r="G1987">
        <v>123</v>
      </c>
      <c r="K1987">
        <f t="shared" si="157"/>
        <v>1985</v>
      </c>
      <c r="L1987">
        <f t="shared" si="156"/>
        <v>1984</v>
      </c>
      <c r="M1987" t="str">
        <f t="shared" ref="M1987:M2050" si="158">IF(E1987&gt;0,CONCATENATE("comandos_",E1987),M1986)</f>
        <v>comandos_4089971</v>
      </c>
      <c r="N1987" t="str">
        <f t="shared" si="154"/>
        <v xml:space="preserve">"", </v>
      </c>
      <c r="O1987" s="8" t="str">
        <f t="shared" si="155"/>
        <v xml:space="preserve"> </v>
      </c>
    </row>
    <row r="1988" spans="2:15" x14ac:dyDescent="0.25">
      <c r="B1988" s="7"/>
      <c r="G1988">
        <v>123</v>
      </c>
      <c r="K1988">
        <f t="shared" si="157"/>
        <v>1986</v>
      </c>
      <c r="L1988">
        <f t="shared" si="156"/>
        <v>1985</v>
      </c>
      <c r="M1988" t="str">
        <f t="shared" si="158"/>
        <v>comandos_4089971</v>
      </c>
      <c r="N1988" t="str">
        <f t="shared" ref="N1988:N2051" si="159">IF(E1988&gt;1,CONCATENATE("String[] comandos_",E1988," = {"),IF(E1989&gt;1,CONCATENATE(,,,,$G$1,H1988,$G$1,"};"),CONCATENATE(,,,,$G$1,H1988,$G$1,", ")))</f>
        <v xml:space="preserve">"", </v>
      </c>
      <c r="O1988" s="8" t="str">
        <f t="shared" ref="O1988:O2051" si="160">IF(E1988&gt;1,CONCATENATE("GeradorDeCT2.CriarCT(",$H$1,"CTBR5",E1988,$H$1,",",$H$1,A1988,$H$1,",",$H$1,B1988,$H$1,",",$H$1,C1988,$H$1,",",$H$1,D1988,$H$1,",",$H$1,F1988,$H$1,");")," ")</f>
        <v xml:space="preserve"> </v>
      </c>
    </row>
    <row r="1989" spans="2:15" x14ac:dyDescent="0.25">
      <c r="B1989" s="7"/>
      <c r="G1989">
        <v>123</v>
      </c>
      <c r="K1989">
        <f t="shared" si="157"/>
        <v>1987</v>
      </c>
      <c r="L1989">
        <f t="shared" si="156"/>
        <v>1986</v>
      </c>
      <c r="M1989" t="str">
        <f t="shared" si="158"/>
        <v>comandos_4089971</v>
      </c>
      <c r="N1989" t="str">
        <f t="shared" si="159"/>
        <v xml:space="preserve">"", </v>
      </c>
      <c r="O1989" s="8" t="str">
        <f t="shared" si="160"/>
        <v xml:space="preserve"> </v>
      </c>
    </row>
    <row r="1990" spans="2:15" x14ac:dyDescent="0.25">
      <c r="B1990" s="7"/>
      <c r="G1990">
        <v>123</v>
      </c>
      <c r="K1990">
        <f t="shared" si="157"/>
        <v>1988</v>
      </c>
      <c r="L1990">
        <f t="shared" si="156"/>
        <v>1987</v>
      </c>
      <c r="M1990" t="str">
        <f t="shared" si="158"/>
        <v>comandos_4089971</v>
      </c>
      <c r="N1990" t="str">
        <f t="shared" si="159"/>
        <v xml:space="preserve">"", </v>
      </c>
      <c r="O1990" s="8" t="str">
        <f t="shared" si="160"/>
        <v xml:space="preserve"> </v>
      </c>
    </row>
    <row r="1991" spans="2:15" x14ac:dyDescent="0.25">
      <c r="B1991" s="7"/>
      <c r="G1991">
        <v>123</v>
      </c>
      <c r="K1991">
        <f t="shared" si="157"/>
        <v>1989</v>
      </c>
      <c r="L1991">
        <f t="shared" si="156"/>
        <v>1988</v>
      </c>
      <c r="M1991" t="str">
        <f t="shared" si="158"/>
        <v>comandos_4089971</v>
      </c>
      <c r="N1991" t="str">
        <f t="shared" si="159"/>
        <v xml:space="preserve">"", </v>
      </c>
      <c r="O1991" s="8" t="str">
        <f t="shared" si="160"/>
        <v xml:space="preserve"> </v>
      </c>
    </row>
    <row r="1992" spans="2:15" x14ac:dyDescent="0.25">
      <c r="B1992" s="7"/>
      <c r="G1992">
        <v>123</v>
      </c>
      <c r="K1992">
        <f t="shared" si="157"/>
        <v>1990</v>
      </c>
      <c r="L1992">
        <f t="shared" si="156"/>
        <v>1989</v>
      </c>
      <c r="M1992" t="str">
        <f t="shared" si="158"/>
        <v>comandos_4089971</v>
      </c>
      <c r="N1992" t="str">
        <f t="shared" si="159"/>
        <v xml:space="preserve">"", </v>
      </c>
      <c r="O1992" s="8" t="str">
        <f t="shared" si="160"/>
        <v xml:space="preserve"> </v>
      </c>
    </row>
    <row r="1993" spans="2:15" x14ac:dyDescent="0.25">
      <c r="B1993" s="7"/>
      <c r="G1993">
        <v>123</v>
      </c>
      <c r="K1993">
        <f t="shared" si="157"/>
        <v>1991</v>
      </c>
      <c r="L1993">
        <f t="shared" si="156"/>
        <v>1990</v>
      </c>
      <c r="M1993" t="str">
        <f t="shared" si="158"/>
        <v>comandos_4089971</v>
      </c>
      <c r="N1993" t="str">
        <f t="shared" si="159"/>
        <v xml:space="preserve">"", </v>
      </c>
      <c r="O1993" s="8" t="str">
        <f t="shared" si="160"/>
        <v xml:space="preserve"> </v>
      </c>
    </row>
    <row r="1994" spans="2:15" x14ac:dyDescent="0.25">
      <c r="B1994" s="7"/>
      <c r="G1994">
        <v>123</v>
      </c>
      <c r="K1994">
        <f t="shared" si="157"/>
        <v>1992</v>
      </c>
      <c r="L1994">
        <f t="shared" si="156"/>
        <v>1991</v>
      </c>
      <c r="M1994" t="str">
        <f t="shared" si="158"/>
        <v>comandos_4089971</v>
      </c>
      <c r="N1994" t="str">
        <f t="shared" si="159"/>
        <v xml:space="preserve">"", </v>
      </c>
      <c r="O1994" s="8" t="str">
        <f t="shared" si="160"/>
        <v xml:space="preserve"> </v>
      </c>
    </row>
    <row r="1995" spans="2:15" x14ac:dyDescent="0.25">
      <c r="B1995" s="7"/>
      <c r="G1995">
        <v>123</v>
      </c>
      <c r="K1995">
        <f t="shared" si="157"/>
        <v>1993</v>
      </c>
      <c r="L1995">
        <f t="shared" si="156"/>
        <v>1992</v>
      </c>
      <c r="M1995" t="str">
        <f t="shared" si="158"/>
        <v>comandos_4089971</v>
      </c>
      <c r="N1995" t="str">
        <f t="shared" si="159"/>
        <v xml:space="preserve">"", </v>
      </c>
      <c r="O1995" s="8" t="str">
        <f t="shared" si="160"/>
        <v xml:space="preserve"> </v>
      </c>
    </row>
    <row r="1996" spans="2:15" x14ac:dyDescent="0.25">
      <c r="B1996" s="7"/>
      <c r="G1996">
        <v>123</v>
      </c>
      <c r="K1996">
        <f t="shared" si="157"/>
        <v>1994</v>
      </c>
      <c r="L1996">
        <f t="shared" si="156"/>
        <v>1993</v>
      </c>
      <c r="M1996" t="str">
        <f t="shared" si="158"/>
        <v>comandos_4089971</v>
      </c>
      <c r="N1996" t="str">
        <f t="shared" si="159"/>
        <v xml:space="preserve">"", </v>
      </c>
      <c r="O1996" s="8" t="str">
        <f t="shared" si="160"/>
        <v xml:space="preserve"> </v>
      </c>
    </row>
    <row r="1997" spans="2:15" x14ac:dyDescent="0.25">
      <c r="B1997" s="7"/>
      <c r="G1997">
        <v>123</v>
      </c>
      <c r="K1997">
        <f t="shared" si="157"/>
        <v>1995</v>
      </c>
      <c r="L1997">
        <f t="shared" si="156"/>
        <v>1994</v>
      </c>
      <c r="M1997" t="str">
        <f t="shared" si="158"/>
        <v>comandos_4089971</v>
      </c>
      <c r="N1997" t="str">
        <f t="shared" si="159"/>
        <v xml:space="preserve">"", </v>
      </c>
      <c r="O1997" s="8" t="str">
        <f t="shared" si="160"/>
        <v xml:space="preserve"> </v>
      </c>
    </row>
    <row r="1998" spans="2:15" x14ac:dyDescent="0.25">
      <c r="B1998" s="7"/>
      <c r="G1998">
        <v>123</v>
      </c>
      <c r="K1998">
        <f t="shared" si="157"/>
        <v>1996</v>
      </c>
      <c r="L1998">
        <f t="shared" si="156"/>
        <v>1995</v>
      </c>
      <c r="M1998" t="str">
        <f t="shared" si="158"/>
        <v>comandos_4089971</v>
      </c>
      <c r="N1998" t="str">
        <f t="shared" si="159"/>
        <v xml:space="preserve">"", </v>
      </c>
      <c r="O1998" s="8" t="str">
        <f t="shared" si="160"/>
        <v xml:space="preserve"> </v>
      </c>
    </row>
    <row r="1999" spans="2:15" x14ac:dyDescent="0.25">
      <c r="B1999" s="7"/>
      <c r="G1999">
        <v>123</v>
      </c>
      <c r="K1999">
        <f t="shared" si="157"/>
        <v>1997</v>
      </c>
      <c r="L1999">
        <f t="shared" si="156"/>
        <v>1996</v>
      </c>
      <c r="M1999" t="str">
        <f t="shared" si="158"/>
        <v>comandos_4089971</v>
      </c>
      <c r="N1999" t="str">
        <f t="shared" si="159"/>
        <v xml:space="preserve">"", </v>
      </c>
      <c r="O1999" s="8" t="str">
        <f t="shared" si="160"/>
        <v xml:space="preserve"> </v>
      </c>
    </row>
    <row r="2000" spans="2:15" x14ac:dyDescent="0.25">
      <c r="B2000" s="7"/>
      <c r="G2000">
        <v>123</v>
      </c>
      <c r="K2000">
        <f t="shared" si="157"/>
        <v>1998</v>
      </c>
      <c r="L2000">
        <f t="shared" si="156"/>
        <v>1997</v>
      </c>
      <c r="M2000" t="str">
        <f t="shared" si="158"/>
        <v>comandos_4089971</v>
      </c>
      <c r="N2000" t="str">
        <f t="shared" si="159"/>
        <v xml:space="preserve">"", </v>
      </c>
      <c r="O2000" s="8" t="str">
        <f t="shared" si="160"/>
        <v xml:space="preserve"> </v>
      </c>
    </row>
    <row r="2001" spans="2:15" x14ac:dyDescent="0.25">
      <c r="B2001" s="7"/>
      <c r="G2001">
        <v>123</v>
      </c>
      <c r="K2001">
        <f t="shared" si="157"/>
        <v>1999</v>
      </c>
      <c r="L2001">
        <f t="shared" si="156"/>
        <v>1998</v>
      </c>
      <c r="M2001" t="str">
        <f t="shared" si="158"/>
        <v>comandos_4089971</v>
      </c>
      <c r="N2001" t="str">
        <f t="shared" si="159"/>
        <v xml:space="preserve">"", </v>
      </c>
      <c r="O2001" s="8" t="str">
        <f t="shared" si="160"/>
        <v xml:space="preserve"> </v>
      </c>
    </row>
    <row r="2002" spans="2:15" x14ac:dyDescent="0.25">
      <c r="B2002" s="7"/>
      <c r="G2002">
        <v>123</v>
      </c>
      <c r="K2002">
        <f t="shared" si="157"/>
        <v>2000</v>
      </c>
      <c r="L2002">
        <f t="shared" si="156"/>
        <v>1999</v>
      </c>
      <c r="M2002" t="str">
        <f t="shared" si="158"/>
        <v>comandos_4089971</v>
      </c>
      <c r="N2002" t="str">
        <f t="shared" si="159"/>
        <v xml:space="preserve">"", </v>
      </c>
      <c r="O2002" s="8" t="str">
        <f t="shared" si="160"/>
        <v xml:space="preserve"> </v>
      </c>
    </row>
    <row r="2003" spans="2:15" x14ac:dyDescent="0.25">
      <c r="B2003" s="7"/>
      <c r="G2003">
        <v>123</v>
      </c>
      <c r="K2003">
        <f t="shared" si="157"/>
        <v>2001</v>
      </c>
      <c r="L2003">
        <f t="shared" si="156"/>
        <v>2000</v>
      </c>
      <c r="M2003" t="str">
        <f t="shared" si="158"/>
        <v>comandos_4089971</v>
      </c>
      <c r="N2003" t="str">
        <f t="shared" si="159"/>
        <v xml:space="preserve">"", </v>
      </c>
      <c r="O2003" s="8" t="str">
        <f t="shared" si="160"/>
        <v xml:space="preserve"> </v>
      </c>
    </row>
    <row r="2004" spans="2:15" x14ac:dyDescent="0.25">
      <c r="B2004" s="7"/>
      <c r="G2004">
        <v>123</v>
      </c>
      <c r="K2004">
        <f t="shared" si="157"/>
        <v>2002</v>
      </c>
      <c r="L2004">
        <f t="shared" si="156"/>
        <v>2001</v>
      </c>
      <c r="M2004" t="str">
        <f t="shared" si="158"/>
        <v>comandos_4089971</v>
      </c>
      <c r="N2004" t="str">
        <f t="shared" si="159"/>
        <v xml:space="preserve">"", </v>
      </c>
      <c r="O2004" s="8" t="str">
        <f t="shared" si="160"/>
        <v xml:space="preserve"> </v>
      </c>
    </row>
    <row r="2005" spans="2:15" x14ac:dyDescent="0.25">
      <c r="B2005" s="7"/>
      <c r="G2005">
        <v>123</v>
      </c>
      <c r="K2005">
        <f t="shared" si="157"/>
        <v>2003</v>
      </c>
      <c r="L2005">
        <f t="shared" si="156"/>
        <v>2002</v>
      </c>
      <c r="M2005" t="str">
        <f t="shared" si="158"/>
        <v>comandos_4089971</v>
      </c>
      <c r="N2005" t="str">
        <f t="shared" si="159"/>
        <v xml:space="preserve">"", </v>
      </c>
      <c r="O2005" s="8" t="str">
        <f t="shared" si="160"/>
        <v xml:space="preserve"> </v>
      </c>
    </row>
    <row r="2006" spans="2:15" x14ac:dyDescent="0.25">
      <c r="B2006" s="7"/>
      <c r="G2006">
        <v>123</v>
      </c>
      <c r="K2006">
        <f t="shared" si="157"/>
        <v>2004</v>
      </c>
      <c r="L2006">
        <f t="shared" si="156"/>
        <v>2003</v>
      </c>
      <c r="M2006" t="str">
        <f t="shared" si="158"/>
        <v>comandos_4089971</v>
      </c>
      <c r="N2006" t="str">
        <f t="shared" si="159"/>
        <v xml:space="preserve">"", </v>
      </c>
      <c r="O2006" s="8" t="str">
        <f t="shared" si="160"/>
        <v xml:space="preserve"> </v>
      </c>
    </row>
    <row r="2007" spans="2:15" x14ac:dyDescent="0.25">
      <c r="B2007" s="7"/>
      <c r="G2007">
        <v>123</v>
      </c>
      <c r="K2007">
        <f t="shared" si="157"/>
        <v>2005</v>
      </c>
      <c r="L2007">
        <f t="shared" si="156"/>
        <v>2004</v>
      </c>
      <c r="M2007" t="str">
        <f t="shared" si="158"/>
        <v>comandos_4089971</v>
      </c>
      <c r="N2007" t="str">
        <f t="shared" si="159"/>
        <v xml:space="preserve">"", </v>
      </c>
      <c r="O2007" s="8" t="str">
        <f t="shared" si="160"/>
        <v xml:space="preserve"> </v>
      </c>
    </row>
    <row r="2008" spans="2:15" x14ac:dyDescent="0.25">
      <c r="B2008" s="7"/>
      <c r="G2008">
        <v>123</v>
      </c>
      <c r="K2008">
        <f t="shared" si="157"/>
        <v>2006</v>
      </c>
      <c r="L2008">
        <f t="shared" si="156"/>
        <v>2005</v>
      </c>
      <c r="M2008" t="str">
        <f t="shared" si="158"/>
        <v>comandos_4089971</v>
      </c>
      <c r="N2008" t="str">
        <f t="shared" si="159"/>
        <v xml:space="preserve">"", </v>
      </c>
      <c r="O2008" s="8" t="str">
        <f t="shared" si="160"/>
        <v xml:space="preserve"> </v>
      </c>
    </row>
    <row r="2009" spans="2:15" x14ac:dyDescent="0.25">
      <c r="B2009" s="7"/>
      <c r="G2009">
        <v>123</v>
      </c>
      <c r="K2009">
        <f t="shared" si="157"/>
        <v>2007</v>
      </c>
      <c r="L2009">
        <f t="shared" si="156"/>
        <v>2006</v>
      </c>
      <c r="M2009" t="str">
        <f t="shared" si="158"/>
        <v>comandos_4089971</v>
      </c>
      <c r="N2009" t="str">
        <f t="shared" si="159"/>
        <v xml:space="preserve">"", </v>
      </c>
      <c r="O2009" s="8" t="str">
        <f t="shared" si="160"/>
        <v xml:space="preserve"> </v>
      </c>
    </row>
    <row r="2010" spans="2:15" x14ac:dyDescent="0.25">
      <c r="B2010" s="7"/>
      <c r="G2010">
        <v>123</v>
      </c>
      <c r="K2010">
        <f t="shared" si="157"/>
        <v>2008</v>
      </c>
      <c r="L2010">
        <f t="shared" si="156"/>
        <v>2007</v>
      </c>
      <c r="M2010" t="str">
        <f t="shared" si="158"/>
        <v>comandos_4089971</v>
      </c>
      <c r="N2010" t="str">
        <f t="shared" si="159"/>
        <v xml:space="preserve">"", </v>
      </c>
      <c r="O2010" s="8" t="str">
        <f t="shared" si="160"/>
        <v xml:space="preserve"> </v>
      </c>
    </row>
    <row r="2011" spans="2:15" x14ac:dyDescent="0.25">
      <c r="B2011" s="7"/>
      <c r="G2011">
        <v>123</v>
      </c>
      <c r="K2011">
        <f t="shared" si="157"/>
        <v>2009</v>
      </c>
      <c r="L2011">
        <f t="shared" si="156"/>
        <v>2008</v>
      </c>
      <c r="M2011" t="str">
        <f t="shared" si="158"/>
        <v>comandos_4089971</v>
      </c>
      <c r="N2011" t="str">
        <f t="shared" si="159"/>
        <v xml:space="preserve">"", </v>
      </c>
      <c r="O2011" s="8" t="str">
        <f t="shared" si="160"/>
        <v xml:space="preserve"> </v>
      </c>
    </row>
    <row r="2012" spans="2:15" x14ac:dyDescent="0.25">
      <c r="B2012" s="7"/>
      <c r="G2012">
        <v>123</v>
      </c>
      <c r="K2012">
        <f t="shared" si="157"/>
        <v>2010</v>
      </c>
      <c r="L2012">
        <f t="shared" si="156"/>
        <v>2009</v>
      </c>
      <c r="M2012" t="str">
        <f t="shared" si="158"/>
        <v>comandos_4089971</v>
      </c>
      <c r="N2012" t="str">
        <f t="shared" si="159"/>
        <v xml:space="preserve">"", </v>
      </c>
      <c r="O2012" s="8" t="str">
        <f t="shared" si="160"/>
        <v xml:space="preserve"> </v>
      </c>
    </row>
    <row r="2013" spans="2:15" x14ac:dyDescent="0.25">
      <c r="B2013" s="7"/>
      <c r="G2013">
        <v>123</v>
      </c>
      <c r="K2013">
        <f t="shared" si="157"/>
        <v>2011</v>
      </c>
      <c r="L2013">
        <f t="shared" si="156"/>
        <v>2010</v>
      </c>
      <c r="M2013" t="str">
        <f t="shared" si="158"/>
        <v>comandos_4089971</v>
      </c>
      <c r="N2013" t="str">
        <f t="shared" si="159"/>
        <v xml:space="preserve">"", </v>
      </c>
      <c r="O2013" s="8" t="str">
        <f t="shared" si="160"/>
        <v xml:space="preserve"> </v>
      </c>
    </row>
    <row r="2014" spans="2:15" x14ac:dyDescent="0.25">
      <c r="B2014" s="7"/>
      <c r="G2014">
        <v>123</v>
      </c>
      <c r="K2014">
        <f t="shared" si="157"/>
        <v>2012</v>
      </c>
      <c r="L2014">
        <f t="shared" si="156"/>
        <v>2011</v>
      </c>
      <c r="M2014" t="str">
        <f t="shared" si="158"/>
        <v>comandos_4089971</v>
      </c>
      <c r="N2014" t="str">
        <f t="shared" si="159"/>
        <v xml:space="preserve">"", </v>
      </c>
      <c r="O2014" s="8" t="str">
        <f t="shared" si="160"/>
        <v xml:space="preserve"> </v>
      </c>
    </row>
    <row r="2015" spans="2:15" x14ac:dyDescent="0.25">
      <c r="B2015" s="7"/>
      <c r="G2015">
        <v>123</v>
      </c>
      <c r="K2015">
        <f t="shared" si="157"/>
        <v>2013</v>
      </c>
      <c r="L2015">
        <f t="shared" si="156"/>
        <v>2012</v>
      </c>
      <c r="M2015" t="str">
        <f t="shared" si="158"/>
        <v>comandos_4089971</v>
      </c>
      <c r="N2015" t="str">
        <f t="shared" si="159"/>
        <v xml:space="preserve">"", </v>
      </c>
      <c r="O2015" s="8" t="str">
        <f t="shared" si="160"/>
        <v xml:space="preserve"> </v>
      </c>
    </row>
    <row r="2016" spans="2:15" x14ac:dyDescent="0.25">
      <c r="B2016" s="7"/>
      <c r="G2016">
        <v>123</v>
      </c>
      <c r="K2016">
        <f t="shared" si="157"/>
        <v>2014</v>
      </c>
      <c r="L2016">
        <f t="shared" si="156"/>
        <v>2013</v>
      </c>
      <c r="M2016" t="str">
        <f t="shared" si="158"/>
        <v>comandos_4089971</v>
      </c>
      <c r="N2016" t="str">
        <f t="shared" si="159"/>
        <v xml:space="preserve">"", </v>
      </c>
      <c r="O2016" s="8" t="str">
        <f t="shared" si="160"/>
        <v xml:space="preserve"> </v>
      </c>
    </row>
    <row r="2017" spans="2:15" x14ac:dyDescent="0.25">
      <c r="B2017" s="7"/>
      <c r="G2017">
        <v>123</v>
      </c>
      <c r="K2017">
        <f t="shared" si="157"/>
        <v>2015</v>
      </c>
      <c r="L2017">
        <f t="shared" si="156"/>
        <v>2014</v>
      </c>
      <c r="M2017" t="str">
        <f t="shared" si="158"/>
        <v>comandos_4089971</v>
      </c>
      <c r="N2017" t="str">
        <f t="shared" si="159"/>
        <v xml:space="preserve">"", </v>
      </c>
      <c r="O2017" s="8" t="str">
        <f t="shared" si="160"/>
        <v xml:space="preserve"> </v>
      </c>
    </row>
    <row r="2018" spans="2:15" x14ac:dyDescent="0.25">
      <c r="B2018" s="7"/>
      <c r="G2018">
        <v>123</v>
      </c>
      <c r="K2018">
        <f t="shared" si="157"/>
        <v>2016</v>
      </c>
      <c r="L2018">
        <f t="shared" si="156"/>
        <v>2015</v>
      </c>
      <c r="M2018" t="str">
        <f t="shared" si="158"/>
        <v>comandos_4089971</v>
      </c>
      <c r="N2018" t="str">
        <f t="shared" si="159"/>
        <v xml:space="preserve">"", </v>
      </c>
      <c r="O2018" s="8" t="str">
        <f t="shared" si="160"/>
        <v xml:space="preserve"> </v>
      </c>
    </row>
    <row r="2019" spans="2:15" x14ac:dyDescent="0.25">
      <c r="B2019" s="7"/>
      <c r="G2019">
        <v>123</v>
      </c>
      <c r="K2019">
        <f t="shared" si="157"/>
        <v>2017</v>
      </c>
      <c r="L2019">
        <f t="shared" si="156"/>
        <v>2016</v>
      </c>
      <c r="M2019" t="str">
        <f t="shared" si="158"/>
        <v>comandos_4089971</v>
      </c>
      <c r="N2019" t="str">
        <f t="shared" si="159"/>
        <v xml:space="preserve">"", </v>
      </c>
      <c r="O2019" s="8" t="str">
        <f t="shared" si="160"/>
        <v xml:space="preserve"> </v>
      </c>
    </row>
    <row r="2020" spans="2:15" x14ac:dyDescent="0.25">
      <c r="B2020" s="7"/>
      <c r="G2020">
        <v>123</v>
      </c>
      <c r="K2020">
        <f t="shared" si="157"/>
        <v>2018</v>
      </c>
      <c r="L2020">
        <f t="shared" si="156"/>
        <v>2017</v>
      </c>
      <c r="M2020" t="str">
        <f t="shared" si="158"/>
        <v>comandos_4089971</v>
      </c>
      <c r="N2020" t="str">
        <f t="shared" si="159"/>
        <v xml:space="preserve">"", </v>
      </c>
      <c r="O2020" s="8" t="str">
        <f t="shared" si="160"/>
        <v xml:space="preserve"> </v>
      </c>
    </row>
    <row r="2021" spans="2:15" x14ac:dyDescent="0.25">
      <c r="B2021" s="7"/>
      <c r="G2021">
        <v>123</v>
      </c>
      <c r="K2021">
        <f t="shared" si="157"/>
        <v>2019</v>
      </c>
      <c r="L2021">
        <f t="shared" si="156"/>
        <v>2018</v>
      </c>
      <c r="M2021" t="str">
        <f t="shared" si="158"/>
        <v>comandos_4089971</v>
      </c>
      <c r="N2021" t="str">
        <f t="shared" si="159"/>
        <v xml:space="preserve">"", </v>
      </c>
      <c r="O2021" s="8" t="str">
        <f t="shared" si="160"/>
        <v xml:space="preserve"> </v>
      </c>
    </row>
    <row r="2022" spans="2:15" x14ac:dyDescent="0.25">
      <c r="B2022" s="7"/>
      <c r="G2022">
        <v>123</v>
      </c>
      <c r="K2022">
        <f t="shared" si="157"/>
        <v>2020</v>
      </c>
      <c r="L2022">
        <f t="shared" si="156"/>
        <v>2019</v>
      </c>
      <c r="M2022" t="str">
        <f t="shared" si="158"/>
        <v>comandos_4089971</v>
      </c>
      <c r="N2022" t="str">
        <f t="shared" si="159"/>
        <v xml:space="preserve">"", </v>
      </c>
      <c r="O2022" s="8" t="str">
        <f t="shared" si="160"/>
        <v xml:space="preserve"> </v>
      </c>
    </row>
    <row r="2023" spans="2:15" x14ac:dyDescent="0.25">
      <c r="B2023" s="7"/>
      <c r="G2023">
        <v>123</v>
      </c>
      <c r="K2023">
        <f t="shared" si="157"/>
        <v>2021</v>
      </c>
      <c r="L2023">
        <f t="shared" si="156"/>
        <v>2020</v>
      </c>
      <c r="M2023" t="str">
        <f t="shared" si="158"/>
        <v>comandos_4089971</v>
      </c>
      <c r="N2023" t="str">
        <f t="shared" si="159"/>
        <v xml:space="preserve">"", </v>
      </c>
      <c r="O2023" s="8" t="str">
        <f t="shared" si="160"/>
        <v xml:space="preserve"> </v>
      </c>
    </row>
    <row r="2024" spans="2:15" x14ac:dyDescent="0.25">
      <c r="B2024" s="7"/>
      <c r="G2024">
        <v>123</v>
      </c>
      <c r="K2024">
        <f t="shared" si="157"/>
        <v>2022</v>
      </c>
      <c r="L2024">
        <f t="shared" si="156"/>
        <v>2021</v>
      </c>
      <c r="M2024" t="str">
        <f t="shared" si="158"/>
        <v>comandos_4089971</v>
      </c>
      <c r="N2024" t="str">
        <f t="shared" si="159"/>
        <v xml:space="preserve">"", </v>
      </c>
      <c r="O2024" s="8" t="str">
        <f t="shared" si="160"/>
        <v xml:space="preserve"> </v>
      </c>
    </row>
    <row r="2025" spans="2:15" x14ac:dyDescent="0.25">
      <c r="B2025" s="7"/>
      <c r="G2025">
        <v>123</v>
      </c>
      <c r="K2025">
        <f t="shared" si="157"/>
        <v>2023</v>
      </c>
      <c r="L2025">
        <f t="shared" si="156"/>
        <v>2022</v>
      </c>
      <c r="M2025" t="str">
        <f t="shared" si="158"/>
        <v>comandos_4089971</v>
      </c>
      <c r="N2025" t="str">
        <f t="shared" si="159"/>
        <v xml:space="preserve">"", </v>
      </c>
      <c r="O2025" s="8" t="str">
        <f t="shared" si="160"/>
        <v xml:space="preserve"> </v>
      </c>
    </row>
    <row r="2026" spans="2:15" x14ac:dyDescent="0.25">
      <c r="B2026" s="7"/>
      <c r="G2026">
        <v>123</v>
      </c>
      <c r="K2026">
        <f t="shared" si="157"/>
        <v>2024</v>
      </c>
      <c r="L2026">
        <f t="shared" si="156"/>
        <v>2023</v>
      </c>
      <c r="M2026" t="str">
        <f t="shared" si="158"/>
        <v>comandos_4089971</v>
      </c>
      <c r="N2026" t="str">
        <f t="shared" si="159"/>
        <v xml:space="preserve">"", </v>
      </c>
      <c r="O2026" s="8" t="str">
        <f t="shared" si="160"/>
        <v xml:space="preserve"> </v>
      </c>
    </row>
    <row r="2027" spans="2:15" x14ac:dyDescent="0.25">
      <c r="B2027" s="7"/>
      <c r="G2027">
        <v>123</v>
      </c>
      <c r="K2027">
        <f t="shared" si="157"/>
        <v>2025</v>
      </c>
      <c r="L2027">
        <f t="shared" si="156"/>
        <v>2024</v>
      </c>
      <c r="M2027" t="str">
        <f t="shared" si="158"/>
        <v>comandos_4089971</v>
      </c>
      <c r="N2027" t="str">
        <f t="shared" si="159"/>
        <v xml:space="preserve">"", </v>
      </c>
      <c r="O2027" s="8" t="str">
        <f t="shared" si="160"/>
        <v xml:space="preserve"> </v>
      </c>
    </row>
    <row r="2028" spans="2:15" x14ac:dyDescent="0.25">
      <c r="B2028" s="7"/>
      <c r="G2028">
        <v>123</v>
      </c>
      <c r="K2028">
        <f t="shared" si="157"/>
        <v>2026</v>
      </c>
      <c r="L2028">
        <f t="shared" si="156"/>
        <v>2025</v>
      </c>
      <c r="M2028" t="str">
        <f t="shared" si="158"/>
        <v>comandos_4089971</v>
      </c>
      <c r="N2028" t="str">
        <f t="shared" si="159"/>
        <v xml:space="preserve">"", </v>
      </c>
      <c r="O2028" s="8" t="str">
        <f t="shared" si="160"/>
        <v xml:space="preserve"> </v>
      </c>
    </row>
    <row r="2029" spans="2:15" x14ac:dyDescent="0.25">
      <c r="B2029" s="7"/>
      <c r="G2029">
        <v>123</v>
      </c>
      <c r="K2029">
        <f t="shared" si="157"/>
        <v>2027</v>
      </c>
      <c r="L2029">
        <f t="shared" ref="L2029:L2092" si="161">K2029-1</f>
        <v>2026</v>
      </c>
      <c r="M2029" t="str">
        <f t="shared" si="158"/>
        <v>comandos_4089971</v>
      </c>
      <c r="N2029" t="str">
        <f t="shared" si="159"/>
        <v xml:space="preserve">"", </v>
      </c>
      <c r="O2029" s="8" t="str">
        <f t="shared" si="160"/>
        <v xml:space="preserve"> </v>
      </c>
    </row>
    <row r="2030" spans="2:15" x14ac:dyDescent="0.25">
      <c r="B2030" s="7"/>
      <c r="G2030">
        <v>123</v>
      </c>
      <c r="K2030">
        <f t="shared" si="157"/>
        <v>2028</v>
      </c>
      <c r="L2030">
        <f t="shared" si="161"/>
        <v>2027</v>
      </c>
      <c r="M2030" t="str">
        <f t="shared" si="158"/>
        <v>comandos_4089971</v>
      </c>
      <c r="N2030" t="str">
        <f t="shared" si="159"/>
        <v xml:space="preserve">"", </v>
      </c>
      <c r="O2030" s="8" t="str">
        <f t="shared" si="160"/>
        <v xml:space="preserve"> </v>
      </c>
    </row>
    <row r="2031" spans="2:15" x14ac:dyDescent="0.25">
      <c r="B2031" s="7"/>
      <c r="G2031">
        <v>123</v>
      </c>
      <c r="K2031">
        <f t="shared" si="157"/>
        <v>2029</v>
      </c>
      <c r="L2031">
        <f t="shared" si="161"/>
        <v>2028</v>
      </c>
      <c r="M2031" t="str">
        <f t="shared" si="158"/>
        <v>comandos_4089971</v>
      </c>
      <c r="N2031" t="str">
        <f t="shared" si="159"/>
        <v xml:space="preserve">"", </v>
      </c>
      <c r="O2031" s="8" t="str">
        <f t="shared" si="160"/>
        <v xml:space="preserve"> </v>
      </c>
    </row>
    <row r="2032" spans="2:15" x14ac:dyDescent="0.25">
      <c r="B2032" s="7"/>
      <c r="G2032">
        <v>123</v>
      </c>
      <c r="K2032">
        <f t="shared" si="157"/>
        <v>2030</v>
      </c>
      <c r="L2032">
        <f t="shared" si="161"/>
        <v>2029</v>
      </c>
      <c r="M2032" t="str">
        <f t="shared" si="158"/>
        <v>comandos_4089971</v>
      </c>
      <c r="N2032" t="str">
        <f t="shared" si="159"/>
        <v xml:space="preserve">"", </v>
      </c>
      <c r="O2032" s="8" t="str">
        <f t="shared" si="160"/>
        <v xml:space="preserve"> </v>
      </c>
    </row>
    <row r="2033" spans="2:15" x14ac:dyDescent="0.25">
      <c r="B2033" s="7"/>
      <c r="G2033">
        <v>123</v>
      </c>
      <c r="K2033">
        <f t="shared" si="157"/>
        <v>2031</v>
      </c>
      <c r="L2033">
        <f t="shared" si="161"/>
        <v>2030</v>
      </c>
      <c r="M2033" t="str">
        <f t="shared" si="158"/>
        <v>comandos_4089971</v>
      </c>
      <c r="N2033" t="str">
        <f t="shared" si="159"/>
        <v xml:space="preserve">"", </v>
      </c>
      <c r="O2033" s="8" t="str">
        <f t="shared" si="160"/>
        <v xml:space="preserve"> </v>
      </c>
    </row>
    <row r="2034" spans="2:15" x14ac:dyDescent="0.25">
      <c r="B2034" s="7"/>
      <c r="G2034">
        <v>123</v>
      </c>
      <c r="K2034">
        <f t="shared" si="157"/>
        <v>2032</v>
      </c>
      <c r="L2034">
        <f t="shared" si="161"/>
        <v>2031</v>
      </c>
      <c r="M2034" t="str">
        <f t="shared" si="158"/>
        <v>comandos_4089971</v>
      </c>
      <c r="N2034" t="str">
        <f t="shared" si="159"/>
        <v xml:space="preserve">"", </v>
      </c>
      <c r="O2034" s="8" t="str">
        <f t="shared" si="160"/>
        <v xml:space="preserve"> </v>
      </c>
    </row>
    <row r="2035" spans="2:15" x14ac:dyDescent="0.25">
      <c r="B2035" s="7"/>
      <c r="G2035">
        <v>123</v>
      </c>
      <c r="K2035">
        <f t="shared" si="157"/>
        <v>2033</v>
      </c>
      <c r="L2035">
        <f t="shared" si="161"/>
        <v>2032</v>
      </c>
      <c r="M2035" t="str">
        <f t="shared" si="158"/>
        <v>comandos_4089971</v>
      </c>
      <c r="N2035" t="str">
        <f t="shared" si="159"/>
        <v xml:space="preserve">"", </v>
      </c>
      <c r="O2035" s="8" t="str">
        <f t="shared" si="160"/>
        <v xml:space="preserve"> </v>
      </c>
    </row>
    <row r="2036" spans="2:15" x14ac:dyDescent="0.25">
      <c r="B2036" s="7"/>
      <c r="G2036">
        <v>123</v>
      </c>
      <c r="K2036">
        <f t="shared" si="157"/>
        <v>2034</v>
      </c>
      <c r="L2036">
        <f t="shared" si="161"/>
        <v>2033</v>
      </c>
      <c r="M2036" t="str">
        <f t="shared" si="158"/>
        <v>comandos_4089971</v>
      </c>
      <c r="N2036" t="str">
        <f t="shared" si="159"/>
        <v xml:space="preserve">"", </v>
      </c>
      <c r="O2036" s="8" t="str">
        <f t="shared" si="160"/>
        <v xml:space="preserve"> </v>
      </c>
    </row>
    <row r="2037" spans="2:15" x14ac:dyDescent="0.25">
      <c r="B2037" s="7"/>
      <c r="G2037">
        <v>123</v>
      </c>
      <c r="K2037">
        <f t="shared" si="157"/>
        <v>2035</v>
      </c>
      <c r="L2037">
        <f t="shared" si="161"/>
        <v>2034</v>
      </c>
      <c r="M2037" t="str">
        <f t="shared" si="158"/>
        <v>comandos_4089971</v>
      </c>
      <c r="N2037" t="str">
        <f t="shared" si="159"/>
        <v xml:space="preserve">"", </v>
      </c>
      <c r="O2037" s="8" t="str">
        <f t="shared" si="160"/>
        <v xml:space="preserve"> </v>
      </c>
    </row>
    <row r="2038" spans="2:15" x14ac:dyDescent="0.25">
      <c r="B2038" s="7"/>
      <c r="G2038">
        <v>123</v>
      </c>
      <c r="K2038">
        <f t="shared" si="157"/>
        <v>2036</v>
      </c>
      <c r="L2038">
        <f t="shared" si="161"/>
        <v>2035</v>
      </c>
      <c r="M2038" t="str">
        <f t="shared" si="158"/>
        <v>comandos_4089971</v>
      </c>
      <c r="N2038" t="str">
        <f t="shared" si="159"/>
        <v xml:space="preserve">"", </v>
      </c>
      <c r="O2038" s="8" t="str">
        <f t="shared" si="160"/>
        <v xml:space="preserve"> </v>
      </c>
    </row>
    <row r="2039" spans="2:15" x14ac:dyDescent="0.25">
      <c r="B2039" s="7"/>
      <c r="G2039">
        <v>123</v>
      </c>
      <c r="K2039">
        <f t="shared" si="157"/>
        <v>2037</v>
      </c>
      <c r="L2039">
        <f t="shared" si="161"/>
        <v>2036</v>
      </c>
      <c r="M2039" t="str">
        <f t="shared" si="158"/>
        <v>comandos_4089971</v>
      </c>
      <c r="N2039" t="str">
        <f t="shared" si="159"/>
        <v xml:space="preserve">"", </v>
      </c>
      <c r="O2039" s="8" t="str">
        <f t="shared" si="160"/>
        <v xml:space="preserve"> </v>
      </c>
    </row>
    <row r="2040" spans="2:15" x14ac:dyDescent="0.25">
      <c r="B2040" s="7"/>
      <c r="G2040">
        <v>123</v>
      </c>
      <c r="K2040">
        <f t="shared" si="157"/>
        <v>2038</v>
      </c>
      <c r="L2040">
        <f t="shared" si="161"/>
        <v>2037</v>
      </c>
      <c r="M2040" t="str">
        <f t="shared" si="158"/>
        <v>comandos_4089971</v>
      </c>
      <c r="N2040" t="str">
        <f t="shared" si="159"/>
        <v xml:space="preserve">"", </v>
      </c>
      <c r="O2040" s="8" t="str">
        <f t="shared" si="160"/>
        <v xml:space="preserve"> </v>
      </c>
    </row>
    <row r="2041" spans="2:15" x14ac:dyDescent="0.25">
      <c r="B2041" s="7"/>
      <c r="G2041">
        <v>123</v>
      </c>
      <c r="K2041">
        <f t="shared" si="157"/>
        <v>2039</v>
      </c>
      <c r="L2041">
        <f t="shared" si="161"/>
        <v>2038</v>
      </c>
      <c r="M2041" t="str">
        <f t="shared" si="158"/>
        <v>comandos_4089971</v>
      </c>
      <c r="N2041" t="str">
        <f t="shared" si="159"/>
        <v xml:space="preserve">"", </v>
      </c>
      <c r="O2041" s="8" t="str">
        <f t="shared" si="160"/>
        <v xml:space="preserve"> </v>
      </c>
    </row>
    <row r="2042" spans="2:15" x14ac:dyDescent="0.25">
      <c r="B2042" s="7"/>
      <c r="G2042">
        <v>123</v>
      </c>
      <c r="K2042">
        <f t="shared" si="157"/>
        <v>2040</v>
      </c>
      <c r="L2042">
        <f t="shared" si="161"/>
        <v>2039</v>
      </c>
      <c r="M2042" t="str">
        <f t="shared" si="158"/>
        <v>comandos_4089971</v>
      </c>
      <c r="N2042" t="str">
        <f t="shared" si="159"/>
        <v xml:space="preserve">"", </v>
      </c>
      <c r="O2042" s="8" t="str">
        <f t="shared" si="160"/>
        <v xml:space="preserve"> </v>
      </c>
    </row>
    <row r="2043" spans="2:15" x14ac:dyDescent="0.25">
      <c r="B2043" s="7"/>
      <c r="G2043">
        <v>123</v>
      </c>
      <c r="K2043">
        <f t="shared" si="157"/>
        <v>2041</v>
      </c>
      <c r="L2043">
        <f t="shared" si="161"/>
        <v>2040</v>
      </c>
      <c r="M2043" t="str">
        <f t="shared" si="158"/>
        <v>comandos_4089971</v>
      </c>
      <c r="N2043" t="str">
        <f t="shared" si="159"/>
        <v xml:space="preserve">"", </v>
      </c>
      <c r="O2043" s="8" t="str">
        <f t="shared" si="160"/>
        <v xml:space="preserve"> </v>
      </c>
    </row>
    <row r="2044" spans="2:15" x14ac:dyDescent="0.25">
      <c r="B2044" s="7"/>
      <c r="G2044">
        <v>123</v>
      </c>
      <c r="K2044">
        <f t="shared" si="157"/>
        <v>2042</v>
      </c>
      <c r="L2044">
        <f t="shared" si="161"/>
        <v>2041</v>
      </c>
      <c r="M2044" t="str">
        <f t="shared" si="158"/>
        <v>comandos_4089971</v>
      </c>
      <c r="N2044" t="str">
        <f t="shared" si="159"/>
        <v xml:space="preserve">"", </v>
      </c>
      <c r="O2044" s="8" t="str">
        <f t="shared" si="160"/>
        <v xml:space="preserve"> </v>
      </c>
    </row>
    <row r="2045" spans="2:15" x14ac:dyDescent="0.25">
      <c r="B2045" s="7"/>
      <c r="G2045">
        <v>123</v>
      </c>
      <c r="K2045">
        <f t="shared" si="157"/>
        <v>2043</v>
      </c>
      <c r="L2045">
        <f t="shared" si="161"/>
        <v>2042</v>
      </c>
      <c r="M2045" t="str">
        <f t="shared" si="158"/>
        <v>comandos_4089971</v>
      </c>
      <c r="N2045" t="str">
        <f t="shared" si="159"/>
        <v xml:space="preserve">"", </v>
      </c>
      <c r="O2045" s="8" t="str">
        <f t="shared" si="160"/>
        <v xml:space="preserve"> </v>
      </c>
    </row>
    <row r="2046" spans="2:15" x14ac:dyDescent="0.25">
      <c r="B2046" s="7"/>
      <c r="G2046">
        <v>123</v>
      </c>
      <c r="K2046">
        <f t="shared" si="157"/>
        <v>2044</v>
      </c>
      <c r="L2046">
        <f t="shared" si="161"/>
        <v>2043</v>
      </c>
      <c r="M2046" t="str">
        <f t="shared" si="158"/>
        <v>comandos_4089971</v>
      </c>
      <c r="N2046" t="str">
        <f t="shared" si="159"/>
        <v xml:space="preserve">"", </v>
      </c>
      <c r="O2046" s="8" t="str">
        <f t="shared" si="160"/>
        <v xml:space="preserve"> </v>
      </c>
    </row>
    <row r="2047" spans="2:15" x14ac:dyDescent="0.25">
      <c r="B2047" s="7"/>
      <c r="G2047">
        <v>123</v>
      </c>
      <c r="K2047">
        <f t="shared" si="157"/>
        <v>2045</v>
      </c>
      <c r="L2047">
        <f t="shared" si="161"/>
        <v>2044</v>
      </c>
      <c r="M2047" t="str">
        <f t="shared" si="158"/>
        <v>comandos_4089971</v>
      </c>
      <c r="N2047" t="str">
        <f t="shared" si="159"/>
        <v xml:space="preserve">"", </v>
      </c>
      <c r="O2047" s="8" t="str">
        <f t="shared" si="160"/>
        <v xml:space="preserve"> </v>
      </c>
    </row>
    <row r="2048" spans="2:15" x14ac:dyDescent="0.25">
      <c r="B2048" s="7"/>
      <c r="G2048">
        <v>123</v>
      </c>
      <c r="K2048">
        <f t="shared" si="157"/>
        <v>2046</v>
      </c>
      <c r="L2048">
        <f t="shared" si="161"/>
        <v>2045</v>
      </c>
      <c r="M2048" t="str">
        <f t="shared" si="158"/>
        <v>comandos_4089971</v>
      </c>
      <c r="N2048" t="str">
        <f t="shared" si="159"/>
        <v xml:space="preserve">"", </v>
      </c>
      <c r="O2048" s="8" t="str">
        <f t="shared" si="160"/>
        <v xml:space="preserve"> </v>
      </c>
    </row>
    <row r="2049" spans="2:15" x14ac:dyDescent="0.25">
      <c r="B2049" s="7"/>
      <c r="G2049">
        <v>123</v>
      </c>
      <c r="K2049">
        <f t="shared" si="157"/>
        <v>2047</v>
      </c>
      <c r="L2049">
        <f t="shared" si="161"/>
        <v>2046</v>
      </c>
      <c r="M2049" t="str">
        <f t="shared" si="158"/>
        <v>comandos_4089971</v>
      </c>
      <c r="N2049" t="str">
        <f t="shared" si="159"/>
        <v xml:space="preserve">"", </v>
      </c>
      <c r="O2049" s="8" t="str">
        <f t="shared" si="160"/>
        <v xml:space="preserve"> </v>
      </c>
    </row>
    <row r="2050" spans="2:15" x14ac:dyDescent="0.25">
      <c r="B2050" s="7"/>
      <c r="G2050">
        <v>123</v>
      </c>
      <c r="K2050">
        <f t="shared" ref="K2050:K2113" si="162">IF(G2050="","0",IF(K2049&gt;=0,K2049+1,"0"))</f>
        <v>2048</v>
      </c>
      <c r="L2050">
        <f t="shared" si="161"/>
        <v>2047</v>
      </c>
      <c r="M2050" t="str">
        <f t="shared" si="158"/>
        <v>comandos_4089971</v>
      </c>
      <c r="N2050" t="str">
        <f t="shared" si="159"/>
        <v xml:space="preserve">"", </v>
      </c>
      <c r="O2050" s="8" t="str">
        <f t="shared" si="160"/>
        <v xml:space="preserve"> </v>
      </c>
    </row>
    <row r="2051" spans="2:15" x14ac:dyDescent="0.25">
      <c r="B2051" s="7"/>
      <c r="G2051">
        <v>123</v>
      </c>
      <c r="K2051">
        <f t="shared" si="162"/>
        <v>2049</v>
      </c>
      <c r="L2051">
        <f t="shared" si="161"/>
        <v>2048</v>
      </c>
      <c r="M2051" t="str">
        <f t="shared" ref="M2051:M2114" si="163">IF(E2051&gt;0,CONCATENATE("comandos_",E2051),M2050)</f>
        <v>comandos_4089971</v>
      </c>
      <c r="N2051" t="str">
        <f t="shared" si="159"/>
        <v xml:space="preserve">"", </v>
      </c>
      <c r="O2051" s="8" t="str">
        <f t="shared" si="160"/>
        <v xml:space="preserve"> </v>
      </c>
    </row>
    <row r="2052" spans="2:15" x14ac:dyDescent="0.25">
      <c r="B2052" s="7"/>
      <c r="G2052">
        <v>123</v>
      </c>
      <c r="K2052">
        <f t="shared" si="162"/>
        <v>2050</v>
      </c>
      <c r="L2052">
        <f t="shared" si="161"/>
        <v>2049</v>
      </c>
      <c r="M2052" t="str">
        <f t="shared" si="163"/>
        <v>comandos_4089971</v>
      </c>
      <c r="N2052" t="str">
        <f t="shared" ref="N2052:N2115" si="164">IF(E2052&gt;1,CONCATENATE("String[] comandos_",E2052," = {"),IF(E2053&gt;1,CONCATENATE(,,,,$G$1,H2052,$G$1,"};"),CONCATENATE(,,,,$G$1,H2052,$G$1,", ")))</f>
        <v xml:space="preserve">"", </v>
      </c>
      <c r="O2052" s="8" t="str">
        <f t="shared" ref="O2052:O2115" si="165">IF(E2052&gt;1,CONCATENATE("GeradorDeCT2.CriarCT(",$H$1,"CTBR5",E2052,$H$1,",",$H$1,A2052,$H$1,",",$H$1,B2052,$H$1,",",$H$1,C2052,$H$1,",",$H$1,D2052,$H$1,",",$H$1,F2052,$H$1,");")," ")</f>
        <v xml:space="preserve"> </v>
      </c>
    </row>
    <row r="2053" spans="2:15" x14ac:dyDescent="0.25">
      <c r="B2053" s="7"/>
      <c r="G2053">
        <v>123</v>
      </c>
      <c r="K2053">
        <f t="shared" si="162"/>
        <v>2051</v>
      </c>
      <c r="L2053">
        <f t="shared" si="161"/>
        <v>2050</v>
      </c>
      <c r="M2053" t="str">
        <f t="shared" si="163"/>
        <v>comandos_4089971</v>
      </c>
      <c r="N2053" t="str">
        <f t="shared" si="164"/>
        <v xml:space="preserve">"", </v>
      </c>
      <c r="O2053" s="8" t="str">
        <f t="shared" si="165"/>
        <v xml:space="preserve"> </v>
      </c>
    </row>
    <row r="2054" spans="2:15" x14ac:dyDescent="0.25">
      <c r="B2054" s="7"/>
      <c r="G2054">
        <v>123</v>
      </c>
      <c r="K2054">
        <f t="shared" si="162"/>
        <v>2052</v>
      </c>
      <c r="L2054">
        <f t="shared" si="161"/>
        <v>2051</v>
      </c>
      <c r="M2054" t="str">
        <f t="shared" si="163"/>
        <v>comandos_4089971</v>
      </c>
      <c r="N2054" t="str">
        <f t="shared" si="164"/>
        <v xml:space="preserve">"", </v>
      </c>
      <c r="O2054" s="8" t="str">
        <f t="shared" si="165"/>
        <v xml:space="preserve"> </v>
      </c>
    </row>
    <row r="2055" spans="2:15" x14ac:dyDescent="0.25">
      <c r="B2055" s="7"/>
      <c r="G2055">
        <v>123</v>
      </c>
      <c r="K2055">
        <f t="shared" si="162"/>
        <v>2053</v>
      </c>
      <c r="L2055">
        <f t="shared" si="161"/>
        <v>2052</v>
      </c>
      <c r="M2055" t="str">
        <f t="shared" si="163"/>
        <v>comandos_4089971</v>
      </c>
      <c r="N2055" t="str">
        <f t="shared" si="164"/>
        <v xml:space="preserve">"", </v>
      </c>
      <c r="O2055" s="8" t="str">
        <f t="shared" si="165"/>
        <v xml:space="preserve"> </v>
      </c>
    </row>
    <row r="2056" spans="2:15" x14ac:dyDescent="0.25">
      <c r="B2056" s="7"/>
      <c r="G2056">
        <v>123</v>
      </c>
      <c r="K2056">
        <f t="shared" si="162"/>
        <v>2054</v>
      </c>
      <c r="L2056">
        <f t="shared" si="161"/>
        <v>2053</v>
      </c>
      <c r="M2056" t="str">
        <f t="shared" si="163"/>
        <v>comandos_4089971</v>
      </c>
      <c r="N2056" t="str">
        <f t="shared" si="164"/>
        <v xml:space="preserve">"", </v>
      </c>
      <c r="O2056" s="8" t="str">
        <f t="shared" si="165"/>
        <v xml:space="preserve"> </v>
      </c>
    </row>
    <row r="2057" spans="2:15" x14ac:dyDescent="0.25">
      <c r="B2057" s="7"/>
      <c r="G2057">
        <v>123</v>
      </c>
      <c r="K2057">
        <f t="shared" si="162"/>
        <v>2055</v>
      </c>
      <c r="L2057">
        <f t="shared" si="161"/>
        <v>2054</v>
      </c>
      <c r="M2057" t="str">
        <f t="shared" si="163"/>
        <v>comandos_4089971</v>
      </c>
      <c r="N2057" t="str">
        <f t="shared" si="164"/>
        <v xml:space="preserve">"", </v>
      </c>
      <c r="O2057" s="8" t="str">
        <f t="shared" si="165"/>
        <v xml:space="preserve"> </v>
      </c>
    </row>
    <row r="2058" spans="2:15" x14ac:dyDescent="0.25">
      <c r="B2058" s="7"/>
      <c r="G2058">
        <v>123</v>
      </c>
      <c r="K2058">
        <f t="shared" si="162"/>
        <v>2056</v>
      </c>
      <c r="L2058">
        <f t="shared" si="161"/>
        <v>2055</v>
      </c>
      <c r="M2058" t="str">
        <f t="shared" si="163"/>
        <v>comandos_4089971</v>
      </c>
      <c r="N2058" t="str">
        <f t="shared" si="164"/>
        <v xml:space="preserve">"", </v>
      </c>
      <c r="O2058" s="8" t="str">
        <f t="shared" si="165"/>
        <v xml:space="preserve"> </v>
      </c>
    </row>
    <row r="2059" spans="2:15" x14ac:dyDescent="0.25">
      <c r="B2059" s="7"/>
      <c r="G2059">
        <v>123</v>
      </c>
      <c r="K2059">
        <f t="shared" si="162"/>
        <v>2057</v>
      </c>
      <c r="L2059">
        <f t="shared" si="161"/>
        <v>2056</v>
      </c>
      <c r="M2059" t="str">
        <f t="shared" si="163"/>
        <v>comandos_4089971</v>
      </c>
      <c r="N2059" t="str">
        <f t="shared" si="164"/>
        <v xml:space="preserve">"", </v>
      </c>
      <c r="O2059" s="8" t="str">
        <f t="shared" si="165"/>
        <v xml:space="preserve"> </v>
      </c>
    </row>
    <row r="2060" spans="2:15" x14ac:dyDescent="0.25">
      <c r="B2060" s="7"/>
      <c r="G2060">
        <v>123</v>
      </c>
      <c r="K2060">
        <f t="shared" si="162"/>
        <v>2058</v>
      </c>
      <c r="L2060">
        <f t="shared" si="161"/>
        <v>2057</v>
      </c>
      <c r="M2060" t="str">
        <f t="shared" si="163"/>
        <v>comandos_4089971</v>
      </c>
      <c r="N2060" t="str">
        <f t="shared" si="164"/>
        <v xml:space="preserve">"", </v>
      </c>
      <c r="O2060" s="8" t="str">
        <f t="shared" si="165"/>
        <v xml:space="preserve"> </v>
      </c>
    </row>
    <row r="2061" spans="2:15" x14ac:dyDescent="0.25">
      <c r="B2061" s="7"/>
      <c r="G2061">
        <v>123</v>
      </c>
      <c r="K2061">
        <f t="shared" si="162"/>
        <v>2059</v>
      </c>
      <c r="L2061">
        <f t="shared" si="161"/>
        <v>2058</v>
      </c>
      <c r="M2061" t="str">
        <f t="shared" si="163"/>
        <v>comandos_4089971</v>
      </c>
      <c r="N2061" t="str">
        <f t="shared" si="164"/>
        <v xml:space="preserve">"", </v>
      </c>
      <c r="O2061" s="8" t="str">
        <f t="shared" si="165"/>
        <v xml:space="preserve"> </v>
      </c>
    </row>
    <row r="2062" spans="2:15" x14ac:dyDescent="0.25">
      <c r="B2062" s="7"/>
      <c r="G2062">
        <v>123</v>
      </c>
      <c r="K2062">
        <f t="shared" si="162"/>
        <v>2060</v>
      </c>
      <c r="L2062">
        <f t="shared" si="161"/>
        <v>2059</v>
      </c>
      <c r="M2062" t="str">
        <f t="shared" si="163"/>
        <v>comandos_4089971</v>
      </c>
      <c r="N2062" t="str">
        <f t="shared" si="164"/>
        <v xml:space="preserve">"", </v>
      </c>
      <c r="O2062" s="8" t="str">
        <f t="shared" si="165"/>
        <v xml:space="preserve"> </v>
      </c>
    </row>
    <row r="2063" spans="2:15" x14ac:dyDescent="0.25">
      <c r="B2063" s="7"/>
      <c r="G2063">
        <v>123</v>
      </c>
      <c r="K2063">
        <f t="shared" si="162"/>
        <v>2061</v>
      </c>
      <c r="L2063">
        <f t="shared" si="161"/>
        <v>2060</v>
      </c>
      <c r="M2063" t="str">
        <f t="shared" si="163"/>
        <v>comandos_4089971</v>
      </c>
      <c r="N2063" t="str">
        <f t="shared" si="164"/>
        <v xml:space="preserve">"", </v>
      </c>
      <c r="O2063" s="8" t="str">
        <f t="shared" si="165"/>
        <v xml:space="preserve"> </v>
      </c>
    </row>
    <row r="2064" spans="2:15" x14ac:dyDescent="0.25">
      <c r="B2064" s="7"/>
      <c r="G2064">
        <v>123</v>
      </c>
      <c r="K2064">
        <f t="shared" si="162"/>
        <v>2062</v>
      </c>
      <c r="L2064">
        <f t="shared" si="161"/>
        <v>2061</v>
      </c>
      <c r="M2064" t="str">
        <f t="shared" si="163"/>
        <v>comandos_4089971</v>
      </c>
      <c r="N2064" t="str">
        <f t="shared" si="164"/>
        <v xml:space="preserve">"", </v>
      </c>
      <c r="O2064" s="8" t="str">
        <f t="shared" si="165"/>
        <v xml:space="preserve"> </v>
      </c>
    </row>
    <row r="2065" spans="2:15" x14ac:dyDescent="0.25">
      <c r="B2065" s="7"/>
      <c r="G2065">
        <v>123</v>
      </c>
      <c r="K2065">
        <f t="shared" si="162"/>
        <v>2063</v>
      </c>
      <c r="L2065">
        <f t="shared" si="161"/>
        <v>2062</v>
      </c>
      <c r="M2065" t="str">
        <f t="shared" si="163"/>
        <v>comandos_4089971</v>
      </c>
      <c r="N2065" t="str">
        <f t="shared" si="164"/>
        <v xml:space="preserve">"", </v>
      </c>
      <c r="O2065" s="8" t="str">
        <f t="shared" si="165"/>
        <v xml:space="preserve"> </v>
      </c>
    </row>
    <row r="2066" spans="2:15" x14ac:dyDescent="0.25">
      <c r="B2066" s="7"/>
      <c r="G2066">
        <v>123</v>
      </c>
      <c r="K2066">
        <f t="shared" si="162"/>
        <v>2064</v>
      </c>
      <c r="L2066">
        <f t="shared" si="161"/>
        <v>2063</v>
      </c>
      <c r="M2066" t="str">
        <f t="shared" si="163"/>
        <v>comandos_4089971</v>
      </c>
      <c r="N2066" t="str">
        <f t="shared" si="164"/>
        <v xml:space="preserve">"", </v>
      </c>
      <c r="O2066" s="8" t="str">
        <f t="shared" si="165"/>
        <v xml:space="preserve"> </v>
      </c>
    </row>
    <row r="2067" spans="2:15" x14ac:dyDescent="0.25">
      <c r="B2067" s="7"/>
      <c r="G2067">
        <v>123</v>
      </c>
      <c r="K2067">
        <f t="shared" si="162"/>
        <v>2065</v>
      </c>
      <c r="L2067">
        <f t="shared" si="161"/>
        <v>2064</v>
      </c>
      <c r="M2067" t="str">
        <f t="shared" si="163"/>
        <v>comandos_4089971</v>
      </c>
      <c r="N2067" t="str">
        <f t="shared" si="164"/>
        <v xml:space="preserve">"", </v>
      </c>
      <c r="O2067" s="8" t="str">
        <f t="shared" si="165"/>
        <v xml:space="preserve"> </v>
      </c>
    </row>
    <row r="2068" spans="2:15" x14ac:dyDescent="0.25">
      <c r="B2068" s="7"/>
      <c r="G2068">
        <v>123</v>
      </c>
      <c r="K2068">
        <f t="shared" si="162"/>
        <v>2066</v>
      </c>
      <c r="L2068">
        <f t="shared" si="161"/>
        <v>2065</v>
      </c>
      <c r="M2068" t="str">
        <f t="shared" si="163"/>
        <v>comandos_4089971</v>
      </c>
      <c r="N2068" t="str">
        <f t="shared" si="164"/>
        <v xml:space="preserve">"", </v>
      </c>
      <c r="O2068" s="8" t="str">
        <f t="shared" si="165"/>
        <v xml:space="preserve"> </v>
      </c>
    </row>
    <row r="2069" spans="2:15" x14ac:dyDescent="0.25">
      <c r="B2069" s="7"/>
      <c r="G2069">
        <v>123</v>
      </c>
      <c r="K2069">
        <f t="shared" si="162"/>
        <v>2067</v>
      </c>
      <c r="L2069">
        <f t="shared" si="161"/>
        <v>2066</v>
      </c>
      <c r="M2069" t="str">
        <f t="shared" si="163"/>
        <v>comandos_4089971</v>
      </c>
      <c r="N2069" t="str">
        <f t="shared" si="164"/>
        <v xml:space="preserve">"", </v>
      </c>
      <c r="O2069" s="8" t="str">
        <f t="shared" si="165"/>
        <v xml:space="preserve"> </v>
      </c>
    </row>
    <row r="2070" spans="2:15" x14ac:dyDescent="0.25">
      <c r="B2070" s="7"/>
      <c r="G2070">
        <v>123</v>
      </c>
      <c r="K2070">
        <f t="shared" si="162"/>
        <v>2068</v>
      </c>
      <c r="L2070">
        <f t="shared" si="161"/>
        <v>2067</v>
      </c>
      <c r="M2070" t="str">
        <f t="shared" si="163"/>
        <v>comandos_4089971</v>
      </c>
      <c r="N2070" t="str">
        <f t="shared" si="164"/>
        <v xml:space="preserve">"", </v>
      </c>
      <c r="O2070" s="8" t="str">
        <f t="shared" si="165"/>
        <v xml:space="preserve"> </v>
      </c>
    </row>
    <row r="2071" spans="2:15" x14ac:dyDescent="0.25">
      <c r="B2071" s="7"/>
      <c r="G2071">
        <v>123</v>
      </c>
      <c r="K2071">
        <f t="shared" si="162"/>
        <v>2069</v>
      </c>
      <c r="L2071">
        <f t="shared" si="161"/>
        <v>2068</v>
      </c>
      <c r="M2071" t="str">
        <f t="shared" si="163"/>
        <v>comandos_4089971</v>
      </c>
      <c r="N2071" t="str">
        <f t="shared" si="164"/>
        <v xml:space="preserve">"", </v>
      </c>
      <c r="O2071" s="8" t="str">
        <f t="shared" si="165"/>
        <v xml:space="preserve"> </v>
      </c>
    </row>
    <row r="2072" spans="2:15" x14ac:dyDescent="0.25">
      <c r="B2072" s="7"/>
      <c r="G2072">
        <v>123</v>
      </c>
      <c r="K2072">
        <f t="shared" si="162"/>
        <v>2070</v>
      </c>
      <c r="L2072">
        <f t="shared" si="161"/>
        <v>2069</v>
      </c>
      <c r="M2072" t="str">
        <f t="shared" si="163"/>
        <v>comandos_4089971</v>
      </c>
      <c r="N2072" t="str">
        <f t="shared" si="164"/>
        <v xml:space="preserve">"", </v>
      </c>
      <c r="O2072" s="8" t="str">
        <f t="shared" si="165"/>
        <v xml:space="preserve"> </v>
      </c>
    </row>
    <row r="2073" spans="2:15" x14ac:dyDescent="0.25">
      <c r="B2073" s="7"/>
      <c r="G2073">
        <v>123</v>
      </c>
      <c r="K2073">
        <f t="shared" si="162"/>
        <v>2071</v>
      </c>
      <c r="L2073">
        <f t="shared" si="161"/>
        <v>2070</v>
      </c>
      <c r="M2073" t="str">
        <f t="shared" si="163"/>
        <v>comandos_4089971</v>
      </c>
      <c r="N2073" t="str">
        <f t="shared" si="164"/>
        <v xml:space="preserve">"", </v>
      </c>
      <c r="O2073" s="8" t="str">
        <f t="shared" si="165"/>
        <v xml:space="preserve"> </v>
      </c>
    </row>
    <row r="2074" spans="2:15" x14ac:dyDescent="0.25">
      <c r="B2074" s="7"/>
      <c r="G2074">
        <v>123</v>
      </c>
      <c r="K2074">
        <f t="shared" si="162"/>
        <v>2072</v>
      </c>
      <c r="L2074">
        <f t="shared" si="161"/>
        <v>2071</v>
      </c>
      <c r="M2074" t="str">
        <f t="shared" si="163"/>
        <v>comandos_4089971</v>
      </c>
      <c r="N2074" t="str">
        <f t="shared" si="164"/>
        <v xml:space="preserve">"", </v>
      </c>
      <c r="O2074" s="8" t="str">
        <f t="shared" si="165"/>
        <v xml:space="preserve"> </v>
      </c>
    </row>
    <row r="2075" spans="2:15" x14ac:dyDescent="0.25">
      <c r="B2075" s="7"/>
      <c r="G2075">
        <v>123</v>
      </c>
      <c r="K2075">
        <f t="shared" si="162"/>
        <v>2073</v>
      </c>
      <c r="L2075">
        <f t="shared" si="161"/>
        <v>2072</v>
      </c>
      <c r="M2075" t="str">
        <f t="shared" si="163"/>
        <v>comandos_4089971</v>
      </c>
      <c r="N2075" t="str">
        <f t="shared" si="164"/>
        <v xml:space="preserve">"", </v>
      </c>
      <c r="O2075" s="8" t="str">
        <f t="shared" si="165"/>
        <v xml:space="preserve"> </v>
      </c>
    </row>
    <row r="2076" spans="2:15" x14ac:dyDescent="0.25">
      <c r="B2076" s="7"/>
      <c r="G2076">
        <v>123</v>
      </c>
      <c r="K2076">
        <f t="shared" si="162"/>
        <v>2074</v>
      </c>
      <c r="L2076">
        <f t="shared" si="161"/>
        <v>2073</v>
      </c>
      <c r="M2076" t="str">
        <f t="shared" si="163"/>
        <v>comandos_4089971</v>
      </c>
      <c r="N2076" t="str">
        <f t="shared" si="164"/>
        <v xml:space="preserve">"", </v>
      </c>
      <c r="O2076" s="8" t="str">
        <f t="shared" si="165"/>
        <v xml:space="preserve"> </v>
      </c>
    </row>
    <row r="2077" spans="2:15" x14ac:dyDescent="0.25">
      <c r="B2077" s="7"/>
      <c r="G2077">
        <v>123</v>
      </c>
      <c r="K2077">
        <f t="shared" si="162"/>
        <v>2075</v>
      </c>
      <c r="L2077">
        <f t="shared" si="161"/>
        <v>2074</v>
      </c>
      <c r="M2077" t="str">
        <f t="shared" si="163"/>
        <v>comandos_4089971</v>
      </c>
      <c r="N2077" t="str">
        <f t="shared" si="164"/>
        <v xml:space="preserve">"", </v>
      </c>
      <c r="O2077" s="8" t="str">
        <f t="shared" si="165"/>
        <v xml:space="preserve"> </v>
      </c>
    </row>
    <row r="2078" spans="2:15" x14ac:dyDescent="0.25">
      <c r="B2078" s="7"/>
      <c r="G2078">
        <v>123</v>
      </c>
      <c r="K2078">
        <f t="shared" si="162"/>
        <v>2076</v>
      </c>
      <c r="L2078">
        <f t="shared" si="161"/>
        <v>2075</v>
      </c>
      <c r="M2078" t="str">
        <f t="shared" si="163"/>
        <v>comandos_4089971</v>
      </c>
      <c r="N2078" t="str">
        <f t="shared" si="164"/>
        <v xml:space="preserve">"", </v>
      </c>
      <c r="O2078" s="8" t="str">
        <f t="shared" si="165"/>
        <v xml:space="preserve"> </v>
      </c>
    </row>
    <row r="2079" spans="2:15" x14ac:dyDescent="0.25">
      <c r="B2079" s="7"/>
      <c r="G2079">
        <v>123</v>
      </c>
      <c r="K2079">
        <f t="shared" si="162"/>
        <v>2077</v>
      </c>
      <c r="L2079">
        <f t="shared" si="161"/>
        <v>2076</v>
      </c>
      <c r="M2079" t="str">
        <f t="shared" si="163"/>
        <v>comandos_4089971</v>
      </c>
      <c r="N2079" t="str">
        <f t="shared" si="164"/>
        <v xml:space="preserve">"", </v>
      </c>
      <c r="O2079" s="8" t="str">
        <f t="shared" si="165"/>
        <v xml:space="preserve"> </v>
      </c>
    </row>
    <row r="2080" spans="2:15" x14ac:dyDescent="0.25">
      <c r="B2080" s="7"/>
      <c r="G2080">
        <v>123</v>
      </c>
      <c r="K2080">
        <f t="shared" si="162"/>
        <v>2078</v>
      </c>
      <c r="L2080">
        <f t="shared" si="161"/>
        <v>2077</v>
      </c>
      <c r="M2080" t="str">
        <f t="shared" si="163"/>
        <v>comandos_4089971</v>
      </c>
      <c r="N2080" t="str">
        <f t="shared" si="164"/>
        <v xml:space="preserve">"", </v>
      </c>
      <c r="O2080" s="8" t="str">
        <f t="shared" si="165"/>
        <v xml:space="preserve"> </v>
      </c>
    </row>
    <row r="2081" spans="2:15" x14ac:dyDescent="0.25">
      <c r="B2081" s="7"/>
      <c r="G2081">
        <v>123</v>
      </c>
      <c r="K2081">
        <f t="shared" si="162"/>
        <v>2079</v>
      </c>
      <c r="L2081">
        <f t="shared" si="161"/>
        <v>2078</v>
      </c>
      <c r="M2081" t="str">
        <f t="shared" si="163"/>
        <v>comandos_4089971</v>
      </c>
      <c r="N2081" t="str">
        <f t="shared" si="164"/>
        <v xml:space="preserve">"", </v>
      </c>
      <c r="O2081" s="8" t="str">
        <f t="shared" si="165"/>
        <v xml:space="preserve"> </v>
      </c>
    </row>
    <row r="2082" spans="2:15" x14ac:dyDescent="0.25">
      <c r="B2082" s="7"/>
      <c r="G2082">
        <v>123</v>
      </c>
      <c r="K2082">
        <f t="shared" si="162"/>
        <v>2080</v>
      </c>
      <c r="L2082">
        <f t="shared" si="161"/>
        <v>2079</v>
      </c>
      <c r="M2082" t="str">
        <f t="shared" si="163"/>
        <v>comandos_4089971</v>
      </c>
      <c r="N2082" t="str">
        <f t="shared" si="164"/>
        <v xml:space="preserve">"", </v>
      </c>
      <c r="O2082" s="8" t="str">
        <f t="shared" si="165"/>
        <v xml:space="preserve"> </v>
      </c>
    </row>
    <row r="2083" spans="2:15" x14ac:dyDescent="0.25">
      <c r="B2083" s="7"/>
      <c r="G2083">
        <v>123</v>
      </c>
      <c r="K2083">
        <f t="shared" si="162"/>
        <v>2081</v>
      </c>
      <c r="L2083">
        <f t="shared" si="161"/>
        <v>2080</v>
      </c>
      <c r="M2083" t="str">
        <f t="shared" si="163"/>
        <v>comandos_4089971</v>
      </c>
      <c r="N2083" t="str">
        <f t="shared" si="164"/>
        <v xml:space="preserve">"", </v>
      </c>
      <c r="O2083" s="8" t="str">
        <f t="shared" si="165"/>
        <v xml:space="preserve"> </v>
      </c>
    </row>
    <row r="2084" spans="2:15" x14ac:dyDescent="0.25">
      <c r="B2084" s="7"/>
      <c r="G2084">
        <v>123</v>
      </c>
      <c r="K2084">
        <f t="shared" si="162"/>
        <v>2082</v>
      </c>
      <c r="L2084">
        <f t="shared" si="161"/>
        <v>2081</v>
      </c>
      <c r="M2084" t="str">
        <f t="shared" si="163"/>
        <v>comandos_4089971</v>
      </c>
      <c r="N2084" t="str">
        <f t="shared" si="164"/>
        <v xml:space="preserve">"", </v>
      </c>
      <c r="O2084" s="8" t="str">
        <f t="shared" si="165"/>
        <v xml:space="preserve"> </v>
      </c>
    </row>
    <row r="2085" spans="2:15" x14ac:dyDescent="0.25">
      <c r="B2085" s="7"/>
      <c r="G2085">
        <v>123</v>
      </c>
      <c r="K2085">
        <f t="shared" si="162"/>
        <v>2083</v>
      </c>
      <c r="L2085">
        <f t="shared" si="161"/>
        <v>2082</v>
      </c>
      <c r="M2085" t="str">
        <f t="shared" si="163"/>
        <v>comandos_4089971</v>
      </c>
      <c r="N2085" t="str">
        <f t="shared" si="164"/>
        <v xml:space="preserve">"", </v>
      </c>
      <c r="O2085" s="8" t="str">
        <f t="shared" si="165"/>
        <v xml:space="preserve"> </v>
      </c>
    </row>
    <row r="2086" spans="2:15" x14ac:dyDescent="0.25">
      <c r="B2086" s="7"/>
      <c r="G2086">
        <v>123</v>
      </c>
      <c r="K2086">
        <f t="shared" si="162"/>
        <v>2084</v>
      </c>
      <c r="L2086">
        <f t="shared" si="161"/>
        <v>2083</v>
      </c>
      <c r="M2086" t="str">
        <f t="shared" si="163"/>
        <v>comandos_4089971</v>
      </c>
      <c r="N2086" t="str">
        <f t="shared" si="164"/>
        <v xml:space="preserve">"", </v>
      </c>
      <c r="O2086" s="8" t="str">
        <f t="shared" si="165"/>
        <v xml:space="preserve"> </v>
      </c>
    </row>
    <row r="2087" spans="2:15" x14ac:dyDescent="0.25">
      <c r="B2087" s="7"/>
      <c r="G2087">
        <v>123</v>
      </c>
      <c r="K2087">
        <f t="shared" si="162"/>
        <v>2085</v>
      </c>
      <c r="L2087">
        <f t="shared" si="161"/>
        <v>2084</v>
      </c>
      <c r="M2087" t="str">
        <f t="shared" si="163"/>
        <v>comandos_4089971</v>
      </c>
      <c r="N2087" t="str">
        <f t="shared" si="164"/>
        <v xml:space="preserve">"", </v>
      </c>
      <c r="O2087" s="8" t="str">
        <f t="shared" si="165"/>
        <v xml:space="preserve"> </v>
      </c>
    </row>
    <row r="2088" spans="2:15" x14ac:dyDescent="0.25">
      <c r="B2088" s="7"/>
      <c r="G2088">
        <v>123</v>
      </c>
      <c r="K2088">
        <f t="shared" si="162"/>
        <v>2086</v>
      </c>
      <c r="L2088">
        <f t="shared" si="161"/>
        <v>2085</v>
      </c>
      <c r="M2088" t="str">
        <f t="shared" si="163"/>
        <v>comandos_4089971</v>
      </c>
      <c r="N2088" t="str">
        <f t="shared" si="164"/>
        <v xml:space="preserve">"", </v>
      </c>
      <c r="O2088" s="8" t="str">
        <f t="shared" si="165"/>
        <v xml:space="preserve"> </v>
      </c>
    </row>
    <row r="2089" spans="2:15" x14ac:dyDescent="0.25">
      <c r="B2089" s="7"/>
      <c r="G2089">
        <v>123</v>
      </c>
      <c r="K2089">
        <f t="shared" si="162"/>
        <v>2087</v>
      </c>
      <c r="L2089">
        <f t="shared" si="161"/>
        <v>2086</v>
      </c>
      <c r="M2089" t="str">
        <f t="shared" si="163"/>
        <v>comandos_4089971</v>
      </c>
      <c r="N2089" t="str">
        <f t="shared" si="164"/>
        <v xml:space="preserve">"", </v>
      </c>
      <c r="O2089" s="8" t="str">
        <f t="shared" si="165"/>
        <v xml:space="preserve"> </v>
      </c>
    </row>
    <row r="2090" spans="2:15" x14ac:dyDescent="0.25">
      <c r="B2090" s="7"/>
      <c r="G2090">
        <v>123</v>
      </c>
      <c r="K2090">
        <f t="shared" si="162"/>
        <v>2088</v>
      </c>
      <c r="L2090">
        <f t="shared" si="161"/>
        <v>2087</v>
      </c>
      <c r="M2090" t="str">
        <f t="shared" si="163"/>
        <v>comandos_4089971</v>
      </c>
      <c r="N2090" t="str">
        <f t="shared" si="164"/>
        <v xml:space="preserve">"", </v>
      </c>
      <c r="O2090" s="8" t="str">
        <f t="shared" si="165"/>
        <v xml:space="preserve"> </v>
      </c>
    </row>
    <row r="2091" spans="2:15" x14ac:dyDescent="0.25">
      <c r="B2091" s="7"/>
      <c r="G2091">
        <v>123</v>
      </c>
      <c r="K2091">
        <f t="shared" si="162"/>
        <v>2089</v>
      </c>
      <c r="L2091">
        <f t="shared" si="161"/>
        <v>2088</v>
      </c>
      <c r="M2091" t="str">
        <f t="shared" si="163"/>
        <v>comandos_4089971</v>
      </c>
      <c r="N2091" t="str">
        <f t="shared" si="164"/>
        <v xml:space="preserve">"", </v>
      </c>
      <c r="O2091" s="8" t="str">
        <f t="shared" si="165"/>
        <v xml:space="preserve"> </v>
      </c>
    </row>
    <row r="2092" spans="2:15" x14ac:dyDescent="0.25">
      <c r="B2092" s="7"/>
      <c r="G2092">
        <v>123</v>
      </c>
      <c r="K2092">
        <f t="shared" si="162"/>
        <v>2090</v>
      </c>
      <c r="L2092">
        <f t="shared" si="161"/>
        <v>2089</v>
      </c>
      <c r="M2092" t="str">
        <f t="shared" si="163"/>
        <v>comandos_4089971</v>
      </c>
      <c r="N2092" t="str">
        <f t="shared" si="164"/>
        <v xml:space="preserve">"", </v>
      </c>
      <c r="O2092" s="8" t="str">
        <f t="shared" si="165"/>
        <v xml:space="preserve"> </v>
      </c>
    </row>
    <row r="2093" spans="2:15" x14ac:dyDescent="0.25">
      <c r="B2093" s="7"/>
      <c r="G2093">
        <v>123</v>
      </c>
      <c r="K2093">
        <f t="shared" si="162"/>
        <v>2091</v>
      </c>
      <c r="L2093">
        <f t="shared" ref="L2093:L2156" si="166">K2093-1</f>
        <v>2090</v>
      </c>
      <c r="M2093" t="str">
        <f t="shared" si="163"/>
        <v>comandos_4089971</v>
      </c>
      <c r="N2093" t="str">
        <f t="shared" si="164"/>
        <v xml:space="preserve">"", </v>
      </c>
      <c r="O2093" s="8" t="str">
        <f t="shared" si="165"/>
        <v xml:space="preserve"> </v>
      </c>
    </row>
    <row r="2094" spans="2:15" x14ac:dyDescent="0.25">
      <c r="B2094" s="7"/>
      <c r="G2094">
        <v>123</v>
      </c>
      <c r="K2094">
        <f t="shared" si="162"/>
        <v>2092</v>
      </c>
      <c r="L2094">
        <f t="shared" si="166"/>
        <v>2091</v>
      </c>
      <c r="M2094" t="str">
        <f t="shared" si="163"/>
        <v>comandos_4089971</v>
      </c>
      <c r="N2094" t="str">
        <f t="shared" si="164"/>
        <v xml:space="preserve">"", </v>
      </c>
      <c r="O2094" s="8" t="str">
        <f t="shared" si="165"/>
        <v xml:space="preserve"> </v>
      </c>
    </row>
    <row r="2095" spans="2:15" x14ac:dyDescent="0.25">
      <c r="B2095" s="7"/>
      <c r="G2095">
        <v>123</v>
      </c>
      <c r="K2095">
        <f t="shared" si="162"/>
        <v>2093</v>
      </c>
      <c r="L2095">
        <f t="shared" si="166"/>
        <v>2092</v>
      </c>
      <c r="M2095" t="str">
        <f t="shared" si="163"/>
        <v>comandos_4089971</v>
      </c>
      <c r="N2095" t="str">
        <f t="shared" si="164"/>
        <v xml:space="preserve">"", </v>
      </c>
      <c r="O2095" s="8" t="str">
        <f t="shared" si="165"/>
        <v xml:space="preserve"> </v>
      </c>
    </row>
    <row r="2096" spans="2:15" x14ac:dyDescent="0.25">
      <c r="B2096" s="7"/>
      <c r="G2096">
        <v>123</v>
      </c>
      <c r="K2096">
        <f t="shared" si="162"/>
        <v>2094</v>
      </c>
      <c r="L2096">
        <f t="shared" si="166"/>
        <v>2093</v>
      </c>
      <c r="M2096" t="str">
        <f t="shared" si="163"/>
        <v>comandos_4089971</v>
      </c>
      <c r="N2096" t="str">
        <f t="shared" si="164"/>
        <v xml:space="preserve">"", </v>
      </c>
      <c r="O2096" s="8" t="str">
        <f t="shared" si="165"/>
        <v xml:space="preserve"> </v>
      </c>
    </row>
    <row r="2097" spans="2:15" x14ac:dyDescent="0.25">
      <c r="B2097" s="7"/>
      <c r="G2097">
        <v>123</v>
      </c>
      <c r="K2097">
        <f t="shared" si="162"/>
        <v>2095</v>
      </c>
      <c r="L2097">
        <f t="shared" si="166"/>
        <v>2094</v>
      </c>
      <c r="M2097" t="str">
        <f t="shared" si="163"/>
        <v>comandos_4089971</v>
      </c>
      <c r="N2097" t="str">
        <f t="shared" si="164"/>
        <v xml:space="preserve">"", </v>
      </c>
      <c r="O2097" s="8" t="str">
        <f t="shared" si="165"/>
        <v xml:space="preserve"> </v>
      </c>
    </row>
    <row r="2098" spans="2:15" x14ac:dyDescent="0.25">
      <c r="B2098" s="7"/>
      <c r="G2098">
        <v>123</v>
      </c>
      <c r="K2098">
        <f t="shared" si="162"/>
        <v>2096</v>
      </c>
      <c r="L2098">
        <f t="shared" si="166"/>
        <v>2095</v>
      </c>
      <c r="M2098" t="str">
        <f t="shared" si="163"/>
        <v>comandos_4089971</v>
      </c>
      <c r="N2098" t="str">
        <f t="shared" si="164"/>
        <v xml:space="preserve">"", </v>
      </c>
      <c r="O2098" s="8" t="str">
        <f t="shared" si="165"/>
        <v xml:space="preserve"> </v>
      </c>
    </row>
    <row r="2099" spans="2:15" x14ac:dyDescent="0.25">
      <c r="B2099" s="7"/>
      <c r="G2099">
        <v>123</v>
      </c>
      <c r="K2099">
        <f t="shared" si="162"/>
        <v>2097</v>
      </c>
      <c r="L2099">
        <f t="shared" si="166"/>
        <v>2096</v>
      </c>
      <c r="M2099" t="str">
        <f t="shared" si="163"/>
        <v>comandos_4089971</v>
      </c>
      <c r="N2099" t="str">
        <f t="shared" si="164"/>
        <v xml:space="preserve">"", </v>
      </c>
      <c r="O2099" s="8" t="str">
        <f t="shared" si="165"/>
        <v xml:space="preserve"> </v>
      </c>
    </row>
    <row r="2100" spans="2:15" x14ac:dyDescent="0.25">
      <c r="B2100" s="7"/>
      <c r="G2100">
        <v>123</v>
      </c>
      <c r="K2100">
        <f t="shared" si="162"/>
        <v>2098</v>
      </c>
      <c r="L2100">
        <f t="shared" si="166"/>
        <v>2097</v>
      </c>
      <c r="M2100" t="str">
        <f t="shared" si="163"/>
        <v>comandos_4089971</v>
      </c>
      <c r="N2100" t="str">
        <f t="shared" si="164"/>
        <v xml:space="preserve">"", </v>
      </c>
      <c r="O2100" s="8" t="str">
        <f t="shared" si="165"/>
        <v xml:space="preserve"> </v>
      </c>
    </row>
    <row r="2101" spans="2:15" x14ac:dyDescent="0.25">
      <c r="B2101" s="7"/>
      <c r="G2101">
        <v>123</v>
      </c>
      <c r="K2101">
        <f t="shared" si="162"/>
        <v>2099</v>
      </c>
      <c r="L2101">
        <f t="shared" si="166"/>
        <v>2098</v>
      </c>
      <c r="M2101" t="str">
        <f t="shared" si="163"/>
        <v>comandos_4089971</v>
      </c>
      <c r="N2101" t="str">
        <f t="shared" si="164"/>
        <v xml:space="preserve">"", </v>
      </c>
      <c r="O2101" s="8" t="str">
        <f t="shared" si="165"/>
        <v xml:space="preserve"> </v>
      </c>
    </row>
    <row r="2102" spans="2:15" x14ac:dyDescent="0.25">
      <c r="B2102" s="7"/>
      <c r="G2102">
        <v>123</v>
      </c>
      <c r="K2102">
        <f t="shared" si="162"/>
        <v>2100</v>
      </c>
      <c r="L2102">
        <f t="shared" si="166"/>
        <v>2099</v>
      </c>
      <c r="M2102" t="str">
        <f t="shared" si="163"/>
        <v>comandos_4089971</v>
      </c>
      <c r="N2102" t="str">
        <f t="shared" si="164"/>
        <v xml:space="preserve">"", </v>
      </c>
      <c r="O2102" s="8" t="str">
        <f t="shared" si="165"/>
        <v xml:space="preserve"> </v>
      </c>
    </row>
    <row r="2103" spans="2:15" x14ac:dyDescent="0.25">
      <c r="B2103" s="7"/>
      <c r="G2103">
        <v>123</v>
      </c>
      <c r="K2103">
        <f t="shared" si="162"/>
        <v>2101</v>
      </c>
      <c r="L2103">
        <f t="shared" si="166"/>
        <v>2100</v>
      </c>
      <c r="M2103" t="str">
        <f t="shared" si="163"/>
        <v>comandos_4089971</v>
      </c>
      <c r="N2103" t="str">
        <f t="shared" si="164"/>
        <v xml:space="preserve">"", </v>
      </c>
      <c r="O2103" s="8" t="str">
        <f t="shared" si="165"/>
        <v xml:space="preserve"> </v>
      </c>
    </row>
    <row r="2104" spans="2:15" x14ac:dyDescent="0.25">
      <c r="B2104" s="7"/>
      <c r="G2104">
        <v>123</v>
      </c>
      <c r="K2104">
        <f t="shared" si="162"/>
        <v>2102</v>
      </c>
      <c r="L2104">
        <f t="shared" si="166"/>
        <v>2101</v>
      </c>
      <c r="M2104" t="str">
        <f t="shared" si="163"/>
        <v>comandos_4089971</v>
      </c>
      <c r="N2104" t="str">
        <f t="shared" si="164"/>
        <v xml:space="preserve">"", </v>
      </c>
      <c r="O2104" s="8" t="str">
        <f t="shared" si="165"/>
        <v xml:space="preserve"> </v>
      </c>
    </row>
    <row r="2105" spans="2:15" x14ac:dyDescent="0.25">
      <c r="B2105" s="7"/>
      <c r="G2105">
        <v>123</v>
      </c>
      <c r="K2105">
        <f t="shared" si="162"/>
        <v>2103</v>
      </c>
      <c r="L2105">
        <f t="shared" si="166"/>
        <v>2102</v>
      </c>
      <c r="M2105" t="str">
        <f t="shared" si="163"/>
        <v>comandos_4089971</v>
      </c>
      <c r="N2105" t="str">
        <f t="shared" si="164"/>
        <v xml:space="preserve">"", </v>
      </c>
      <c r="O2105" s="8" t="str">
        <f t="shared" si="165"/>
        <v xml:space="preserve"> </v>
      </c>
    </row>
    <row r="2106" spans="2:15" x14ac:dyDescent="0.25">
      <c r="B2106" s="7"/>
      <c r="G2106">
        <v>123</v>
      </c>
      <c r="K2106">
        <f t="shared" si="162"/>
        <v>2104</v>
      </c>
      <c r="L2106">
        <f t="shared" si="166"/>
        <v>2103</v>
      </c>
      <c r="M2106" t="str">
        <f t="shared" si="163"/>
        <v>comandos_4089971</v>
      </c>
      <c r="N2106" t="str">
        <f t="shared" si="164"/>
        <v xml:space="preserve">"", </v>
      </c>
      <c r="O2106" s="8" t="str">
        <f t="shared" si="165"/>
        <v xml:space="preserve"> </v>
      </c>
    </row>
    <row r="2107" spans="2:15" x14ac:dyDescent="0.25">
      <c r="B2107" s="7"/>
      <c r="G2107">
        <v>123</v>
      </c>
      <c r="K2107">
        <f t="shared" si="162"/>
        <v>2105</v>
      </c>
      <c r="L2107">
        <f t="shared" si="166"/>
        <v>2104</v>
      </c>
      <c r="M2107" t="str">
        <f t="shared" si="163"/>
        <v>comandos_4089971</v>
      </c>
      <c r="N2107" t="str">
        <f t="shared" si="164"/>
        <v xml:space="preserve">"", </v>
      </c>
      <c r="O2107" s="8" t="str">
        <f t="shared" si="165"/>
        <v xml:space="preserve"> </v>
      </c>
    </row>
    <row r="2108" spans="2:15" x14ac:dyDescent="0.25">
      <c r="B2108" s="7"/>
      <c r="G2108">
        <v>123</v>
      </c>
      <c r="K2108">
        <f t="shared" si="162"/>
        <v>2106</v>
      </c>
      <c r="L2108">
        <f t="shared" si="166"/>
        <v>2105</v>
      </c>
      <c r="M2108" t="str">
        <f t="shared" si="163"/>
        <v>comandos_4089971</v>
      </c>
      <c r="N2108" t="str">
        <f t="shared" si="164"/>
        <v xml:space="preserve">"", </v>
      </c>
      <c r="O2108" s="8" t="str">
        <f t="shared" si="165"/>
        <v xml:space="preserve"> </v>
      </c>
    </row>
    <row r="2109" spans="2:15" x14ac:dyDescent="0.25">
      <c r="B2109" s="7"/>
      <c r="G2109">
        <v>123</v>
      </c>
      <c r="K2109">
        <f t="shared" si="162"/>
        <v>2107</v>
      </c>
      <c r="L2109">
        <f t="shared" si="166"/>
        <v>2106</v>
      </c>
      <c r="M2109" t="str">
        <f t="shared" si="163"/>
        <v>comandos_4089971</v>
      </c>
      <c r="N2109" t="str">
        <f t="shared" si="164"/>
        <v xml:space="preserve">"", </v>
      </c>
      <c r="O2109" s="8" t="str">
        <f t="shared" si="165"/>
        <v xml:space="preserve"> </v>
      </c>
    </row>
    <row r="2110" spans="2:15" x14ac:dyDescent="0.25">
      <c r="B2110" s="7"/>
      <c r="G2110">
        <v>123</v>
      </c>
      <c r="K2110">
        <f t="shared" si="162"/>
        <v>2108</v>
      </c>
      <c r="L2110">
        <f t="shared" si="166"/>
        <v>2107</v>
      </c>
      <c r="M2110" t="str">
        <f t="shared" si="163"/>
        <v>comandos_4089971</v>
      </c>
      <c r="N2110" t="str">
        <f t="shared" si="164"/>
        <v xml:space="preserve">"", </v>
      </c>
      <c r="O2110" s="8" t="str">
        <f t="shared" si="165"/>
        <v xml:space="preserve"> </v>
      </c>
    </row>
    <row r="2111" spans="2:15" x14ac:dyDescent="0.25">
      <c r="B2111" s="7"/>
      <c r="G2111">
        <v>123</v>
      </c>
      <c r="K2111">
        <f t="shared" si="162"/>
        <v>2109</v>
      </c>
      <c r="L2111">
        <f t="shared" si="166"/>
        <v>2108</v>
      </c>
      <c r="M2111" t="str">
        <f t="shared" si="163"/>
        <v>comandos_4089971</v>
      </c>
      <c r="N2111" t="str">
        <f t="shared" si="164"/>
        <v xml:space="preserve">"", </v>
      </c>
      <c r="O2111" s="8" t="str">
        <f t="shared" si="165"/>
        <v xml:space="preserve"> </v>
      </c>
    </row>
    <row r="2112" spans="2:15" x14ac:dyDescent="0.25">
      <c r="B2112" s="7"/>
      <c r="G2112">
        <v>123</v>
      </c>
      <c r="K2112">
        <f t="shared" si="162"/>
        <v>2110</v>
      </c>
      <c r="L2112">
        <f t="shared" si="166"/>
        <v>2109</v>
      </c>
      <c r="M2112" t="str">
        <f t="shared" si="163"/>
        <v>comandos_4089971</v>
      </c>
      <c r="N2112" t="str">
        <f t="shared" si="164"/>
        <v xml:space="preserve">"", </v>
      </c>
      <c r="O2112" s="8" t="str">
        <f t="shared" si="165"/>
        <v xml:space="preserve"> </v>
      </c>
    </row>
    <row r="2113" spans="2:15" x14ac:dyDescent="0.25">
      <c r="B2113" s="7"/>
      <c r="G2113">
        <v>123</v>
      </c>
      <c r="K2113">
        <f t="shared" si="162"/>
        <v>2111</v>
      </c>
      <c r="L2113">
        <f t="shared" si="166"/>
        <v>2110</v>
      </c>
      <c r="M2113" t="str">
        <f t="shared" si="163"/>
        <v>comandos_4089971</v>
      </c>
      <c r="N2113" t="str">
        <f t="shared" si="164"/>
        <v xml:space="preserve">"", </v>
      </c>
      <c r="O2113" s="8" t="str">
        <f t="shared" si="165"/>
        <v xml:space="preserve"> </v>
      </c>
    </row>
    <row r="2114" spans="2:15" x14ac:dyDescent="0.25">
      <c r="B2114" s="7"/>
      <c r="G2114">
        <v>123</v>
      </c>
      <c r="K2114">
        <f t="shared" ref="K2114:K2177" si="167">IF(G2114="","0",IF(K2113&gt;=0,K2113+1,"0"))</f>
        <v>2112</v>
      </c>
      <c r="L2114">
        <f t="shared" si="166"/>
        <v>2111</v>
      </c>
      <c r="M2114" t="str">
        <f t="shared" si="163"/>
        <v>comandos_4089971</v>
      </c>
      <c r="N2114" t="str">
        <f t="shared" si="164"/>
        <v xml:space="preserve">"", </v>
      </c>
      <c r="O2114" s="8" t="str">
        <f t="shared" si="165"/>
        <v xml:space="preserve"> </v>
      </c>
    </row>
    <row r="2115" spans="2:15" x14ac:dyDescent="0.25">
      <c r="B2115" s="7"/>
      <c r="G2115">
        <v>123</v>
      </c>
      <c r="K2115">
        <f t="shared" si="167"/>
        <v>2113</v>
      </c>
      <c r="L2115">
        <f t="shared" si="166"/>
        <v>2112</v>
      </c>
      <c r="M2115" t="str">
        <f t="shared" ref="M2115:M2178" si="168">IF(E2115&gt;0,CONCATENATE("comandos_",E2115),M2114)</f>
        <v>comandos_4089971</v>
      </c>
      <c r="N2115" t="str">
        <f t="shared" si="164"/>
        <v xml:space="preserve">"", </v>
      </c>
      <c r="O2115" s="8" t="str">
        <f t="shared" si="165"/>
        <v xml:space="preserve"> </v>
      </c>
    </row>
    <row r="2116" spans="2:15" x14ac:dyDescent="0.25">
      <c r="B2116" s="7"/>
      <c r="G2116">
        <v>123</v>
      </c>
      <c r="K2116">
        <f t="shared" si="167"/>
        <v>2114</v>
      </c>
      <c r="L2116">
        <f t="shared" si="166"/>
        <v>2113</v>
      </c>
      <c r="M2116" t="str">
        <f t="shared" si="168"/>
        <v>comandos_4089971</v>
      </c>
      <c r="N2116" t="str">
        <f t="shared" ref="N2116:N2179" si="169">IF(E2116&gt;1,CONCATENATE("String[] comandos_",E2116," = {"),IF(E2117&gt;1,CONCATENATE(,,,,$G$1,H2116,$G$1,"};"),CONCATENATE(,,,,$G$1,H2116,$G$1,", ")))</f>
        <v xml:space="preserve">"", </v>
      </c>
      <c r="O2116" s="8" t="str">
        <f t="shared" ref="O2116:O2179" si="170">IF(E2116&gt;1,CONCATENATE("GeradorDeCT2.CriarCT(",$H$1,"CTBR5",E2116,$H$1,",",$H$1,A2116,$H$1,",",$H$1,B2116,$H$1,",",$H$1,C2116,$H$1,",",$H$1,D2116,$H$1,",",$H$1,F2116,$H$1,");")," ")</f>
        <v xml:space="preserve"> </v>
      </c>
    </row>
    <row r="2117" spans="2:15" x14ac:dyDescent="0.25">
      <c r="B2117" s="7"/>
      <c r="G2117">
        <v>123</v>
      </c>
      <c r="K2117">
        <f t="shared" si="167"/>
        <v>2115</v>
      </c>
      <c r="L2117">
        <f t="shared" si="166"/>
        <v>2114</v>
      </c>
      <c r="M2117" t="str">
        <f t="shared" si="168"/>
        <v>comandos_4089971</v>
      </c>
      <c r="N2117" t="str">
        <f t="shared" si="169"/>
        <v xml:space="preserve">"", </v>
      </c>
      <c r="O2117" s="8" t="str">
        <f t="shared" si="170"/>
        <v xml:space="preserve"> </v>
      </c>
    </row>
    <row r="2118" spans="2:15" x14ac:dyDescent="0.25">
      <c r="B2118" s="7"/>
      <c r="G2118">
        <v>123</v>
      </c>
      <c r="K2118">
        <f t="shared" si="167"/>
        <v>2116</v>
      </c>
      <c r="L2118">
        <f t="shared" si="166"/>
        <v>2115</v>
      </c>
      <c r="M2118" t="str">
        <f t="shared" si="168"/>
        <v>comandos_4089971</v>
      </c>
      <c r="N2118" t="str">
        <f t="shared" si="169"/>
        <v xml:space="preserve">"", </v>
      </c>
      <c r="O2118" s="8" t="str">
        <f t="shared" si="170"/>
        <v xml:space="preserve"> </v>
      </c>
    </row>
    <row r="2119" spans="2:15" x14ac:dyDescent="0.25">
      <c r="B2119" s="7"/>
      <c r="G2119">
        <v>123</v>
      </c>
      <c r="K2119">
        <f t="shared" si="167"/>
        <v>2117</v>
      </c>
      <c r="L2119">
        <f t="shared" si="166"/>
        <v>2116</v>
      </c>
      <c r="M2119" t="str">
        <f t="shared" si="168"/>
        <v>comandos_4089971</v>
      </c>
      <c r="N2119" t="str">
        <f t="shared" si="169"/>
        <v xml:space="preserve">"", </v>
      </c>
      <c r="O2119" s="8" t="str">
        <f t="shared" si="170"/>
        <v xml:space="preserve"> </v>
      </c>
    </row>
    <row r="2120" spans="2:15" x14ac:dyDescent="0.25">
      <c r="B2120" s="7"/>
      <c r="G2120">
        <v>123</v>
      </c>
      <c r="K2120">
        <f t="shared" si="167"/>
        <v>2118</v>
      </c>
      <c r="L2120">
        <f t="shared" si="166"/>
        <v>2117</v>
      </c>
      <c r="M2120" t="str">
        <f t="shared" si="168"/>
        <v>comandos_4089971</v>
      </c>
      <c r="N2120" t="str">
        <f t="shared" si="169"/>
        <v xml:space="preserve">"", </v>
      </c>
      <c r="O2120" s="8" t="str">
        <f t="shared" si="170"/>
        <v xml:space="preserve"> </v>
      </c>
    </row>
    <row r="2121" spans="2:15" x14ac:dyDescent="0.25">
      <c r="B2121" s="7"/>
      <c r="G2121">
        <v>123</v>
      </c>
      <c r="K2121">
        <f t="shared" si="167"/>
        <v>2119</v>
      </c>
      <c r="L2121">
        <f t="shared" si="166"/>
        <v>2118</v>
      </c>
      <c r="M2121" t="str">
        <f t="shared" si="168"/>
        <v>comandos_4089971</v>
      </c>
      <c r="N2121" t="str">
        <f t="shared" si="169"/>
        <v xml:space="preserve">"", </v>
      </c>
      <c r="O2121" s="8" t="str">
        <f t="shared" si="170"/>
        <v xml:space="preserve"> </v>
      </c>
    </row>
    <row r="2122" spans="2:15" x14ac:dyDescent="0.25">
      <c r="B2122" s="7"/>
      <c r="G2122">
        <v>123</v>
      </c>
      <c r="K2122">
        <f t="shared" si="167"/>
        <v>2120</v>
      </c>
      <c r="L2122">
        <f t="shared" si="166"/>
        <v>2119</v>
      </c>
      <c r="M2122" t="str">
        <f t="shared" si="168"/>
        <v>comandos_4089971</v>
      </c>
      <c r="N2122" t="str">
        <f t="shared" si="169"/>
        <v xml:space="preserve">"", </v>
      </c>
      <c r="O2122" s="8" t="str">
        <f t="shared" si="170"/>
        <v xml:space="preserve"> </v>
      </c>
    </row>
    <row r="2123" spans="2:15" x14ac:dyDescent="0.25">
      <c r="B2123" s="7"/>
      <c r="G2123">
        <v>123</v>
      </c>
      <c r="K2123">
        <f t="shared" si="167"/>
        <v>2121</v>
      </c>
      <c r="L2123">
        <f t="shared" si="166"/>
        <v>2120</v>
      </c>
      <c r="M2123" t="str">
        <f t="shared" si="168"/>
        <v>comandos_4089971</v>
      </c>
      <c r="N2123" t="str">
        <f t="shared" si="169"/>
        <v xml:space="preserve">"", </v>
      </c>
      <c r="O2123" s="8" t="str">
        <f t="shared" si="170"/>
        <v xml:space="preserve"> </v>
      </c>
    </row>
    <row r="2124" spans="2:15" x14ac:dyDescent="0.25">
      <c r="B2124" s="7"/>
      <c r="G2124">
        <v>123</v>
      </c>
      <c r="K2124">
        <f t="shared" si="167"/>
        <v>2122</v>
      </c>
      <c r="L2124">
        <f t="shared" si="166"/>
        <v>2121</v>
      </c>
      <c r="M2124" t="str">
        <f t="shared" si="168"/>
        <v>comandos_4089971</v>
      </c>
      <c r="N2124" t="str">
        <f t="shared" si="169"/>
        <v xml:space="preserve">"", </v>
      </c>
      <c r="O2124" s="8" t="str">
        <f t="shared" si="170"/>
        <v xml:space="preserve"> </v>
      </c>
    </row>
    <row r="2125" spans="2:15" x14ac:dyDescent="0.25">
      <c r="B2125" s="7"/>
      <c r="G2125">
        <v>123</v>
      </c>
      <c r="K2125">
        <f t="shared" si="167"/>
        <v>2123</v>
      </c>
      <c r="L2125">
        <f t="shared" si="166"/>
        <v>2122</v>
      </c>
      <c r="M2125" t="str">
        <f t="shared" si="168"/>
        <v>comandos_4089971</v>
      </c>
      <c r="N2125" t="str">
        <f t="shared" si="169"/>
        <v xml:space="preserve">"", </v>
      </c>
      <c r="O2125" s="8" t="str">
        <f t="shared" si="170"/>
        <v xml:space="preserve"> </v>
      </c>
    </row>
    <row r="2126" spans="2:15" x14ac:dyDescent="0.25">
      <c r="B2126" s="7"/>
      <c r="G2126">
        <v>123</v>
      </c>
      <c r="K2126">
        <f t="shared" si="167"/>
        <v>2124</v>
      </c>
      <c r="L2126">
        <f t="shared" si="166"/>
        <v>2123</v>
      </c>
      <c r="M2126" t="str">
        <f t="shared" si="168"/>
        <v>comandos_4089971</v>
      </c>
      <c r="N2126" t="str">
        <f t="shared" si="169"/>
        <v xml:space="preserve">"", </v>
      </c>
      <c r="O2126" s="8" t="str">
        <f t="shared" si="170"/>
        <v xml:space="preserve"> </v>
      </c>
    </row>
    <row r="2127" spans="2:15" x14ac:dyDescent="0.25">
      <c r="B2127" s="7"/>
      <c r="G2127">
        <v>123</v>
      </c>
      <c r="K2127">
        <f t="shared" si="167"/>
        <v>2125</v>
      </c>
      <c r="L2127">
        <f t="shared" si="166"/>
        <v>2124</v>
      </c>
      <c r="M2127" t="str">
        <f t="shared" si="168"/>
        <v>comandos_4089971</v>
      </c>
      <c r="N2127" t="str">
        <f t="shared" si="169"/>
        <v xml:space="preserve">"", </v>
      </c>
      <c r="O2127" s="8" t="str">
        <f t="shared" si="170"/>
        <v xml:space="preserve"> </v>
      </c>
    </row>
    <row r="2128" spans="2:15" x14ac:dyDescent="0.25">
      <c r="B2128" s="7"/>
      <c r="G2128">
        <v>123</v>
      </c>
      <c r="K2128">
        <f t="shared" si="167"/>
        <v>2126</v>
      </c>
      <c r="L2128">
        <f t="shared" si="166"/>
        <v>2125</v>
      </c>
      <c r="M2128" t="str">
        <f t="shared" si="168"/>
        <v>comandos_4089971</v>
      </c>
      <c r="N2128" t="str">
        <f t="shared" si="169"/>
        <v xml:space="preserve">"", </v>
      </c>
      <c r="O2128" s="8" t="str">
        <f t="shared" si="170"/>
        <v xml:space="preserve"> </v>
      </c>
    </row>
    <row r="2129" spans="2:15" x14ac:dyDescent="0.25">
      <c r="B2129" s="7"/>
      <c r="G2129">
        <v>123</v>
      </c>
      <c r="K2129">
        <f t="shared" si="167"/>
        <v>2127</v>
      </c>
      <c r="L2129">
        <f t="shared" si="166"/>
        <v>2126</v>
      </c>
      <c r="M2129" t="str">
        <f t="shared" si="168"/>
        <v>comandos_4089971</v>
      </c>
      <c r="N2129" t="str">
        <f t="shared" si="169"/>
        <v xml:space="preserve">"", </v>
      </c>
      <c r="O2129" s="8" t="str">
        <f t="shared" si="170"/>
        <v xml:space="preserve"> </v>
      </c>
    </row>
    <row r="2130" spans="2:15" x14ac:dyDescent="0.25">
      <c r="B2130" s="7"/>
      <c r="G2130">
        <v>123</v>
      </c>
      <c r="K2130">
        <f t="shared" si="167"/>
        <v>2128</v>
      </c>
      <c r="L2130">
        <f t="shared" si="166"/>
        <v>2127</v>
      </c>
      <c r="M2130" t="str">
        <f t="shared" si="168"/>
        <v>comandos_4089971</v>
      </c>
      <c r="N2130" t="str">
        <f t="shared" si="169"/>
        <v xml:space="preserve">"", </v>
      </c>
      <c r="O2130" s="8" t="str">
        <f t="shared" si="170"/>
        <v xml:space="preserve"> </v>
      </c>
    </row>
    <row r="2131" spans="2:15" x14ac:dyDescent="0.25">
      <c r="B2131" s="7"/>
      <c r="G2131">
        <v>123</v>
      </c>
      <c r="K2131">
        <f t="shared" si="167"/>
        <v>2129</v>
      </c>
      <c r="L2131">
        <f t="shared" si="166"/>
        <v>2128</v>
      </c>
      <c r="M2131" t="str">
        <f t="shared" si="168"/>
        <v>comandos_4089971</v>
      </c>
      <c r="N2131" t="str">
        <f t="shared" si="169"/>
        <v xml:space="preserve">"", </v>
      </c>
      <c r="O2131" s="8" t="str">
        <f t="shared" si="170"/>
        <v xml:space="preserve"> </v>
      </c>
    </row>
    <row r="2132" spans="2:15" x14ac:dyDescent="0.25">
      <c r="B2132" s="7"/>
      <c r="G2132">
        <v>123</v>
      </c>
      <c r="K2132">
        <f t="shared" si="167"/>
        <v>2130</v>
      </c>
      <c r="L2132">
        <f t="shared" si="166"/>
        <v>2129</v>
      </c>
      <c r="M2132" t="str">
        <f t="shared" si="168"/>
        <v>comandos_4089971</v>
      </c>
      <c r="N2132" t="str">
        <f t="shared" si="169"/>
        <v xml:space="preserve">"", </v>
      </c>
      <c r="O2132" s="8" t="str">
        <f t="shared" si="170"/>
        <v xml:space="preserve"> </v>
      </c>
    </row>
    <row r="2133" spans="2:15" x14ac:dyDescent="0.25">
      <c r="B2133" s="7"/>
      <c r="G2133">
        <v>123</v>
      </c>
      <c r="K2133">
        <f t="shared" si="167"/>
        <v>2131</v>
      </c>
      <c r="L2133">
        <f t="shared" si="166"/>
        <v>2130</v>
      </c>
      <c r="M2133" t="str">
        <f t="shared" si="168"/>
        <v>comandos_4089971</v>
      </c>
      <c r="N2133" t="str">
        <f t="shared" si="169"/>
        <v xml:space="preserve">"", </v>
      </c>
      <c r="O2133" s="8" t="str">
        <f t="shared" si="170"/>
        <v xml:space="preserve"> </v>
      </c>
    </row>
    <row r="2134" spans="2:15" x14ac:dyDescent="0.25">
      <c r="B2134" s="7"/>
      <c r="G2134">
        <v>123</v>
      </c>
      <c r="K2134">
        <f t="shared" si="167"/>
        <v>2132</v>
      </c>
      <c r="L2134">
        <f t="shared" si="166"/>
        <v>2131</v>
      </c>
      <c r="M2134" t="str">
        <f t="shared" si="168"/>
        <v>comandos_4089971</v>
      </c>
      <c r="N2134" t="str">
        <f t="shared" si="169"/>
        <v xml:space="preserve">"", </v>
      </c>
      <c r="O2134" s="8" t="str">
        <f t="shared" si="170"/>
        <v xml:space="preserve"> </v>
      </c>
    </row>
    <row r="2135" spans="2:15" x14ac:dyDescent="0.25">
      <c r="B2135" s="7"/>
      <c r="G2135">
        <v>123</v>
      </c>
      <c r="K2135">
        <f t="shared" si="167"/>
        <v>2133</v>
      </c>
      <c r="L2135">
        <f t="shared" si="166"/>
        <v>2132</v>
      </c>
      <c r="M2135" t="str">
        <f t="shared" si="168"/>
        <v>comandos_4089971</v>
      </c>
      <c r="N2135" t="str">
        <f t="shared" si="169"/>
        <v xml:space="preserve">"", </v>
      </c>
      <c r="O2135" s="8" t="str">
        <f t="shared" si="170"/>
        <v xml:space="preserve"> </v>
      </c>
    </row>
    <row r="2136" spans="2:15" x14ac:dyDescent="0.25">
      <c r="B2136" s="7"/>
      <c r="G2136">
        <v>123</v>
      </c>
      <c r="K2136">
        <f t="shared" si="167"/>
        <v>2134</v>
      </c>
      <c r="L2136">
        <f t="shared" si="166"/>
        <v>2133</v>
      </c>
      <c r="M2136" t="str">
        <f t="shared" si="168"/>
        <v>comandos_4089971</v>
      </c>
      <c r="N2136" t="str">
        <f t="shared" si="169"/>
        <v xml:space="preserve">"", </v>
      </c>
      <c r="O2136" s="8" t="str">
        <f t="shared" si="170"/>
        <v xml:space="preserve"> </v>
      </c>
    </row>
    <row r="2137" spans="2:15" x14ac:dyDescent="0.25">
      <c r="B2137" s="7"/>
      <c r="G2137">
        <v>123</v>
      </c>
      <c r="K2137">
        <f t="shared" si="167"/>
        <v>2135</v>
      </c>
      <c r="L2137">
        <f t="shared" si="166"/>
        <v>2134</v>
      </c>
      <c r="M2137" t="str">
        <f t="shared" si="168"/>
        <v>comandos_4089971</v>
      </c>
      <c r="N2137" t="str">
        <f t="shared" si="169"/>
        <v xml:space="preserve">"", </v>
      </c>
      <c r="O2137" s="8" t="str">
        <f t="shared" si="170"/>
        <v xml:space="preserve"> </v>
      </c>
    </row>
    <row r="2138" spans="2:15" x14ac:dyDescent="0.25">
      <c r="B2138" s="7"/>
      <c r="G2138">
        <v>123</v>
      </c>
      <c r="K2138">
        <f t="shared" si="167"/>
        <v>2136</v>
      </c>
      <c r="L2138">
        <f t="shared" si="166"/>
        <v>2135</v>
      </c>
      <c r="M2138" t="str">
        <f t="shared" si="168"/>
        <v>comandos_4089971</v>
      </c>
      <c r="N2138" t="str">
        <f t="shared" si="169"/>
        <v xml:space="preserve">"", </v>
      </c>
      <c r="O2138" s="8" t="str">
        <f t="shared" si="170"/>
        <v xml:space="preserve"> </v>
      </c>
    </row>
    <row r="2139" spans="2:15" x14ac:dyDescent="0.25">
      <c r="B2139" s="7"/>
      <c r="G2139">
        <v>123</v>
      </c>
      <c r="K2139">
        <f t="shared" si="167"/>
        <v>2137</v>
      </c>
      <c r="L2139">
        <f t="shared" si="166"/>
        <v>2136</v>
      </c>
      <c r="M2139" t="str">
        <f t="shared" si="168"/>
        <v>comandos_4089971</v>
      </c>
      <c r="N2139" t="str">
        <f t="shared" si="169"/>
        <v xml:space="preserve">"", </v>
      </c>
      <c r="O2139" s="8" t="str">
        <f t="shared" si="170"/>
        <v xml:space="preserve"> </v>
      </c>
    </row>
    <row r="2140" spans="2:15" x14ac:dyDescent="0.25">
      <c r="B2140" s="7"/>
      <c r="G2140">
        <v>123</v>
      </c>
      <c r="K2140">
        <f t="shared" si="167"/>
        <v>2138</v>
      </c>
      <c r="L2140">
        <f t="shared" si="166"/>
        <v>2137</v>
      </c>
      <c r="M2140" t="str">
        <f t="shared" si="168"/>
        <v>comandos_4089971</v>
      </c>
      <c r="N2140" t="str">
        <f t="shared" si="169"/>
        <v xml:space="preserve">"", </v>
      </c>
      <c r="O2140" s="8" t="str">
        <f t="shared" si="170"/>
        <v xml:space="preserve"> </v>
      </c>
    </row>
    <row r="2141" spans="2:15" x14ac:dyDescent="0.25">
      <c r="B2141" s="7"/>
      <c r="G2141">
        <v>123</v>
      </c>
      <c r="K2141">
        <f t="shared" si="167"/>
        <v>2139</v>
      </c>
      <c r="L2141">
        <f t="shared" si="166"/>
        <v>2138</v>
      </c>
      <c r="M2141" t="str">
        <f t="shared" si="168"/>
        <v>comandos_4089971</v>
      </c>
      <c r="N2141" t="str">
        <f t="shared" si="169"/>
        <v xml:space="preserve">"", </v>
      </c>
      <c r="O2141" s="8" t="str">
        <f t="shared" si="170"/>
        <v xml:space="preserve"> </v>
      </c>
    </row>
    <row r="2142" spans="2:15" x14ac:dyDescent="0.25">
      <c r="B2142" s="7"/>
      <c r="G2142">
        <v>123</v>
      </c>
      <c r="K2142">
        <f t="shared" si="167"/>
        <v>2140</v>
      </c>
      <c r="L2142">
        <f t="shared" si="166"/>
        <v>2139</v>
      </c>
      <c r="M2142" t="str">
        <f t="shared" si="168"/>
        <v>comandos_4089971</v>
      </c>
      <c r="N2142" t="str">
        <f t="shared" si="169"/>
        <v xml:space="preserve">"", </v>
      </c>
      <c r="O2142" s="8" t="str">
        <f t="shared" si="170"/>
        <v xml:space="preserve"> </v>
      </c>
    </row>
    <row r="2143" spans="2:15" x14ac:dyDescent="0.25">
      <c r="B2143" s="7"/>
      <c r="G2143">
        <v>123</v>
      </c>
      <c r="K2143">
        <f t="shared" si="167"/>
        <v>2141</v>
      </c>
      <c r="L2143">
        <f t="shared" si="166"/>
        <v>2140</v>
      </c>
      <c r="M2143" t="str">
        <f t="shared" si="168"/>
        <v>comandos_4089971</v>
      </c>
      <c r="N2143" t="str">
        <f t="shared" si="169"/>
        <v xml:space="preserve">"", </v>
      </c>
      <c r="O2143" s="8" t="str">
        <f t="shared" si="170"/>
        <v xml:space="preserve"> </v>
      </c>
    </row>
    <row r="2144" spans="2:15" x14ac:dyDescent="0.25">
      <c r="B2144" s="7"/>
      <c r="G2144">
        <v>123</v>
      </c>
      <c r="K2144">
        <f t="shared" si="167"/>
        <v>2142</v>
      </c>
      <c r="L2144">
        <f t="shared" si="166"/>
        <v>2141</v>
      </c>
      <c r="M2144" t="str">
        <f t="shared" si="168"/>
        <v>comandos_4089971</v>
      </c>
      <c r="N2144" t="str">
        <f t="shared" si="169"/>
        <v xml:space="preserve">"", </v>
      </c>
      <c r="O2144" s="8" t="str">
        <f t="shared" si="170"/>
        <v xml:space="preserve"> </v>
      </c>
    </row>
    <row r="2145" spans="2:15" x14ac:dyDescent="0.25">
      <c r="B2145" s="7"/>
      <c r="G2145">
        <v>123</v>
      </c>
      <c r="K2145">
        <f t="shared" si="167"/>
        <v>2143</v>
      </c>
      <c r="L2145">
        <f t="shared" si="166"/>
        <v>2142</v>
      </c>
      <c r="M2145" t="str">
        <f t="shared" si="168"/>
        <v>comandos_4089971</v>
      </c>
      <c r="N2145" t="str">
        <f t="shared" si="169"/>
        <v xml:space="preserve">"", </v>
      </c>
      <c r="O2145" s="8" t="str">
        <f t="shared" si="170"/>
        <v xml:space="preserve"> </v>
      </c>
    </row>
    <row r="2146" spans="2:15" x14ac:dyDescent="0.25">
      <c r="B2146" s="7"/>
      <c r="G2146">
        <v>123</v>
      </c>
      <c r="K2146">
        <f t="shared" si="167"/>
        <v>2144</v>
      </c>
      <c r="L2146">
        <f t="shared" si="166"/>
        <v>2143</v>
      </c>
      <c r="M2146" t="str">
        <f t="shared" si="168"/>
        <v>comandos_4089971</v>
      </c>
      <c r="N2146" t="str">
        <f t="shared" si="169"/>
        <v xml:space="preserve">"", </v>
      </c>
      <c r="O2146" s="8" t="str">
        <f t="shared" si="170"/>
        <v xml:space="preserve"> </v>
      </c>
    </row>
    <row r="2147" spans="2:15" x14ac:dyDescent="0.25">
      <c r="B2147" s="7"/>
      <c r="G2147">
        <v>123</v>
      </c>
      <c r="K2147">
        <f t="shared" si="167"/>
        <v>2145</v>
      </c>
      <c r="L2147">
        <f t="shared" si="166"/>
        <v>2144</v>
      </c>
      <c r="M2147" t="str">
        <f t="shared" si="168"/>
        <v>comandos_4089971</v>
      </c>
      <c r="N2147" t="str">
        <f t="shared" si="169"/>
        <v xml:space="preserve">"", </v>
      </c>
      <c r="O2147" s="8" t="str">
        <f t="shared" si="170"/>
        <v xml:space="preserve"> </v>
      </c>
    </row>
    <row r="2148" spans="2:15" x14ac:dyDescent="0.25">
      <c r="B2148" s="7"/>
      <c r="G2148">
        <v>123</v>
      </c>
      <c r="K2148">
        <f t="shared" si="167"/>
        <v>2146</v>
      </c>
      <c r="L2148">
        <f t="shared" si="166"/>
        <v>2145</v>
      </c>
      <c r="M2148" t="str">
        <f t="shared" si="168"/>
        <v>comandos_4089971</v>
      </c>
      <c r="N2148" t="str">
        <f t="shared" si="169"/>
        <v xml:space="preserve">"", </v>
      </c>
      <c r="O2148" s="8" t="str">
        <f t="shared" si="170"/>
        <v xml:space="preserve"> </v>
      </c>
    </row>
    <row r="2149" spans="2:15" x14ac:dyDescent="0.25">
      <c r="B2149" s="7"/>
      <c r="G2149">
        <v>123</v>
      </c>
      <c r="K2149">
        <f t="shared" si="167"/>
        <v>2147</v>
      </c>
      <c r="L2149">
        <f t="shared" si="166"/>
        <v>2146</v>
      </c>
      <c r="M2149" t="str">
        <f t="shared" si="168"/>
        <v>comandos_4089971</v>
      </c>
      <c r="N2149" t="str">
        <f t="shared" si="169"/>
        <v xml:space="preserve">"", </v>
      </c>
      <c r="O2149" s="8" t="str">
        <f t="shared" si="170"/>
        <v xml:space="preserve"> </v>
      </c>
    </row>
    <row r="2150" spans="2:15" x14ac:dyDescent="0.25">
      <c r="B2150" s="7"/>
      <c r="G2150">
        <v>123</v>
      </c>
      <c r="K2150">
        <f t="shared" si="167"/>
        <v>2148</v>
      </c>
      <c r="L2150">
        <f t="shared" si="166"/>
        <v>2147</v>
      </c>
      <c r="M2150" t="str">
        <f t="shared" si="168"/>
        <v>comandos_4089971</v>
      </c>
      <c r="N2150" t="str">
        <f t="shared" si="169"/>
        <v xml:space="preserve">"", </v>
      </c>
      <c r="O2150" s="8" t="str">
        <f t="shared" si="170"/>
        <v xml:space="preserve"> </v>
      </c>
    </row>
    <row r="2151" spans="2:15" x14ac:dyDescent="0.25">
      <c r="B2151" s="7"/>
      <c r="G2151">
        <v>123</v>
      </c>
      <c r="K2151">
        <f t="shared" si="167"/>
        <v>2149</v>
      </c>
      <c r="L2151">
        <f t="shared" si="166"/>
        <v>2148</v>
      </c>
      <c r="M2151" t="str">
        <f t="shared" si="168"/>
        <v>comandos_4089971</v>
      </c>
      <c r="N2151" t="str">
        <f t="shared" si="169"/>
        <v xml:space="preserve">"", </v>
      </c>
      <c r="O2151" s="8" t="str">
        <f t="shared" si="170"/>
        <v xml:space="preserve"> </v>
      </c>
    </row>
    <row r="2152" spans="2:15" x14ac:dyDescent="0.25">
      <c r="B2152" s="7"/>
      <c r="G2152">
        <v>123</v>
      </c>
      <c r="K2152">
        <f t="shared" si="167"/>
        <v>2150</v>
      </c>
      <c r="L2152">
        <f t="shared" si="166"/>
        <v>2149</v>
      </c>
      <c r="M2152" t="str">
        <f t="shared" si="168"/>
        <v>comandos_4089971</v>
      </c>
      <c r="N2152" t="str">
        <f t="shared" si="169"/>
        <v xml:space="preserve">"", </v>
      </c>
      <c r="O2152" s="8" t="str">
        <f t="shared" si="170"/>
        <v xml:space="preserve"> </v>
      </c>
    </row>
    <row r="2153" spans="2:15" x14ac:dyDescent="0.25">
      <c r="B2153" s="7"/>
      <c r="G2153">
        <v>123</v>
      </c>
      <c r="K2153">
        <f t="shared" si="167"/>
        <v>2151</v>
      </c>
      <c r="L2153">
        <f t="shared" si="166"/>
        <v>2150</v>
      </c>
      <c r="M2153" t="str">
        <f t="shared" si="168"/>
        <v>comandos_4089971</v>
      </c>
      <c r="N2153" t="str">
        <f t="shared" si="169"/>
        <v xml:space="preserve">"", </v>
      </c>
      <c r="O2153" s="8" t="str">
        <f t="shared" si="170"/>
        <v xml:space="preserve"> </v>
      </c>
    </row>
    <row r="2154" spans="2:15" x14ac:dyDescent="0.25">
      <c r="B2154" s="7"/>
      <c r="G2154">
        <v>123</v>
      </c>
      <c r="K2154">
        <f t="shared" si="167"/>
        <v>2152</v>
      </c>
      <c r="L2154">
        <f t="shared" si="166"/>
        <v>2151</v>
      </c>
      <c r="M2154" t="str">
        <f t="shared" si="168"/>
        <v>comandos_4089971</v>
      </c>
      <c r="N2154" t="str">
        <f t="shared" si="169"/>
        <v xml:space="preserve">"", </v>
      </c>
      <c r="O2154" s="8" t="str">
        <f t="shared" si="170"/>
        <v xml:space="preserve"> </v>
      </c>
    </row>
    <row r="2155" spans="2:15" x14ac:dyDescent="0.25">
      <c r="B2155" s="7"/>
      <c r="G2155">
        <v>123</v>
      </c>
      <c r="K2155">
        <f t="shared" si="167"/>
        <v>2153</v>
      </c>
      <c r="L2155">
        <f t="shared" si="166"/>
        <v>2152</v>
      </c>
      <c r="M2155" t="str">
        <f t="shared" si="168"/>
        <v>comandos_4089971</v>
      </c>
      <c r="N2155" t="str">
        <f t="shared" si="169"/>
        <v xml:space="preserve">"", </v>
      </c>
      <c r="O2155" s="8" t="str">
        <f t="shared" si="170"/>
        <v xml:space="preserve"> </v>
      </c>
    </row>
    <row r="2156" spans="2:15" x14ac:dyDescent="0.25">
      <c r="B2156" s="7"/>
      <c r="G2156">
        <v>123</v>
      </c>
      <c r="K2156">
        <f t="shared" si="167"/>
        <v>2154</v>
      </c>
      <c r="L2156">
        <f t="shared" si="166"/>
        <v>2153</v>
      </c>
      <c r="M2156" t="str">
        <f t="shared" si="168"/>
        <v>comandos_4089971</v>
      </c>
      <c r="N2156" t="str">
        <f t="shared" si="169"/>
        <v xml:space="preserve">"", </v>
      </c>
      <c r="O2156" s="8" t="str">
        <f t="shared" si="170"/>
        <v xml:space="preserve"> </v>
      </c>
    </row>
    <row r="2157" spans="2:15" x14ac:dyDescent="0.25">
      <c r="B2157" s="7"/>
      <c r="G2157">
        <v>123</v>
      </c>
      <c r="K2157">
        <f t="shared" si="167"/>
        <v>2155</v>
      </c>
      <c r="L2157">
        <f t="shared" ref="L2157:L2220" si="171">K2157-1</f>
        <v>2154</v>
      </c>
      <c r="M2157" t="str">
        <f t="shared" si="168"/>
        <v>comandos_4089971</v>
      </c>
      <c r="N2157" t="str">
        <f t="shared" si="169"/>
        <v xml:space="preserve">"", </v>
      </c>
      <c r="O2157" s="8" t="str">
        <f t="shared" si="170"/>
        <v xml:space="preserve"> </v>
      </c>
    </row>
    <row r="2158" spans="2:15" x14ac:dyDescent="0.25">
      <c r="B2158" s="7"/>
      <c r="G2158">
        <v>123</v>
      </c>
      <c r="K2158">
        <f t="shared" si="167"/>
        <v>2156</v>
      </c>
      <c r="L2158">
        <f t="shared" si="171"/>
        <v>2155</v>
      </c>
      <c r="M2158" t="str">
        <f t="shared" si="168"/>
        <v>comandos_4089971</v>
      </c>
      <c r="N2158" t="str">
        <f t="shared" si="169"/>
        <v xml:space="preserve">"", </v>
      </c>
      <c r="O2158" s="8" t="str">
        <f t="shared" si="170"/>
        <v xml:space="preserve"> </v>
      </c>
    </row>
    <row r="2159" spans="2:15" x14ac:dyDescent="0.25">
      <c r="B2159" s="7"/>
      <c r="G2159">
        <v>123</v>
      </c>
      <c r="K2159">
        <f t="shared" si="167"/>
        <v>2157</v>
      </c>
      <c r="L2159">
        <f t="shared" si="171"/>
        <v>2156</v>
      </c>
      <c r="M2159" t="str">
        <f t="shared" si="168"/>
        <v>comandos_4089971</v>
      </c>
      <c r="N2159" t="str">
        <f t="shared" si="169"/>
        <v xml:space="preserve">"", </v>
      </c>
      <c r="O2159" s="8" t="str">
        <f t="shared" si="170"/>
        <v xml:space="preserve"> </v>
      </c>
    </row>
    <row r="2160" spans="2:15" x14ac:dyDescent="0.25">
      <c r="B2160" s="7"/>
      <c r="G2160">
        <v>123</v>
      </c>
      <c r="K2160">
        <f t="shared" si="167"/>
        <v>2158</v>
      </c>
      <c r="L2160">
        <f t="shared" si="171"/>
        <v>2157</v>
      </c>
      <c r="M2160" t="str">
        <f t="shared" si="168"/>
        <v>comandos_4089971</v>
      </c>
      <c r="N2160" t="str">
        <f t="shared" si="169"/>
        <v xml:space="preserve">"", </v>
      </c>
      <c r="O2160" s="8" t="str">
        <f t="shared" si="170"/>
        <v xml:space="preserve"> </v>
      </c>
    </row>
    <row r="2161" spans="2:15" x14ac:dyDescent="0.25">
      <c r="B2161" s="7"/>
      <c r="G2161">
        <v>123</v>
      </c>
      <c r="K2161">
        <f t="shared" si="167"/>
        <v>2159</v>
      </c>
      <c r="L2161">
        <f t="shared" si="171"/>
        <v>2158</v>
      </c>
      <c r="M2161" t="str">
        <f t="shared" si="168"/>
        <v>comandos_4089971</v>
      </c>
      <c r="N2161" t="str">
        <f t="shared" si="169"/>
        <v xml:space="preserve">"", </v>
      </c>
      <c r="O2161" s="8" t="str">
        <f t="shared" si="170"/>
        <v xml:space="preserve"> </v>
      </c>
    </row>
    <row r="2162" spans="2:15" x14ac:dyDescent="0.25">
      <c r="B2162" s="7"/>
      <c r="G2162">
        <v>123</v>
      </c>
      <c r="K2162">
        <f t="shared" si="167"/>
        <v>2160</v>
      </c>
      <c r="L2162">
        <f t="shared" si="171"/>
        <v>2159</v>
      </c>
      <c r="M2162" t="str">
        <f t="shared" si="168"/>
        <v>comandos_4089971</v>
      </c>
      <c r="N2162" t="str">
        <f t="shared" si="169"/>
        <v xml:space="preserve">"", </v>
      </c>
      <c r="O2162" s="8" t="str">
        <f t="shared" si="170"/>
        <v xml:space="preserve"> </v>
      </c>
    </row>
    <row r="2163" spans="2:15" x14ac:dyDescent="0.25">
      <c r="B2163" s="7"/>
      <c r="G2163">
        <v>123</v>
      </c>
      <c r="K2163">
        <f t="shared" si="167"/>
        <v>2161</v>
      </c>
      <c r="L2163">
        <f t="shared" si="171"/>
        <v>2160</v>
      </c>
      <c r="M2163" t="str">
        <f t="shared" si="168"/>
        <v>comandos_4089971</v>
      </c>
      <c r="N2163" t="str">
        <f t="shared" si="169"/>
        <v xml:space="preserve">"", </v>
      </c>
      <c r="O2163" s="8" t="str">
        <f t="shared" si="170"/>
        <v xml:space="preserve"> </v>
      </c>
    </row>
    <row r="2164" spans="2:15" x14ac:dyDescent="0.25">
      <c r="B2164" s="7"/>
      <c r="G2164">
        <v>123</v>
      </c>
      <c r="K2164">
        <f t="shared" si="167"/>
        <v>2162</v>
      </c>
      <c r="L2164">
        <f t="shared" si="171"/>
        <v>2161</v>
      </c>
      <c r="M2164" t="str">
        <f t="shared" si="168"/>
        <v>comandos_4089971</v>
      </c>
      <c r="N2164" t="str">
        <f t="shared" si="169"/>
        <v xml:space="preserve">"", </v>
      </c>
      <c r="O2164" s="8" t="str">
        <f t="shared" si="170"/>
        <v xml:space="preserve"> </v>
      </c>
    </row>
    <row r="2165" spans="2:15" x14ac:dyDescent="0.25">
      <c r="B2165" s="7"/>
      <c r="G2165">
        <v>123</v>
      </c>
      <c r="K2165">
        <f t="shared" si="167"/>
        <v>2163</v>
      </c>
      <c r="L2165">
        <f t="shared" si="171"/>
        <v>2162</v>
      </c>
      <c r="M2165" t="str">
        <f t="shared" si="168"/>
        <v>comandos_4089971</v>
      </c>
      <c r="N2165" t="str">
        <f t="shared" si="169"/>
        <v xml:space="preserve">"", </v>
      </c>
      <c r="O2165" s="8" t="str">
        <f t="shared" si="170"/>
        <v xml:space="preserve"> </v>
      </c>
    </row>
    <row r="2166" spans="2:15" x14ac:dyDescent="0.25">
      <c r="B2166" s="7"/>
      <c r="G2166">
        <v>123</v>
      </c>
      <c r="K2166">
        <f t="shared" si="167"/>
        <v>2164</v>
      </c>
      <c r="L2166">
        <f t="shared" si="171"/>
        <v>2163</v>
      </c>
      <c r="M2166" t="str">
        <f t="shared" si="168"/>
        <v>comandos_4089971</v>
      </c>
      <c r="N2166" t="str">
        <f t="shared" si="169"/>
        <v xml:space="preserve">"", </v>
      </c>
      <c r="O2166" s="8" t="str">
        <f t="shared" si="170"/>
        <v xml:space="preserve"> </v>
      </c>
    </row>
    <row r="2167" spans="2:15" x14ac:dyDescent="0.25">
      <c r="B2167" s="7"/>
      <c r="G2167">
        <v>123</v>
      </c>
      <c r="K2167">
        <f t="shared" si="167"/>
        <v>2165</v>
      </c>
      <c r="L2167">
        <f t="shared" si="171"/>
        <v>2164</v>
      </c>
      <c r="M2167" t="str">
        <f t="shared" si="168"/>
        <v>comandos_4089971</v>
      </c>
      <c r="N2167" t="str">
        <f t="shared" si="169"/>
        <v xml:space="preserve">"", </v>
      </c>
      <c r="O2167" s="8" t="str">
        <f t="shared" si="170"/>
        <v xml:space="preserve"> </v>
      </c>
    </row>
    <row r="2168" spans="2:15" x14ac:dyDescent="0.25">
      <c r="B2168" s="7"/>
      <c r="G2168">
        <v>123</v>
      </c>
      <c r="K2168">
        <f t="shared" si="167"/>
        <v>2166</v>
      </c>
      <c r="L2168">
        <f t="shared" si="171"/>
        <v>2165</v>
      </c>
      <c r="M2168" t="str">
        <f t="shared" si="168"/>
        <v>comandos_4089971</v>
      </c>
      <c r="N2168" t="str">
        <f t="shared" si="169"/>
        <v xml:space="preserve">"", </v>
      </c>
      <c r="O2168" s="8" t="str">
        <f t="shared" si="170"/>
        <v xml:space="preserve"> </v>
      </c>
    </row>
    <row r="2169" spans="2:15" x14ac:dyDescent="0.25">
      <c r="B2169" s="7"/>
      <c r="G2169">
        <v>123</v>
      </c>
      <c r="K2169">
        <f t="shared" si="167"/>
        <v>2167</v>
      </c>
      <c r="L2169">
        <f t="shared" si="171"/>
        <v>2166</v>
      </c>
      <c r="M2169" t="str">
        <f t="shared" si="168"/>
        <v>comandos_4089971</v>
      </c>
      <c r="N2169" t="str">
        <f t="shared" si="169"/>
        <v xml:space="preserve">"", </v>
      </c>
      <c r="O2169" s="8" t="str">
        <f t="shared" si="170"/>
        <v xml:space="preserve"> </v>
      </c>
    </row>
    <row r="2170" spans="2:15" x14ac:dyDescent="0.25">
      <c r="B2170" s="7"/>
      <c r="G2170">
        <v>123</v>
      </c>
      <c r="K2170">
        <f t="shared" si="167"/>
        <v>2168</v>
      </c>
      <c r="L2170">
        <f t="shared" si="171"/>
        <v>2167</v>
      </c>
      <c r="M2170" t="str">
        <f t="shared" si="168"/>
        <v>comandos_4089971</v>
      </c>
      <c r="N2170" t="str">
        <f t="shared" si="169"/>
        <v xml:space="preserve">"", </v>
      </c>
      <c r="O2170" s="8" t="str">
        <f t="shared" si="170"/>
        <v xml:space="preserve"> </v>
      </c>
    </row>
    <row r="2171" spans="2:15" x14ac:dyDescent="0.25">
      <c r="B2171" s="7"/>
      <c r="G2171">
        <v>123</v>
      </c>
      <c r="K2171">
        <f t="shared" si="167"/>
        <v>2169</v>
      </c>
      <c r="L2171">
        <f t="shared" si="171"/>
        <v>2168</v>
      </c>
      <c r="M2171" t="str">
        <f t="shared" si="168"/>
        <v>comandos_4089971</v>
      </c>
      <c r="N2171" t="str">
        <f t="shared" si="169"/>
        <v xml:space="preserve">"", </v>
      </c>
      <c r="O2171" s="8" t="str">
        <f t="shared" si="170"/>
        <v xml:space="preserve"> </v>
      </c>
    </row>
    <row r="2172" spans="2:15" x14ac:dyDescent="0.25">
      <c r="B2172" s="7"/>
      <c r="G2172">
        <v>123</v>
      </c>
      <c r="K2172">
        <f t="shared" si="167"/>
        <v>2170</v>
      </c>
      <c r="L2172">
        <f t="shared" si="171"/>
        <v>2169</v>
      </c>
      <c r="M2172" t="str">
        <f t="shared" si="168"/>
        <v>comandos_4089971</v>
      </c>
      <c r="N2172" t="str">
        <f t="shared" si="169"/>
        <v xml:space="preserve">"", </v>
      </c>
      <c r="O2172" s="8" t="str">
        <f t="shared" si="170"/>
        <v xml:space="preserve"> </v>
      </c>
    </row>
    <row r="2173" spans="2:15" x14ac:dyDescent="0.25">
      <c r="B2173" s="7"/>
      <c r="G2173">
        <v>123</v>
      </c>
      <c r="K2173">
        <f t="shared" si="167"/>
        <v>2171</v>
      </c>
      <c r="L2173">
        <f t="shared" si="171"/>
        <v>2170</v>
      </c>
      <c r="M2173" t="str">
        <f t="shared" si="168"/>
        <v>comandos_4089971</v>
      </c>
      <c r="N2173" t="str">
        <f t="shared" si="169"/>
        <v xml:space="preserve">"", </v>
      </c>
      <c r="O2173" s="8" t="str">
        <f t="shared" si="170"/>
        <v xml:space="preserve"> </v>
      </c>
    </row>
    <row r="2174" spans="2:15" x14ac:dyDescent="0.25">
      <c r="B2174" s="7"/>
      <c r="G2174">
        <v>123</v>
      </c>
      <c r="K2174">
        <f t="shared" si="167"/>
        <v>2172</v>
      </c>
      <c r="L2174">
        <f t="shared" si="171"/>
        <v>2171</v>
      </c>
      <c r="M2174" t="str">
        <f t="shared" si="168"/>
        <v>comandos_4089971</v>
      </c>
      <c r="N2174" t="str">
        <f t="shared" si="169"/>
        <v xml:space="preserve">"", </v>
      </c>
      <c r="O2174" s="8" t="str">
        <f t="shared" si="170"/>
        <v xml:space="preserve"> </v>
      </c>
    </row>
    <row r="2175" spans="2:15" x14ac:dyDescent="0.25">
      <c r="B2175" s="7"/>
      <c r="G2175">
        <v>123</v>
      </c>
      <c r="K2175">
        <f t="shared" si="167"/>
        <v>2173</v>
      </c>
      <c r="L2175">
        <f t="shared" si="171"/>
        <v>2172</v>
      </c>
      <c r="M2175" t="str">
        <f t="shared" si="168"/>
        <v>comandos_4089971</v>
      </c>
      <c r="N2175" t="str">
        <f t="shared" si="169"/>
        <v xml:space="preserve">"", </v>
      </c>
      <c r="O2175" s="8" t="str">
        <f t="shared" si="170"/>
        <v xml:space="preserve"> </v>
      </c>
    </row>
    <row r="2176" spans="2:15" x14ac:dyDescent="0.25">
      <c r="B2176" s="7"/>
      <c r="G2176">
        <v>123</v>
      </c>
      <c r="K2176">
        <f t="shared" si="167"/>
        <v>2174</v>
      </c>
      <c r="L2176">
        <f t="shared" si="171"/>
        <v>2173</v>
      </c>
      <c r="M2176" t="str">
        <f t="shared" si="168"/>
        <v>comandos_4089971</v>
      </c>
      <c r="N2176" t="str">
        <f t="shared" si="169"/>
        <v xml:space="preserve">"", </v>
      </c>
      <c r="O2176" s="8" t="str">
        <f t="shared" si="170"/>
        <v xml:space="preserve"> </v>
      </c>
    </row>
    <row r="2177" spans="2:15" x14ac:dyDescent="0.25">
      <c r="B2177" s="7"/>
      <c r="G2177">
        <v>123</v>
      </c>
      <c r="K2177">
        <f t="shared" si="167"/>
        <v>2175</v>
      </c>
      <c r="L2177">
        <f t="shared" si="171"/>
        <v>2174</v>
      </c>
      <c r="M2177" t="str">
        <f t="shared" si="168"/>
        <v>comandos_4089971</v>
      </c>
      <c r="N2177" t="str">
        <f t="shared" si="169"/>
        <v xml:space="preserve">"", </v>
      </c>
      <c r="O2177" s="8" t="str">
        <f t="shared" si="170"/>
        <v xml:space="preserve"> </v>
      </c>
    </row>
    <row r="2178" spans="2:15" x14ac:dyDescent="0.25">
      <c r="B2178" s="7"/>
      <c r="G2178">
        <v>123</v>
      </c>
      <c r="K2178">
        <f t="shared" ref="K2178:K2241" si="172">IF(G2178="","0",IF(K2177&gt;=0,K2177+1,"0"))</f>
        <v>2176</v>
      </c>
      <c r="L2178">
        <f t="shared" si="171"/>
        <v>2175</v>
      </c>
      <c r="M2178" t="str">
        <f t="shared" si="168"/>
        <v>comandos_4089971</v>
      </c>
      <c r="N2178" t="str">
        <f t="shared" si="169"/>
        <v xml:space="preserve">"", </v>
      </c>
      <c r="O2178" s="8" t="str">
        <f t="shared" si="170"/>
        <v xml:space="preserve"> </v>
      </c>
    </row>
    <row r="2179" spans="2:15" x14ac:dyDescent="0.25">
      <c r="B2179" s="7"/>
      <c r="G2179">
        <v>123</v>
      </c>
      <c r="K2179">
        <f t="shared" si="172"/>
        <v>2177</v>
      </c>
      <c r="L2179">
        <f t="shared" si="171"/>
        <v>2176</v>
      </c>
      <c r="M2179" t="str">
        <f t="shared" ref="M2179:M2242" si="173">IF(E2179&gt;0,CONCATENATE("comandos_",E2179),M2178)</f>
        <v>comandos_4089971</v>
      </c>
      <c r="N2179" t="str">
        <f t="shared" si="169"/>
        <v xml:space="preserve">"", </v>
      </c>
      <c r="O2179" s="8" t="str">
        <f t="shared" si="170"/>
        <v xml:space="preserve"> </v>
      </c>
    </row>
    <row r="2180" spans="2:15" x14ac:dyDescent="0.25">
      <c r="B2180" s="7"/>
      <c r="G2180">
        <v>123</v>
      </c>
      <c r="K2180">
        <f t="shared" si="172"/>
        <v>2178</v>
      </c>
      <c r="L2180">
        <f t="shared" si="171"/>
        <v>2177</v>
      </c>
      <c r="M2180" t="str">
        <f t="shared" si="173"/>
        <v>comandos_4089971</v>
      </c>
      <c r="N2180" t="str">
        <f t="shared" ref="N2180:N2243" si="174">IF(E2180&gt;1,CONCATENATE("String[] comandos_",E2180," = {"),IF(E2181&gt;1,CONCATENATE(,,,,$G$1,H2180,$G$1,"};"),CONCATENATE(,,,,$G$1,H2180,$G$1,", ")))</f>
        <v xml:space="preserve">"", </v>
      </c>
      <c r="O2180" s="8" t="str">
        <f t="shared" ref="O2180:O2243" si="175">IF(E2180&gt;1,CONCATENATE("GeradorDeCT2.CriarCT(",$H$1,"CTBR5",E2180,$H$1,",",$H$1,A2180,$H$1,",",$H$1,B2180,$H$1,",",$H$1,C2180,$H$1,",",$H$1,D2180,$H$1,",",$H$1,F2180,$H$1,");")," ")</f>
        <v xml:space="preserve"> </v>
      </c>
    </row>
    <row r="2181" spans="2:15" x14ac:dyDescent="0.25">
      <c r="B2181" s="7"/>
      <c r="G2181">
        <v>123</v>
      </c>
      <c r="K2181">
        <f t="shared" si="172"/>
        <v>2179</v>
      </c>
      <c r="L2181">
        <f t="shared" si="171"/>
        <v>2178</v>
      </c>
      <c r="M2181" t="str">
        <f t="shared" si="173"/>
        <v>comandos_4089971</v>
      </c>
      <c r="N2181" t="str">
        <f t="shared" si="174"/>
        <v xml:space="preserve">"", </v>
      </c>
      <c r="O2181" s="8" t="str">
        <f t="shared" si="175"/>
        <v xml:space="preserve"> </v>
      </c>
    </row>
    <row r="2182" spans="2:15" x14ac:dyDescent="0.25">
      <c r="B2182" s="7"/>
      <c r="G2182">
        <v>123</v>
      </c>
      <c r="K2182">
        <f t="shared" si="172"/>
        <v>2180</v>
      </c>
      <c r="L2182">
        <f t="shared" si="171"/>
        <v>2179</v>
      </c>
      <c r="M2182" t="str">
        <f t="shared" si="173"/>
        <v>comandos_4089971</v>
      </c>
      <c r="N2182" t="str">
        <f t="shared" si="174"/>
        <v xml:space="preserve">"", </v>
      </c>
      <c r="O2182" s="8" t="str">
        <f t="shared" si="175"/>
        <v xml:space="preserve"> </v>
      </c>
    </row>
    <row r="2183" spans="2:15" x14ac:dyDescent="0.25">
      <c r="B2183" s="7"/>
      <c r="G2183">
        <v>123</v>
      </c>
      <c r="K2183">
        <f t="shared" si="172"/>
        <v>2181</v>
      </c>
      <c r="L2183">
        <f t="shared" si="171"/>
        <v>2180</v>
      </c>
      <c r="M2183" t="str">
        <f t="shared" si="173"/>
        <v>comandos_4089971</v>
      </c>
      <c r="N2183" t="str">
        <f t="shared" si="174"/>
        <v xml:space="preserve">"", </v>
      </c>
      <c r="O2183" s="8" t="str">
        <f t="shared" si="175"/>
        <v xml:space="preserve"> </v>
      </c>
    </row>
    <row r="2184" spans="2:15" x14ac:dyDescent="0.25">
      <c r="B2184" s="7"/>
      <c r="G2184">
        <v>123</v>
      </c>
      <c r="K2184">
        <f t="shared" si="172"/>
        <v>2182</v>
      </c>
      <c r="L2184">
        <f t="shared" si="171"/>
        <v>2181</v>
      </c>
      <c r="M2184" t="str">
        <f t="shared" si="173"/>
        <v>comandos_4089971</v>
      </c>
      <c r="N2184" t="str">
        <f t="shared" si="174"/>
        <v xml:space="preserve">"", </v>
      </c>
      <c r="O2184" s="8" t="str">
        <f t="shared" si="175"/>
        <v xml:space="preserve"> </v>
      </c>
    </row>
    <row r="2185" spans="2:15" x14ac:dyDescent="0.25">
      <c r="B2185" s="7"/>
      <c r="G2185">
        <v>123</v>
      </c>
      <c r="K2185">
        <f t="shared" si="172"/>
        <v>2183</v>
      </c>
      <c r="L2185">
        <f t="shared" si="171"/>
        <v>2182</v>
      </c>
      <c r="M2185" t="str">
        <f t="shared" si="173"/>
        <v>comandos_4089971</v>
      </c>
      <c r="N2185" t="str">
        <f t="shared" si="174"/>
        <v xml:space="preserve">"", </v>
      </c>
      <c r="O2185" s="8" t="str">
        <f t="shared" si="175"/>
        <v xml:space="preserve"> </v>
      </c>
    </row>
    <row r="2186" spans="2:15" x14ac:dyDescent="0.25">
      <c r="B2186" s="7"/>
      <c r="G2186">
        <v>123</v>
      </c>
      <c r="K2186">
        <f t="shared" si="172"/>
        <v>2184</v>
      </c>
      <c r="L2186">
        <f t="shared" si="171"/>
        <v>2183</v>
      </c>
      <c r="M2186" t="str">
        <f t="shared" si="173"/>
        <v>comandos_4089971</v>
      </c>
      <c r="N2186" t="str">
        <f t="shared" si="174"/>
        <v xml:space="preserve">"", </v>
      </c>
      <c r="O2186" s="8" t="str">
        <f t="shared" si="175"/>
        <v xml:space="preserve"> </v>
      </c>
    </row>
    <row r="2187" spans="2:15" x14ac:dyDescent="0.25">
      <c r="B2187" s="7"/>
      <c r="G2187">
        <v>123</v>
      </c>
      <c r="K2187">
        <f t="shared" si="172"/>
        <v>2185</v>
      </c>
      <c r="L2187">
        <f t="shared" si="171"/>
        <v>2184</v>
      </c>
      <c r="M2187" t="str">
        <f t="shared" si="173"/>
        <v>comandos_4089971</v>
      </c>
      <c r="N2187" t="str">
        <f t="shared" si="174"/>
        <v xml:space="preserve">"", </v>
      </c>
      <c r="O2187" s="8" t="str">
        <f t="shared" si="175"/>
        <v xml:space="preserve"> </v>
      </c>
    </row>
    <row r="2188" spans="2:15" x14ac:dyDescent="0.25">
      <c r="B2188" s="7"/>
      <c r="G2188">
        <v>123</v>
      </c>
      <c r="K2188">
        <f t="shared" si="172"/>
        <v>2186</v>
      </c>
      <c r="L2188">
        <f t="shared" si="171"/>
        <v>2185</v>
      </c>
      <c r="M2188" t="str">
        <f t="shared" si="173"/>
        <v>comandos_4089971</v>
      </c>
      <c r="N2188" t="str">
        <f t="shared" si="174"/>
        <v xml:space="preserve">"", </v>
      </c>
      <c r="O2188" s="8" t="str">
        <f t="shared" si="175"/>
        <v xml:space="preserve"> </v>
      </c>
    </row>
    <row r="2189" spans="2:15" x14ac:dyDescent="0.25">
      <c r="B2189" s="7"/>
      <c r="G2189">
        <v>123</v>
      </c>
      <c r="K2189">
        <f t="shared" si="172"/>
        <v>2187</v>
      </c>
      <c r="L2189">
        <f t="shared" si="171"/>
        <v>2186</v>
      </c>
      <c r="M2189" t="str">
        <f t="shared" si="173"/>
        <v>comandos_4089971</v>
      </c>
      <c r="N2189" t="str">
        <f t="shared" si="174"/>
        <v xml:space="preserve">"", </v>
      </c>
      <c r="O2189" s="8" t="str">
        <f t="shared" si="175"/>
        <v xml:space="preserve"> </v>
      </c>
    </row>
    <row r="2190" spans="2:15" x14ac:dyDescent="0.25">
      <c r="B2190" s="7"/>
      <c r="G2190">
        <v>123</v>
      </c>
      <c r="K2190">
        <f t="shared" si="172"/>
        <v>2188</v>
      </c>
      <c r="L2190">
        <f t="shared" si="171"/>
        <v>2187</v>
      </c>
      <c r="M2190" t="str">
        <f t="shared" si="173"/>
        <v>comandos_4089971</v>
      </c>
      <c r="N2190" t="str">
        <f t="shared" si="174"/>
        <v xml:space="preserve">"", </v>
      </c>
      <c r="O2190" s="8" t="str">
        <f t="shared" si="175"/>
        <v xml:space="preserve"> </v>
      </c>
    </row>
    <row r="2191" spans="2:15" x14ac:dyDescent="0.25">
      <c r="B2191" s="7"/>
      <c r="G2191">
        <v>123</v>
      </c>
      <c r="K2191">
        <f t="shared" si="172"/>
        <v>2189</v>
      </c>
      <c r="L2191">
        <f t="shared" si="171"/>
        <v>2188</v>
      </c>
      <c r="M2191" t="str">
        <f t="shared" si="173"/>
        <v>comandos_4089971</v>
      </c>
      <c r="N2191" t="str">
        <f t="shared" si="174"/>
        <v xml:space="preserve">"", </v>
      </c>
      <c r="O2191" s="8" t="str">
        <f t="shared" si="175"/>
        <v xml:space="preserve"> </v>
      </c>
    </row>
    <row r="2192" spans="2:15" x14ac:dyDescent="0.25">
      <c r="B2192" s="7"/>
      <c r="G2192">
        <v>123</v>
      </c>
      <c r="K2192">
        <f t="shared" si="172"/>
        <v>2190</v>
      </c>
      <c r="L2192">
        <f t="shared" si="171"/>
        <v>2189</v>
      </c>
      <c r="M2192" t="str">
        <f t="shared" si="173"/>
        <v>comandos_4089971</v>
      </c>
      <c r="N2192" t="str">
        <f t="shared" si="174"/>
        <v xml:space="preserve">"", </v>
      </c>
      <c r="O2192" s="8" t="str">
        <f t="shared" si="175"/>
        <v xml:space="preserve"> </v>
      </c>
    </row>
    <row r="2193" spans="2:15" x14ac:dyDescent="0.25">
      <c r="B2193" s="7"/>
      <c r="G2193">
        <v>123</v>
      </c>
      <c r="K2193">
        <f t="shared" si="172"/>
        <v>2191</v>
      </c>
      <c r="L2193">
        <f t="shared" si="171"/>
        <v>2190</v>
      </c>
      <c r="M2193" t="str">
        <f t="shared" si="173"/>
        <v>comandos_4089971</v>
      </c>
      <c r="N2193" t="str">
        <f t="shared" si="174"/>
        <v xml:space="preserve">"", </v>
      </c>
      <c r="O2193" s="8" t="str">
        <f t="shared" si="175"/>
        <v xml:space="preserve"> </v>
      </c>
    </row>
    <row r="2194" spans="2:15" x14ac:dyDescent="0.25">
      <c r="B2194" s="7"/>
      <c r="G2194">
        <v>123</v>
      </c>
      <c r="K2194">
        <f t="shared" si="172"/>
        <v>2192</v>
      </c>
      <c r="L2194">
        <f t="shared" si="171"/>
        <v>2191</v>
      </c>
      <c r="M2194" t="str">
        <f t="shared" si="173"/>
        <v>comandos_4089971</v>
      </c>
      <c r="N2194" t="str">
        <f t="shared" si="174"/>
        <v xml:space="preserve">"", </v>
      </c>
      <c r="O2194" s="8" t="str">
        <f t="shared" si="175"/>
        <v xml:space="preserve"> </v>
      </c>
    </row>
    <row r="2195" spans="2:15" x14ac:dyDescent="0.25">
      <c r="B2195" s="7"/>
      <c r="G2195">
        <v>123</v>
      </c>
      <c r="K2195">
        <f t="shared" si="172"/>
        <v>2193</v>
      </c>
      <c r="L2195">
        <f t="shared" si="171"/>
        <v>2192</v>
      </c>
      <c r="M2195" t="str">
        <f t="shared" si="173"/>
        <v>comandos_4089971</v>
      </c>
      <c r="N2195" t="str">
        <f t="shared" si="174"/>
        <v xml:space="preserve">"", </v>
      </c>
      <c r="O2195" s="8" t="str">
        <f t="shared" si="175"/>
        <v xml:space="preserve"> </v>
      </c>
    </row>
    <row r="2196" spans="2:15" x14ac:dyDescent="0.25">
      <c r="B2196" s="7"/>
      <c r="G2196">
        <v>123</v>
      </c>
      <c r="K2196">
        <f t="shared" si="172"/>
        <v>2194</v>
      </c>
      <c r="L2196">
        <f t="shared" si="171"/>
        <v>2193</v>
      </c>
      <c r="M2196" t="str">
        <f t="shared" si="173"/>
        <v>comandos_4089971</v>
      </c>
      <c r="N2196" t="str">
        <f t="shared" si="174"/>
        <v xml:space="preserve">"", </v>
      </c>
      <c r="O2196" s="8" t="str">
        <f t="shared" si="175"/>
        <v xml:space="preserve"> </v>
      </c>
    </row>
    <row r="2197" spans="2:15" x14ac:dyDescent="0.25">
      <c r="B2197" s="7"/>
      <c r="G2197">
        <v>123</v>
      </c>
      <c r="K2197">
        <f t="shared" si="172"/>
        <v>2195</v>
      </c>
      <c r="L2197">
        <f t="shared" si="171"/>
        <v>2194</v>
      </c>
      <c r="M2197" t="str">
        <f t="shared" si="173"/>
        <v>comandos_4089971</v>
      </c>
      <c r="N2197" t="str">
        <f t="shared" si="174"/>
        <v xml:space="preserve">"", </v>
      </c>
      <c r="O2197" s="8" t="str">
        <f t="shared" si="175"/>
        <v xml:space="preserve"> </v>
      </c>
    </row>
    <row r="2198" spans="2:15" x14ac:dyDescent="0.25">
      <c r="B2198" s="7"/>
      <c r="G2198">
        <v>123</v>
      </c>
      <c r="K2198">
        <f t="shared" si="172"/>
        <v>2196</v>
      </c>
      <c r="L2198">
        <f t="shared" si="171"/>
        <v>2195</v>
      </c>
      <c r="M2198" t="str">
        <f t="shared" si="173"/>
        <v>comandos_4089971</v>
      </c>
      <c r="N2198" t="str">
        <f t="shared" si="174"/>
        <v xml:space="preserve">"", </v>
      </c>
      <c r="O2198" s="8" t="str">
        <f t="shared" si="175"/>
        <v xml:space="preserve"> </v>
      </c>
    </row>
    <row r="2199" spans="2:15" x14ac:dyDescent="0.25">
      <c r="B2199" s="7"/>
      <c r="G2199">
        <v>123</v>
      </c>
      <c r="K2199">
        <f t="shared" si="172"/>
        <v>2197</v>
      </c>
      <c r="L2199">
        <f t="shared" si="171"/>
        <v>2196</v>
      </c>
      <c r="M2199" t="str">
        <f t="shared" si="173"/>
        <v>comandos_4089971</v>
      </c>
      <c r="N2199" t="str">
        <f t="shared" si="174"/>
        <v xml:space="preserve">"", </v>
      </c>
      <c r="O2199" s="8" t="str">
        <f t="shared" si="175"/>
        <v xml:space="preserve"> </v>
      </c>
    </row>
    <row r="2200" spans="2:15" x14ac:dyDescent="0.25">
      <c r="B2200" s="7"/>
      <c r="G2200">
        <v>123</v>
      </c>
      <c r="K2200">
        <f t="shared" si="172"/>
        <v>2198</v>
      </c>
      <c r="L2200">
        <f t="shared" si="171"/>
        <v>2197</v>
      </c>
      <c r="M2200" t="str">
        <f t="shared" si="173"/>
        <v>comandos_4089971</v>
      </c>
      <c r="N2200" t="str">
        <f t="shared" si="174"/>
        <v xml:space="preserve">"", </v>
      </c>
      <c r="O2200" s="8" t="str">
        <f t="shared" si="175"/>
        <v xml:space="preserve"> </v>
      </c>
    </row>
    <row r="2201" spans="2:15" x14ac:dyDescent="0.25">
      <c r="B2201" s="7"/>
      <c r="G2201">
        <v>123</v>
      </c>
      <c r="K2201">
        <f t="shared" si="172"/>
        <v>2199</v>
      </c>
      <c r="L2201">
        <f t="shared" si="171"/>
        <v>2198</v>
      </c>
      <c r="M2201" t="str">
        <f t="shared" si="173"/>
        <v>comandos_4089971</v>
      </c>
      <c r="N2201" t="str">
        <f t="shared" si="174"/>
        <v xml:space="preserve">"", </v>
      </c>
      <c r="O2201" s="8" t="str">
        <f t="shared" si="175"/>
        <v xml:space="preserve"> </v>
      </c>
    </row>
    <row r="2202" spans="2:15" x14ac:dyDescent="0.25">
      <c r="B2202" s="7"/>
      <c r="G2202">
        <v>123</v>
      </c>
      <c r="K2202">
        <f t="shared" si="172"/>
        <v>2200</v>
      </c>
      <c r="L2202">
        <f t="shared" si="171"/>
        <v>2199</v>
      </c>
      <c r="M2202" t="str">
        <f t="shared" si="173"/>
        <v>comandos_4089971</v>
      </c>
      <c r="N2202" t="str">
        <f t="shared" si="174"/>
        <v xml:space="preserve">"", </v>
      </c>
      <c r="O2202" s="8" t="str">
        <f t="shared" si="175"/>
        <v xml:space="preserve"> </v>
      </c>
    </row>
    <row r="2203" spans="2:15" x14ac:dyDescent="0.25">
      <c r="B2203" s="7"/>
      <c r="G2203">
        <v>123</v>
      </c>
      <c r="K2203">
        <f t="shared" si="172"/>
        <v>2201</v>
      </c>
      <c r="L2203">
        <f t="shared" si="171"/>
        <v>2200</v>
      </c>
      <c r="M2203" t="str">
        <f t="shared" si="173"/>
        <v>comandos_4089971</v>
      </c>
      <c r="N2203" t="str">
        <f t="shared" si="174"/>
        <v xml:space="preserve">"", </v>
      </c>
      <c r="O2203" s="8" t="str">
        <f t="shared" si="175"/>
        <v xml:space="preserve"> </v>
      </c>
    </row>
    <row r="2204" spans="2:15" x14ac:dyDescent="0.25">
      <c r="B2204" s="7"/>
      <c r="G2204">
        <v>123</v>
      </c>
      <c r="K2204">
        <f t="shared" si="172"/>
        <v>2202</v>
      </c>
      <c r="L2204">
        <f t="shared" si="171"/>
        <v>2201</v>
      </c>
      <c r="M2204" t="str">
        <f t="shared" si="173"/>
        <v>comandos_4089971</v>
      </c>
      <c r="N2204" t="str">
        <f t="shared" si="174"/>
        <v xml:space="preserve">"", </v>
      </c>
      <c r="O2204" s="8" t="str">
        <f t="shared" si="175"/>
        <v xml:space="preserve"> </v>
      </c>
    </row>
    <row r="2205" spans="2:15" x14ac:dyDescent="0.25">
      <c r="B2205" s="7"/>
      <c r="G2205">
        <v>123</v>
      </c>
      <c r="K2205">
        <f t="shared" si="172"/>
        <v>2203</v>
      </c>
      <c r="L2205">
        <f t="shared" si="171"/>
        <v>2202</v>
      </c>
      <c r="M2205" t="str">
        <f t="shared" si="173"/>
        <v>comandos_4089971</v>
      </c>
      <c r="N2205" t="str">
        <f t="shared" si="174"/>
        <v xml:space="preserve">"", </v>
      </c>
      <c r="O2205" s="8" t="str">
        <f t="shared" si="175"/>
        <v xml:space="preserve"> </v>
      </c>
    </row>
    <row r="2206" spans="2:15" x14ac:dyDescent="0.25">
      <c r="B2206" s="7"/>
      <c r="G2206">
        <v>123</v>
      </c>
      <c r="K2206">
        <f t="shared" si="172"/>
        <v>2204</v>
      </c>
      <c r="L2206">
        <f t="shared" si="171"/>
        <v>2203</v>
      </c>
      <c r="M2206" t="str">
        <f t="shared" si="173"/>
        <v>comandos_4089971</v>
      </c>
      <c r="N2206" t="str">
        <f t="shared" si="174"/>
        <v xml:space="preserve">"", </v>
      </c>
      <c r="O2206" s="8" t="str">
        <f t="shared" si="175"/>
        <v xml:space="preserve"> </v>
      </c>
    </row>
    <row r="2207" spans="2:15" x14ac:dyDescent="0.25">
      <c r="B2207" s="7"/>
      <c r="G2207">
        <v>123</v>
      </c>
      <c r="K2207">
        <f t="shared" si="172"/>
        <v>2205</v>
      </c>
      <c r="L2207">
        <f t="shared" si="171"/>
        <v>2204</v>
      </c>
      <c r="M2207" t="str">
        <f t="shared" si="173"/>
        <v>comandos_4089971</v>
      </c>
      <c r="N2207" t="str">
        <f t="shared" si="174"/>
        <v xml:space="preserve">"", </v>
      </c>
      <c r="O2207" s="8" t="str">
        <f t="shared" si="175"/>
        <v xml:space="preserve"> </v>
      </c>
    </row>
    <row r="2208" spans="2:15" x14ac:dyDescent="0.25">
      <c r="B2208" s="7"/>
      <c r="G2208">
        <v>123</v>
      </c>
      <c r="K2208">
        <f t="shared" si="172"/>
        <v>2206</v>
      </c>
      <c r="L2208">
        <f t="shared" si="171"/>
        <v>2205</v>
      </c>
      <c r="M2208" t="str">
        <f t="shared" si="173"/>
        <v>comandos_4089971</v>
      </c>
      <c r="N2208" t="str">
        <f t="shared" si="174"/>
        <v xml:space="preserve">"", </v>
      </c>
      <c r="O2208" s="8" t="str">
        <f t="shared" si="175"/>
        <v xml:space="preserve"> </v>
      </c>
    </row>
    <row r="2209" spans="2:15" x14ac:dyDescent="0.25">
      <c r="B2209" s="7"/>
      <c r="G2209">
        <v>123</v>
      </c>
      <c r="K2209">
        <f t="shared" si="172"/>
        <v>2207</v>
      </c>
      <c r="L2209">
        <f t="shared" si="171"/>
        <v>2206</v>
      </c>
      <c r="M2209" t="str">
        <f t="shared" si="173"/>
        <v>comandos_4089971</v>
      </c>
      <c r="N2209" t="str">
        <f t="shared" si="174"/>
        <v xml:space="preserve">"", </v>
      </c>
      <c r="O2209" s="8" t="str">
        <f t="shared" si="175"/>
        <v xml:space="preserve"> </v>
      </c>
    </row>
    <row r="2210" spans="2:15" x14ac:dyDescent="0.25">
      <c r="B2210" s="7"/>
      <c r="G2210">
        <v>123</v>
      </c>
      <c r="K2210">
        <f t="shared" si="172"/>
        <v>2208</v>
      </c>
      <c r="L2210">
        <f t="shared" si="171"/>
        <v>2207</v>
      </c>
      <c r="M2210" t="str">
        <f t="shared" si="173"/>
        <v>comandos_4089971</v>
      </c>
      <c r="N2210" t="str">
        <f t="shared" si="174"/>
        <v xml:space="preserve">"", </v>
      </c>
      <c r="O2210" s="8" t="str">
        <f t="shared" si="175"/>
        <v xml:space="preserve"> </v>
      </c>
    </row>
    <row r="2211" spans="2:15" x14ac:dyDescent="0.25">
      <c r="B2211" s="7"/>
      <c r="G2211">
        <v>123</v>
      </c>
      <c r="K2211">
        <f t="shared" si="172"/>
        <v>2209</v>
      </c>
      <c r="L2211">
        <f t="shared" si="171"/>
        <v>2208</v>
      </c>
      <c r="M2211" t="str">
        <f t="shared" si="173"/>
        <v>comandos_4089971</v>
      </c>
      <c r="N2211" t="str">
        <f t="shared" si="174"/>
        <v xml:space="preserve">"", </v>
      </c>
      <c r="O2211" s="8" t="str">
        <f t="shared" si="175"/>
        <v xml:space="preserve"> </v>
      </c>
    </row>
    <row r="2212" spans="2:15" x14ac:dyDescent="0.25">
      <c r="B2212" s="7"/>
      <c r="G2212">
        <v>123</v>
      </c>
      <c r="K2212">
        <f t="shared" si="172"/>
        <v>2210</v>
      </c>
      <c r="L2212">
        <f t="shared" si="171"/>
        <v>2209</v>
      </c>
      <c r="M2212" t="str">
        <f t="shared" si="173"/>
        <v>comandos_4089971</v>
      </c>
      <c r="N2212" t="str">
        <f t="shared" si="174"/>
        <v xml:space="preserve">"", </v>
      </c>
      <c r="O2212" s="8" t="str">
        <f t="shared" si="175"/>
        <v xml:space="preserve"> </v>
      </c>
    </row>
    <row r="2213" spans="2:15" x14ac:dyDescent="0.25">
      <c r="B2213" s="7"/>
      <c r="G2213">
        <v>123</v>
      </c>
      <c r="K2213">
        <f t="shared" si="172"/>
        <v>2211</v>
      </c>
      <c r="L2213">
        <f t="shared" si="171"/>
        <v>2210</v>
      </c>
      <c r="M2213" t="str">
        <f t="shared" si="173"/>
        <v>comandos_4089971</v>
      </c>
      <c r="N2213" t="str">
        <f t="shared" si="174"/>
        <v xml:space="preserve">"", </v>
      </c>
      <c r="O2213" s="8" t="str">
        <f t="shared" si="175"/>
        <v xml:space="preserve"> </v>
      </c>
    </row>
    <row r="2214" spans="2:15" x14ac:dyDescent="0.25">
      <c r="B2214" s="7"/>
      <c r="G2214">
        <v>123</v>
      </c>
      <c r="K2214">
        <f t="shared" si="172"/>
        <v>2212</v>
      </c>
      <c r="L2214">
        <f t="shared" si="171"/>
        <v>2211</v>
      </c>
      <c r="M2214" t="str">
        <f t="shared" si="173"/>
        <v>comandos_4089971</v>
      </c>
      <c r="N2214" t="str">
        <f t="shared" si="174"/>
        <v xml:space="preserve">"", </v>
      </c>
      <c r="O2214" s="8" t="str">
        <f t="shared" si="175"/>
        <v xml:space="preserve"> </v>
      </c>
    </row>
    <row r="2215" spans="2:15" x14ac:dyDescent="0.25">
      <c r="B2215" s="7"/>
      <c r="G2215">
        <v>123</v>
      </c>
      <c r="K2215">
        <f t="shared" si="172"/>
        <v>2213</v>
      </c>
      <c r="L2215">
        <f t="shared" si="171"/>
        <v>2212</v>
      </c>
      <c r="M2215" t="str">
        <f t="shared" si="173"/>
        <v>comandos_4089971</v>
      </c>
      <c r="N2215" t="str">
        <f t="shared" si="174"/>
        <v xml:space="preserve">"", </v>
      </c>
      <c r="O2215" s="8" t="str">
        <f t="shared" si="175"/>
        <v xml:space="preserve"> </v>
      </c>
    </row>
    <row r="2216" spans="2:15" x14ac:dyDescent="0.25">
      <c r="B2216" s="7"/>
      <c r="G2216">
        <v>123</v>
      </c>
      <c r="K2216">
        <f t="shared" si="172"/>
        <v>2214</v>
      </c>
      <c r="L2216">
        <f t="shared" si="171"/>
        <v>2213</v>
      </c>
      <c r="M2216" t="str">
        <f t="shared" si="173"/>
        <v>comandos_4089971</v>
      </c>
      <c r="N2216" t="str">
        <f t="shared" si="174"/>
        <v xml:space="preserve">"", </v>
      </c>
      <c r="O2216" s="8" t="str">
        <f t="shared" si="175"/>
        <v xml:space="preserve"> </v>
      </c>
    </row>
    <row r="2217" spans="2:15" x14ac:dyDescent="0.25">
      <c r="B2217" s="7"/>
      <c r="G2217">
        <v>123</v>
      </c>
      <c r="K2217">
        <f t="shared" si="172"/>
        <v>2215</v>
      </c>
      <c r="L2217">
        <f t="shared" si="171"/>
        <v>2214</v>
      </c>
      <c r="M2217" t="str">
        <f t="shared" si="173"/>
        <v>comandos_4089971</v>
      </c>
      <c r="N2217" t="str">
        <f t="shared" si="174"/>
        <v xml:space="preserve">"", </v>
      </c>
      <c r="O2217" s="8" t="str">
        <f t="shared" si="175"/>
        <v xml:space="preserve"> </v>
      </c>
    </row>
    <row r="2218" spans="2:15" x14ac:dyDescent="0.25">
      <c r="B2218" s="7"/>
      <c r="G2218">
        <v>123</v>
      </c>
      <c r="K2218">
        <f t="shared" si="172"/>
        <v>2216</v>
      </c>
      <c r="L2218">
        <f t="shared" si="171"/>
        <v>2215</v>
      </c>
      <c r="M2218" t="str">
        <f t="shared" si="173"/>
        <v>comandos_4089971</v>
      </c>
      <c r="N2218" t="str">
        <f t="shared" si="174"/>
        <v xml:space="preserve">"", </v>
      </c>
      <c r="O2218" s="8" t="str">
        <f t="shared" si="175"/>
        <v xml:space="preserve"> </v>
      </c>
    </row>
    <row r="2219" spans="2:15" x14ac:dyDescent="0.25">
      <c r="B2219" s="7"/>
      <c r="G2219">
        <v>123</v>
      </c>
      <c r="K2219">
        <f t="shared" si="172"/>
        <v>2217</v>
      </c>
      <c r="L2219">
        <f t="shared" si="171"/>
        <v>2216</v>
      </c>
      <c r="M2219" t="str">
        <f t="shared" si="173"/>
        <v>comandos_4089971</v>
      </c>
      <c r="N2219" t="str">
        <f t="shared" si="174"/>
        <v xml:space="preserve">"", </v>
      </c>
      <c r="O2219" s="8" t="str">
        <f t="shared" si="175"/>
        <v xml:space="preserve"> </v>
      </c>
    </row>
    <row r="2220" spans="2:15" x14ac:dyDescent="0.25">
      <c r="B2220" s="7"/>
      <c r="G2220">
        <v>123</v>
      </c>
      <c r="K2220">
        <f t="shared" si="172"/>
        <v>2218</v>
      </c>
      <c r="L2220">
        <f t="shared" si="171"/>
        <v>2217</v>
      </c>
      <c r="M2220" t="str">
        <f t="shared" si="173"/>
        <v>comandos_4089971</v>
      </c>
      <c r="N2220" t="str">
        <f t="shared" si="174"/>
        <v xml:space="preserve">"", </v>
      </c>
      <c r="O2220" s="8" t="str">
        <f t="shared" si="175"/>
        <v xml:space="preserve"> </v>
      </c>
    </row>
    <row r="2221" spans="2:15" x14ac:dyDescent="0.25">
      <c r="B2221" s="7"/>
      <c r="G2221">
        <v>123</v>
      </c>
      <c r="K2221">
        <f t="shared" si="172"/>
        <v>2219</v>
      </c>
      <c r="L2221">
        <f t="shared" ref="L2221:L2284" si="176">K2221-1</f>
        <v>2218</v>
      </c>
      <c r="M2221" t="str">
        <f t="shared" si="173"/>
        <v>comandos_4089971</v>
      </c>
      <c r="N2221" t="str">
        <f t="shared" si="174"/>
        <v xml:space="preserve">"", </v>
      </c>
      <c r="O2221" s="8" t="str">
        <f t="shared" si="175"/>
        <v xml:space="preserve"> </v>
      </c>
    </row>
    <row r="2222" spans="2:15" x14ac:dyDescent="0.25">
      <c r="B2222" s="7"/>
      <c r="G2222">
        <v>123</v>
      </c>
      <c r="K2222">
        <f t="shared" si="172"/>
        <v>2220</v>
      </c>
      <c r="L2222">
        <f t="shared" si="176"/>
        <v>2219</v>
      </c>
      <c r="M2222" t="str">
        <f t="shared" si="173"/>
        <v>comandos_4089971</v>
      </c>
      <c r="N2222" t="str">
        <f t="shared" si="174"/>
        <v xml:space="preserve">"", </v>
      </c>
      <c r="O2222" s="8" t="str">
        <f t="shared" si="175"/>
        <v xml:space="preserve"> </v>
      </c>
    </row>
    <row r="2223" spans="2:15" x14ac:dyDescent="0.25">
      <c r="B2223" s="7"/>
      <c r="G2223">
        <v>123</v>
      </c>
      <c r="K2223">
        <f t="shared" si="172"/>
        <v>2221</v>
      </c>
      <c r="L2223">
        <f t="shared" si="176"/>
        <v>2220</v>
      </c>
      <c r="M2223" t="str">
        <f t="shared" si="173"/>
        <v>comandos_4089971</v>
      </c>
      <c r="N2223" t="str">
        <f t="shared" si="174"/>
        <v xml:space="preserve">"", </v>
      </c>
      <c r="O2223" s="8" t="str">
        <f t="shared" si="175"/>
        <v xml:space="preserve"> </v>
      </c>
    </row>
    <row r="2224" spans="2:15" x14ac:dyDescent="0.25">
      <c r="B2224" s="7"/>
      <c r="G2224">
        <v>123</v>
      </c>
      <c r="K2224">
        <f t="shared" si="172"/>
        <v>2222</v>
      </c>
      <c r="L2224">
        <f t="shared" si="176"/>
        <v>2221</v>
      </c>
      <c r="M2224" t="str">
        <f t="shared" si="173"/>
        <v>comandos_4089971</v>
      </c>
      <c r="N2224" t="str">
        <f t="shared" si="174"/>
        <v xml:space="preserve">"", </v>
      </c>
      <c r="O2224" s="8" t="str">
        <f t="shared" si="175"/>
        <v xml:space="preserve"> </v>
      </c>
    </row>
    <row r="2225" spans="2:15" x14ac:dyDescent="0.25">
      <c r="B2225" s="7"/>
      <c r="G2225">
        <v>123</v>
      </c>
      <c r="K2225">
        <f t="shared" si="172"/>
        <v>2223</v>
      </c>
      <c r="L2225">
        <f t="shared" si="176"/>
        <v>2222</v>
      </c>
      <c r="M2225" t="str">
        <f t="shared" si="173"/>
        <v>comandos_4089971</v>
      </c>
      <c r="N2225" t="str">
        <f t="shared" si="174"/>
        <v xml:space="preserve">"", </v>
      </c>
      <c r="O2225" s="8" t="str">
        <f t="shared" si="175"/>
        <v xml:space="preserve"> </v>
      </c>
    </row>
    <row r="2226" spans="2:15" x14ac:dyDescent="0.25">
      <c r="B2226" s="7"/>
      <c r="G2226">
        <v>123</v>
      </c>
      <c r="K2226">
        <f t="shared" si="172"/>
        <v>2224</v>
      </c>
      <c r="L2226">
        <f t="shared" si="176"/>
        <v>2223</v>
      </c>
      <c r="M2226" t="str">
        <f t="shared" si="173"/>
        <v>comandos_4089971</v>
      </c>
      <c r="N2226" t="str">
        <f t="shared" si="174"/>
        <v xml:space="preserve">"", </v>
      </c>
      <c r="O2226" s="8" t="str">
        <f t="shared" si="175"/>
        <v xml:space="preserve"> </v>
      </c>
    </row>
    <row r="2227" spans="2:15" x14ac:dyDescent="0.25">
      <c r="B2227" s="7"/>
      <c r="G2227">
        <v>123</v>
      </c>
      <c r="K2227">
        <f t="shared" si="172"/>
        <v>2225</v>
      </c>
      <c r="L2227">
        <f t="shared" si="176"/>
        <v>2224</v>
      </c>
      <c r="M2227" t="str">
        <f t="shared" si="173"/>
        <v>comandos_4089971</v>
      </c>
      <c r="N2227" t="str">
        <f t="shared" si="174"/>
        <v xml:space="preserve">"", </v>
      </c>
      <c r="O2227" s="8" t="str">
        <f t="shared" si="175"/>
        <v xml:space="preserve"> </v>
      </c>
    </row>
    <row r="2228" spans="2:15" x14ac:dyDescent="0.25">
      <c r="B2228" s="7"/>
      <c r="G2228">
        <v>123</v>
      </c>
      <c r="K2228">
        <f t="shared" si="172"/>
        <v>2226</v>
      </c>
      <c r="L2228">
        <f t="shared" si="176"/>
        <v>2225</v>
      </c>
      <c r="M2228" t="str">
        <f t="shared" si="173"/>
        <v>comandos_4089971</v>
      </c>
      <c r="N2228" t="str">
        <f t="shared" si="174"/>
        <v xml:space="preserve">"", </v>
      </c>
      <c r="O2228" s="8" t="str">
        <f t="shared" si="175"/>
        <v xml:space="preserve"> </v>
      </c>
    </row>
    <row r="2229" spans="2:15" x14ac:dyDescent="0.25">
      <c r="B2229" s="7"/>
      <c r="G2229">
        <v>123</v>
      </c>
      <c r="K2229">
        <f t="shared" si="172"/>
        <v>2227</v>
      </c>
      <c r="L2229">
        <f t="shared" si="176"/>
        <v>2226</v>
      </c>
      <c r="M2229" t="str">
        <f t="shared" si="173"/>
        <v>comandos_4089971</v>
      </c>
      <c r="N2229" t="str">
        <f t="shared" si="174"/>
        <v xml:space="preserve">"", </v>
      </c>
      <c r="O2229" s="8" t="str">
        <f t="shared" si="175"/>
        <v xml:space="preserve"> </v>
      </c>
    </row>
    <row r="2230" spans="2:15" x14ac:dyDescent="0.25">
      <c r="B2230" s="7"/>
      <c r="G2230">
        <v>123</v>
      </c>
      <c r="K2230">
        <f t="shared" si="172"/>
        <v>2228</v>
      </c>
      <c r="L2230">
        <f t="shared" si="176"/>
        <v>2227</v>
      </c>
      <c r="M2230" t="str">
        <f t="shared" si="173"/>
        <v>comandos_4089971</v>
      </c>
      <c r="N2230" t="str">
        <f t="shared" si="174"/>
        <v xml:space="preserve">"", </v>
      </c>
      <c r="O2230" s="8" t="str">
        <f t="shared" si="175"/>
        <v xml:space="preserve"> </v>
      </c>
    </row>
    <row r="2231" spans="2:15" x14ac:dyDescent="0.25">
      <c r="B2231" s="7"/>
      <c r="G2231">
        <v>123</v>
      </c>
      <c r="K2231">
        <f t="shared" si="172"/>
        <v>2229</v>
      </c>
      <c r="L2231">
        <f t="shared" si="176"/>
        <v>2228</v>
      </c>
      <c r="M2231" t="str">
        <f t="shared" si="173"/>
        <v>comandos_4089971</v>
      </c>
      <c r="N2231" t="str">
        <f t="shared" si="174"/>
        <v xml:space="preserve">"", </v>
      </c>
      <c r="O2231" s="8" t="str">
        <f t="shared" si="175"/>
        <v xml:space="preserve"> </v>
      </c>
    </row>
    <row r="2232" spans="2:15" x14ac:dyDescent="0.25">
      <c r="B2232" s="7"/>
      <c r="G2232">
        <v>123</v>
      </c>
      <c r="K2232">
        <f t="shared" si="172"/>
        <v>2230</v>
      </c>
      <c r="L2232">
        <f t="shared" si="176"/>
        <v>2229</v>
      </c>
      <c r="M2232" t="str">
        <f t="shared" si="173"/>
        <v>comandos_4089971</v>
      </c>
      <c r="N2232" t="str">
        <f t="shared" si="174"/>
        <v xml:space="preserve">"", </v>
      </c>
      <c r="O2232" s="8" t="str">
        <f t="shared" si="175"/>
        <v xml:space="preserve"> </v>
      </c>
    </row>
    <row r="2233" spans="2:15" x14ac:dyDescent="0.25">
      <c r="B2233" s="7"/>
      <c r="G2233">
        <v>123</v>
      </c>
      <c r="K2233">
        <f t="shared" si="172"/>
        <v>2231</v>
      </c>
      <c r="L2233">
        <f t="shared" si="176"/>
        <v>2230</v>
      </c>
      <c r="M2233" t="str">
        <f t="shared" si="173"/>
        <v>comandos_4089971</v>
      </c>
      <c r="N2233" t="str">
        <f t="shared" si="174"/>
        <v xml:space="preserve">"", </v>
      </c>
      <c r="O2233" s="8" t="str">
        <f t="shared" si="175"/>
        <v xml:space="preserve"> </v>
      </c>
    </row>
    <row r="2234" spans="2:15" x14ac:dyDescent="0.25">
      <c r="B2234" s="7"/>
      <c r="G2234">
        <v>123</v>
      </c>
      <c r="K2234">
        <f t="shared" si="172"/>
        <v>2232</v>
      </c>
      <c r="L2234">
        <f t="shared" si="176"/>
        <v>2231</v>
      </c>
      <c r="M2234" t="str">
        <f t="shared" si="173"/>
        <v>comandos_4089971</v>
      </c>
      <c r="N2234" t="str">
        <f t="shared" si="174"/>
        <v xml:space="preserve">"", </v>
      </c>
      <c r="O2234" s="8" t="str">
        <f t="shared" si="175"/>
        <v xml:space="preserve"> </v>
      </c>
    </row>
    <row r="2235" spans="2:15" x14ac:dyDescent="0.25">
      <c r="B2235" s="7"/>
      <c r="G2235">
        <v>123</v>
      </c>
      <c r="K2235">
        <f t="shared" si="172"/>
        <v>2233</v>
      </c>
      <c r="L2235">
        <f t="shared" si="176"/>
        <v>2232</v>
      </c>
      <c r="M2235" t="str">
        <f t="shared" si="173"/>
        <v>comandos_4089971</v>
      </c>
      <c r="N2235" t="str">
        <f t="shared" si="174"/>
        <v xml:space="preserve">"", </v>
      </c>
      <c r="O2235" s="8" t="str">
        <f t="shared" si="175"/>
        <v xml:space="preserve"> </v>
      </c>
    </row>
    <row r="2236" spans="2:15" x14ac:dyDescent="0.25">
      <c r="B2236" s="7"/>
      <c r="G2236">
        <v>123</v>
      </c>
      <c r="K2236">
        <f t="shared" si="172"/>
        <v>2234</v>
      </c>
      <c r="L2236">
        <f t="shared" si="176"/>
        <v>2233</v>
      </c>
      <c r="M2236" t="str">
        <f t="shared" si="173"/>
        <v>comandos_4089971</v>
      </c>
      <c r="N2236" t="str">
        <f t="shared" si="174"/>
        <v xml:space="preserve">"", </v>
      </c>
      <c r="O2236" s="8" t="str">
        <f t="shared" si="175"/>
        <v xml:space="preserve"> </v>
      </c>
    </row>
    <row r="2237" spans="2:15" x14ac:dyDescent="0.25">
      <c r="B2237" s="7"/>
      <c r="G2237">
        <v>123</v>
      </c>
      <c r="K2237">
        <f t="shared" si="172"/>
        <v>2235</v>
      </c>
      <c r="L2237">
        <f t="shared" si="176"/>
        <v>2234</v>
      </c>
      <c r="M2237" t="str">
        <f t="shared" si="173"/>
        <v>comandos_4089971</v>
      </c>
      <c r="N2237" t="str">
        <f t="shared" si="174"/>
        <v xml:space="preserve">"", </v>
      </c>
      <c r="O2237" s="8" t="str">
        <f t="shared" si="175"/>
        <v xml:space="preserve"> </v>
      </c>
    </row>
    <row r="2238" spans="2:15" x14ac:dyDescent="0.25">
      <c r="B2238" s="7"/>
      <c r="G2238">
        <v>123</v>
      </c>
      <c r="K2238">
        <f t="shared" si="172"/>
        <v>2236</v>
      </c>
      <c r="L2238">
        <f t="shared" si="176"/>
        <v>2235</v>
      </c>
      <c r="M2238" t="str">
        <f t="shared" si="173"/>
        <v>comandos_4089971</v>
      </c>
      <c r="N2238" t="str">
        <f t="shared" si="174"/>
        <v xml:space="preserve">"", </v>
      </c>
      <c r="O2238" s="8" t="str">
        <f t="shared" si="175"/>
        <v xml:space="preserve"> </v>
      </c>
    </row>
    <row r="2239" spans="2:15" x14ac:dyDescent="0.25">
      <c r="B2239" s="7"/>
      <c r="G2239">
        <v>123</v>
      </c>
      <c r="K2239">
        <f t="shared" si="172"/>
        <v>2237</v>
      </c>
      <c r="L2239">
        <f t="shared" si="176"/>
        <v>2236</v>
      </c>
      <c r="M2239" t="str">
        <f t="shared" si="173"/>
        <v>comandos_4089971</v>
      </c>
      <c r="N2239" t="str">
        <f t="shared" si="174"/>
        <v xml:space="preserve">"", </v>
      </c>
      <c r="O2239" s="8" t="str">
        <f t="shared" si="175"/>
        <v xml:space="preserve"> </v>
      </c>
    </row>
    <row r="2240" spans="2:15" x14ac:dyDescent="0.25">
      <c r="B2240" s="7"/>
      <c r="G2240">
        <v>123</v>
      </c>
      <c r="K2240">
        <f t="shared" si="172"/>
        <v>2238</v>
      </c>
      <c r="L2240">
        <f t="shared" si="176"/>
        <v>2237</v>
      </c>
      <c r="M2240" t="str">
        <f t="shared" si="173"/>
        <v>comandos_4089971</v>
      </c>
      <c r="N2240" t="str">
        <f t="shared" si="174"/>
        <v xml:space="preserve">"", </v>
      </c>
      <c r="O2240" s="8" t="str">
        <f t="shared" si="175"/>
        <v xml:space="preserve"> </v>
      </c>
    </row>
    <row r="2241" spans="2:15" x14ac:dyDescent="0.25">
      <c r="B2241" s="7"/>
      <c r="G2241">
        <v>123</v>
      </c>
      <c r="K2241">
        <f t="shared" si="172"/>
        <v>2239</v>
      </c>
      <c r="L2241">
        <f t="shared" si="176"/>
        <v>2238</v>
      </c>
      <c r="M2241" t="str">
        <f t="shared" si="173"/>
        <v>comandos_4089971</v>
      </c>
      <c r="N2241" t="str">
        <f t="shared" si="174"/>
        <v xml:space="preserve">"", </v>
      </c>
      <c r="O2241" s="8" t="str">
        <f t="shared" si="175"/>
        <v xml:space="preserve"> </v>
      </c>
    </row>
    <row r="2242" spans="2:15" x14ac:dyDescent="0.25">
      <c r="B2242" s="7"/>
      <c r="G2242">
        <v>123</v>
      </c>
      <c r="K2242">
        <f t="shared" ref="K2242:K2305" si="177">IF(G2242="","0",IF(K2241&gt;=0,K2241+1,"0"))</f>
        <v>2240</v>
      </c>
      <c r="L2242">
        <f t="shared" si="176"/>
        <v>2239</v>
      </c>
      <c r="M2242" t="str">
        <f t="shared" si="173"/>
        <v>comandos_4089971</v>
      </c>
      <c r="N2242" t="str">
        <f t="shared" si="174"/>
        <v xml:space="preserve">"", </v>
      </c>
      <c r="O2242" s="8" t="str">
        <f t="shared" si="175"/>
        <v xml:space="preserve"> </v>
      </c>
    </row>
    <row r="2243" spans="2:15" x14ac:dyDescent="0.25">
      <c r="B2243" s="7"/>
      <c r="G2243">
        <v>123</v>
      </c>
      <c r="K2243">
        <f t="shared" si="177"/>
        <v>2241</v>
      </c>
      <c r="L2243">
        <f t="shared" si="176"/>
        <v>2240</v>
      </c>
      <c r="M2243" t="str">
        <f t="shared" ref="M2243:M2306" si="178">IF(E2243&gt;0,CONCATENATE("comandos_",E2243),M2242)</f>
        <v>comandos_4089971</v>
      </c>
      <c r="N2243" t="str">
        <f t="shared" si="174"/>
        <v xml:space="preserve">"", </v>
      </c>
      <c r="O2243" s="8" t="str">
        <f t="shared" si="175"/>
        <v xml:space="preserve"> </v>
      </c>
    </row>
    <row r="2244" spans="2:15" x14ac:dyDescent="0.25">
      <c r="B2244" s="7"/>
      <c r="G2244">
        <v>123</v>
      </c>
      <c r="K2244">
        <f t="shared" si="177"/>
        <v>2242</v>
      </c>
      <c r="L2244">
        <f t="shared" si="176"/>
        <v>2241</v>
      </c>
      <c r="M2244" t="str">
        <f t="shared" si="178"/>
        <v>comandos_4089971</v>
      </c>
      <c r="N2244" t="str">
        <f t="shared" ref="N2244:N2307" si="179">IF(E2244&gt;1,CONCATENATE("String[] comandos_",E2244," = {"),IF(E2245&gt;1,CONCATENATE(,,,,$G$1,H2244,$G$1,"};"),CONCATENATE(,,,,$G$1,H2244,$G$1,", ")))</f>
        <v xml:space="preserve">"", </v>
      </c>
      <c r="O2244" s="8" t="str">
        <f t="shared" ref="O2244:O2307" si="180">IF(E2244&gt;1,CONCATENATE("GeradorDeCT2.CriarCT(",$H$1,"CTBR5",E2244,$H$1,",",$H$1,A2244,$H$1,",",$H$1,B2244,$H$1,",",$H$1,C2244,$H$1,",",$H$1,D2244,$H$1,",",$H$1,F2244,$H$1,");")," ")</f>
        <v xml:space="preserve"> </v>
      </c>
    </row>
    <row r="2245" spans="2:15" x14ac:dyDescent="0.25">
      <c r="B2245" s="7"/>
      <c r="G2245">
        <v>123</v>
      </c>
      <c r="K2245">
        <f t="shared" si="177"/>
        <v>2243</v>
      </c>
      <c r="L2245">
        <f t="shared" si="176"/>
        <v>2242</v>
      </c>
      <c r="M2245" t="str">
        <f t="shared" si="178"/>
        <v>comandos_4089971</v>
      </c>
      <c r="N2245" t="str">
        <f t="shared" si="179"/>
        <v xml:space="preserve">"", </v>
      </c>
      <c r="O2245" s="8" t="str">
        <f t="shared" si="180"/>
        <v xml:space="preserve"> </v>
      </c>
    </row>
    <row r="2246" spans="2:15" x14ac:dyDescent="0.25">
      <c r="B2246" s="7"/>
      <c r="G2246">
        <v>123</v>
      </c>
      <c r="K2246">
        <f t="shared" si="177"/>
        <v>2244</v>
      </c>
      <c r="L2246">
        <f t="shared" si="176"/>
        <v>2243</v>
      </c>
      <c r="M2246" t="str">
        <f t="shared" si="178"/>
        <v>comandos_4089971</v>
      </c>
      <c r="N2246" t="str">
        <f t="shared" si="179"/>
        <v xml:space="preserve">"", </v>
      </c>
      <c r="O2246" s="8" t="str">
        <f t="shared" si="180"/>
        <v xml:space="preserve"> </v>
      </c>
    </row>
    <row r="2247" spans="2:15" x14ac:dyDescent="0.25">
      <c r="B2247" s="7"/>
      <c r="G2247">
        <v>123</v>
      </c>
      <c r="K2247">
        <f t="shared" si="177"/>
        <v>2245</v>
      </c>
      <c r="L2247">
        <f t="shared" si="176"/>
        <v>2244</v>
      </c>
      <c r="M2247" t="str">
        <f t="shared" si="178"/>
        <v>comandos_4089971</v>
      </c>
      <c r="N2247" t="str">
        <f t="shared" si="179"/>
        <v xml:space="preserve">"", </v>
      </c>
      <c r="O2247" s="8" t="str">
        <f t="shared" si="180"/>
        <v xml:space="preserve"> </v>
      </c>
    </row>
    <row r="2248" spans="2:15" x14ac:dyDescent="0.25">
      <c r="B2248" s="7"/>
      <c r="G2248">
        <v>123</v>
      </c>
      <c r="K2248">
        <f t="shared" si="177"/>
        <v>2246</v>
      </c>
      <c r="L2248">
        <f t="shared" si="176"/>
        <v>2245</v>
      </c>
      <c r="M2248" t="str">
        <f t="shared" si="178"/>
        <v>comandos_4089971</v>
      </c>
      <c r="N2248" t="str">
        <f t="shared" si="179"/>
        <v xml:space="preserve">"", </v>
      </c>
      <c r="O2248" s="8" t="str">
        <f t="shared" si="180"/>
        <v xml:space="preserve"> </v>
      </c>
    </row>
    <row r="2249" spans="2:15" x14ac:dyDescent="0.25">
      <c r="B2249" s="7"/>
      <c r="G2249">
        <v>123</v>
      </c>
      <c r="K2249">
        <f t="shared" si="177"/>
        <v>2247</v>
      </c>
      <c r="L2249">
        <f t="shared" si="176"/>
        <v>2246</v>
      </c>
      <c r="M2249" t="str">
        <f t="shared" si="178"/>
        <v>comandos_4089971</v>
      </c>
      <c r="N2249" t="str">
        <f t="shared" si="179"/>
        <v xml:space="preserve">"", </v>
      </c>
      <c r="O2249" s="8" t="str">
        <f t="shared" si="180"/>
        <v xml:space="preserve"> </v>
      </c>
    </row>
    <row r="2250" spans="2:15" x14ac:dyDescent="0.25">
      <c r="B2250" s="7"/>
      <c r="G2250">
        <v>123</v>
      </c>
      <c r="K2250">
        <f t="shared" si="177"/>
        <v>2248</v>
      </c>
      <c r="L2250">
        <f t="shared" si="176"/>
        <v>2247</v>
      </c>
      <c r="M2250" t="str">
        <f t="shared" si="178"/>
        <v>comandos_4089971</v>
      </c>
      <c r="N2250" t="str">
        <f t="shared" si="179"/>
        <v xml:space="preserve">"", </v>
      </c>
      <c r="O2250" s="8" t="str">
        <f t="shared" si="180"/>
        <v xml:space="preserve"> </v>
      </c>
    </row>
    <row r="2251" spans="2:15" x14ac:dyDescent="0.25">
      <c r="B2251" s="7"/>
      <c r="G2251">
        <v>123</v>
      </c>
      <c r="K2251">
        <f t="shared" si="177"/>
        <v>2249</v>
      </c>
      <c r="L2251">
        <f t="shared" si="176"/>
        <v>2248</v>
      </c>
      <c r="M2251" t="str">
        <f t="shared" si="178"/>
        <v>comandos_4089971</v>
      </c>
      <c r="N2251" t="str">
        <f t="shared" si="179"/>
        <v xml:space="preserve">"", </v>
      </c>
      <c r="O2251" s="8" t="str">
        <f t="shared" si="180"/>
        <v xml:space="preserve"> </v>
      </c>
    </row>
    <row r="2252" spans="2:15" x14ac:dyDescent="0.25">
      <c r="B2252" s="7"/>
      <c r="G2252">
        <v>123</v>
      </c>
      <c r="K2252">
        <f t="shared" si="177"/>
        <v>2250</v>
      </c>
      <c r="L2252">
        <f t="shared" si="176"/>
        <v>2249</v>
      </c>
      <c r="M2252" t="str">
        <f t="shared" si="178"/>
        <v>comandos_4089971</v>
      </c>
      <c r="N2252" t="str">
        <f t="shared" si="179"/>
        <v xml:space="preserve">"", </v>
      </c>
      <c r="O2252" s="8" t="str">
        <f t="shared" si="180"/>
        <v xml:space="preserve"> </v>
      </c>
    </row>
    <row r="2253" spans="2:15" x14ac:dyDescent="0.25">
      <c r="B2253" s="7"/>
      <c r="G2253">
        <v>123</v>
      </c>
      <c r="K2253">
        <f t="shared" si="177"/>
        <v>2251</v>
      </c>
      <c r="L2253">
        <f t="shared" si="176"/>
        <v>2250</v>
      </c>
      <c r="M2253" t="str">
        <f t="shared" si="178"/>
        <v>comandos_4089971</v>
      </c>
      <c r="N2253" t="str">
        <f t="shared" si="179"/>
        <v xml:space="preserve">"", </v>
      </c>
      <c r="O2253" s="8" t="str">
        <f t="shared" si="180"/>
        <v xml:space="preserve"> </v>
      </c>
    </row>
    <row r="2254" spans="2:15" x14ac:dyDescent="0.25">
      <c r="B2254" s="7"/>
      <c r="G2254">
        <v>123</v>
      </c>
      <c r="K2254">
        <f t="shared" si="177"/>
        <v>2252</v>
      </c>
      <c r="L2254">
        <f t="shared" si="176"/>
        <v>2251</v>
      </c>
      <c r="M2254" t="str">
        <f t="shared" si="178"/>
        <v>comandos_4089971</v>
      </c>
      <c r="N2254" t="str">
        <f t="shared" si="179"/>
        <v xml:space="preserve">"", </v>
      </c>
      <c r="O2254" s="8" t="str">
        <f t="shared" si="180"/>
        <v xml:space="preserve"> </v>
      </c>
    </row>
    <row r="2255" spans="2:15" x14ac:dyDescent="0.25">
      <c r="B2255" s="7"/>
      <c r="G2255">
        <v>123</v>
      </c>
      <c r="K2255">
        <f t="shared" si="177"/>
        <v>2253</v>
      </c>
      <c r="L2255">
        <f t="shared" si="176"/>
        <v>2252</v>
      </c>
      <c r="M2255" t="str">
        <f t="shared" si="178"/>
        <v>comandos_4089971</v>
      </c>
      <c r="N2255" t="str">
        <f t="shared" si="179"/>
        <v xml:space="preserve">"", </v>
      </c>
      <c r="O2255" s="8" t="str">
        <f t="shared" si="180"/>
        <v xml:space="preserve"> </v>
      </c>
    </row>
    <row r="2256" spans="2:15" x14ac:dyDescent="0.25">
      <c r="B2256" s="7"/>
      <c r="G2256">
        <v>123</v>
      </c>
      <c r="K2256">
        <f t="shared" si="177"/>
        <v>2254</v>
      </c>
      <c r="L2256">
        <f t="shared" si="176"/>
        <v>2253</v>
      </c>
      <c r="M2256" t="str">
        <f t="shared" si="178"/>
        <v>comandos_4089971</v>
      </c>
      <c r="N2256" t="str">
        <f t="shared" si="179"/>
        <v xml:space="preserve">"", </v>
      </c>
      <c r="O2256" s="8" t="str">
        <f t="shared" si="180"/>
        <v xml:space="preserve"> </v>
      </c>
    </row>
    <row r="2257" spans="2:15" x14ac:dyDescent="0.25">
      <c r="B2257" s="7"/>
      <c r="G2257">
        <v>123</v>
      </c>
      <c r="K2257">
        <f t="shared" si="177"/>
        <v>2255</v>
      </c>
      <c r="L2257">
        <f t="shared" si="176"/>
        <v>2254</v>
      </c>
      <c r="M2257" t="str">
        <f t="shared" si="178"/>
        <v>comandos_4089971</v>
      </c>
      <c r="N2257" t="str">
        <f t="shared" si="179"/>
        <v xml:space="preserve">"", </v>
      </c>
      <c r="O2257" s="8" t="str">
        <f t="shared" si="180"/>
        <v xml:space="preserve"> </v>
      </c>
    </row>
    <row r="2258" spans="2:15" x14ac:dyDescent="0.25">
      <c r="B2258" s="7"/>
      <c r="G2258">
        <v>123</v>
      </c>
      <c r="K2258">
        <f t="shared" si="177"/>
        <v>2256</v>
      </c>
      <c r="L2258">
        <f t="shared" si="176"/>
        <v>2255</v>
      </c>
      <c r="M2258" t="str">
        <f t="shared" si="178"/>
        <v>comandos_4089971</v>
      </c>
      <c r="N2258" t="str">
        <f t="shared" si="179"/>
        <v xml:space="preserve">"", </v>
      </c>
      <c r="O2258" s="8" t="str">
        <f t="shared" si="180"/>
        <v xml:space="preserve"> </v>
      </c>
    </row>
    <row r="2259" spans="2:15" x14ac:dyDescent="0.25">
      <c r="B2259" s="7"/>
      <c r="G2259">
        <v>123</v>
      </c>
      <c r="K2259">
        <f t="shared" si="177"/>
        <v>2257</v>
      </c>
      <c r="L2259">
        <f t="shared" si="176"/>
        <v>2256</v>
      </c>
      <c r="M2259" t="str">
        <f t="shared" si="178"/>
        <v>comandos_4089971</v>
      </c>
      <c r="N2259" t="str">
        <f t="shared" si="179"/>
        <v xml:space="preserve">"", </v>
      </c>
      <c r="O2259" s="8" t="str">
        <f t="shared" si="180"/>
        <v xml:space="preserve"> </v>
      </c>
    </row>
    <row r="2260" spans="2:15" x14ac:dyDescent="0.25">
      <c r="B2260" s="7"/>
      <c r="G2260">
        <v>123</v>
      </c>
      <c r="K2260">
        <f t="shared" si="177"/>
        <v>2258</v>
      </c>
      <c r="L2260">
        <f t="shared" si="176"/>
        <v>2257</v>
      </c>
      <c r="M2260" t="str">
        <f t="shared" si="178"/>
        <v>comandos_4089971</v>
      </c>
      <c r="N2260" t="str">
        <f t="shared" si="179"/>
        <v xml:space="preserve">"", </v>
      </c>
      <c r="O2260" s="8" t="str">
        <f t="shared" si="180"/>
        <v xml:space="preserve"> </v>
      </c>
    </row>
    <row r="2261" spans="2:15" x14ac:dyDescent="0.25">
      <c r="B2261" s="7"/>
      <c r="G2261">
        <v>123</v>
      </c>
      <c r="K2261">
        <f t="shared" si="177"/>
        <v>2259</v>
      </c>
      <c r="L2261">
        <f t="shared" si="176"/>
        <v>2258</v>
      </c>
      <c r="M2261" t="str">
        <f t="shared" si="178"/>
        <v>comandos_4089971</v>
      </c>
      <c r="N2261" t="str">
        <f t="shared" si="179"/>
        <v xml:space="preserve">"", </v>
      </c>
      <c r="O2261" s="8" t="str">
        <f t="shared" si="180"/>
        <v xml:space="preserve"> </v>
      </c>
    </row>
    <row r="2262" spans="2:15" x14ac:dyDescent="0.25">
      <c r="B2262" s="7"/>
      <c r="G2262">
        <v>123</v>
      </c>
      <c r="K2262">
        <f t="shared" si="177"/>
        <v>2260</v>
      </c>
      <c r="L2262">
        <f t="shared" si="176"/>
        <v>2259</v>
      </c>
      <c r="M2262" t="str">
        <f t="shared" si="178"/>
        <v>comandos_4089971</v>
      </c>
      <c r="N2262" t="str">
        <f t="shared" si="179"/>
        <v xml:space="preserve">"", </v>
      </c>
      <c r="O2262" s="8" t="str">
        <f t="shared" si="180"/>
        <v xml:space="preserve"> </v>
      </c>
    </row>
    <row r="2263" spans="2:15" x14ac:dyDescent="0.25">
      <c r="B2263" s="7"/>
      <c r="G2263">
        <v>123</v>
      </c>
      <c r="K2263">
        <f t="shared" si="177"/>
        <v>2261</v>
      </c>
      <c r="L2263">
        <f t="shared" si="176"/>
        <v>2260</v>
      </c>
      <c r="M2263" t="str">
        <f t="shared" si="178"/>
        <v>comandos_4089971</v>
      </c>
      <c r="N2263" t="str">
        <f t="shared" si="179"/>
        <v xml:space="preserve">"", </v>
      </c>
      <c r="O2263" s="8" t="str">
        <f t="shared" si="180"/>
        <v xml:space="preserve"> </v>
      </c>
    </row>
    <row r="2264" spans="2:15" x14ac:dyDescent="0.25">
      <c r="B2264" s="7"/>
      <c r="G2264">
        <v>123</v>
      </c>
      <c r="K2264">
        <f t="shared" si="177"/>
        <v>2262</v>
      </c>
      <c r="L2264">
        <f t="shared" si="176"/>
        <v>2261</v>
      </c>
      <c r="M2264" t="str">
        <f t="shared" si="178"/>
        <v>comandos_4089971</v>
      </c>
      <c r="N2264" t="str">
        <f t="shared" si="179"/>
        <v xml:space="preserve">"", </v>
      </c>
      <c r="O2264" s="8" t="str">
        <f t="shared" si="180"/>
        <v xml:space="preserve"> </v>
      </c>
    </row>
    <row r="2265" spans="2:15" x14ac:dyDescent="0.25">
      <c r="B2265" s="7"/>
      <c r="G2265">
        <v>123</v>
      </c>
      <c r="K2265">
        <f t="shared" si="177"/>
        <v>2263</v>
      </c>
      <c r="L2265">
        <f t="shared" si="176"/>
        <v>2262</v>
      </c>
      <c r="M2265" t="str">
        <f t="shared" si="178"/>
        <v>comandos_4089971</v>
      </c>
      <c r="N2265" t="str">
        <f t="shared" si="179"/>
        <v xml:space="preserve">"", </v>
      </c>
      <c r="O2265" s="8" t="str">
        <f t="shared" si="180"/>
        <v xml:space="preserve"> </v>
      </c>
    </row>
    <row r="2266" spans="2:15" x14ac:dyDescent="0.25">
      <c r="B2266" s="7"/>
      <c r="G2266">
        <v>123</v>
      </c>
      <c r="K2266">
        <f t="shared" si="177"/>
        <v>2264</v>
      </c>
      <c r="L2266">
        <f t="shared" si="176"/>
        <v>2263</v>
      </c>
      <c r="M2266" t="str">
        <f t="shared" si="178"/>
        <v>comandos_4089971</v>
      </c>
      <c r="N2266" t="str">
        <f t="shared" si="179"/>
        <v xml:space="preserve">"", </v>
      </c>
      <c r="O2266" s="8" t="str">
        <f t="shared" si="180"/>
        <v xml:space="preserve"> </v>
      </c>
    </row>
    <row r="2267" spans="2:15" x14ac:dyDescent="0.25">
      <c r="B2267" s="7"/>
      <c r="G2267">
        <v>123</v>
      </c>
      <c r="K2267">
        <f t="shared" si="177"/>
        <v>2265</v>
      </c>
      <c r="L2267">
        <f t="shared" si="176"/>
        <v>2264</v>
      </c>
      <c r="M2267" t="str">
        <f t="shared" si="178"/>
        <v>comandos_4089971</v>
      </c>
      <c r="N2267" t="str">
        <f t="shared" si="179"/>
        <v xml:space="preserve">"", </v>
      </c>
      <c r="O2267" s="8" t="str">
        <f t="shared" si="180"/>
        <v xml:space="preserve"> </v>
      </c>
    </row>
    <row r="2268" spans="2:15" x14ac:dyDescent="0.25">
      <c r="B2268" s="7"/>
      <c r="G2268">
        <v>123</v>
      </c>
      <c r="K2268">
        <f t="shared" si="177"/>
        <v>2266</v>
      </c>
      <c r="L2268">
        <f t="shared" si="176"/>
        <v>2265</v>
      </c>
      <c r="M2268" t="str">
        <f t="shared" si="178"/>
        <v>comandos_4089971</v>
      </c>
      <c r="N2268" t="str">
        <f t="shared" si="179"/>
        <v xml:space="preserve">"", </v>
      </c>
      <c r="O2268" s="8" t="str">
        <f t="shared" si="180"/>
        <v xml:space="preserve"> </v>
      </c>
    </row>
    <row r="2269" spans="2:15" x14ac:dyDescent="0.25">
      <c r="B2269" s="7"/>
      <c r="G2269">
        <v>123</v>
      </c>
      <c r="K2269">
        <f t="shared" si="177"/>
        <v>2267</v>
      </c>
      <c r="L2269">
        <f t="shared" si="176"/>
        <v>2266</v>
      </c>
      <c r="M2269" t="str">
        <f t="shared" si="178"/>
        <v>comandos_4089971</v>
      </c>
      <c r="N2269" t="str">
        <f t="shared" si="179"/>
        <v xml:space="preserve">"", </v>
      </c>
      <c r="O2269" s="8" t="str">
        <f t="shared" si="180"/>
        <v xml:space="preserve"> </v>
      </c>
    </row>
    <row r="2270" spans="2:15" x14ac:dyDescent="0.25">
      <c r="B2270" s="7"/>
      <c r="G2270">
        <v>123</v>
      </c>
      <c r="K2270">
        <f t="shared" si="177"/>
        <v>2268</v>
      </c>
      <c r="L2270">
        <f t="shared" si="176"/>
        <v>2267</v>
      </c>
      <c r="M2270" t="str">
        <f t="shared" si="178"/>
        <v>comandos_4089971</v>
      </c>
      <c r="N2270" t="str">
        <f t="shared" si="179"/>
        <v xml:space="preserve">"", </v>
      </c>
      <c r="O2270" s="8" t="str">
        <f t="shared" si="180"/>
        <v xml:space="preserve"> </v>
      </c>
    </row>
    <row r="2271" spans="2:15" x14ac:dyDescent="0.25">
      <c r="B2271" s="7"/>
      <c r="G2271">
        <v>123</v>
      </c>
      <c r="K2271">
        <f t="shared" si="177"/>
        <v>2269</v>
      </c>
      <c r="L2271">
        <f t="shared" si="176"/>
        <v>2268</v>
      </c>
      <c r="M2271" t="str">
        <f t="shared" si="178"/>
        <v>comandos_4089971</v>
      </c>
      <c r="N2271" t="str">
        <f t="shared" si="179"/>
        <v xml:space="preserve">"", </v>
      </c>
      <c r="O2271" s="8" t="str">
        <f t="shared" si="180"/>
        <v xml:space="preserve"> </v>
      </c>
    </row>
    <row r="2272" spans="2:15" x14ac:dyDescent="0.25">
      <c r="B2272" s="7"/>
      <c r="G2272">
        <v>123</v>
      </c>
      <c r="K2272">
        <f t="shared" si="177"/>
        <v>2270</v>
      </c>
      <c r="L2272">
        <f t="shared" si="176"/>
        <v>2269</v>
      </c>
      <c r="M2272" t="str">
        <f t="shared" si="178"/>
        <v>comandos_4089971</v>
      </c>
      <c r="N2272" t="str">
        <f t="shared" si="179"/>
        <v xml:space="preserve">"", </v>
      </c>
      <c r="O2272" s="8" t="str">
        <f t="shared" si="180"/>
        <v xml:space="preserve"> </v>
      </c>
    </row>
    <row r="2273" spans="2:15" x14ac:dyDescent="0.25">
      <c r="B2273" s="7"/>
      <c r="G2273">
        <v>123</v>
      </c>
      <c r="K2273">
        <f t="shared" si="177"/>
        <v>2271</v>
      </c>
      <c r="L2273">
        <f t="shared" si="176"/>
        <v>2270</v>
      </c>
      <c r="M2273" t="str">
        <f t="shared" si="178"/>
        <v>comandos_4089971</v>
      </c>
      <c r="N2273" t="str">
        <f t="shared" si="179"/>
        <v xml:space="preserve">"", </v>
      </c>
      <c r="O2273" s="8" t="str">
        <f t="shared" si="180"/>
        <v xml:space="preserve"> </v>
      </c>
    </row>
    <row r="2274" spans="2:15" x14ac:dyDescent="0.25">
      <c r="B2274" s="7"/>
      <c r="G2274">
        <v>123</v>
      </c>
      <c r="K2274">
        <f t="shared" si="177"/>
        <v>2272</v>
      </c>
      <c r="L2274">
        <f t="shared" si="176"/>
        <v>2271</v>
      </c>
      <c r="M2274" t="str">
        <f t="shared" si="178"/>
        <v>comandos_4089971</v>
      </c>
      <c r="N2274" t="str">
        <f t="shared" si="179"/>
        <v xml:space="preserve">"", </v>
      </c>
      <c r="O2274" s="8" t="str">
        <f t="shared" si="180"/>
        <v xml:space="preserve"> </v>
      </c>
    </row>
    <row r="2275" spans="2:15" x14ac:dyDescent="0.25">
      <c r="B2275" s="7"/>
      <c r="G2275">
        <v>123</v>
      </c>
      <c r="K2275">
        <f t="shared" si="177"/>
        <v>2273</v>
      </c>
      <c r="L2275">
        <f t="shared" si="176"/>
        <v>2272</v>
      </c>
      <c r="M2275" t="str">
        <f t="shared" si="178"/>
        <v>comandos_4089971</v>
      </c>
      <c r="N2275" t="str">
        <f t="shared" si="179"/>
        <v xml:space="preserve">"", </v>
      </c>
      <c r="O2275" s="8" t="str">
        <f t="shared" si="180"/>
        <v xml:space="preserve"> </v>
      </c>
    </row>
    <row r="2276" spans="2:15" x14ac:dyDescent="0.25">
      <c r="B2276" s="7"/>
      <c r="G2276">
        <v>123</v>
      </c>
      <c r="K2276">
        <f t="shared" si="177"/>
        <v>2274</v>
      </c>
      <c r="L2276">
        <f t="shared" si="176"/>
        <v>2273</v>
      </c>
      <c r="M2276" t="str">
        <f t="shared" si="178"/>
        <v>comandos_4089971</v>
      </c>
      <c r="N2276" t="str">
        <f t="shared" si="179"/>
        <v xml:space="preserve">"", </v>
      </c>
      <c r="O2276" s="8" t="str">
        <f t="shared" si="180"/>
        <v xml:space="preserve"> </v>
      </c>
    </row>
    <row r="2277" spans="2:15" x14ac:dyDescent="0.25">
      <c r="B2277" s="7"/>
      <c r="G2277">
        <v>123</v>
      </c>
      <c r="K2277">
        <f t="shared" si="177"/>
        <v>2275</v>
      </c>
      <c r="L2277">
        <f t="shared" si="176"/>
        <v>2274</v>
      </c>
      <c r="M2277" t="str">
        <f t="shared" si="178"/>
        <v>comandos_4089971</v>
      </c>
      <c r="N2277" t="str">
        <f t="shared" si="179"/>
        <v xml:space="preserve">"", </v>
      </c>
      <c r="O2277" s="8" t="str">
        <f t="shared" si="180"/>
        <v xml:space="preserve"> </v>
      </c>
    </row>
    <row r="2278" spans="2:15" x14ac:dyDescent="0.25">
      <c r="B2278" s="7"/>
      <c r="G2278">
        <v>123</v>
      </c>
      <c r="K2278">
        <f t="shared" si="177"/>
        <v>2276</v>
      </c>
      <c r="L2278">
        <f t="shared" si="176"/>
        <v>2275</v>
      </c>
      <c r="M2278" t="str">
        <f t="shared" si="178"/>
        <v>comandos_4089971</v>
      </c>
      <c r="N2278" t="str">
        <f t="shared" si="179"/>
        <v xml:space="preserve">"", </v>
      </c>
      <c r="O2278" s="8" t="str">
        <f t="shared" si="180"/>
        <v xml:space="preserve"> </v>
      </c>
    </row>
    <row r="2279" spans="2:15" x14ac:dyDescent="0.25">
      <c r="B2279" s="7"/>
      <c r="G2279">
        <v>123</v>
      </c>
      <c r="K2279">
        <f t="shared" si="177"/>
        <v>2277</v>
      </c>
      <c r="L2279">
        <f t="shared" si="176"/>
        <v>2276</v>
      </c>
      <c r="M2279" t="str">
        <f t="shared" si="178"/>
        <v>comandos_4089971</v>
      </c>
      <c r="N2279" t="str">
        <f t="shared" si="179"/>
        <v xml:space="preserve">"", </v>
      </c>
      <c r="O2279" s="8" t="str">
        <f t="shared" si="180"/>
        <v xml:space="preserve"> </v>
      </c>
    </row>
    <row r="2280" spans="2:15" x14ac:dyDescent="0.25">
      <c r="B2280" s="7"/>
      <c r="G2280">
        <v>123</v>
      </c>
      <c r="K2280">
        <f t="shared" si="177"/>
        <v>2278</v>
      </c>
      <c r="L2280">
        <f t="shared" si="176"/>
        <v>2277</v>
      </c>
      <c r="M2280" t="str">
        <f t="shared" si="178"/>
        <v>comandos_4089971</v>
      </c>
      <c r="N2280" t="str">
        <f t="shared" si="179"/>
        <v xml:space="preserve">"", </v>
      </c>
      <c r="O2280" s="8" t="str">
        <f t="shared" si="180"/>
        <v xml:space="preserve"> </v>
      </c>
    </row>
    <row r="2281" spans="2:15" x14ac:dyDescent="0.25">
      <c r="B2281" s="7"/>
      <c r="G2281">
        <v>123</v>
      </c>
      <c r="K2281">
        <f t="shared" si="177"/>
        <v>2279</v>
      </c>
      <c r="L2281">
        <f t="shared" si="176"/>
        <v>2278</v>
      </c>
      <c r="M2281" t="str">
        <f t="shared" si="178"/>
        <v>comandos_4089971</v>
      </c>
      <c r="N2281" t="str">
        <f t="shared" si="179"/>
        <v xml:space="preserve">"", </v>
      </c>
      <c r="O2281" s="8" t="str">
        <f t="shared" si="180"/>
        <v xml:space="preserve"> </v>
      </c>
    </row>
    <row r="2282" spans="2:15" x14ac:dyDescent="0.25">
      <c r="B2282" s="7"/>
      <c r="G2282">
        <v>123</v>
      </c>
      <c r="K2282">
        <f t="shared" si="177"/>
        <v>2280</v>
      </c>
      <c r="L2282">
        <f t="shared" si="176"/>
        <v>2279</v>
      </c>
      <c r="M2282" t="str">
        <f t="shared" si="178"/>
        <v>comandos_4089971</v>
      </c>
      <c r="N2282" t="str">
        <f t="shared" si="179"/>
        <v xml:space="preserve">"", </v>
      </c>
      <c r="O2282" s="8" t="str">
        <f t="shared" si="180"/>
        <v xml:space="preserve"> </v>
      </c>
    </row>
    <row r="2283" spans="2:15" x14ac:dyDescent="0.25">
      <c r="B2283" s="7"/>
      <c r="G2283">
        <v>123</v>
      </c>
      <c r="K2283">
        <f t="shared" si="177"/>
        <v>2281</v>
      </c>
      <c r="L2283">
        <f t="shared" si="176"/>
        <v>2280</v>
      </c>
      <c r="M2283" t="str">
        <f t="shared" si="178"/>
        <v>comandos_4089971</v>
      </c>
      <c r="N2283" t="str">
        <f t="shared" si="179"/>
        <v xml:space="preserve">"", </v>
      </c>
      <c r="O2283" s="8" t="str">
        <f t="shared" si="180"/>
        <v xml:space="preserve"> </v>
      </c>
    </row>
    <row r="2284" spans="2:15" x14ac:dyDescent="0.25">
      <c r="B2284" s="7"/>
      <c r="G2284">
        <v>123</v>
      </c>
      <c r="K2284">
        <f t="shared" si="177"/>
        <v>2282</v>
      </c>
      <c r="L2284">
        <f t="shared" si="176"/>
        <v>2281</v>
      </c>
      <c r="M2284" t="str">
        <f t="shared" si="178"/>
        <v>comandos_4089971</v>
      </c>
      <c r="N2284" t="str">
        <f t="shared" si="179"/>
        <v xml:space="preserve">"", </v>
      </c>
      <c r="O2284" s="8" t="str">
        <f t="shared" si="180"/>
        <v xml:space="preserve"> </v>
      </c>
    </row>
    <row r="2285" spans="2:15" x14ac:dyDescent="0.25">
      <c r="B2285" s="7"/>
      <c r="G2285">
        <v>123</v>
      </c>
      <c r="K2285">
        <f t="shared" si="177"/>
        <v>2283</v>
      </c>
      <c r="L2285">
        <f t="shared" ref="L2285:L2348" si="181">K2285-1</f>
        <v>2282</v>
      </c>
      <c r="M2285" t="str">
        <f t="shared" si="178"/>
        <v>comandos_4089971</v>
      </c>
      <c r="N2285" t="str">
        <f t="shared" si="179"/>
        <v xml:space="preserve">"", </v>
      </c>
      <c r="O2285" s="8" t="str">
        <f t="shared" si="180"/>
        <v xml:space="preserve"> </v>
      </c>
    </row>
    <row r="2286" spans="2:15" x14ac:dyDescent="0.25">
      <c r="B2286" s="7"/>
      <c r="G2286">
        <v>123</v>
      </c>
      <c r="K2286">
        <f t="shared" si="177"/>
        <v>2284</v>
      </c>
      <c r="L2286">
        <f t="shared" si="181"/>
        <v>2283</v>
      </c>
      <c r="M2286" t="str">
        <f t="shared" si="178"/>
        <v>comandos_4089971</v>
      </c>
      <c r="N2286" t="str">
        <f t="shared" si="179"/>
        <v xml:space="preserve">"", </v>
      </c>
      <c r="O2286" s="8" t="str">
        <f t="shared" si="180"/>
        <v xml:space="preserve"> </v>
      </c>
    </row>
    <row r="2287" spans="2:15" x14ac:dyDescent="0.25">
      <c r="B2287" s="7"/>
      <c r="G2287">
        <v>123</v>
      </c>
      <c r="K2287">
        <f t="shared" si="177"/>
        <v>2285</v>
      </c>
      <c r="L2287">
        <f t="shared" si="181"/>
        <v>2284</v>
      </c>
      <c r="M2287" t="str">
        <f t="shared" si="178"/>
        <v>comandos_4089971</v>
      </c>
      <c r="N2287" t="str">
        <f t="shared" si="179"/>
        <v xml:space="preserve">"", </v>
      </c>
      <c r="O2287" s="8" t="str">
        <f t="shared" si="180"/>
        <v xml:space="preserve"> </v>
      </c>
    </row>
    <row r="2288" spans="2:15" x14ac:dyDescent="0.25">
      <c r="B2288" s="7"/>
      <c r="G2288">
        <v>123</v>
      </c>
      <c r="K2288">
        <f t="shared" si="177"/>
        <v>2286</v>
      </c>
      <c r="L2288">
        <f t="shared" si="181"/>
        <v>2285</v>
      </c>
      <c r="M2288" t="str">
        <f t="shared" si="178"/>
        <v>comandos_4089971</v>
      </c>
      <c r="N2288" t="str">
        <f t="shared" si="179"/>
        <v xml:space="preserve">"", </v>
      </c>
      <c r="O2288" s="8" t="str">
        <f t="shared" si="180"/>
        <v xml:space="preserve"> </v>
      </c>
    </row>
    <row r="2289" spans="2:15" x14ac:dyDescent="0.25">
      <c r="B2289" s="7"/>
      <c r="G2289">
        <v>123</v>
      </c>
      <c r="K2289">
        <f t="shared" si="177"/>
        <v>2287</v>
      </c>
      <c r="L2289">
        <f t="shared" si="181"/>
        <v>2286</v>
      </c>
      <c r="M2289" t="str">
        <f t="shared" si="178"/>
        <v>comandos_4089971</v>
      </c>
      <c r="N2289" t="str">
        <f t="shared" si="179"/>
        <v xml:space="preserve">"", </v>
      </c>
      <c r="O2289" s="8" t="str">
        <f t="shared" si="180"/>
        <v xml:space="preserve"> </v>
      </c>
    </row>
    <row r="2290" spans="2:15" x14ac:dyDescent="0.25">
      <c r="B2290" s="7"/>
      <c r="G2290">
        <v>123</v>
      </c>
      <c r="K2290">
        <f t="shared" si="177"/>
        <v>2288</v>
      </c>
      <c r="L2290">
        <f t="shared" si="181"/>
        <v>2287</v>
      </c>
      <c r="M2290" t="str">
        <f t="shared" si="178"/>
        <v>comandos_4089971</v>
      </c>
      <c r="N2290" t="str">
        <f t="shared" si="179"/>
        <v xml:space="preserve">"", </v>
      </c>
      <c r="O2290" s="8" t="str">
        <f t="shared" si="180"/>
        <v xml:space="preserve"> </v>
      </c>
    </row>
    <row r="2291" spans="2:15" x14ac:dyDescent="0.25">
      <c r="B2291" s="7"/>
      <c r="G2291">
        <v>123</v>
      </c>
      <c r="K2291">
        <f t="shared" si="177"/>
        <v>2289</v>
      </c>
      <c r="L2291">
        <f t="shared" si="181"/>
        <v>2288</v>
      </c>
      <c r="M2291" t="str">
        <f t="shared" si="178"/>
        <v>comandos_4089971</v>
      </c>
      <c r="N2291" t="str">
        <f t="shared" si="179"/>
        <v xml:space="preserve">"", </v>
      </c>
      <c r="O2291" s="8" t="str">
        <f t="shared" si="180"/>
        <v xml:space="preserve"> </v>
      </c>
    </row>
    <row r="2292" spans="2:15" x14ac:dyDescent="0.25">
      <c r="B2292" s="7"/>
      <c r="G2292">
        <v>123</v>
      </c>
      <c r="K2292">
        <f t="shared" si="177"/>
        <v>2290</v>
      </c>
      <c r="L2292">
        <f t="shared" si="181"/>
        <v>2289</v>
      </c>
      <c r="M2292" t="str">
        <f t="shared" si="178"/>
        <v>comandos_4089971</v>
      </c>
      <c r="N2292" t="str">
        <f t="shared" si="179"/>
        <v xml:space="preserve">"", </v>
      </c>
      <c r="O2292" s="8" t="str">
        <f t="shared" si="180"/>
        <v xml:space="preserve"> </v>
      </c>
    </row>
    <row r="2293" spans="2:15" x14ac:dyDescent="0.25">
      <c r="B2293" s="7"/>
      <c r="G2293">
        <v>123</v>
      </c>
      <c r="K2293">
        <f t="shared" si="177"/>
        <v>2291</v>
      </c>
      <c r="L2293">
        <f t="shared" si="181"/>
        <v>2290</v>
      </c>
      <c r="M2293" t="str">
        <f t="shared" si="178"/>
        <v>comandos_4089971</v>
      </c>
      <c r="N2293" t="str">
        <f t="shared" si="179"/>
        <v xml:space="preserve">"", </v>
      </c>
      <c r="O2293" s="8" t="str">
        <f t="shared" si="180"/>
        <v xml:space="preserve"> </v>
      </c>
    </row>
    <row r="2294" spans="2:15" x14ac:dyDescent="0.25">
      <c r="B2294" s="7"/>
      <c r="G2294">
        <v>123</v>
      </c>
      <c r="K2294">
        <f t="shared" si="177"/>
        <v>2292</v>
      </c>
      <c r="L2294">
        <f t="shared" si="181"/>
        <v>2291</v>
      </c>
      <c r="M2294" t="str">
        <f t="shared" si="178"/>
        <v>comandos_4089971</v>
      </c>
      <c r="N2294" t="str">
        <f t="shared" si="179"/>
        <v xml:space="preserve">"", </v>
      </c>
      <c r="O2294" s="8" t="str">
        <f t="shared" si="180"/>
        <v xml:space="preserve"> </v>
      </c>
    </row>
    <row r="2295" spans="2:15" x14ac:dyDescent="0.25">
      <c r="B2295" s="7"/>
      <c r="G2295">
        <v>123</v>
      </c>
      <c r="K2295">
        <f t="shared" si="177"/>
        <v>2293</v>
      </c>
      <c r="L2295">
        <f t="shared" si="181"/>
        <v>2292</v>
      </c>
      <c r="M2295" t="str">
        <f t="shared" si="178"/>
        <v>comandos_4089971</v>
      </c>
      <c r="N2295" t="str">
        <f t="shared" si="179"/>
        <v xml:space="preserve">"", </v>
      </c>
      <c r="O2295" s="8" t="str">
        <f t="shared" si="180"/>
        <v xml:space="preserve"> </v>
      </c>
    </row>
    <row r="2296" spans="2:15" x14ac:dyDescent="0.25">
      <c r="B2296" s="7"/>
      <c r="G2296">
        <v>123</v>
      </c>
      <c r="K2296">
        <f t="shared" si="177"/>
        <v>2294</v>
      </c>
      <c r="L2296">
        <f t="shared" si="181"/>
        <v>2293</v>
      </c>
      <c r="M2296" t="str">
        <f t="shared" si="178"/>
        <v>comandos_4089971</v>
      </c>
      <c r="N2296" t="str">
        <f t="shared" si="179"/>
        <v xml:space="preserve">"", </v>
      </c>
      <c r="O2296" s="8" t="str">
        <f t="shared" si="180"/>
        <v xml:space="preserve"> </v>
      </c>
    </row>
    <row r="2297" spans="2:15" x14ac:dyDescent="0.25">
      <c r="B2297" s="7"/>
      <c r="G2297">
        <v>123</v>
      </c>
      <c r="K2297">
        <f t="shared" si="177"/>
        <v>2295</v>
      </c>
      <c r="L2297">
        <f t="shared" si="181"/>
        <v>2294</v>
      </c>
      <c r="M2297" t="str">
        <f t="shared" si="178"/>
        <v>comandos_4089971</v>
      </c>
      <c r="N2297" t="str">
        <f t="shared" si="179"/>
        <v xml:space="preserve">"", </v>
      </c>
      <c r="O2297" s="8" t="str">
        <f t="shared" si="180"/>
        <v xml:space="preserve"> </v>
      </c>
    </row>
    <row r="2298" spans="2:15" x14ac:dyDescent="0.25">
      <c r="B2298" s="7"/>
      <c r="G2298">
        <v>123</v>
      </c>
      <c r="K2298">
        <f t="shared" si="177"/>
        <v>2296</v>
      </c>
      <c r="L2298">
        <f t="shared" si="181"/>
        <v>2295</v>
      </c>
      <c r="M2298" t="str">
        <f t="shared" si="178"/>
        <v>comandos_4089971</v>
      </c>
      <c r="N2298" t="str">
        <f t="shared" si="179"/>
        <v xml:space="preserve">"", </v>
      </c>
      <c r="O2298" s="8" t="str">
        <f t="shared" si="180"/>
        <v xml:space="preserve"> </v>
      </c>
    </row>
    <row r="2299" spans="2:15" x14ac:dyDescent="0.25">
      <c r="B2299" s="7"/>
      <c r="G2299">
        <v>123</v>
      </c>
      <c r="K2299">
        <f t="shared" si="177"/>
        <v>2297</v>
      </c>
      <c r="L2299">
        <f t="shared" si="181"/>
        <v>2296</v>
      </c>
      <c r="M2299" t="str">
        <f t="shared" si="178"/>
        <v>comandos_4089971</v>
      </c>
      <c r="N2299" t="str">
        <f t="shared" si="179"/>
        <v xml:space="preserve">"", </v>
      </c>
      <c r="O2299" s="8" t="str">
        <f t="shared" si="180"/>
        <v xml:space="preserve"> </v>
      </c>
    </row>
    <row r="2300" spans="2:15" x14ac:dyDescent="0.25">
      <c r="B2300" s="7"/>
      <c r="G2300">
        <v>123</v>
      </c>
      <c r="K2300">
        <f t="shared" si="177"/>
        <v>2298</v>
      </c>
      <c r="L2300">
        <f t="shared" si="181"/>
        <v>2297</v>
      </c>
      <c r="M2300" t="str">
        <f t="shared" si="178"/>
        <v>comandos_4089971</v>
      </c>
      <c r="N2300" t="str">
        <f t="shared" si="179"/>
        <v xml:space="preserve">"", </v>
      </c>
      <c r="O2300" s="8" t="str">
        <f t="shared" si="180"/>
        <v xml:space="preserve"> </v>
      </c>
    </row>
    <row r="2301" spans="2:15" x14ac:dyDescent="0.25">
      <c r="B2301" s="7"/>
      <c r="G2301">
        <v>123</v>
      </c>
      <c r="K2301">
        <f t="shared" si="177"/>
        <v>2299</v>
      </c>
      <c r="L2301">
        <f t="shared" si="181"/>
        <v>2298</v>
      </c>
      <c r="M2301" t="str">
        <f t="shared" si="178"/>
        <v>comandos_4089971</v>
      </c>
      <c r="N2301" t="str">
        <f t="shared" si="179"/>
        <v xml:space="preserve">"", </v>
      </c>
      <c r="O2301" s="8" t="str">
        <f t="shared" si="180"/>
        <v xml:space="preserve"> </v>
      </c>
    </row>
    <row r="2302" spans="2:15" x14ac:dyDescent="0.25">
      <c r="B2302" s="7"/>
      <c r="G2302">
        <v>123</v>
      </c>
      <c r="K2302">
        <f t="shared" si="177"/>
        <v>2300</v>
      </c>
      <c r="L2302">
        <f t="shared" si="181"/>
        <v>2299</v>
      </c>
      <c r="M2302" t="str">
        <f t="shared" si="178"/>
        <v>comandos_4089971</v>
      </c>
      <c r="N2302" t="str">
        <f t="shared" si="179"/>
        <v xml:space="preserve">"", </v>
      </c>
      <c r="O2302" s="8" t="str">
        <f t="shared" si="180"/>
        <v xml:space="preserve"> </v>
      </c>
    </row>
    <row r="2303" spans="2:15" x14ac:dyDescent="0.25">
      <c r="B2303" s="7"/>
      <c r="G2303">
        <v>123</v>
      </c>
      <c r="K2303">
        <f t="shared" si="177"/>
        <v>2301</v>
      </c>
      <c r="L2303">
        <f t="shared" si="181"/>
        <v>2300</v>
      </c>
      <c r="M2303" t="str">
        <f t="shared" si="178"/>
        <v>comandos_4089971</v>
      </c>
      <c r="N2303" t="str">
        <f t="shared" si="179"/>
        <v xml:space="preserve">"", </v>
      </c>
      <c r="O2303" s="8" t="str">
        <f t="shared" si="180"/>
        <v xml:space="preserve"> </v>
      </c>
    </row>
    <row r="2304" spans="2:15" x14ac:dyDescent="0.25">
      <c r="B2304" s="7"/>
      <c r="G2304">
        <v>123</v>
      </c>
      <c r="K2304">
        <f t="shared" si="177"/>
        <v>2302</v>
      </c>
      <c r="L2304">
        <f t="shared" si="181"/>
        <v>2301</v>
      </c>
      <c r="M2304" t="str">
        <f t="shared" si="178"/>
        <v>comandos_4089971</v>
      </c>
      <c r="N2304" t="str">
        <f t="shared" si="179"/>
        <v xml:space="preserve">"", </v>
      </c>
      <c r="O2304" s="8" t="str">
        <f t="shared" si="180"/>
        <v xml:space="preserve"> </v>
      </c>
    </row>
    <row r="2305" spans="2:15" x14ac:dyDescent="0.25">
      <c r="B2305" s="7"/>
      <c r="G2305">
        <v>123</v>
      </c>
      <c r="K2305">
        <f t="shared" si="177"/>
        <v>2303</v>
      </c>
      <c r="L2305">
        <f t="shared" si="181"/>
        <v>2302</v>
      </c>
      <c r="M2305" t="str">
        <f t="shared" si="178"/>
        <v>comandos_4089971</v>
      </c>
      <c r="N2305" t="str">
        <f t="shared" si="179"/>
        <v xml:space="preserve">"", </v>
      </c>
      <c r="O2305" s="8" t="str">
        <f t="shared" si="180"/>
        <v xml:space="preserve"> </v>
      </c>
    </row>
    <row r="2306" spans="2:15" x14ac:dyDescent="0.25">
      <c r="B2306" s="7"/>
      <c r="G2306">
        <v>123</v>
      </c>
      <c r="K2306">
        <f t="shared" ref="K2306:K2369" si="182">IF(G2306="","0",IF(K2305&gt;=0,K2305+1,"0"))</f>
        <v>2304</v>
      </c>
      <c r="L2306">
        <f t="shared" si="181"/>
        <v>2303</v>
      </c>
      <c r="M2306" t="str">
        <f t="shared" si="178"/>
        <v>comandos_4089971</v>
      </c>
      <c r="N2306" t="str">
        <f t="shared" si="179"/>
        <v xml:space="preserve">"", </v>
      </c>
      <c r="O2306" s="8" t="str">
        <f t="shared" si="180"/>
        <v xml:space="preserve"> </v>
      </c>
    </row>
    <row r="2307" spans="2:15" x14ac:dyDescent="0.25">
      <c r="B2307" s="7"/>
      <c r="G2307">
        <v>123</v>
      </c>
      <c r="K2307">
        <f t="shared" si="182"/>
        <v>2305</v>
      </c>
      <c r="L2307">
        <f t="shared" si="181"/>
        <v>2304</v>
      </c>
      <c r="M2307" t="str">
        <f t="shared" ref="M2307:M2370" si="183">IF(E2307&gt;0,CONCATENATE("comandos_",E2307),M2306)</f>
        <v>comandos_4089971</v>
      </c>
      <c r="N2307" t="str">
        <f t="shared" si="179"/>
        <v xml:space="preserve">"", </v>
      </c>
      <c r="O2307" s="8" t="str">
        <f t="shared" si="180"/>
        <v xml:space="preserve"> </v>
      </c>
    </row>
    <row r="2308" spans="2:15" x14ac:dyDescent="0.25">
      <c r="B2308" s="7"/>
      <c r="G2308">
        <v>123</v>
      </c>
      <c r="K2308">
        <f t="shared" si="182"/>
        <v>2306</v>
      </c>
      <c r="L2308">
        <f t="shared" si="181"/>
        <v>2305</v>
      </c>
      <c r="M2308" t="str">
        <f t="shared" si="183"/>
        <v>comandos_4089971</v>
      </c>
      <c r="N2308" t="str">
        <f t="shared" ref="N2308:N2371" si="184">IF(E2308&gt;1,CONCATENATE("String[] comandos_",E2308," = {"),IF(E2309&gt;1,CONCATENATE(,,,,$G$1,H2308,$G$1,"};"),CONCATENATE(,,,,$G$1,H2308,$G$1,", ")))</f>
        <v xml:space="preserve">"", </v>
      </c>
      <c r="O2308" s="8" t="str">
        <f t="shared" ref="O2308:O2371" si="185">IF(E2308&gt;1,CONCATENATE("GeradorDeCT2.CriarCT(",$H$1,"CTBR5",E2308,$H$1,",",$H$1,A2308,$H$1,",",$H$1,B2308,$H$1,",",$H$1,C2308,$H$1,",",$H$1,D2308,$H$1,",",$H$1,F2308,$H$1,");")," ")</f>
        <v xml:space="preserve"> </v>
      </c>
    </row>
    <row r="2309" spans="2:15" x14ac:dyDescent="0.25">
      <c r="B2309" s="7"/>
      <c r="G2309">
        <v>123</v>
      </c>
      <c r="K2309">
        <f t="shared" si="182"/>
        <v>2307</v>
      </c>
      <c r="L2309">
        <f t="shared" si="181"/>
        <v>2306</v>
      </c>
      <c r="M2309" t="str">
        <f t="shared" si="183"/>
        <v>comandos_4089971</v>
      </c>
      <c r="N2309" t="str">
        <f t="shared" si="184"/>
        <v xml:space="preserve">"", </v>
      </c>
      <c r="O2309" s="8" t="str">
        <f t="shared" si="185"/>
        <v xml:space="preserve"> </v>
      </c>
    </row>
    <row r="2310" spans="2:15" x14ac:dyDescent="0.25">
      <c r="B2310" s="7"/>
      <c r="G2310">
        <v>123</v>
      </c>
      <c r="K2310">
        <f t="shared" si="182"/>
        <v>2308</v>
      </c>
      <c r="L2310">
        <f t="shared" si="181"/>
        <v>2307</v>
      </c>
      <c r="M2310" t="str">
        <f t="shared" si="183"/>
        <v>comandos_4089971</v>
      </c>
      <c r="N2310" t="str">
        <f t="shared" si="184"/>
        <v xml:space="preserve">"", </v>
      </c>
      <c r="O2310" s="8" t="str">
        <f t="shared" si="185"/>
        <v xml:space="preserve"> </v>
      </c>
    </row>
    <row r="2311" spans="2:15" x14ac:dyDescent="0.25">
      <c r="B2311" s="7"/>
      <c r="G2311">
        <v>123</v>
      </c>
      <c r="K2311">
        <f t="shared" si="182"/>
        <v>2309</v>
      </c>
      <c r="L2311">
        <f t="shared" si="181"/>
        <v>2308</v>
      </c>
      <c r="M2311" t="str">
        <f t="shared" si="183"/>
        <v>comandos_4089971</v>
      </c>
      <c r="N2311" t="str">
        <f t="shared" si="184"/>
        <v xml:space="preserve">"", </v>
      </c>
      <c r="O2311" s="8" t="str">
        <f t="shared" si="185"/>
        <v xml:space="preserve"> </v>
      </c>
    </row>
    <row r="2312" spans="2:15" x14ac:dyDescent="0.25">
      <c r="B2312" s="7"/>
      <c r="G2312">
        <v>123</v>
      </c>
      <c r="K2312">
        <f t="shared" si="182"/>
        <v>2310</v>
      </c>
      <c r="L2312">
        <f t="shared" si="181"/>
        <v>2309</v>
      </c>
      <c r="M2312" t="str">
        <f t="shared" si="183"/>
        <v>comandos_4089971</v>
      </c>
      <c r="N2312" t="str">
        <f t="shared" si="184"/>
        <v xml:space="preserve">"", </v>
      </c>
      <c r="O2312" s="8" t="str">
        <f t="shared" si="185"/>
        <v xml:space="preserve"> </v>
      </c>
    </row>
    <row r="2313" spans="2:15" x14ac:dyDescent="0.25">
      <c r="B2313" s="7"/>
      <c r="G2313">
        <v>123</v>
      </c>
      <c r="K2313">
        <f t="shared" si="182"/>
        <v>2311</v>
      </c>
      <c r="L2313">
        <f t="shared" si="181"/>
        <v>2310</v>
      </c>
      <c r="M2313" t="str">
        <f t="shared" si="183"/>
        <v>comandos_4089971</v>
      </c>
      <c r="N2313" t="str">
        <f t="shared" si="184"/>
        <v xml:space="preserve">"", </v>
      </c>
      <c r="O2313" s="8" t="str">
        <f t="shared" si="185"/>
        <v xml:space="preserve"> </v>
      </c>
    </row>
    <row r="2314" spans="2:15" x14ac:dyDescent="0.25">
      <c r="B2314" s="7"/>
      <c r="G2314">
        <v>123</v>
      </c>
      <c r="K2314">
        <f t="shared" si="182"/>
        <v>2312</v>
      </c>
      <c r="L2314">
        <f t="shared" si="181"/>
        <v>2311</v>
      </c>
      <c r="M2314" t="str">
        <f t="shared" si="183"/>
        <v>comandos_4089971</v>
      </c>
      <c r="N2314" t="str">
        <f t="shared" si="184"/>
        <v xml:space="preserve">"", </v>
      </c>
      <c r="O2314" s="8" t="str">
        <f t="shared" si="185"/>
        <v xml:space="preserve"> </v>
      </c>
    </row>
    <row r="2315" spans="2:15" x14ac:dyDescent="0.25">
      <c r="B2315" s="7"/>
      <c r="G2315">
        <v>123</v>
      </c>
      <c r="K2315">
        <f t="shared" si="182"/>
        <v>2313</v>
      </c>
      <c r="L2315">
        <f t="shared" si="181"/>
        <v>2312</v>
      </c>
      <c r="M2315" t="str">
        <f t="shared" si="183"/>
        <v>comandos_4089971</v>
      </c>
      <c r="N2315" t="str">
        <f t="shared" si="184"/>
        <v xml:space="preserve">"", </v>
      </c>
      <c r="O2315" s="8" t="str">
        <f t="shared" si="185"/>
        <v xml:space="preserve"> </v>
      </c>
    </row>
    <row r="2316" spans="2:15" x14ac:dyDescent="0.25">
      <c r="B2316" s="7"/>
      <c r="G2316">
        <v>123</v>
      </c>
      <c r="K2316">
        <f t="shared" si="182"/>
        <v>2314</v>
      </c>
      <c r="L2316">
        <f t="shared" si="181"/>
        <v>2313</v>
      </c>
      <c r="M2316" t="str">
        <f t="shared" si="183"/>
        <v>comandos_4089971</v>
      </c>
      <c r="N2316" t="str">
        <f t="shared" si="184"/>
        <v xml:space="preserve">"", </v>
      </c>
      <c r="O2316" s="8" t="str">
        <f t="shared" si="185"/>
        <v xml:space="preserve"> </v>
      </c>
    </row>
    <row r="2317" spans="2:15" x14ac:dyDescent="0.25">
      <c r="B2317" s="7"/>
      <c r="G2317">
        <v>123</v>
      </c>
      <c r="K2317">
        <f t="shared" si="182"/>
        <v>2315</v>
      </c>
      <c r="L2317">
        <f t="shared" si="181"/>
        <v>2314</v>
      </c>
      <c r="M2317" t="str">
        <f t="shared" si="183"/>
        <v>comandos_4089971</v>
      </c>
      <c r="N2317" t="str">
        <f t="shared" si="184"/>
        <v xml:space="preserve">"", </v>
      </c>
      <c r="O2317" s="8" t="str">
        <f t="shared" si="185"/>
        <v xml:space="preserve"> </v>
      </c>
    </row>
    <row r="2318" spans="2:15" x14ac:dyDescent="0.25">
      <c r="B2318" s="7"/>
      <c r="G2318">
        <v>123</v>
      </c>
      <c r="K2318">
        <f t="shared" si="182"/>
        <v>2316</v>
      </c>
      <c r="L2318">
        <f t="shared" si="181"/>
        <v>2315</v>
      </c>
      <c r="M2318" t="str">
        <f t="shared" si="183"/>
        <v>comandos_4089971</v>
      </c>
      <c r="N2318" t="str">
        <f t="shared" si="184"/>
        <v xml:space="preserve">"", </v>
      </c>
      <c r="O2318" s="8" t="str">
        <f t="shared" si="185"/>
        <v xml:space="preserve"> </v>
      </c>
    </row>
    <row r="2319" spans="2:15" x14ac:dyDescent="0.25">
      <c r="B2319" s="7"/>
      <c r="G2319">
        <v>123</v>
      </c>
      <c r="K2319">
        <f t="shared" si="182"/>
        <v>2317</v>
      </c>
      <c r="L2319">
        <f t="shared" si="181"/>
        <v>2316</v>
      </c>
      <c r="M2319" t="str">
        <f t="shared" si="183"/>
        <v>comandos_4089971</v>
      </c>
      <c r="N2319" t="str">
        <f t="shared" si="184"/>
        <v xml:space="preserve">"", </v>
      </c>
      <c r="O2319" s="8" t="str">
        <f t="shared" si="185"/>
        <v xml:space="preserve"> </v>
      </c>
    </row>
    <row r="2320" spans="2:15" x14ac:dyDescent="0.25">
      <c r="B2320" s="7"/>
      <c r="G2320">
        <v>123</v>
      </c>
      <c r="K2320">
        <f t="shared" si="182"/>
        <v>2318</v>
      </c>
      <c r="L2320">
        <f t="shared" si="181"/>
        <v>2317</v>
      </c>
      <c r="M2320" t="str">
        <f t="shared" si="183"/>
        <v>comandos_4089971</v>
      </c>
      <c r="N2320" t="str">
        <f t="shared" si="184"/>
        <v xml:space="preserve">"", </v>
      </c>
      <c r="O2320" s="8" t="str">
        <f t="shared" si="185"/>
        <v xml:space="preserve"> </v>
      </c>
    </row>
    <row r="2321" spans="2:15" x14ac:dyDescent="0.25">
      <c r="B2321" s="7"/>
      <c r="G2321">
        <v>123</v>
      </c>
      <c r="K2321">
        <f t="shared" si="182"/>
        <v>2319</v>
      </c>
      <c r="L2321">
        <f t="shared" si="181"/>
        <v>2318</v>
      </c>
      <c r="M2321" t="str">
        <f t="shared" si="183"/>
        <v>comandos_4089971</v>
      </c>
      <c r="N2321" t="str">
        <f t="shared" si="184"/>
        <v xml:space="preserve">"", </v>
      </c>
      <c r="O2321" s="8" t="str">
        <f t="shared" si="185"/>
        <v xml:space="preserve"> </v>
      </c>
    </row>
    <row r="2322" spans="2:15" x14ac:dyDescent="0.25">
      <c r="B2322" s="7"/>
      <c r="G2322">
        <v>123</v>
      </c>
      <c r="K2322">
        <f t="shared" si="182"/>
        <v>2320</v>
      </c>
      <c r="L2322">
        <f t="shared" si="181"/>
        <v>2319</v>
      </c>
      <c r="M2322" t="str">
        <f t="shared" si="183"/>
        <v>comandos_4089971</v>
      </c>
      <c r="N2322" t="str">
        <f t="shared" si="184"/>
        <v xml:space="preserve">"", </v>
      </c>
      <c r="O2322" s="8" t="str">
        <f t="shared" si="185"/>
        <v xml:space="preserve"> </v>
      </c>
    </row>
    <row r="2323" spans="2:15" x14ac:dyDescent="0.25">
      <c r="B2323" s="7"/>
      <c r="G2323">
        <v>123</v>
      </c>
      <c r="K2323">
        <f t="shared" si="182"/>
        <v>2321</v>
      </c>
      <c r="L2323">
        <f t="shared" si="181"/>
        <v>2320</v>
      </c>
      <c r="M2323" t="str">
        <f t="shared" si="183"/>
        <v>comandos_4089971</v>
      </c>
      <c r="N2323" t="str">
        <f t="shared" si="184"/>
        <v xml:space="preserve">"", </v>
      </c>
      <c r="O2323" s="8" t="str">
        <f t="shared" si="185"/>
        <v xml:space="preserve"> </v>
      </c>
    </row>
    <row r="2324" spans="2:15" x14ac:dyDescent="0.25">
      <c r="B2324" s="7"/>
      <c r="G2324">
        <v>123</v>
      </c>
      <c r="K2324">
        <f t="shared" si="182"/>
        <v>2322</v>
      </c>
      <c r="L2324">
        <f t="shared" si="181"/>
        <v>2321</v>
      </c>
      <c r="M2324" t="str">
        <f t="shared" si="183"/>
        <v>comandos_4089971</v>
      </c>
      <c r="N2324" t="str">
        <f t="shared" si="184"/>
        <v xml:space="preserve">"", </v>
      </c>
      <c r="O2324" s="8" t="str">
        <f t="shared" si="185"/>
        <v xml:space="preserve"> </v>
      </c>
    </row>
    <row r="2325" spans="2:15" x14ac:dyDescent="0.25">
      <c r="B2325" s="7"/>
      <c r="G2325">
        <v>123</v>
      </c>
      <c r="K2325">
        <f t="shared" si="182"/>
        <v>2323</v>
      </c>
      <c r="L2325">
        <f t="shared" si="181"/>
        <v>2322</v>
      </c>
      <c r="M2325" t="str">
        <f t="shared" si="183"/>
        <v>comandos_4089971</v>
      </c>
      <c r="N2325" t="str">
        <f t="shared" si="184"/>
        <v xml:space="preserve">"", </v>
      </c>
      <c r="O2325" s="8" t="str">
        <f t="shared" si="185"/>
        <v xml:space="preserve"> </v>
      </c>
    </row>
    <row r="2326" spans="2:15" x14ac:dyDescent="0.25">
      <c r="B2326" s="7"/>
      <c r="G2326">
        <v>123</v>
      </c>
      <c r="K2326">
        <f t="shared" si="182"/>
        <v>2324</v>
      </c>
      <c r="L2326">
        <f t="shared" si="181"/>
        <v>2323</v>
      </c>
      <c r="M2326" t="str">
        <f t="shared" si="183"/>
        <v>comandos_4089971</v>
      </c>
      <c r="N2326" t="str">
        <f t="shared" si="184"/>
        <v xml:space="preserve">"", </v>
      </c>
      <c r="O2326" s="8" t="str">
        <f t="shared" si="185"/>
        <v xml:space="preserve"> </v>
      </c>
    </row>
    <row r="2327" spans="2:15" x14ac:dyDescent="0.25">
      <c r="B2327" s="7"/>
      <c r="G2327">
        <v>123</v>
      </c>
      <c r="K2327">
        <f t="shared" si="182"/>
        <v>2325</v>
      </c>
      <c r="L2327">
        <f t="shared" si="181"/>
        <v>2324</v>
      </c>
      <c r="M2327" t="str">
        <f t="shared" si="183"/>
        <v>comandos_4089971</v>
      </c>
      <c r="N2327" t="str">
        <f t="shared" si="184"/>
        <v xml:space="preserve">"", </v>
      </c>
      <c r="O2327" s="8" t="str">
        <f t="shared" si="185"/>
        <v xml:space="preserve"> </v>
      </c>
    </row>
    <row r="2328" spans="2:15" x14ac:dyDescent="0.25">
      <c r="B2328" s="7"/>
      <c r="G2328">
        <v>123</v>
      </c>
      <c r="K2328">
        <f t="shared" si="182"/>
        <v>2326</v>
      </c>
      <c r="L2328">
        <f t="shared" si="181"/>
        <v>2325</v>
      </c>
      <c r="M2328" t="str">
        <f t="shared" si="183"/>
        <v>comandos_4089971</v>
      </c>
      <c r="N2328" t="str">
        <f t="shared" si="184"/>
        <v xml:space="preserve">"", </v>
      </c>
      <c r="O2328" s="8" t="str">
        <f t="shared" si="185"/>
        <v xml:space="preserve"> </v>
      </c>
    </row>
    <row r="2329" spans="2:15" x14ac:dyDescent="0.25">
      <c r="B2329" s="7"/>
      <c r="G2329">
        <v>123</v>
      </c>
      <c r="K2329">
        <f t="shared" si="182"/>
        <v>2327</v>
      </c>
      <c r="L2329">
        <f t="shared" si="181"/>
        <v>2326</v>
      </c>
      <c r="M2329" t="str">
        <f t="shared" si="183"/>
        <v>comandos_4089971</v>
      </c>
      <c r="N2329" t="str">
        <f t="shared" si="184"/>
        <v xml:space="preserve">"", </v>
      </c>
      <c r="O2329" s="8" t="str">
        <f t="shared" si="185"/>
        <v xml:space="preserve"> </v>
      </c>
    </row>
    <row r="2330" spans="2:15" x14ac:dyDescent="0.25">
      <c r="B2330" s="7"/>
      <c r="G2330">
        <v>123</v>
      </c>
      <c r="K2330">
        <f t="shared" si="182"/>
        <v>2328</v>
      </c>
      <c r="L2330">
        <f t="shared" si="181"/>
        <v>2327</v>
      </c>
      <c r="M2330" t="str">
        <f t="shared" si="183"/>
        <v>comandos_4089971</v>
      </c>
      <c r="N2330" t="str">
        <f t="shared" si="184"/>
        <v xml:space="preserve">"", </v>
      </c>
      <c r="O2330" s="8" t="str">
        <f t="shared" si="185"/>
        <v xml:space="preserve"> </v>
      </c>
    </row>
    <row r="2331" spans="2:15" x14ac:dyDescent="0.25">
      <c r="B2331" s="7"/>
      <c r="G2331">
        <v>123</v>
      </c>
      <c r="K2331">
        <f t="shared" si="182"/>
        <v>2329</v>
      </c>
      <c r="L2331">
        <f t="shared" si="181"/>
        <v>2328</v>
      </c>
      <c r="M2331" t="str">
        <f t="shared" si="183"/>
        <v>comandos_4089971</v>
      </c>
      <c r="N2331" t="str">
        <f t="shared" si="184"/>
        <v xml:space="preserve">"", </v>
      </c>
      <c r="O2331" s="8" t="str">
        <f t="shared" si="185"/>
        <v xml:space="preserve"> </v>
      </c>
    </row>
    <row r="2332" spans="2:15" x14ac:dyDescent="0.25">
      <c r="B2332" s="7"/>
      <c r="G2332">
        <v>123</v>
      </c>
      <c r="K2332">
        <f t="shared" si="182"/>
        <v>2330</v>
      </c>
      <c r="L2332">
        <f t="shared" si="181"/>
        <v>2329</v>
      </c>
      <c r="M2332" t="str">
        <f t="shared" si="183"/>
        <v>comandos_4089971</v>
      </c>
      <c r="N2332" t="str">
        <f t="shared" si="184"/>
        <v xml:space="preserve">"", </v>
      </c>
      <c r="O2332" s="8" t="str">
        <f t="shared" si="185"/>
        <v xml:space="preserve"> </v>
      </c>
    </row>
    <row r="2333" spans="2:15" x14ac:dyDescent="0.25">
      <c r="B2333" s="7"/>
      <c r="G2333">
        <v>123</v>
      </c>
      <c r="K2333">
        <f t="shared" si="182"/>
        <v>2331</v>
      </c>
      <c r="L2333">
        <f t="shared" si="181"/>
        <v>2330</v>
      </c>
      <c r="M2333" t="str">
        <f t="shared" si="183"/>
        <v>comandos_4089971</v>
      </c>
      <c r="N2333" t="str">
        <f t="shared" si="184"/>
        <v xml:space="preserve">"", </v>
      </c>
      <c r="O2333" s="8" t="str">
        <f t="shared" si="185"/>
        <v xml:space="preserve"> </v>
      </c>
    </row>
    <row r="2334" spans="2:15" x14ac:dyDescent="0.25">
      <c r="B2334" s="7"/>
      <c r="G2334">
        <v>123</v>
      </c>
      <c r="K2334">
        <f t="shared" si="182"/>
        <v>2332</v>
      </c>
      <c r="L2334">
        <f t="shared" si="181"/>
        <v>2331</v>
      </c>
      <c r="M2334" t="str">
        <f t="shared" si="183"/>
        <v>comandos_4089971</v>
      </c>
      <c r="N2334" t="str">
        <f t="shared" si="184"/>
        <v xml:space="preserve">"", </v>
      </c>
      <c r="O2334" s="8" t="str">
        <f t="shared" si="185"/>
        <v xml:space="preserve"> </v>
      </c>
    </row>
    <row r="2335" spans="2:15" x14ac:dyDescent="0.25">
      <c r="B2335" s="7"/>
      <c r="G2335">
        <v>123</v>
      </c>
      <c r="K2335">
        <f t="shared" si="182"/>
        <v>2333</v>
      </c>
      <c r="L2335">
        <f t="shared" si="181"/>
        <v>2332</v>
      </c>
      <c r="M2335" t="str">
        <f t="shared" si="183"/>
        <v>comandos_4089971</v>
      </c>
      <c r="N2335" t="str">
        <f t="shared" si="184"/>
        <v xml:space="preserve">"", </v>
      </c>
      <c r="O2335" s="8" t="str">
        <f t="shared" si="185"/>
        <v xml:space="preserve"> </v>
      </c>
    </row>
    <row r="2336" spans="2:15" x14ac:dyDescent="0.25">
      <c r="B2336" s="7"/>
      <c r="G2336">
        <v>123</v>
      </c>
      <c r="K2336">
        <f t="shared" si="182"/>
        <v>2334</v>
      </c>
      <c r="L2336">
        <f t="shared" si="181"/>
        <v>2333</v>
      </c>
      <c r="M2336" t="str">
        <f t="shared" si="183"/>
        <v>comandos_4089971</v>
      </c>
      <c r="N2336" t="str">
        <f t="shared" si="184"/>
        <v xml:space="preserve">"", </v>
      </c>
      <c r="O2336" s="8" t="str">
        <f t="shared" si="185"/>
        <v xml:space="preserve"> </v>
      </c>
    </row>
    <row r="2337" spans="2:15" x14ac:dyDescent="0.25">
      <c r="B2337" s="7"/>
      <c r="G2337">
        <v>123</v>
      </c>
      <c r="K2337">
        <f t="shared" si="182"/>
        <v>2335</v>
      </c>
      <c r="L2337">
        <f t="shared" si="181"/>
        <v>2334</v>
      </c>
      <c r="M2337" t="str">
        <f t="shared" si="183"/>
        <v>comandos_4089971</v>
      </c>
      <c r="N2337" t="str">
        <f t="shared" si="184"/>
        <v xml:space="preserve">"", </v>
      </c>
      <c r="O2337" s="8" t="str">
        <f t="shared" si="185"/>
        <v xml:space="preserve"> </v>
      </c>
    </row>
    <row r="2338" spans="2:15" x14ac:dyDescent="0.25">
      <c r="B2338" s="7"/>
      <c r="G2338">
        <v>123</v>
      </c>
      <c r="K2338">
        <f t="shared" si="182"/>
        <v>2336</v>
      </c>
      <c r="L2338">
        <f t="shared" si="181"/>
        <v>2335</v>
      </c>
      <c r="M2338" t="str">
        <f t="shared" si="183"/>
        <v>comandos_4089971</v>
      </c>
      <c r="N2338" t="str">
        <f t="shared" si="184"/>
        <v xml:space="preserve">"", </v>
      </c>
      <c r="O2338" s="8" t="str">
        <f t="shared" si="185"/>
        <v xml:space="preserve"> </v>
      </c>
    </row>
    <row r="2339" spans="2:15" x14ac:dyDescent="0.25">
      <c r="B2339" s="7"/>
      <c r="G2339">
        <v>123</v>
      </c>
      <c r="K2339">
        <f t="shared" si="182"/>
        <v>2337</v>
      </c>
      <c r="L2339">
        <f t="shared" si="181"/>
        <v>2336</v>
      </c>
      <c r="M2339" t="str">
        <f t="shared" si="183"/>
        <v>comandos_4089971</v>
      </c>
      <c r="N2339" t="str">
        <f t="shared" si="184"/>
        <v xml:space="preserve">"", </v>
      </c>
      <c r="O2339" s="8" t="str">
        <f t="shared" si="185"/>
        <v xml:space="preserve"> </v>
      </c>
    </row>
    <row r="2340" spans="2:15" x14ac:dyDescent="0.25">
      <c r="B2340" s="7"/>
      <c r="G2340">
        <v>123</v>
      </c>
      <c r="K2340">
        <f t="shared" si="182"/>
        <v>2338</v>
      </c>
      <c r="L2340">
        <f t="shared" si="181"/>
        <v>2337</v>
      </c>
      <c r="M2340" t="str">
        <f t="shared" si="183"/>
        <v>comandos_4089971</v>
      </c>
      <c r="N2340" t="str">
        <f t="shared" si="184"/>
        <v xml:space="preserve">"", </v>
      </c>
      <c r="O2340" s="8" t="str">
        <f t="shared" si="185"/>
        <v xml:space="preserve"> </v>
      </c>
    </row>
    <row r="2341" spans="2:15" x14ac:dyDescent="0.25">
      <c r="B2341" s="7"/>
      <c r="G2341">
        <v>123</v>
      </c>
      <c r="K2341">
        <f t="shared" si="182"/>
        <v>2339</v>
      </c>
      <c r="L2341">
        <f t="shared" si="181"/>
        <v>2338</v>
      </c>
      <c r="M2341" t="str">
        <f t="shared" si="183"/>
        <v>comandos_4089971</v>
      </c>
      <c r="N2341" t="str">
        <f t="shared" si="184"/>
        <v xml:space="preserve">"", </v>
      </c>
      <c r="O2341" s="8" t="str">
        <f t="shared" si="185"/>
        <v xml:space="preserve"> </v>
      </c>
    </row>
    <row r="2342" spans="2:15" x14ac:dyDescent="0.25">
      <c r="B2342" s="7"/>
      <c r="G2342">
        <v>123</v>
      </c>
      <c r="K2342">
        <f t="shared" si="182"/>
        <v>2340</v>
      </c>
      <c r="L2342">
        <f t="shared" si="181"/>
        <v>2339</v>
      </c>
      <c r="M2342" t="str">
        <f t="shared" si="183"/>
        <v>comandos_4089971</v>
      </c>
      <c r="N2342" t="str">
        <f t="shared" si="184"/>
        <v xml:space="preserve">"", </v>
      </c>
      <c r="O2342" s="8" t="str">
        <f t="shared" si="185"/>
        <v xml:space="preserve"> </v>
      </c>
    </row>
    <row r="2343" spans="2:15" x14ac:dyDescent="0.25">
      <c r="B2343" s="7"/>
      <c r="G2343">
        <v>123</v>
      </c>
      <c r="K2343">
        <f t="shared" si="182"/>
        <v>2341</v>
      </c>
      <c r="L2343">
        <f t="shared" si="181"/>
        <v>2340</v>
      </c>
      <c r="M2343" t="str">
        <f t="shared" si="183"/>
        <v>comandos_4089971</v>
      </c>
      <c r="N2343" t="str">
        <f t="shared" si="184"/>
        <v xml:space="preserve">"", </v>
      </c>
      <c r="O2343" s="8" t="str">
        <f t="shared" si="185"/>
        <v xml:space="preserve"> </v>
      </c>
    </row>
    <row r="2344" spans="2:15" x14ac:dyDescent="0.25">
      <c r="B2344" s="7"/>
      <c r="G2344">
        <v>123</v>
      </c>
      <c r="K2344">
        <f t="shared" si="182"/>
        <v>2342</v>
      </c>
      <c r="L2344">
        <f t="shared" si="181"/>
        <v>2341</v>
      </c>
      <c r="M2344" t="str">
        <f t="shared" si="183"/>
        <v>comandos_4089971</v>
      </c>
      <c r="N2344" t="str">
        <f t="shared" si="184"/>
        <v xml:space="preserve">"", </v>
      </c>
      <c r="O2344" s="8" t="str">
        <f t="shared" si="185"/>
        <v xml:space="preserve"> </v>
      </c>
    </row>
    <row r="2345" spans="2:15" x14ac:dyDescent="0.25">
      <c r="B2345" s="7"/>
      <c r="G2345">
        <v>123</v>
      </c>
      <c r="K2345">
        <f t="shared" si="182"/>
        <v>2343</v>
      </c>
      <c r="L2345">
        <f t="shared" si="181"/>
        <v>2342</v>
      </c>
      <c r="M2345" t="str">
        <f t="shared" si="183"/>
        <v>comandos_4089971</v>
      </c>
      <c r="N2345" t="str">
        <f t="shared" si="184"/>
        <v xml:space="preserve">"", </v>
      </c>
      <c r="O2345" s="8" t="str">
        <f t="shared" si="185"/>
        <v xml:space="preserve"> </v>
      </c>
    </row>
    <row r="2346" spans="2:15" x14ac:dyDescent="0.25">
      <c r="B2346" s="7"/>
      <c r="G2346">
        <v>123</v>
      </c>
      <c r="K2346">
        <f t="shared" si="182"/>
        <v>2344</v>
      </c>
      <c r="L2346">
        <f t="shared" si="181"/>
        <v>2343</v>
      </c>
      <c r="M2346" t="str">
        <f t="shared" si="183"/>
        <v>comandos_4089971</v>
      </c>
      <c r="N2346" t="str">
        <f t="shared" si="184"/>
        <v xml:space="preserve">"", </v>
      </c>
      <c r="O2346" s="8" t="str">
        <f t="shared" si="185"/>
        <v xml:space="preserve"> </v>
      </c>
    </row>
    <row r="2347" spans="2:15" x14ac:dyDescent="0.25">
      <c r="B2347" s="7"/>
      <c r="G2347">
        <v>123</v>
      </c>
      <c r="K2347">
        <f t="shared" si="182"/>
        <v>2345</v>
      </c>
      <c r="L2347">
        <f t="shared" si="181"/>
        <v>2344</v>
      </c>
      <c r="M2347" t="str">
        <f t="shared" si="183"/>
        <v>comandos_4089971</v>
      </c>
      <c r="N2347" t="str">
        <f t="shared" si="184"/>
        <v xml:space="preserve">"", </v>
      </c>
      <c r="O2347" s="8" t="str">
        <f t="shared" si="185"/>
        <v xml:space="preserve"> </v>
      </c>
    </row>
    <row r="2348" spans="2:15" x14ac:dyDescent="0.25">
      <c r="B2348" s="7"/>
      <c r="G2348">
        <v>123</v>
      </c>
      <c r="K2348">
        <f t="shared" si="182"/>
        <v>2346</v>
      </c>
      <c r="L2348">
        <f t="shared" si="181"/>
        <v>2345</v>
      </c>
      <c r="M2348" t="str">
        <f t="shared" si="183"/>
        <v>comandos_4089971</v>
      </c>
      <c r="N2348" t="str">
        <f t="shared" si="184"/>
        <v xml:space="preserve">"", </v>
      </c>
      <c r="O2348" s="8" t="str">
        <f t="shared" si="185"/>
        <v xml:space="preserve"> </v>
      </c>
    </row>
    <row r="2349" spans="2:15" x14ac:dyDescent="0.25">
      <c r="B2349" s="7"/>
      <c r="G2349">
        <v>123</v>
      </c>
      <c r="K2349">
        <f t="shared" si="182"/>
        <v>2347</v>
      </c>
      <c r="L2349">
        <f t="shared" ref="L2349:L2412" si="186">K2349-1</f>
        <v>2346</v>
      </c>
      <c r="M2349" t="str">
        <f t="shared" si="183"/>
        <v>comandos_4089971</v>
      </c>
      <c r="N2349" t="str">
        <f t="shared" si="184"/>
        <v xml:space="preserve">"", </v>
      </c>
      <c r="O2349" s="8" t="str">
        <f t="shared" si="185"/>
        <v xml:space="preserve"> </v>
      </c>
    </row>
    <row r="2350" spans="2:15" x14ac:dyDescent="0.25">
      <c r="B2350" s="7"/>
      <c r="G2350">
        <v>123</v>
      </c>
      <c r="K2350">
        <f t="shared" si="182"/>
        <v>2348</v>
      </c>
      <c r="L2350">
        <f t="shared" si="186"/>
        <v>2347</v>
      </c>
      <c r="M2350" t="str">
        <f t="shared" si="183"/>
        <v>comandos_4089971</v>
      </c>
      <c r="N2350" t="str">
        <f t="shared" si="184"/>
        <v xml:space="preserve">"", </v>
      </c>
      <c r="O2350" s="8" t="str">
        <f t="shared" si="185"/>
        <v xml:space="preserve"> </v>
      </c>
    </row>
    <row r="2351" spans="2:15" x14ac:dyDescent="0.25">
      <c r="B2351" s="7"/>
      <c r="G2351">
        <v>123</v>
      </c>
      <c r="K2351">
        <f t="shared" si="182"/>
        <v>2349</v>
      </c>
      <c r="L2351">
        <f t="shared" si="186"/>
        <v>2348</v>
      </c>
      <c r="M2351" t="str">
        <f t="shared" si="183"/>
        <v>comandos_4089971</v>
      </c>
      <c r="N2351" t="str">
        <f t="shared" si="184"/>
        <v xml:space="preserve">"", </v>
      </c>
      <c r="O2351" s="8" t="str">
        <f t="shared" si="185"/>
        <v xml:space="preserve"> </v>
      </c>
    </row>
    <row r="2352" spans="2:15" x14ac:dyDescent="0.25">
      <c r="B2352" s="7"/>
      <c r="G2352">
        <v>123</v>
      </c>
      <c r="K2352">
        <f t="shared" si="182"/>
        <v>2350</v>
      </c>
      <c r="L2352">
        <f t="shared" si="186"/>
        <v>2349</v>
      </c>
      <c r="M2352" t="str">
        <f t="shared" si="183"/>
        <v>comandos_4089971</v>
      </c>
      <c r="N2352" t="str">
        <f t="shared" si="184"/>
        <v xml:space="preserve">"", </v>
      </c>
      <c r="O2352" s="8" t="str">
        <f t="shared" si="185"/>
        <v xml:space="preserve"> </v>
      </c>
    </row>
    <row r="2353" spans="2:15" x14ac:dyDescent="0.25">
      <c r="B2353" s="7"/>
      <c r="G2353">
        <v>123</v>
      </c>
      <c r="K2353">
        <f t="shared" si="182"/>
        <v>2351</v>
      </c>
      <c r="L2353">
        <f t="shared" si="186"/>
        <v>2350</v>
      </c>
      <c r="M2353" t="str">
        <f t="shared" si="183"/>
        <v>comandos_4089971</v>
      </c>
      <c r="N2353" t="str">
        <f t="shared" si="184"/>
        <v xml:space="preserve">"", </v>
      </c>
      <c r="O2353" s="8" t="str">
        <f t="shared" si="185"/>
        <v xml:space="preserve"> </v>
      </c>
    </row>
    <row r="2354" spans="2:15" x14ac:dyDescent="0.25">
      <c r="B2354" s="7"/>
      <c r="G2354">
        <v>123</v>
      </c>
      <c r="K2354">
        <f t="shared" si="182"/>
        <v>2352</v>
      </c>
      <c r="L2354">
        <f t="shared" si="186"/>
        <v>2351</v>
      </c>
      <c r="M2354" t="str">
        <f t="shared" si="183"/>
        <v>comandos_4089971</v>
      </c>
      <c r="N2354" t="str">
        <f t="shared" si="184"/>
        <v xml:space="preserve">"", </v>
      </c>
      <c r="O2354" s="8" t="str">
        <f t="shared" si="185"/>
        <v xml:space="preserve"> </v>
      </c>
    </row>
    <row r="2355" spans="2:15" x14ac:dyDescent="0.25">
      <c r="B2355" s="7"/>
      <c r="G2355">
        <v>123</v>
      </c>
      <c r="K2355">
        <f t="shared" si="182"/>
        <v>2353</v>
      </c>
      <c r="L2355">
        <f t="shared" si="186"/>
        <v>2352</v>
      </c>
      <c r="M2355" t="str">
        <f t="shared" si="183"/>
        <v>comandos_4089971</v>
      </c>
      <c r="N2355" t="str">
        <f t="shared" si="184"/>
        <v xml:space="preserve">"", </v>
      </c>
      <c r="O2355" s="8" t="str">
        <f t="shared" si="185"/>
        <v xml:space="preserve"> </v>
      </c>
    </row>
    <row r="2356" spans="2:15" x14ac:dyDescent="0.25">
      <c r="B2356" s="7"/>
      <c r="G2356">
        <v>123</v>
      </c>
      <c r="K2356">
        <f t="shared" si="182"/>
        <v>2354</v>
      </c>
      <c r="L2356">
        <f t="shared" si="186"/>
        <v>2353</v>
      </c>
      <c r="M2356" t="str">
        <f t="shared" si="183"/>
        <v>comandos_4089971</v>
      </c>
      <c r="N2356" t="str">
        <f t="shared" si="184"/>
        <v xml:space="preserve">"", </v>
      </c>
      <c r="O2356" s="8" t="str">
        <f t="shared" si="185"/>
        <v xml:space="preserve"> </v>
      </c>
    </row>
    <row r="2357" spans="2:15" x14ac:dyDescent="0.25">
      <c r="B2357" s="7"/>
      <c r="G2357">
        <v>123</v>
      </c>
      <c r="K2357">
        <f t="shared" si="182"/>
        <v>2355</v>
      </c>
      <c r="L2357">
        <f t="shared" si="186"/>
        <v>2354</v>
      </c>
      <c r="M2357" t="str">
        <f t="shared" si="183"/>
        <v>comandos_4089971</v>
      </c>
      <c r="N2357" t="str">
        <f t="shared" si="184"/>
        <v xml:space="preserve">"", </v>
      </c>
      <c r="O2357" s="8" t="str">
        <f t="shared" si="185"/>
        <v xml:space="preserve"> </v>
      </c>
    </row>
    <row r="2358" spans="2:15" x14ac:dyDescent="0.25">
      <c r="B2358" s="7"/>
      <c r="G2358">
        <v>123</v>
      </c>
      <c r="K2358">
        <f t="shared" si="182"/>
        <v>2356</v>
      </c>
      <c r="L2358">
        <f t="shared" si="186"/>
        <v>2355</v>
      </c>
      <c r="M2358" t="str">
        <f t="shared" si="183"/>
        <v>comandos_4089971</v>
      </c>
      <c r="N2358" t="str">
        <f t="shared" si="184"/>
        <v xml:space="preserve">"", </v>
      </c>
      <c r="O2358" s="8" t="str">
        <f t="shared" si="185"/>
        <v xml:space="preserve"> </v>
      </c>
    </row>
    <row r="2359" spans="2:15" x14ac:dyDescent="0.25">
      <c r="B2359" s="7"/>
      <c r="G2359">
        <v>123</v>
      </c>
      <c r="K2359">
        <f t="shared" si="182"/>
        <v>2357</v>
      </c>
      <c r="L2359">
        <f t="shared" si="186"/>
        <v>2356</v>
      </c>
      <c r="M2359" t="str">
        <f t="shared" si="183"/>
        <v>comandos_4089971</v>
      </c>
      <c r="N2359" t="str">
        <f t="shared" si="184"/>
        <v xml:space="preserve">"", </v>
      </c>
      <c r="O2359" s="8" t="str">
        <f t="shared" si="185"/>
        <v xml:space="preserve"> </v>
      </c>
    </row>
    <row r="2360" spans="2:15" x14ac:dyDescent="0.25">
      <c r="B2360" s="7"/>
      <c r="G2360">
        <v>123</v>
      </c>
      <c r="K2360">
        <f t="shared" si="182"/>
        <v>2358</v>
      </c>
      <c r="L2360">
        <f t="shared" si="186"/>
        <v>2357</v>
      </c>
      <c r="M2360" t="str">
        <f t="shared" si="183"/>
        <v>comandos_4089971</v>
      </c>
      <c r="N2360" t="str">
        <f t="shared" si="184"/>
        <v xml:space="preserve">"", </v>
      </c>
      <c r="O2360" s="8" t="str">
        <f t="shared" si="185"/>
        <v xml:space="preserve"> </v>
      </c>
    </row>
    <row r="2361" spans="2:15" x14ac:dyDescent="0.25">
      <c r="B2361" s="7"/>
      <c r="G2361">
        <v>123</v>
      </c>
      <c r="K2361">
        <f t="shared" si="182"/>
        <v>2359</v>
      </c>
      <c r="L2361">
        <f t="shared" si="186"/>
        <v>2358</v>
      </c>
      <c r="M2361" t="str">
        <f t="shared" si="183"/>
        <v>comandos_4089971</v>
      </c>
      <c r="N2361" t="str">
        <f t="shared" si="184"/>
        <v xml:space="preserve">"", </v>
      </c>
      <c r="O2361" s="8" t="str">
        <f t="shared" si="185"/>
        <v xml:space="preserve"> </v>
      </c>
    </row>
    <row r="2362" spans="2:15" x14ac:dyDescent="0.25">
      <c r="B2362" s="7"/>
      <c r="G2362">
        <v>123</v>
      </c>
      <c r="K2362">
        <f t="shared" si="182"/>
        <v>2360</v>
      </c>
      <c r="L2362">
        <f t="shared" si="186"/>
        <v>2359</v>
      </c>
      <c r="M2362" t="str">
        <f t="shared" si="183"/>
        <v>comandos_4089971</v>
      </c>
      <c r="N2362" t="str">
        <f t="shared" si="184"/>
        <v xml:space="preserve">"", </v>
      </c>
      <c r="O2362" s="8" t="str">
        <f t="shared" si="185"/>
        <v xml:space="preserve"> </v>
      </c>
    </row>
    <row r="2363" spans="2:15" x14ac:dyDescent="0.25">
      <c r="B2363" s="7"/>
      <c r="G2363">
        <v>123</v>
      </c>
      <c r="K2363">
        <f t="shared" si="182"/>
        <v>2361</v>
      </c>
      <c r="L2363">
        <f t="shared" si="186"/>
        <v>2360</v>
      </c>
      <c r="M2363" t="str">
        <f t="shared" si="183"/>
        <v>comandos_4089971</v>
      </c>
      <c r="N2363" t="str">
        <f t="shared" si="184"/>
        <v xml:space="preserve">"", </v>
      </c>
      <c r="O2363" s="8" t="str">
        <f t="shared" si="185"/>
        <v xml:space="preserve"> </v>
      </c>
    </row>
    <row r="2364" spans="2:15" x14ac:dyDescent="0.25">
      <c r="B2364" s="7"/>
      <c r="G2364">
        <v>123</v>
      </c>
      <c r="K2364">
        <f t="shared" si="182"/>
        <v>2362</v>
      </c>
      <c r="L2364">
        <f t="shared" si="186"/>
        <v>2361</v>
      </c>
      <c r="M2364" t="str">
        <f t="shared" si="183"/>
        <v>comandos_4089971</v>
      </c>
      <c r="N2364" t="str">
        <f t="shared" si="184"/>
        <v xml:space="preserve">"", </v>
      </c>
      <c r="O2364" s="8" t="str">
        <f t="shared" si="185"/>
        <v xml:space="preserve"> </v>
      </c>
    </row>
    <row r="2365" spans="2:15" x14ac:dyDescent="0.25">
      <c r="B2365" s="7"/>
      <c r="G2365">
        <v>123</v>
      </c>
      <c r="K2365">
        <f t="shared" si="182"/>
        <v>2363</v>
      </c>
      <c r="L2365">
        <f t="shared" si="186"/>
        <v>2362</v>
      </c>
      <c r="M2365" t="str">
        <f t="shared" si="183"/>
        <v>comandos_4089971</v>
      </c>
      <c r="N2365" t="str">
        <f t="shared" si="184"/>
        <v xml:space="preserve">"", </v>
      </c>
      <c r="O2365" s="8" t="str">
        <f t="shared" si="185"/>
        <v xml:space="preserve"> </v>
      </c>
    </row>
    <row r="2366" spans="2:15" x14ac:dyDescent="0.25">
      <c r="B2366" s="7"/>
      <c r="G2366">
        <v>123</v>
      </c>
      <c r="K2366">
        <f t="shared" si="182"/>
        <v>2364</v>
      </c>
      <c r="L2366">
        <f t="shared" si="186"/>
        <v>2363</v>
      </c>
      <c r="M2366" t="str">
        <f t="shared" si="183"/>
        <v>comandos_4089971</v>
      </c>
      <c r="N2366" t="str">
        <f t="shared" si="184"/>
        <v xml:space="preserve">"", </v>
      </c>
      <c r="O2366" s="8" t="str">
        <f t="shared" si="185"/>
        <v xml:space="preserve"> </v>
      </c>
    </row>
    <row r="2367" spans="2:15" x14ac:dyDescent="0.25">
      <c r="B2367" s="7"/>
      <c r="G2367">
        <v>123</v>
      </c>
      <c r="K2367">
        <f t="shared" si="182"/>
        <v>2365</v>
      </c>
      <c r="L2367">
        <f t="shared" si="186"/>
        <v>2364</v>
      </c>
      <c r="M2367" t="str">
        <f t="shared" si="183"/>
        <v>comandos_4089971</v>
      </c>
      <c r="N2367" t="str">
        <f t="shared" si="184"/>
        <v xml:space="preserve">"", </v>
      </c>
      <c r="O2367" s="8" t="str">
        <f t="shared" si="185"/>
        <v xml:space="preserve"> </v>
      </c>
    </row>
    <row r="2368" spans="2:15" x14ac:dyDescent="0.25">
      <c r="B2368" s="7"/>
      <c r="G2368">
        <v>123</v>
      </c>
      <c r="K2368">
        <f t="shared" si="182"/>
        <v>2366</v>
      </c>
      <c r="L2368">
        <f t="shared" si="186"/>
        <v>2365</v>
      </c>
      <c r="M2368" t="str">
        <f t="shared" si="183"/>
        <v>comandos_4089971</v>
      </c>
      <c r="N2368" t="str">
        <f t="shared" si="184"/>
        <v xml:space="preserve">"", </v>
      </c>
      <c r="O2368" s="8" t="str">
        <f t="shared" si="185"/>
        <v xml:space="preserve"> </v>
      </c>
    </row>
    <row r="2369" spans="2:15" x14ac:dyDescent="0.25">
      <c r="B2369" s="7"/>
      <c r="G2369">
        <v>123</v>
      </c>
      <c r="K2369">
        <f t="shared" si="182"/>
        <v>2367</v>
      </c>
      <c r="L2369">
        <f t="shared" si="186"/>
        <v>2366</v>
      </c>
      <c r="M2369" t="str">
        <f t="shared" si="183"/>
        <v>comandos_4089971</v>
      </c>
      <c r="N2369" t="str">
        <f t="shared" si="184"/>
        <v xml:space="preserve">"", </v>
      </c>
      <c r="O2369" s="8" t="str">
        <f t="shared" si="185"/>
        <v xml:space="preserve"> </v>
      </c>
    </row>
    <row r="2370" spans="2:15" x14ac:dyDescent="0.25">
      <c r="B2370" s="7"/>
      <c r="G2370">
        <v>123</v>
      </c>
      <c r="K2370">
        <f t="shared" ref="K2370:K2433" si="187">IF(G2370="","0",IF(K2369&gt;=0,K2369+1,"0"))</f>
        <v>2368</v>
      </c>
      <c r="L2370">
        <f t="shared" si="186"/>
        <v>2367</v>
      </c>
      <c r="M2370" t="str">
        <f t="shared" si="183"/>
        <v>comandos_4089971</v>
      </c>
      <c r="N2370" t="str">
        <f t="shared" si="184"/>
        <v xml:space="preserve">"", </v>
      </c>
      <c r="O2370" s="8" t="str">
        <f t="shared" si="185"/>
        <v xml:space="preserve"> </v>
      </c>
    </row>
    <row r="2371" spans="2:15" x14ac:dyDescent="0.25">
      <c r="B2371" s="7"/>
      <c r="G2371">
        <v>123</v>
      </c>
      <c r="K2371">
        <f t="shared" si="187"/>
        <v>2369</v>
      </c>
      <c r="L2371">
        <f t="shared" si="186"/>
        <v>2368</v>
      </c>
      <c r="M2371" t="str">
        <f t="shared" ref="M2371:M2434" si="188">IF(E2371&gt;0,CONCATENATE("comandos_",E2371),M2370)</f>
        <v>comandos_4089971</v>
      </c>
      <c r="N2371" t="str">
        <f t="shared" si="184"/>
        <v xml:space="preserve">"", </v>
      </c>
      <c r="O2371" s="8" t="str">
        <f t="shared" si="185"/>
        <v xml:space="preserve"> </v>
      </c>
    </row>
    <row r="2372" spans="2:15" x14ac:dyDescent="0.25">
      <c r="B2372" s="7"/>
      <c r="G2372">
        <v>123</v>
      </c>
      <c r="K2372">
        <f t="shared" si="187"/>
        <v>2370</v>
      </c>
      <c r="L2372">
        <f t="shared" si="186"/>
        <v>2369</v>
      </c>
      <c r="M2372" t="str">
        <f t="shared" si="188"/>
        <v>comandos_4089971</v>
      </c>
      <c r="N2372" t="str">
        <f t="shared" ref="N2372:N2435" si="189">IF(E2372&gt;1,CONCATENATE("String[] comandos_",E2372," = {"),IF(E2373&gt;1,CONCATENATE(,,,,$G$1,H2372,$G$1,"};"),CONCATENATE(,,,,$G$1,H2372,$G$1,", ")))</f>
        <v xml:space="preserve">"", </v>
      </c>
      <c r="O2372" s="8" t="str">
        <f t="shared" ref="O2372:O2435" si="190">IF(E2372&gt;1,CONCATENATE("GeradorDeCT2.CriarCT(",$H$1,"CTBR5",E2372,$H$1,",",$H$1,A2372,$H$1,",",$H$1,B2372,$H$1,",",$H$1,C2372,$H$1,",",$H$1,D2372,$H$1,",",$H$1,F2372,$H$1,");")," ")</f>
        <v xml:space="preserve"> </v>
      </c>
    </row>
    <row r="2373" spans="2:15" x14ac:dyDescent="0.25">
      <c r="B2373" s="7"/>
      <c r="G2373">
        <v>123</v>
      </c>
      <c r="K2373">
        <f t="shared" si="187"/>
        <v>2371</v>
      </c>
      <c r="L2373">
        <f t="shared" si="186"/>
        <v>2370</v>
      </c>
      <c r="M2373" t="str">
        <f t="shared" si="188"/>
        <v>comandos_4089971</v>
      </c>
      <c r="N2373" t="str">
        <f t="shared" si="189"/>
        <v xml:space="preserve">"", </v>
      </c>
      <c r="O2373" s="8" t="str">
        <f t="shared" si="190"/>
        <v xml:space="preserve"> </v>
      </c>
    </row>
    <row r="2374" spans="2:15" x14ac:dyDescent="0.25">
      <c r="B2374" s="7"/>
      <c r="G2374">
        <v>123</v>
      </c>
      <c r="K2374">
        <f t="shared" si="187"/>
        <v>2372</v>
      </c>
      <c r="L2374">
        <f t="shared" si="186"/>
        <v>2371</v>
      </c>
      <c r="M2374" t="str">
        <f t="shared" si="188"/>
        <v>comandos_4089971</v>
      </c>
      <c r="N2374" t="str">
        <f t="shared" si="189"/>
        <v xml:space="preserve">"", </v>
      </c>
      <c r="O2374" s="8" t="str">
        <f t="shared" si="190"/>
        <v xml:space="preserve"> </v>
      </c>
    </row>
    <row r="2375" spans="2:15" x14ac:dyDescent="0.25">
      <c r="B2375" s="7"/>
      <c r="G2375">
        <v>123</v>
      </c>
      <c r="K2375">
        <f t="shared" si="187"/>
        <v>2373</v>
      </c>
      <c r="L2375">
        <f t="shared" si="186"/>
        <v>2372</v>
      </c>
      <c r="M2375" t="str">
        <f t="shared" si="188"/>
        <v>comandos_4089971</v>
      </c>
      <c r="N2375" t="str">
        <f t="shared" si="189"/>
        <v xml:space="preserve">"", </v>
      </c>
      <c r="O2375" s="8" t="str">
        <f t="shared" si="190"/>
        <v xml:space="preserve"> </v>
      </c>
    </row>
    <row r="2376" spans="2:15" x14ac:dyDescent="0.25">
      <c r="B2376" s="7"/>
      <c r="G2376">
        <v>123</v>
      </c>
      <c r="K2376">
        <f t="shared" si="187"/>
        <v>2374</v>
      </c>
      <c r="L2376">
        <f t="shared" si="186"/>
        <v>2373</v>
      </c>
      <c r="M2376" t="str">
        <f t="shared" si="188"/>
        <v>comandos_4089971</v>
      </c>
      <c r="N2376" t="str">
        <f t="shared" si="189"/>
        <v xml:space="preserve">"", </v>
      </c>
      <c r="O2376" s="8" t="str">
        <f t="shared" si="190"/>
        <v xml:space="preserve"> </v>
      </c>
    </row>
    <row r="2377" spans="2:15" x14ac:dyDescent="0.25">
      <c r="B2377" s="7"/>
      <c r="G2377">
        <v>123</v>
      </c>
      <c r="K2377">
        <f t="shared" si="187"/>
        <v>2375</v>
      </c>
      <c r="L2377">
        <f t="shared" si="186"/>
        <v>2374</v>
      </c>
      <c r="M2377" t="str">
        <f t="shared" si="188"/>
        <v>comandos_4089971</v>
      </c>
      <c r="N2377" t="str">
        <f t="shared" si="189"/>
        <v xml:space="preserve">"", </v>
      </c>
      <c r="O2377" s="8" t="str">
        <f t="shared" si="190"/>
        <v xml:space="preserve"> </v>
      </c>
    </row>
    <row r="2378" spans="2:15" x14ac:dyDescent="0.25">
      <c r="B2378" s="7"/>
      <c r="G2378">
        <v>123</v>
      </c>
      <c r="K2378">
        <f t="shared" si="187"/>
        <v>2376</v>
      </c>
      <c r="L2378">
        <f t="shared" si="186"/>
        <v>2375</v>
      </c>
      <c r="M2378" t="str">
        <f t="shared" si="188"/>
        <v>comandos_4089971</v>
      </c>
      <c r="N2378" t="str">
        <f t="shared" si="189"/>
        <v xml:space="preserve">"", </v>
      </c>
      <c r="O2378" s="8" t="str">
        <f t="shared" si="190"/>
        <v xml:space="preserve"> </v>
      </c>
    </row>
    <row r="2379" spans="2:15" x14ac:dyDescent="0.25">
      <c r="B2379" s="7"/>
      <c r="G2379">
        <v>123</v>
      </c>
      <c r="K2379">
        <f t="shared" si="187"/>
        <v>2377</v>
      </c>
      <c r="L2379">
        <f t="shared" si="186"/>
        <v>2376</v>
      </c>
      <c r="M2379" t="str">
        <f t="shared" si="188"/>
        <v>comandos_4089971</v>
      </c>
      <c r="N2379" t="str">
        <f t="shared" si="189"/>
        <v xml:space="preserve">"", </v>
      </c>
      <c r="O2379" s="8" t="str">
        <f t="shared" si="190"/>
        <v xml:space="preserve"> </v>
      </c>
    </row>
    <row r="2380" spans="2:15" x14ac:dyDescent="0.25">
      <c r="B2380" s="7"/>
      <c r="G2380">
        <v>123</v>
      </c>
      <c r="K2380">
        <f t="shared" si="187"/>
        <v>2378</v>
      </c>
      <c r="L2380">
        <f t="shared" si="186"/>
        <v>2377</v>
      </c>
      <c r="M2380" t="str">
        <f t="shared" si="188"/>
        <v>comandos_4089971</v>
      </c>
      <c r="N2380" t="str">
        <f t="shared" si="189"/>
        <v xml:space="preserve">"", </v>
      </c>
      <c r="O2380" s="8" t="str">
        <f t="shared" si="190"/>
        <v xml:space="preserve"> </v>
      </c>
    </row>
    <row r="2381" spans="2:15" x14ac:dyDescent="0.25">
      <c r="B2381" s="7"/>
      <c r="G2381">
        <v>123</v>
      </c>
      <c r="K2381">
        <f t="shared" si="187"/>
        <v>2379</v>
      </c>
      <c r="L2381">
        <f t="shared" si="186"/>
        <v>2378</v>
      </c>
      <c r="M2381" t="str">
        <f t="shared" si="188"/>
        <v>comandos_4089971</v>
      </c>
      <c r="N2381" t="str">
        <f t="shared" si="189"/>
        <v xml:space="preserve">"", </v>
      </c>
      <c r="O2381" s="8" t="str">
        <f t="shared" si="190"/>
        <v xml:space="preserve"> </v>
      </c>
    </row>
    <row r="2382" spans="2:15" x14ac:dyDescent="0.25">
      <c r="B2382" s="7"/>
      <c r="G2382">
        <v>123</v>
      </c>
      <c r="K2382">
        <f t="shared" si="187"/>
        <v>2380</v>
      </c>
      <c r="L2382">
        <f t="shared" si="186"/>
        <v>2379</v>
      </c>
      <c r="M2382" t="str">
        <f t="shared" si="188"/>
        <v>comandos_4089971</v>
      </c>
      <c r="N2382" t="str">
        <f t="shared" si="189"/>
        <v xml:space="preserve">"", </v>
      </c>
      <c r="O2382" s="8" t="str">
        <f t="shared" si="190"/>
        <v xml:space="preserve"> </v>
      </c>
    </row>
    <row r="2383" spans="2:15" x14ac:dyDescent="0.25">
      <c r="B2383" s="7"/>
      <c r="G2383">
        <v>123</v>
      </c>
      <c r="K2383">
        <f t="shared" si="187"/>
        <v>2381</v>
      </c>
      <c r="L2383">
        <f t="shared" si="186"/>
        <v>2380</v>
      </c>
      <c r="M2383" t="str">
        <f t="shared" si="188"/>
        <v>comandos_4089971</v>
      </c>
      <c r="N2383" t="str">
        <f t="shared" si="189"/>
        <v xml:space="preserve">"", </v>
      </c>
      <c r="O2383" s="8" t="str">
        <f t="shared" si="190"/>
        <v xml:space="preserve"> </v>
      </c>
    </row>
    <row r="2384" spans="2:15" x14ac:dyDescent="0.25">
      <c r="B2384" s="7"/>
      <c r="G2384">
        <v>123</v>
      </c>
      <c r="K2384">
        <f t="shared" si="187"/>
        <v>2382</v>
      </c>
      <c r="L2384">
        <f t="shared" si="186"/>
        <v>2381</v>
      </c>
      <c r="M2384" t="str">
        <f t="shared" si="188"/>
        <v>comandos_4089971</v>
      </c>
      <c r="N2384" t="str">
        <f t="shared" si="189"/>
        <v xml:space="preserve">"", </v>
      </c>
      <c r="O2384" s="8" t="str">
        <f t="shared" si="190"/>
        <v xml:space="preserve"> </v>
      </c>
    </row>
    <row r="2385" spans="2:15" x14ac:dyDescent="0.25">
      <c r="B2385" s="7"/>
      <c r="G2385">
        <v>123</v>
      </c>
      <c r="K2385">
        <f t="shared" si="187"/>
        <v>2383</v>
      </c>
      <c r="L2385">
        <f t="shared" si="186"/>
        <v>2382</v>
      </c>
      <c r="M2385" t="str">
        <f t="shared" si="188"/>
        <v>comandos_4089971</v>
      </c>
      <c r="N2385" t="str">
        <f t="shared" si="189"/>
        <v xml:space="preserve">"", </v>
      </c>
      <c r="O2385" s="8" t="str">
        <f t="shared" si="190"/>
        <v xml:space="preserve"> </v>
      </c>
    </row>
    <row r="2386" spans="2:15" x14ac:dyDescent="0.25">
      <c r="B2386" s="7"/>
      <c r="G2386">
        <v>123</v>
      </c>
      <c r="K2386">
        <f t="shared" si="187"/>
        <v>2384</v>
      </c>
      <c r="L2386">
        <f t="shared" si="186"/>
        <v>2383</v>
      </c>
      <c r="M2386" t="str">
        <f t="shared" si="188"/>
        <v>comandos_4089971</v>
      </c>
      <c r="N2386" t="str">
        <f t="shared" si="189"/>
        <v xml:space="preserve">"", </v>
      </c>
      <c r="O2386" s="8" t="str">
        <f t="shared" si="190"/>
        <v xml:space="preserve"> </v>
      </c>
    </row>
    <row r="2387" spans="2:15" x14ac:dyDescent="0.25">
      <c r="B2387" s="7"/>
      <c r="G2387">
        <v>123</v>
      </c>
      <c r="K2387">
        <f t="shared" si="187"/>
        <v>2385</v>
      </c>
      <c r="L2387">
        <f t="shared" si="186"/>
        <v>2384</v>
      </c>
      <c r="M2387" t="str">
        <f t="shared" si="188"/>
        <v>comandos_4089971</v>
      </c>
      <c r="N2387" t="str">
        <f t="shared" si="189"/>
        <v xml:space="preserve">"", </v>
      </c>
      <c r="O2387" s="8" t="str">
        <f t="shared" si="190"/>
        <v xml:space="preserve"> </v>
      </c>
    </row>
    <row r="2388" spans="2:15" x14ac:dyDescent="0.25">
      <c r="B2388" s="7"/>
      <c r="G2388">
        <v>123</v>
      </c>
      <c r="K2388">
        <f t="shared" si="187"/>
        <v>2386</v>
      </c>
      <c r="L2388">
        <f t="shared" si="186"/>
        <v>2385</v>
      </c>
      <c r="M2388" t="str">
        <f t="shared" si="188"/>
        <v>comandos_4089971</v>
      </c>
      <c r="N2388" t="str">
        <f t="shared" si="189"/>
        <v xml:space="preserve">"", </v>
      </c>
      <c r="O2388" s="8" t="str">
        <f t="shared" si="190"/>
        <v xml:space="preserve"> </v>
      </c>
    </row>
    <row r="2389" spans="2:15" x14ac:dyDescent="0.25">
      <c r="B2389" s="7"/>
      <c r="G2389">
        <v>123</v>
      </c>
      <c r="K2389">
        <f t="shared" si="187"/>
        <v>2387</v>
      </c>
      <c r="L2389">
        <f t="shared" si="186"/>
        <v>2386</v>
      </c>
      <c r="M2389" t="str">
        <f t="shared" si="188"/>
        <v>comandos_4089971</v>
      </c>
      <c r="N2389" t="str">
        <f t="shared" si="189"/>
        <v xml:space="preserve">"", </v>
      </c>
      <c r="O2389" s="8" t="str">
        <f t="shared" si="190"/>
        <v xml:space="preserve"> </v>
      </c>
    </row>
    <row r="2390" spans="2:15" x14ac:dyDescent="0.25">
      <c r="B2390" s="7"/>
      <c r="G2390">
        <v>123</v>
      </c>
      <c r="K2390">
        <f t="shared" si="187"/>
        <v>2388</v>
      </c>
      <c r="L2390">
        <f t="shared" si="186"/>
        <v>2387</v>
      </c>
      <c r="M2390" t="str">
        <f t="shared" si="188"/>
        <v>comandos_4089971</v>
      </c>
      <c r="N2390" t="str">
        <f t="shared" si="189"/>
        <v xml:space="preserve">"", </v>
      </c>
      <c r="O2390" s="8" t="str">
        <f t="shared" si="190"/>
        <v xml:space="preserve"> </v>
      </c>
    </row>
    <row r="2391" spans="2:15" x14ac:dyDescent="0.25">
      <c r="B2391" s="7"/>
      <c r="G2391">
        <v>123</v>
      </c>
      <c r="K2391">
        <f t="shared" si="187"/>
        <v>2389</v>
      </c>
      <c r="L2391">
        <f t="shared" si="186"/>
        <v>2388</v>
      </c>
      <c r="M2391" t="str">
        <f t="shared" si="188"/>
        <v>comandos_4089971</v>
      </c>
      <c r="N2391" t="str">
        <f t="shared" si="189"/>
        <v xml:space="preserve">"", </v>
      </c>
      <c r="O2391" s="8" t="str">
        <f t="shared" si="190"/>
        <v xml:space="preserve"> </v>
      </c>
    </row>
    <row r="2392" spans="2:15" x14ac:dyDescent="0.25">
      <c r="B2392" s="7"/>
      <c r="G2392">
        <v>123</v>
      </c>
      <c r="K2392">
        <f t="shared" si="187"/>
        <v>2390</v>
      </c>
      <c r="L2392">
        <f t="shared" si="186"/>
        <v>2389</v>
      </c>
      <c r="M2392" t="str">
        <f t="shared" si="188"/>
        <v>comandos_4089971</v>
      </c>
      <c r="N2392" t="str">
        <f t="shared" si="189"/>
        <v xml:space="preserve">"", </v>
      </c>
      <c r="O2392" s="8" t="str">
        <f t="shared" si="190"/>
        <v xml:space="preserve"> </v>
      </c>
    </row>
    <row r="2393" spans="2:15" x14ac:dyDescent="0.25">
      <c r="B2393" s="7"/>
      <c r="G2393">
        <v>123</v>
      </c>
      <c r="K2393">
        <f t="shared" si="187"/>
        <v>2391</v>
      </c>
      <c r="L2393">
        <f t="shared" si="186"/>
        <v>2390</v>
      </c>
      <c r="M2393" t="str">
        <f t="shared" si="188"/>
        <v>comandos_4089971</v>
      </c>
      <c r="N2393" t="str">
        <f t="shared" si="189"/>
        <v xml:space="preserve">"", </v>
      </c>
      <c r="O2393" s="8" t="str">
        <f t="shared" si="190"/>
        <v xml:space="preserve"> </v>
      </c>
    </row>
    <row r="2394" spans="2:15" x14ac:dyDescent="0.25">
      <c r="B2394" s="7"/>
      <c r="G2394">
        <v>123</v>
      </c>
      <c r="K2394">
        <f t="shared" si="187"/>
        <v>2392</v>
      </c>
      <c r="L2394">
        <f t="shared" si="186"/>
        <v>2391</v>
      </c>
      <c r="M2394" t="str">
        <f t="shared" si="188"/>
        <v>comandos_4089971</v>
      </c>
      <c r="N2394" t="str">
        <f t="shared" si="189"/>
        <v xml:space="preserve">"", </v>
      </c>
      <c r="O2394" s="8" t="str">
        <f t="shared" si="190"/>
        <v xml:space="preserve"> </v>
      </c>
    </row>
    <row r="2395" spans="2:15" x14ac:dyDescent="0.25">
      <c r="B2395" s="7"/>
      <c r="G2395">
        <v>123</v>
      </c>
      <c r="K2395">
        <f t="shared" si="187"/>
        <v>2393</v>
      </c>
      <c r="L2395">
        <f t="shared" si="186"/>
        <v>2392</v>
      </c>
      <c r="M2395" t="str">
        <f t="shared" si="188"/>
        <v>comandos_4089971</v>
      </c>
      <c r="N2395" t="str">
        <f t="shared" si="189"/>
        <v xml:space="preserve">"", </v>
      </c>
      <c r="O2395" s="8" t="str">
        <f t="shared" si="190"/>
        <v xml:space="preserve"> </v>
      </c>
    </row>
    <row r="2396" spans="2:15" x14ac:dyDescent="0.25">
      <c r="B2396" s="7"/>
      <c r="G2396">
        <v>123</v>
      </c>
      <c r="K2396">
        <f t="shared" si="187"/>
        <v>2394</v>
      </c>
      <c r="L2396">
        <f t="shared" si="186"/>
        <v>2393</v>
      </c>
      <c r="M2396" t="str">
        <f t="shared" si="188"/>
        <v>comandos_4089971</v>
      </c>
      <c r="N2396" t="str">
        <f t="shared" si="189"/>
        <v xml:space="preserve">"", </v>
      </c>
      <c r="O2396" s="8" t="str">
        <f t="shared" si="190"/>
        <v xml:space="preserve"> </v>
      </c>
    </row>
    <row r="2397" spans="2:15" x14ac:dyDescent="0.25">
      <c r="B2397" s="7"/>
      <c r="G2397">
        <v>123</v>
      </c>
      <c r="K2397">
        <f t="shared" si="187"/>
        <v>2395</v>
      </c>
      <c r="L2397">
        <f t="shared" si="186"/>
        <v>2394</v>
      </c>
      <c r="M2397" t="str">
        <f t="shared" si="188"/>
        <v>comandos_4089971</v>
      </c>
      <c r="N2397" t="str">
        <f t="shared" si="189"/>
        <v xml:space="preserve">"", </v>
      </c>
      <c r="O2397" s="8" t="str">
        <f t="shared" si="190"/>
        <v xml:space="preserve"> </v>
      </c>
    </row>
    <row r="2398" spans="2:15" x14ac:dyDescent="0.25">
      <c r="B2398" s="7"/>
      <c r="G2398">
        <v>123</v>
      </c>
      <c r="K2398">
        <f t="shared" si="187"/>
        <v>2396</v>
      </c>
      <c r="L2398">
        <f t="shared" si="186"/>
        <v>2395</v>
      </c>
      <c r="M2398" t="str">
        <f t="shared" si="188"/>
        <v>comandos_4089971</v>
      </c>
      <c r="N2398" t="str">
        <f t="shared" si="189"/>
        <v xml:space="preserve">"", </v>
      </c>
      <c r="O2398" s="8" t="str">
        <f t="shared" si="190"/>
        <v xml:space="preserve"> </v>
      </c>
    </row>
    <row r="2399" spans="2:15" x14ac:dyDescent="0.25">
      <c r="B2399" s="7"/>
      <c r="G2399">
        <v>123</v>
      </c>
      <c r="K2399">
        <f t="shared" si="187"/>
        <v>2397</v>
      </c>
      <c r="L2399">
        <f t="shared" si="186"/>
        <v>2396</v>
      </c>
      <c r="M2399" t="str">
        <f t="shared" si="188"/>
        <v>comandos_4089971</v>
      </c>
      <c r="N2399" t="str">
        <f t="shared" si="189"/>
        <v xml:space="preserve">"", </v>
      </c>
      <c r="O2399" s="8" t="str">
        <f t="shared" si="190"/>
        <v xml:space="preserve"> </v>
      </c>
    </row>
    <row r="2400" spans="2:15" x14ac:dyDescent="0.25">
      <c r="B2400" s="7"/>
      <c r="G2400">
        <v>123</v>
      </c>
      <c r="K2400">
        <f t="shared" si="187"/>
        <v>2398</v>
      </c>
      <c r="L2400">
        <f t="shared" si="186"/>
        <v>2397</v>
      </c>
      <c r="M2400" t="str">
        <f t="shared" si="188"/>
        <v>comandos_4089971</v>
      </c>
      <c r="N2400" t="str">
        <f t="shared" si="189"/>
        <v xml:space="preserve">"", </v>
      </c>
      <c r="O2400" s="8" t="str">
        <f t="shared" si="190"/>
        <v xml:space="preserve"> </v>
      </c>
    </row>
    <row r="2401" spans="2:15" x14ac:dyDescent="0.25">
      <c r="B2401" s="7"/>
      <c r="G2401">
        <v>123</v>
      </c>
      <c r="K2401">
        <f t="shared" si="187"/>
        <v>2399</v>
      </c>
      <c r="L2401">
        <f t="shared" si="186"/>
        <v>2398</v>
      </c>
      <c r="M2401" t="str">
        <f t="shared" si="188"/>
        <v>comandos_4089971</v>
      </c>
      <c r="N2401" t="str">
        <f t="shared" si="189"/>
        <v xml:space="preserve">"", </v>
      </c>
      <c r="O2401" s="8" t="str">
        <f t="shared" si="190"/>
        <v xml:space="preserve"> </v>
      </c>
    </row>
    <row r="2402" spans="2:15" x14ac:dyDescent="0.25">
      <c r="B2402" s="7"/>
      <c r="G2402">
        <v>123</v>
      </c>
      <c r="K2402">
        <f t="shared" si="187"/>
        <v>2400</v>
      </c>
      <c r="L2402">
        <f t="shared" si="186"/>
        <v>2399</v>
      </c>
      <c r="M2402" t="str">
        <f t="shared" si="188"/>
        <v>comandos_4089971</v>
      </c>
      <c r="N2402" t="str">
        <f t="shared" si="189"/>
        <v xml:space="preserve">"", </v>
      </c>
      <c r="O2402" s="8" t="str">
        <f t="shared" si="190"/>
        <v xml:space="preserve"> </v>
      </c>
    </row>
    <row r="2403" spans="2:15" x14ac:dyDescent="0.25">
      <c r="B2403" s="7"/>
      <c r="G2403">
        <v>123</v>
      </c>
      <c r="K2403">
        <f t="shared" si="187"/>
        <v>2401</v>
      </c>
      <c r="L2403">
        <f t="shared" si="186"/>
        <v>2400</v>
      </c>
      <c r="M2403" t="str">
        <f t="shared" si="188"/>
        <v>comandos_4089971</v>
      </c>
      <c r="N2403" t="str">
        <f t="shared" si="189"/>
        <v xml:space="preserve">"", </v>
      </c>
      <c r="O2403" s="8" t="str">
        <f t="shared" si="190"/>
        <v xml:space="preserve"> </v>
      </c>
    </row>
    <row r="2404" spans="2:15" x14ac:dyDescent="0.25">
      <c r="B2404" s="7"/>
      <c r="G2404">
        <v>123</v>
      </c>
      <c r="K2404">
        <f t="shared" si="187"/>
        <v>2402</v>
      </c>
      <c r="L2404">
        <f t="shared" si="186"/>
        <v>2401</v>
      </c>
      <c r="M2404" t="str">
        <f t="shared" si="188"/>
        <v>comandos_4089971</v>
      </c>
      <c r="N2404" t="str">
        <f t="shared" si="189"/>
        <v xml:space="preserve">"", </v>
      </c>
      <c r="O2404" s="8" t="str">
        <f t="shared" si="190"/>
        <v xml:space="preserve"> </v>
      </c>
    </row>
    <row r="2405" spans="2:15" x14ac:dyDescent="0.25">
      <c r="B2405" s="7"/>
      <c r="G2405">
        <v>123</v>
      </c>
      <c r="K2405">
        <f t="shared" si="187"/>
        <v>2403</v>
      </c>
      <c r="L2405">
        <f t="shared" si="186"/>
        <v>2402</v>
      </c>
      <c r="M2405" t="str">
        <f t="shared" si="188"/>
        <v>comandos_4089971</v>
      </c>
      <c r="N2405" t="str">
        <f t="shared" si="189"/>
        <v xml:space="preserve">"", </v>
      </c>
      <c r="O2405" s="8" t="str">
        <f t="shared" si="190"/>
        <v xml:space="preserve"> </v>
      </c>
    </row>
    <row r="2406" spans="2:15" x14ac:dyDescent="0.25">
      <c r="B2406" s="7"/>
      <c r="G2406">
        <v>123</v>
      </c>
      <c r="K2406">
        <f t="shared" si="187"/>
        <v>2404</v>
      </c>
      <c r="L2406">
        <f t="shared" si="186"/>
        <v>2403</v>
      </c>
      <c r="M2406" t="str">
        <f t="shared" si="188"/>
        <v>comandos_4089971</v>
      </c>
      <c r="N2406" t="str">
        <f t="shared" si="189"/>
        <v xml:space="preserve">"", </v>
      </c>
      <c r="O2406" s="8" t="str">
        <f t="shared" si="190"/>
        <v xml:space="preserve"> </v>
      </c>
    </row>
    <row r="2407" spans="2:15" x14ac:dyDescent="0.25">
      <c r="B2407" s="7"/>
      <c r="G2407">
        <v>123</v>
      </c>
      <c r="K2407">
        <f t="shared" si="187"/>
        <v>2405</v>
      </c>
      <c r="L2407">
        <f t="shared" si="186"/>
        <v>2404</v>
      </c>
      <c r="M2407" t="str">
        <f t="shared" si="188"/>
        <v>comandos_4089971</v>
      </c>
      <c r="N2407" t="str">
        <f t="shared" si="189"/>
        <v xml:space="preserve">"", </v>
      </c>
      <c r="O2407" s="8" t="str">
        <f t="shared" si="190"/>
        <v xml:space="preserve"> </v>
      </c>
    </row>
    <row r="2408" spans="2:15" x14ac:dyDescent="0.25">
      <c r="B2408" s="7"/>
      <c r="G2408">
        <v>123</v>
      </c>
      <c r="K2408">
        <f t="shared" si="187"/>
        <v>2406</v>
      </c>
      <c r="L2408">
        <f t="shared" si="186"/>
        <v>2405</v>
      </c>
      <c r="M2408" t="str">
        <f t="shared" si="188"/>
        <v>comandos_4089971</v>
      </c>
      <c r="N2408" t="str">
        <f t="shared" si="189"/>
        <v xml:space="preserve">"", </v>
      </c>
      <c r="O2408" s="8" t="str">
        <f t="shared" si="190"/>
        <v xml:space="preserve"> </v>
      </c>
    </row>
    <row r="2409" spans="2:15" x14ac:dyDescent="0.25">
      <c r="B2409" s="7"/>
      <c r="G2409">
        <v>123</v>
      </c>
      <c r="K2409">
        <f t="shared" si="187"/>
        <v>2407</v>
      </c>
      <c r="L2409">
        <f t="shared" si="186"/>
        <v>2406</v>
      </c>
      <c r="M2409" t="str">
        <f t="shared" si="188"/>
        <v>comandos_4089971</v>
      </c>
      <c r="N2409" t="str">
        <f t="shared" si="189"/>
        <v xml:space="preserve">"", </v>
      </c>
      <c r="O2409" s="8" t="str">
        <f t="shared" si="190"/>
        <v xml:space="preserve"> </v>
      </c>
    </row>
    <row r="2410" spans="2:15" x14ac:dyDescent="0.25">
      <c r="B2410" s="7"/>
      <c r="G2410">
        <v>123</v>
      </c>
      <c r="K2410">
        <f t="shared" si="187"/>
        <v>2408</v>
      </c>
      <c r="L2410">
        <f t="shared" si="186"/>
        <v>2407</v>
      </c>
      <c r="M2410" t="str">
        <f t="shared" si="188"/>
        <v>comandos_4089971</v>
      </c>
      <c r="N2410" t="str">
        <f t="shared" si="189"/>
        <v xml:space="preserve">"", </v>
      </c>
      <c r="O2410" s="8" t="str">
        <f t="shared" si="190"/>
        <v xml:space="preserve"> </v>
      </c>
    </row>
    <row r="2411" spans="2:15" x14ac:dyDescent="0.25">
      <c r="B2411" s="7"/>
      <c r="G2411">
        <v>123</v>
      </c>
      <c r="K2411">
        <f t="shared" si="187"/>
        <v>2409</v>
      </c>
      <c r="L2411">
        <f t="shared" si="186"/>
        <v>2408</v>
      </c>
      <c r="M2411" t="str">
        <f t="shared" si="188"/>
        <v>comandos_4089971</v>
      </c>
      <c r="N2411" t="str">
        <f t="shared" si="189"/>
        <v xml:space="preserve">"", </v>
      </c>
      <c r="O2411" s="8" t="str">
        <f t="shared" si="190"/>
        <v xml:space="preserve"> </v>
      </c>
    </row>
    <row r="2412" spans="2:15" x14ac:dyDescent="0.25">
      <c r="B2412" s="7"/>
      <c r="G2412">
        <v>123</v>
      </c>
      <c r="K2412">
        <f t="shared" si="187"/>
        <v>2410</v>
      </c>
      <c r="L2412">
        <f t="shared" si="186"/>
        <v>2409</v>
      </c>
      <c r="M2412" t="str">
        <f t="shared" si="188"/>
        <v>comandos_4089971</v>
      </c>
      <c r="N2412" t="str">
        <f t="shared" si="189"/>
        <v xml:space="preserve">"", </v>
      </c>
      <c r="O2412" s="8" t="str">
        <f t="shared" si="190"/>
        <v xml:space="preserve"> </v>
      </c>
    </row>
    <row r="2413" spans="2:15" x14ac:dyDescent="0.25">
      <c r="B2413" s="7"/>
      <c r="G2413">
        <v>123</v>
      </c>
      <c r="K2413">
        <f t="shared" si="187"/>
        <v>2411</v>
      </c>
      <c r="L2413">
        <f t="shared" ref="L2413:L2476" si="191">K2413-1</f>
        <v>2410</v>
      </c>
      <c r="M2413" t="str">
        <f t="shared" si="188"/>
        <v>comandos_4089971</v>
      </c>
      <c r="N2413" t="str">
        <f t="shared" si="189"/>
        <v xml:space="preserve">"", </v>
      </c>
      <c r="O2413" s="8" t="str">
        <f t="shared" si="190"/>
        <v xml:space="preserve"> </v>
      </c>
    </row>
    <row r="2414" spans="2:15" x14ac:dyDescent="0.25">
      <c r="B2414" s="7"/>
      <c r="G2414">
        <v>123</v>
      </c>
      <c r="K2414">
        <f t="shared" si="187"/>
        <v>2412</v>
      </c>
      <c r="L2414">
        <f t="shared" si="191"/>
        <v>2411</v>
      </c>
      <c r="M2414" t="str">
        <f t="shared" si="188"/>
        <v>comandos_4089971</v>
      </c>
      <c r="N2414" t="str">
        <f t="shared" si="189"/>
        <v xml:space="preserve">"", </v>
      </c>
      <c r="O2414" s="8" t="str">
        <f t="shared" si="190"/>
        <v xml:space="preserve"> </v>
      </c>
    </row>
    <row r="2415" spans="2:15" x14ac:dyDescent="0.25">
      <c r="B2415" s="7"/>
      <c r="G2415">
        <v>123</v>
      </c>
      <c r="K2415">
        <f t="shared" si="187"/>
        <v>2413</v>
      </c>
      <c r="L2415">
        <f t="shared" si="191"/>
        <v>2412</v>
      </c>
      <c r="M2415" t="str">
        <f t="shared" si="188"/>
        <v>comandos_4089971</v>
      </c>
      <c r="N2415" t="str">
        <f t="shared" si="189"/>
        <v xml:space="preserve">"", </v>
      </c>
      <c r="O2415" s="8" t="str">
        <f t="shared" si="190"/>
        <v xml:space="preserve"> </v>
      </c>
    </row>
    <row r="2416" spans="2:15" x14ac:dyDescent="0.25">
      <c r="B2416" s="7"/>
      <c r="G2416">
        <v>123</v>
      </c>
      <c r="K2416">
        <f t="shared" si="187"/>
        <v>2414</v>
      </c>
      <c r="L2416">
        <f t="shared" si="191"/>
        <v>2413</v>
      </c>
      <c r="M2416" t="str">
        <f t="shared" si="188"/>
        <v>comandos_4089971</v>
      </c>
      <c r="N2416" t="str">
        <f t="shared" si="189"/>
        <v xml:space="preserve">"", </v>
      </c>
      <c r="O2416" s="8" t="str">
        <f t="shared" si="190"/>
        <v xml:space="preserve"> </v>
      </c>
    </row>
    <row r="2417" spans="2:15" x14ac:dyDescent="0.25">
      <c r="B2417" s="7"/>
      <c r="G2417">
        <v>123</v>
      </c>
      <c r="K2417">
        <f t="shared" si="187"/>
        <v>2415</v>
      </c>
      <c r="L2417">
        <f t="shared" si="191"/>
        <v>2414</v>
      </c>
      <c r="M2417" t="str">
        <f t="shared" si="188"/>
        <v>comandos_4089971</v>
      </c>
      <c r="N2417" t="str">
        <f t="shared" si="189"/>
        <v xml:space="preserve">"", </v>
      </c>
      <c r="O2417" s="8" t="str">
        <f t="shared" si="190"/>
        <v xml:space="preserve"> </v>
      </c>
    </row>
    <row r="2418" spans="2:15" x14ac:dyDescent="0.25">
      <c r="B2418" s="7"/>
      <c r="G2418">
        <v>123</v>
      </c>
      <c r="K2418">
        <f t="shared" si="187"/>
        <v>2416</v>
      </c>
      <c r="L2418">
        <f t="shared" si="191"/>
        <v>2415</v>
      </c>
      <c r="M2418" t="str">
        <f t="shared" si="188"/>
        <v>comandos_4089971</v>
      </c>
      <c r="N2418" t="str">
        <f t="shared" si="189"/>
        <v xml:space="preserve">"", </v>
      </c>
      <c r="O2418" s="8" t="str">
        <f t="shared" si="190"/>
        <v xml:space="preserve"> </v>
      </c>
    </row>
    <row r="2419" spans="2:15" x14ac:dyDescent="0.25">
      <c r="B2419" s="7"/>
      <c r="G2419">
        <v>123</v>
      </c>
      <c r="K2419">
        <f t="shared" si="187"/>
        <v>2417</v>
      </c>
      <c r="L2419">
        <f t="shared" si="191"/>
        <v>2416</v>
      </c>
      <c r="M2419" t="str">
        <f t="shared" si="188"/>
        <v>comandos_4089971</v>
      </c>
      <c r="N2419" t="str">
        <f t="shared" si="189"/>
        <v xml:space="preserve">"", </v>
      </c>
      <c r="O2419" s="8" t="str">
        <f t="shared" si="190"/>
        <v xml:space="preserve"> </v>
      </c>
    </row>
    <row r="2420" spans="2:15" x14ac:dyDescent="0.25">
      <c r="B2420" s="7"/>
      <c r="G2420">
        <v>123</v>
      </c>
      <c r="K2420">
        <f t="shared" si="187"/>
        <v>2418</v>
      </c>
      <c r="L2420">
        <f t="shared" si="191"/>
        <v>2417</v>
      </c>
      <c r="M2420" t="str">
        <f t="shared" si="188"/>
        <v>comandos_4089971</v>
      </c>
      <c r="N2420" t="str">
        <f t="shared" si="189"/>
        <v xml:space="preserve">"", </v>
      </c>
      <c r="O2420" s="8" t="str">
        <f t="shared" si="190"/>
        <v xml:space="preserve"> </v>
      </c>
    </row>
    <row r="2421" spans="2:15" x14ac:dyDescent="0.25">
      <c r="B2421" s="7"/>
      <c r="G2421">
        <v>123</v>
      </c>
      <c r="K2421">
        <f t="shared" si="187"/>
        <v>2419</v>
      </c>
      <c r="L2421">
        <f t="shared" si="191"/>
        <v>2418</v>
      </c>
      <c r="M2421" t="str">
        <f t="shared" si="188"/>
        <v>comandos_4089971</v>
      </c>
      <c r="N2421" t="str">
        <f t="shared" si="189"/>
        <v xml:space="preserve">"", </v>
      </c>
      <c r="O2421" s="8" t="str">
        <f t="shared" si="190"/>
        <v xml:space="preserve"> </v>
      </c>
    </row>
    <row r="2422" spans="2:15" x14ac:dyDescent="0.25">
      <c r="B2422" s="7"/>
      <c r="G2422">
        <v>123</v>
      </c>
      <c r="K2422">
        <f t="shared" si="187"/>
        <v>2420</v>
      </c>
      <c r="L2422">
        <f t="shared" si="191"/>
        <v>2419</v>
      </c>
      <c r="M2422" t="str">
        <f t="shared" si="188"/>
        <v>comandos_4089971</v>
      </c>
      <c r="N2422" t="str">
        <f t="shared" si="189"/>
        <v xml:space="preserve">"", </v>
      </c>
      <c r="O2422" s="8" t="str">
        <f t="shared" si="190"/>
        <v xml:space="preserve"> </v>
      </c>
    </row>
    <row r="2423" spans="2:15" x14ac:dyDescent="0.25">
      <c r="B2423" s="7"/>
      <c r="G2423">
        <v>123</v>
      </c>
      <c r="K2423">
        <f t="shared" si="187"/>
        <v>2421</v>
      </c>
      <c r="L2423">
        <f t="shared" si="191"/>
        <v>2420</v>
      </c>
      <c r="M2423" t="str">
        <f t="shared" si="188"/>
        <v>comandos_4089971</v>
      </c>
      <c r="N2423" t="str">
        <f t="shared" si="189"/>
        <v xml:space="preserve">"", </v>
      </c>
      <c r="O2423" s="8" t="str">
        <f t="shared" si="190"/>
        <v xml:space="preserve"> </v>
      </c>
    </row>
    <row r="2424" spans="2:15" x14ac:dyDescent="0.25">
      <c r="B2424" s="7"/>
      <c r="G2424">
        <v>123</v>
      </c>
      <c r="K2424">
        <f t="shared" si="187"/>
        <v>2422</v>
      </c>
      <c r="L2424">
        <f t="shared" si="191"/>
        <v>2421</v>
      </c>
      <c r="M2424" t="str">
        <f t="shared" si="188"/>
        <v>comandos_4089971</v>
      </c>
      <c r="N2424" t="str">
        <f t="shared" si="189"/>
        <v xml:space="preserve">"", </v>
      </c>
      <c r="O2424" s="8" t="str">
        <f t="shared" si="190"/>
        <v xml:space="preserve"> </v>
      </c>
    </row>
    <row r="2425" spans="2:15" x14ac:dyDescent="0.25">
      <c r="B2425" s="7"/>
      <c r="G2425">
        <v>123</v>
      </c>
      <c r="K2425">
        <f t="shared" si="187"/>
        <v>2423</v>
      </c>
      <c r="L2425">
        <f t="shared" si="191"/>
        <v>2422</v>
      </c>
      <c r="M2425" t="str">
        <f t="shared" si="188"/>
        <v>comandos_4089971</v>
      </c>
      <c r="N2425" t="str">
        <f t="shared" si="189"/>
        <v xml:space="preserve">"", </v>
      </c>
      <c r="O2425" s="8" t="str">
        <f t="shared" si="190"/>
        <v xml:space="preserve"> </v>
      </c>
    </row>
    <row r="2426" spans="2:15" x14ac:dyDescent="0.25">
      <c r="B2426" s="7"/>
      <c r="G2426">
        <v>123</v>
      </c>
      <c r="K2426">
        <f t="shared" si="187"/>
        <v>2424</v>
      </c>
      <c r="L2426">
        <f t="shared" si="191"/>
        <v>2423</v>
      </c>
      <c r="M2426" t="str">
        <f t="shared" si="188"/>
        <v>comandos_4089971</v>
      </c>
      <c r="N2426" t="str">
        <f t="shared" si="189"/>
        <v xml:space="preserve">"", </v>
      </c>
      <c r="O2426" s="8" t="str">
        <f t="shared" si="190"/>
        <v xml:space="preserve"> </v>
      </c>
    </row>
    <row r="2427" spans="2:15" x14ac:dyDescent="0.25">
      <c r="B2427" s="7"/>
      <c r="G2427">
        <v>123</v>
      </c>
      <c r="K2427">
        <f t="shared" si="187"/>
        <v>2425</v>
      </c>
      <c r="L2427">
        <f t="shared" si="191"/>
        <v>2424</v>
      </c>
      <c r="M2427" t="str">
        <f t="shared" si="188"/>
        <v>comandos_4089971</v>
      </c>
      <c r="N2427" t="str">
        <f t="shared" si="189"/>
        <v xml:space="preserve">"", </v>
      </c>
      <c r="O2427" s="8" t="str">
        <f t="shared" si="190"/>
        <v xml:space="preserve"> </v>
      </c>
    </row>
    <row r="2428" spans="2:15" x14ac:dyDescent="0.25">
      <c r="B2428" s="7"/>
      <c r="G2428">
        <v>123</v>
      </c>
      <c r="K2428">
        <f t="shared" si="187"/>
        <v>2426</v>
      </c>
      <c r="L2428">
        <f t="shared" si="191"/>
        <v>2425</v>
      </c>
      <c r="M2428" t="str">
        <f t="shared" si="188"/>
        <v>comandos_4089971</v>
      </c>
      <c r="N2428" t="str">
        <f t="shared" si="189"/>
        <v xml:space="preserve">"", </v>
      </c>
      <c r="O2428" s="8" t="str">
        <f t="shared" si="190"/>
        <v xml:space="preserve"> </v>
      </c>
    </row>
    <row r="2429" spans="2:15" x14ac:dyDescent="0.25">
      <c r="B2429" s="7"/>
      <c r="G2429">
        <v>123</v>
      </c>
      <c r="K2429">
        <f t="shared" si="187"/>
        <v>2427</v>
      </c>
      <c r="L2429">
        <f t="shared" si="191"/>
        <v>2426</v>
      </c>
      <c r="M2429" t="str">
        <f t="shared" si="188"/>
        <v>comandos_4089971</v>
      </c>
      <c r="N2429" t="str">
        <f t="shared" si="189"/>
        <v xml:space="preserve">"", </v>
      </c>
      <c r="O2429" s="8" t="str">
        <f t="shared" si="190"/>
        <v xml:space="preserve"> </v>
      </c>
    </row>
    <row r="2430" spans="2:15" x14ac:dyDescent="0.25">
      <c r="B2430" s="7"/>
      <c r="G2430">
        <v>123</v>
      </c>
      <c r="K2430">
        <f t="shared" si="187"/>
        <v>2428</v>
      </c>
      <c r="L2430">
        <f t="shared" si="191"/>
        <v>2427</v>
      </c>
      <c r="M2430" t="str">
        <f t="shared" si="188"/>
        <v>comandos_4089971</v>
      </c>
      <c r="N2430" t="str">
        <f t="shared" si="189"/>
        <v xml:space="preserve">"", </v>
      </c>
      <c r="O2430" s="8" t="str">
        <f t="shared" si="190"/>
        <v xml:space="preserve"> </v>
      </c>
    </row>
    <row r="2431" spans="2:15" x14ac:dyDescent="0.25">
      <c r="B2431" s="7"/>
      <c r="G2431">
        <v>123</v>
      </c>
      <c r="K2431">
        <f t="shared" si="187"/>
        <v>2429</v>
      </c>
      <c r="L2431">
        <f t="shared" si="191"/>
        <v>2428</v>
      </c>
      <c r="M2431" t="str">
        <f t="shared" si="188"/>
        <v>comandos_4089971</v>
      </c>
      <c r="N2431" t="str">
        <f t="shared" si="189"/>
        <v xml:space="preserve">"", </v>
      </c>
      <c r="O2431" s="8" t="str">
        <f t="shared" si="190"/>
        <v xml:space="preserve"> </v>
      </c>
    </row>
    <row r="2432" spans="2:15" x14ac:dyDescent="0.25">
      <c r="B2432" s="7"/>
      <c r="G2432">
        <v>123</v>
      </c>
      <c r="K2432">
        <f t="shared" si="187"/>
        <v>2430</v>
      </c>
      <c r="L2432">
        <f t="shared" si="191"/>
        <v>2429</v>
      </c>
      <c r="M2432" t="str">
        <f t="shared" si="188"/>
        <v>comandos_4089971</v>
      </c>
      <c r="N2432" t="str">
        <f t="shared" si="189"/>
        <v xml:space="preserve">"", </v>
      </c>
      <c r="O2432" s="8" t="str">
        <f t="shared" si="190"/>
        <v xml:space="preserve"> </v>
      </c>
    </row>
    <row r="2433" spans="2:15" x14ac:dyDescent="0.25">
      <c r="B2433" s="7"/>
      <c r="G2433">
        <v>123</v>
      </c>
      <c r="K2433">
        <f t="shared" si="187"/>
        <v>2431</v>
      </c>
      <c r="L2433">
        <f t="shared" si="191"/>
        <v>2430</v>
      </c>
      <c r="M2433" t="str">
        <f t="shared" si="188"/>
        <v>comandos_4089971</v>
      </c>
      <c r="N2433" t="str">
        <f t="shared" si="189"/>
        <v xml:space="preserve">"", </v>
      </c>
      <c r="O2433" s="8" t="str">
        <f t="shared" si="190"/>
        <v xml:space="preserve"> </v>
      </c>
    </row>
    <row r="2434" spans="2:15" x14ac:dyDescent="0.25">
      <c r="B2434" s="7"/>
      <c r="G2434">
        <v>123</v>
      </c>
      <c r="K2434">
        <f t="shared" ref="K2434:K2497" si="192">IF(G2434="","0",IF(K2433&gt;=0,K2433+1,"0"))</f>
        <v>2432</v>
      </c>
      <c r="L2434">
        <f t="shared" si="191"/>
        <v>2431</v>
      </c>
      <c r="M2434" t="str">
        <f t="shared" si="188"/>
        <v>comandos_4089971</v>
      </c>
      <c r="N2434" t="str">
        <f t="shared" si="189"/>
        <v xml:space="preserve">"", </v>
      </c>
      <c r="O2434" s="8" t="str">
        <f t="shared" si="190"/>
        <v xml:space="preserve"> </v>
      </c>
    </row>
    <row r="2435" spans="2:15" x14ac:dyDescent="0.25">
      <c r="B2435" s="7"/>
      <c r="G2435">
        <v>123</v>
      </c>
      <c r="K2435">
        <f t="shared" si="192"/>
        <v>2433</v>
      </c>
      <c r="L2435">
        <f t="shared" si="191"/>
        <v>2432</v>
      </c>
      <c r="M2435" t="str">
        <f t="shared" ref="M2435:M2498" si="193">IF(E2435&gt;0,CONCATENATE("comandos_",E2435),M2434)</f>
        <v>comandos_4089971</v>
      </c>
      <c r="N2435" t="str">
        <f t="shared" si="189"/>
        <v xml:space="preserve">"", </v>
      </c>
      <c r="O2435" s="8" t="str">
        <f t="shared" si="190"/>
        <v xml:space="preserve"> </v>
      </c>
    </row>
    <row r="2436" spans="2:15" x14ac:dyDescent="0.25">
      <c r="B2436" s="7"/>
      <c r="G2436">
        <v>123</v>
      </c>
      <c r="K2436">
        <f t="shared" si="192"/>
        <v>2434</v>
      </c>
      <c r="L2436">
        <f t="shared" si="191"/>
        <v>2433</v>
      </c>
      <c r="M2436" t="str">
        <f t="shared" si="193"/>
        <v>comandos_4089971</v>
      </c>
      <c r="N2436" t="str">
        <f t="shared" ref="N2436:N2499" si="194">IF(E2436&gt;1,CONCATENATE("String[] comandos_",E2436," = {"),IF(E2437&gt;1,CONCATENATE(,,,,$G$1,H2436,$G$1,"};"),CONCATENATE(,,,,$G$1,H2436,$G$1,", ")))</f>
        <v xml:space="preserve">"", </v>
      </c>
      <c r="O2436" s="8" t="str">
        <f t="shared" ref="O2436:O2499" si="195">IF(E2436&gt;1,CONCATENATE("GeradorDeCT2.CriarCT(",$H$1,"CTBR5",E2436,$H$1,",",$H$1,A2436,$H$1,",",$H$1,B2436,$H$1,",",$H$1,C2436,$H$1,",",$H$1,D2436,$H$1,",",$H$1,F2436,$H$1,");")," ")</f>
        <v xml:space="preserve"> </v>
      </c>
    </row>
    <row r="2437" spans="2:15" x14ac:dyDescent="0.25">
      <c r="B2437" s="7"/>
      <c r="G2437">
        <v>123</v>
      </c>
      <c r="K2437">
        <f t="shared" si="192"/>
        <v>2435</v>
      </c>
      <c r="L2437">
        <f t="shared" si="191"/>
        <v>2434</v>
      </c>
      <c r="M2437" t="str">
        <f t="shared" si="193"/>
        <v>comandos_4089971</v>
      </c>
      <c r="N2437" t="str">
        <f t="shared" si="194"/>
        <v xml:space="preserve">"", </v>
      </c>
      <c r="O2437" s="8" t="str">
        <f t="shared" si="195"/>
        <v xml:space="preserve"> </v>
      </c>
    </row>
    <row r="2438" spans="2:15" x14ac:dyDescent="0.25">
      <c r="B2438" s="7"/>
      <c r="G2438">
        <v>123</v>
      </c>
      <c r="K2438">
        <f t="shared" si="192"/>
        <v>2436</v>
      </c>
      <c r="L2438">
        <f t="shared" si="191"/>
        <v>2435</v>
      </c>
      <c r="M2438" t="str">
        <f t="shared" si="193"/>
        <v>comandos_4089971</v>
      </c>
      <c r="N2438" t="str">
        <f t="shared" si="194"/>
        <v xml:space="preserve">"", </v>
      </c>
      <c r="O2438" s="8" t="str">
        <f t="shared" si="195"/>
        <v xml:space="preserve"> </v>
      </c>
    </row>
    <row r="2439" spans="2:15" x14ac:dyDescent="0.25">
      <c r="B2439" s="7"/>
      <c r="G2439">
        <v>123</v>
      </c>
      <c r="K2439">
        <f t="shared" si="192"/>
        <v>2437</v>
      </c>
      <c r="L2439">
        <f t="shared" si="191"/>
        <v>2436</v>
      </c>
      <c r="M2439" t="str">
        <f t="shared" si="193"/>
        <v>comandos_4089971</v>
      </c>
      <c r="N2439" t="str">
        <f t="shared" si="194"/>
        <v xml:space="preserve">"", </v>
      </c>
      <c r="O2439" s="8" t="str">
        <f t="shared" si="195"/>
        <v xml:space="preserve"> </v>
      </c>
    </row>
    <row r="2440" spans="2:15" x14ac:dyDescent="0.25">
      <c r="B2440" s="7"/>
      <c r="G2440">
        <v>123</v>
      </c>
      <c r="K2440">
        <f t="shared" si="192"/>
        <v>2438</v>
      </c>
      <c r="L2440">
        <f t="shared" si="191"/>
        <v>2437</v>
      </c>
      <c r="M2440" t="str">
        <f t="shared" si="193"/>
        <v>comandos_4089971</v>
      </c>
      <c r="N2440" t="str">
        <f t="shared" si="194"/>
        <v xml:space="preserve">"", </v>
      </c>
      <c r="O2440" s="8" t="str">
        <f t="shared" si="195"/>
        <v xml:space="preserve"> </v>
      </c>
    </row>
    <row r="2441" spans="2:15" x14ac:dyDescent="0.25">
      <c r="B2441" s="7"/>
      <c r="G2441">
        <v>123</v>
      </c>
      <c r="K2441">
        <f t="shared" si="192"/>
        <v>2439</v>
      </c>
      <c r="L2441">
        <f t="shared" si="191"/>
        <v>2438</v>
      </c>
      <c r="M2441" t="str">
        <f t="shared" si="193"/>
        <v>comandos_4089971</v>
      </c>
      <c r="N2441" t="str">
        <f t="shared" si="194"/>
        <v xml:space="preserve">"", </v>
      </c>
      <c r="O2441" s="8" t="str">
        <f t="shared" si="195"/>
        <v xml:space="preserve"> </v>
      </c>
    </row>
    <row r="2442" spans="2:15" x14ac:dyDescent="0.25">
      <c r="B2442" s="7"/>
      <c r="G2442">
        <v>123</v>
      </c>
      <c r="K2442">
        <f t="shared" si="192"/>
        <v>2440</v>
      </c>
      <c r="L2442">
        <f t="shared" si="191"/>
        <v>2439</v>
      </c>
      <c r="M2442" t="str">
        <f t="shared" si="193"/>
        <v>comandos_4089971</v>
      </c>
      <c r="N2442" t="str">
        <f t="shared" si="194"/>
        <v xml:space="preserve">"", </v>
      </c>
      <c r="O2442" s="8" t="str">
        <f t="shared" si="195"/>
        <v xml:space="preserve"> </v>
      </c>
    </row>
    <row r="2443" spans="2:15" x14ac:dyDescent="0.25">
      <c r="B2443" s="7"/>
      <c r="G2443">
        <v>123</v>
      </c>
      <c r="K2443">
        <f t="shared" si="192"/>
        <v>2441</v>
      </c>
      <c r="L2443">
        <f t="shared" si="191"/>
        <v>2440</v>
      </c>
      <c r="M2443" t="str">
        <f t="shared" si="193"/>
        <v>comandos_4089971</v>
      </c>
      <c r="N2443" t="str">
        <f t="shared" si="194"/>
        <v xml:space="preserve">"", </v>
      </c>
      <c r="O2443" s="8" t="str">
        <f t="shared" si="195"/>
        <v xml:space="preserve"> </v>
      </c>
    </row>
    <row r="2444" spans="2:15" x14ac:dyDescent="0.25">
      <c r="B2444" s="7"/>
      <c r="G2444">
        <v>123</v>
      </c>
      <c r="K2444">
        <f t="shared" si="192"/>
        <v>2442</v>
      </c>
      <c r="L2444">
        <f t="shared" si="191"/>
        <v>2441</v>
      </c>
      <c r="M2444" t="str">
        <f t="shared" si="193"/>
        <v>comandos_4089971</v>
      </c>
      <c r="N2444" t="str">
        <f t="shared" si="194"/>
        <v xml:space="preserve">"", </v>
      </c>
      <c r="O2444" s="8" t="str">
        <f t="shared" si="195"/>
        <v xml:space="preserve"> </v>
      </c>
    </row>
    <row r="2445" spans="2:15" x14ac:dyDescent="0.25">
      <c r="B2445" s="7"/>
      <c r="G2445">
        <v>123</v>
      </c>
      <c r="K2445">
        <f t="shared" si="192"/>
        <v>2443</v>
      </c>
      <c r="L2445">
        <f t="shared" si="191"/>
        <v>2442</v>
      </c>
      <c r="M2445" t="str">
        <f t="shared" si="193"/>
        <v>comandos_4089971</v>
      </c>
      <c r="N2445" t="str">
        <f t="shared" si="194"/>
        <v xml:space="preserve">"", </v>
      </c>
      <c r="O2445" s="8" t="str">
        <f t="shared" si="195"/>
        <v xml:space="preserve"> </v>
      </c>
    </row>
    <row r="2446" spans="2:15" x14ac:dyDescent="0.25">
      <c r="B2446" s="7"/>
      <c r="G2446">
        <v>123</v>
      </c>
      <c r="K2446">
        <f t="shared" si="192"/>
        <v>2444</v>
      </c>
      <c r="L2446">
        <f t="shared" si="191"/>
        <v>2443</v>
      </c>
      <c r="M2446" t="str">
        <f t="shared" si="193"/>
        <v>comandos_4089971</v>
      </c>
      <c r="N2446" t="str">
        <f t="shared" si="194"/>
        <v xml:space="preserve">"", </v>
      </c>
      <c r="O2446" s="8" t="str">
        <f t="shared" si="195"/>
        <v xml:space="preserve"> </v>
      </c>
    </row>
    <row r="2447" spans="2:15" x14ac:dyDescent="0.25">
      <c r="B2447" s="7"/>
      <c r="G2447">
        <v>123</v>
      </c>
      <c r="K2447">
        <f t="shared" si="192"/>
        <v>2445</v>
      </c>
      <c r="L2447">
        <f t="shared" si="191"/>
        <v>2444</v>
      </c>
      <c r="M2447" t="str">
        <f t="shared" si="193"/>
        <v>comandos_4089971</v>
      </c>
      <c r="N2447" t="str">
        <f t="shared" si="194"/>
        <v xml:space="preserve">"", </v>
      </c>
      <c r="O2447" s="8" t="str">
        <f t="shared" si="195"/>
        <v xml:space="preserve"> </v>
      </c>
    </row>
    <row r="2448" spans="2:15" x14ac:dyDescent="0.25">
      <c r="B2448" s="7"/>
      <c r="G2448">
        <v>123</v>
      </c>
      <c r="K2448">
        <f t="shared" si="192"/>
        <v>2446</v>
      </c>
      <c r="L2448">
        <f t="shared" si="191"/>
        <v>2445</v>
      </c>
      <c r="M2448" t="str">
        <f t="shared" si="193"/>
        <v>comandos_4089971</v>
      </c>
      <c r="N2448" t="str">
        <f t="shared" si="194"/>
        <v xml:space="preserve">"", </v>
      </c>
      <c r="O2448" s="8" t="str">
        <f t="shared" si="195"/>
        <v xml:space="preserve"> </v>
      </c>
    </row>
    <row r="2449" spans="2:15" x14ac:dyDescent="0.25">
      <c r="B2449" s="7"/>
      <c r="G2449">
        <v>123</v>
      </c>
      <c r="K2449">
        <f t="shared" si="192"/>
        <v>2447</v>
      </c>
      <c r="L2449">
        <f t="shared" si="191"/>
        <v>2446</v>
      </c>
      <c r="M2449" t="str">
        <f t="shared" si="193"/>
        <v>comandos_4089971</v>
      </c>
      <c r="N2449" t="str">
        <f t="shared" si="194"/>
        <v xml:space="preserve">"", </v>
      </c>
      <c r="O2449" s="8" t="str">
        <f t="shared" si="195"/>
        <v xml:space="preserve"> </v>
      </c>
    </row>
    <row r="2450" spans="2:15" x14ac:dyDescent="0.25">
      <c r="B2450" s="7"/>
      <c r="G2450">
        <v>123</v>
      </c>
      <c r="K2450">
        <f t="shared" si="192"/>
        <v>2448</v>
      </c>
      <c r="L2450">
        <f t="shared" si="191"/>
        <v>2447</v>
      </c>
      <c r="M2450" t="str">
        <f t="shared" si="193"/>
        <v>comandos_4089971</v>
      </c>
      <c r="N2450" t="str">
        <f t="shared" si="194"/>
        <v xml:space="preserve">"", </v>
      </c>
      <c r="O2450" s="8" t="str">
        <f t="shared" si="195"/>
        <v xml:space="preserve"> </v>
      </c>
    </row>
    <row r="2451" spans="2:15" x14ac:dyDescent="0.25">
      <c r="B2451" s="7"/>
      <c r="G2451">
        <v>123</v>
      </c>
      <c r="K2451">
        <f t="shared" si="192"/>
        <v>2449</v>
      </c>
      <c r="L2451">
        <f t="shared" si="191"/>
        <v>2448</v>
      </c>
      <c r="M2451" t="str">
        <f t="shared" si="193"/>
        <v>comandos_4089971</v>
      </c>
      <c r="N2451" t="str">
        <f t="shared" si="194"/>
        <v xml:space="preserve">"", </v>
      </c>
      <c r="O2451" s="8" t="str">
        <f t="shared" si="195"/>
        <v xml:space="preserve"> </v>
      </c>
    </row>
    <row r="2452" spans="2:15" x14ac:dyDescent="0.25">
      <c r="B2452" s="7"/>
      <c r="G2452">
        <v>123</v>
      </c>
      <c r="K2452">
        <f t="shared" si="192"/>
        <v>2450</v>
      </c>
      <c r="L2452">
        <f t="shared" si="191"/>
        <v>2449</v>
      </c>
      <c r="M2452" t="str">
        <f t="shared" si="193"/>
        <v>comandos_4089971</v>
      </c>
      <c r="N2452" t="str">
        <f t="shared" si="194"/>
        <v xml:space="preserve">"", </v>
      </c>
      <c r="O2452" s="8" t="str">
        <f t="shared" si="195"/>
        <v xml:space="preserve"> </v>
      </c>
    </row>
    <row r="2453" spans="2:15" x14ac:dyDescent="0.25">
      <c r="B2453" s="7"/>
      <c r="G2453">
        <v>123</v>
      </c>
      <c r="K2453">
        <f t="shared" si="192"/>
        <v>2451</v>
      </c>
      <c r="L2453">
        <f t="shared" si="191"/>
        <v>2450</v>
      </c>
      <c r="M2453" t="str">
        <f t="shared" si="193"/>
        <v>comandos_4089971</v>
      </c>
      <c r="N2453" t="str">
        <f t="shared" si="194"/>
        <v xml:space="preserve">"", </v>
      </c>
      <c r="O2453" s="8" t="str">
        <f t="shared" si="195"/>
        <v xml:space="preserve"> </v>
      </c>
    </row>
    <row r="2454" spans="2:15" x14ac:dyDescent="0.25">
      <c r="B2454" s="7"/>
      <c r="G2454">
        <v>123</v>
      </c>
      <c r="K2454">
        <f t="shared" si="192"/>
        <v>2452</v>
      </c>
      <c r="L2454">
        <f t="shared" si="191"/>
        <v>2451</v>
      </c>
      <c r="M2454" t="str">
        <f t="shared" si="193"/>
        <v>comandos_4089971</v>
      </c>
      <c r="N2454" t="str">
        <f t="shared" si="194"/>
        <v xml:space="preserve">"", </v>
      </c>
      <c r="O2454" s="8" t="str">
        <f t="shared" si="195"/>
        <v xml:space="preserve"> </v>
      </c>
    </row>
    <row r="2455" spans="2:15" x14ac:dyDescent="0.25">
      <c r="B2455" s="7"/>
      <c r="G2455">
        <v>123</v>
      </c>
      <c r="K2455">
        <f t="shared" si="192"/>
        <v>2453</v>
      </c>
      <c r="L2455">
        <f t="shared" si="191"/>
        <v>2452</v>
      </c>
      <c r="M2455" t="str">
        <f t="shared" si="193"/>
        <v>comandos_4089971</v>
      </c>
      <c r="N2455" t="str">
        <f t="shared" si="194"/>
        <v xml:space="preserve">"", </v>
      </c>
      <c r="O2455" s="8" t="str">
        <f t="shared" si="195"/>
        <v xml:space="preserve"> </v>
      </c>
    </row>
    <row r="2456" spans="2:15" x14ac:dyDescent="0.25">
      <c r="B2456" s="7"/>
      <c r="G2456">
        <v>123</v>
      </c>
      <c r="K2456">
        <f t="shared" si="192"/>
        <v>2454</v>
      </c>
      <c r="L2456">
        <f t="shared" si="191"/>
        <v>2453</v>
      </c>
      <c r="M2456" t="str">
        <f t="shared" si="193"/>
        <v>comandos_4089971</v>
      </c>
      <c r="N2456" t="str">
        <f t="shared" si="194"/>
        <v xml:space="preserve">"", </v>
      </c>
      <c r="O2456" s="8" t="str">
        <f t="shared" si="195"/>
        <v xml:space="preserve"> </v>
      </c>
    </row>
    <row r="2457" spans="2:15" x14ac:dyDescent="0.25">
      <c r="B2457" s="7"/>
      <c r="G2457">
        <v>123</v>
      </c>
      <c r="K2457">
        <f t="shared" si="192"/>
        <v>2455</v>
      </c>
      <c r="L2457">
        <f t="shared" si="191"/>
        <v>2454</v>
      </c>
      <c r="M2457" t="str">
        <f t="shared" si="193"/>
        <v>comandos_4089971</v>
      </c>
      <c r="N2457" t="str">
        <f t="shared" si="194"/>
        <v xml:space="preserve">"", </v>
      </c>
      <c r="O2457" s="8" t="str">
        <f t="shared" si="195"/>
        <v xml:space="preserve"> </v>
      </c>
    </row>
    <row r="2458" spans="2:15" x14ac:dyDescent="0.25">
      <c r="B2458" s="7"/>
      <c r="G2458">
        <v>123</v>
      </c>
      <c r="K2458">
        <f t="shared" si="192"/>
        <v>2456</v>
      </c>
      <c r="L2458">
        <f t="shared" si="191"/>
        <v>2455</v>
      </c>
      <c r="M2458" t="str">
        <f t="shared" si="193"/>
        <v>comandos_4089971</v>
      </c>
      <c r="N2458" t="str">
        <f t="shared" si="194"/>
        <v xml:space="preserve">"", </v>
      </c>
      <c r="O2458" s="8" t="str">
        <f t="shared" si="195"/>
        <v xml:space="preserve"> </v>
      </c>
    </row>
    <row r="2459" spans="2:15" x14ac:dyDescent="0.25">
      <c r="B2459" s="7"/>
      <c r="G2459">
        <v>123</v>
      </c>
      <c r="K2459">
        <f t="shared" si="192"/>
        <v>2457</v>
      </c>
      <c r="L2459">
        <f t="shared" si="191"/>
        <v>2456</v>
      </c>
      <c r="M2459" t="str">
        <f t="shared" si="193"/>
        <v>comandos_4089971</v>
      </c>
      <c r="N2459" t="str">
        <f t="shared" si="194"/>
        <v xml:space="preserve">"", </v>
      </c>
      <c r="O2459" s="8" t="str">
        <f t="shared" si="195"/>
        <v xml:space="preserve"> </v>
      </c>
    </row>
    <row r="2460" spans="2:15" x14ac:dyDescent="0.25">
      <c r="B2460" s="7"/>
      <c r="G2460">
        <v>123</v>
      </c>
      <c r="K2460">
        <f t="shared" si="192"/>
        <v>2458</v>
      </c>
      <c r="L2460">
        <f t="shared" si="191"/>
        <v>2457</v>
      </c>
      <c r="M2460" t="str">
        <f t="shared" si="193"/>
        <v>comandos_4089971</v>
      </c>
      <c r="N2460" t="str">
        <f t="shared" si="194"/>
        <v xml:space="preserve">"", </v>
      </c>
      <c r="O2460" s="8" t="str">
        <f t="shared" si="195"/>
        <v xml:space="preserve"> </v>
      </c>
    </row>
    <row r="2461" spans="2:15" x14ac:dyDescent="0.25">
      <c r="B2461" s="7"/>
      <c r="G2461">
        <v>123</v>
      </c>
      <c r="K2461">
        <f t="shared" si="192"/>
        <v>2459</v>
      </c>
      <c r="L2461">
        <f t="shared" si="191"/>
        <v>2458</v>
      </c>
      <c r="M2461" t="str">
        <f t="shared" si="193"/>
        <v>comandos_4089971</v>
      </c>
      <c r="N2461" t="str">
        <f t="shared" si="194"/>
        <v xml:space="preserve">"", </v>
      </c>
      <c r="O2461" s="8" t="str">
        <f t="shared" si="195"/>
        <v xml:space="preserve"> </v>
      </c>
    </row>
    <row r="2462" spans="2:15" x14ac:dyDescent="0.25">
      <c r="B2462" s="7"/>
      <c r="G2462">
        <v>123</v>
      </c>
      <c r="K2462">
        <f t="shared" si="192"/>
        <v>2460</v>
      </c>
      <c r="L2462">
        <f t="shared" si="191"/>
        <v>2459</v>
      </c>
      <c r="M2462" t="str">
        <f t="shared" si="193"/>
        <v>comandos_4089971</v>
      </c>
      <c r="N2462" t="str">
        <f t="shared" si="194"/>
        <v xml:space="preserve">"", </v>
      </c>
      <c r="O2462" s="8" t="str">
        <f t="shared" si="195"/>
        <v xml:space="preserve"> </v>
      </c>
    </row>
    <row r="2463" spans="2:15" x14ac:dyDescent="0.25">
      <c r="B2463" s="7"/>
      <c r="G2463">
        <v>123</v>
      </c>
      <c r="K2463">
        <f t="shared" si="192"/>
        <v>2461</v>
      </c>
      <c r="L2463">
        <f t="shared" si="191"/>
        <v>2460</v>
      </c>
      <c r="M2463" t="str">
        <f t="shared" si="193"/>
        <v>comandos_4089971</v>
      </c>
      <c r="N2463" t="str">
        <f t="shared" si="194"/>
        <v xml:space="preserve">"", </v>
      </c>
      <c r="O2463" s="8" t="str">
        <f t="shared" si="195"/>
        <v xml:space="preserve"> </v>
      </c>
    </row>
    <row r="2464" spans="2:15" x14ac:dyDescent="0.25">
      <c r="B2464" s="7"/>
      <c r="G2464">
        <v>123</v>
      </c>
      <c r="K2464">
        <f t="shared" si="192"/>
        <v>2462</v>
      </c>
      <c r="L2464">
        <f t="shared" si="191"/>
        <v>2461</v>
      </c>
      <c r="M2464" t="str">
        <f t="shared" si="193"/>
        <v>comandos_4089971</v>
      </c>
      <c r="N2464" t="str">
        <f t="shared" si="194"/>
        <v xml:space="preserve">"", </v>
      </c>
      <c r="O2464" s="8" t="str">
        <f t="shared" si="195"/>
        <v xml:space="preserve"> </v>
      </c>
    </row>
    <row r="2465" spans="2:15" x14ac:dyDescent="0.25">
      <c r="B2465" s="7"/>
      <c r="G2465">
        <v>123</v>
      </c>
      <c r="K2465">
        <f t="shared" si="192"/>
        <v>2463</v>
      </c>
      <c r="L2465">
        <f t="shared" si="191"/>
        <v>2462</v>
      </c>
      <c r="M2465" t="str">
        <f t="shared" si="193"/>
        <v>comandos_4089971</v>
      </c>
      <c r="N2465" t="str">
        <f t="shared" si="194"/>
        <v xml:space="preserve">"", </v>
      </c>
      <c r="O2465" s="8" t="str">
        <f t="shared" si="195"/>
        <v xml:space="preserve"> </v>
      </c>
    </row>
    <row r="2466" spans="2:15" x14ac:dyDescent="0.25">
      <c r="B2466" s="7"/>
      <c r="G2466">
        <v>123</v>
      </c>
      <c r="K2466">
        <f t="shared" si="192"/>
        <v>2464</v>
      </c>
      <c r="L2466">
        <f t="shared" si="191"/>
        <v>2463</v>
      </c>
      <c r="M2466" t="str">
        <f t="shared" si="193"/>
        <v>comandos_4089971</v>
      </c>
      <c r="N2466" t="str">
        <f t="shared" si="194"/>
        <v xml:space="preserve">"", </v>
      </c>
      <c r="O2466" s="8" t="str">
        <f t="shared" si="195"/>
        <v xml:space="preserve"> </v>
      </c>
    </row>
    <row r="2467" spans="2:15" x14ac:dyDescent="0.25">
      <c r="B2467" s="7"/>
      <c r="G2467">
        <v>123</v>
      </c>
      <c r="K2467">
        <f t="shared" si="192"/>
        <v>2465</v>
      </c>
      <c r="L2467">
        <f t="shared" si="191"/>
        <v>2464</v>
      </c>
      <c r="M2467" t="str">
        <f t="shared" si="193"/>
        <v>comandos_4089971</v>
      </c>
      <c r="N2467" t="str">
        <f t="shared" si="194"/>
        <v xml:space="preserve">"", </v>
      </c>
      <c r="O2467" s="8" t="str">
        <f t="shared" si="195"/>
        <v xml:space="preserve"> </v>
      </c>
    </row>
    <row r="2468" spans="2:15" x14ac:dyDescent="0.25">
      <c r="B2468" s="7"/>
      <c r="G2468">
        <v>123</v>
      </c>
      <c r="K2468">
        <f t="shared" si="192"/>
        <v>2466</v>
      </c>
      <c r="L2468">
        <f t="shared" si="191"/>
        <v>2465</v>
      </c>
      <c r="M2468" t="str">
        <f t="shared" si="193"/>
        <v>comandos_4089971</v>
      </c>
      <c r="N2468" t="str">
        <f t="shared" si="194"/>
        <v xml:space="preserve">"", </v>
      </c>
      <c r="O2468" s="8" t="str">
        <f t="shared" si="195"/>
        <v xml:space="preserve"> </v>
      </c>
    </row>
    <row r="2469" spans="2:15" x14ac:dyDescent="0.25">
      <c r="B2469" s="7"/>
      <c r="G2469">
        <v>123</v>
      </c>
      <c r="K2469">
        <f t="shared" si="192"/>
        <v>2467</v>
      </c>
      <c r="L2469">
        <f t="shared" si="191"/>
        <v>2466</v>
      </c>
      <c r="M2469" t="str">
        <f t="shared" si="193"/>
        <v>comandos_4089971</v>
      </c>
      <c r="N2469" t="str">
        <f t="shared" si="194"/>
        <v xml:space="preserve">"", </v>
      </c>
      <c r="O2469" s="8" t="str">
        <f t="shared" si="195"/>
        <v xml:space="preserve"> </v>
      </c>
    </row>
    <row r="2470" spans="2:15" x14ac:dyDescent="0.25">
      <c r="B2470" s="7"/>
      <c r="G2470">
        <v>123</v>
      </c>
      <c r="K2470">
        <f t="shared" si="192"/>
        <v>2468</v>
      </c>
      <c r="L2470">
        <f t="shared" si="191"/>
        <v>2467</v>
      </c>
      <c r="M2470" t="str">
        <f t="shared" si="193"/>
        <v>comandos_4089971</v>
      </c>
      <c r="N2470" t="str">
        <f t="shared" si="194"/>
        <v xml:space="preserve">"", </v>
      </c>
      <c r="O2470" s="8" t="str">
        <f t="shared" si="195"/>
        <v xml:space="preserve"> </v>
      </c>
    </row>
    <row r="2471" spans="2:15" x14ac:dyDescent="0.25">
      <c r="B2471" s="7"/>
      <c r="G2471">
        <v>123</v>
      </c>
      <c r="K2471">
        <f t="shared" si="192"/>
        <v>2469</v>
      </c>
      <c r="L2471">
        <f t="shared" si="191"/>
        <v>2468</v>
      </c>
      <c r="M2471" t="str">
        <f t="shared" si="193"/>
        <v>comandos_4089971</v>
      </c>
      <c r="N2471" t="str">
        <f t="shared" si="194"/>
        <v xml:space="preserve">"", </v>
      </c>
      <c r="O2471" s="8" t="str">
        <f t="shared" si="195"/>
        <v xml:space="preserve"> </v>
      </c>
    </row>
    <row r="2472" spans="2:15" x14ac:dyDescent="0.25">
      <c r="B2472" s="7"/>
      <c r="G2472">
        <v>123</v>
      </c>
      <c r="K2472">
        <f t="shared" si="192"/>
        <v>2470</v>
      </c>
      <c r="L2472">
        <f t="shared" si="191"/>
        <v>2469</v>
      </c>
      <c r="M2472" t="str">
        <f t="shared" si="193"/>
        <v>comandos_4089971</v>
      </c>
      <c r="N2472" t="str">
        <f t="shared" si="194"/>
        <v xml:space="preserve">"", </v>
      </c>
      <c r="O2472" s="8" t="str">
        <f t="shared" si="195"/>
        <v xml:space="preserve"> </v>
      </c>
    </row>
    <row r="2473" spans="2:15" x14ac:dyDescent="0.25">
      <c r="B2473" s="7"/>
      <c r="G2473">
        <v>123</v>
      </c>
      <c r="K2473">
        <f t="shared" si="192"/>
        <v>2471</v>
      </c>
      <c r="L2473">
        <f t="shared" si="191"/>
        <v>2470</v>
      </c>
      <c r="M2473" t="str">
        <f t="shared" si="193"/>
        <v>comandos_4089971</v>
      </c>
      <c r="N2473" t="str">
        <f t="shared" si="194"/>
        <v xml:space="preserve">"", </v>
      </c>
      <c r="O2473" s="8" t="str">
        <f t="shared" si="195"/>
        <v xml:space="preserve"> </v>
      </c>
    </row>
    <row r="2474" spans="2:15" x14ac:dyDescent="0.25">
      <c r="B2474" s="7"/>
      <c r="G2474">
        <v>123</v>
      </c>
      <c r="K2474">
        <f t="shared" si="192"/>
        <v>2472</v>
      </c>
      <c r="L2474">
        <f t="shared" si="191"/>
        <v>2471</v>
      </c>
      <c r="M2474" t="str">
        <f t="shared" si="193"/>
        <v>comandos_4089971</v>
      </c>
      <c r="N2474" t="str">
        <f t="shared" si="194"/>
        <v xml:space="preserve">"", </v>
      </c>
      <c r="O2474" s="8" t="str">
        <f t="shared" si="195"/>
        <v xml:space="preserve"> </v>
      </c>
    </row>
    <row r="2475" spans="2:15" x14ac:dyDescent="0.25">
      <c r="B2475" s="7"/>
      <c r="G2475">
        <v>123</v>
      </c>
      <c r="K2475">
        <f t="shared" si="192"/>
        <v>2473</v>
      </c>
      <c r="L2475">
        <f t="shared" si="191"/>
        <v>2472</v>
      </c>
      <c r="M2475" t="str">
        <f t="shared" si="193"/>
        <v>comandos_4089971</v>
      </c>
      <c r="N2475" t="str">
        <f t="shared" si="194"/>
        <v xml:space="preserve">"", </v>
      </c>
      <c r="O2475" s="8" t="str">
        <f t="shared" si="195"/>
        <v xml:space="preserve"> </v>
      </c>
    </row>
    <row r="2476" spans="2:15" x14ac:dyDescent="0.25">
      <c r="B2476" s="7"/>
      <c r="G2476">
        <v>123</v>
      </c>
      <c r="K2476">
        <f t="shared" si="192"/>
        <v>2474</v>
      </c>
      <c r="L2476">
        <f t="shared" si="191"/>
        <v>2473</v>
      </c>
      <c r="M2476" t="str">
        <f t="shared" si="193"/>
        <v>comandos_4089971</v>
      </c>
      <c r="N2476" t="str">
        <f t="shared" si="194"/>
        <v xml:space="preserve">"", </v>
      </c>
      <c r="O2476" s="8" t="str">
        <f t="shared" si="195"/>
        <v xml:space="preserve"> </v>
      </c>
    </row>
    <row r="2477" spans="2:15" x14ac:dyDescent="0.25">
      <c r="B2477" s="7"/>
      <c r="G2477">
        <v>123</v>
      </c>
      <c r="K2477">
        <f t="shared" si="192"/>
        <v>2475</v>
      </c>
      <c r="L2477">
        <f t="shared" ref="L2477:L2540" si="196">K2477-1</f>
        <v>2474</v>
      </c>
      <c r="M2477" t="str">
        <f t="shared" si="193"/>
        <v>comandos_4089971</v>
      </c>
      <c r="N2477" t="str">
        <f t="shared" si="194"/>
        <v xml:space="preserve">"", </v>
      </c>
      <c r="O2477" s="8" t="str">
        <f t="shared" si="195"/>
        <v xml:space="preserve"> </v>
      </c>
    </row>
    <row r="2478" spans="2:15" x14ac:dyDescent="0.25">
      <c r="B2478" s="7"/>
      <c r="G2478">
        <v>123</v>
      </c>
      <c r="K2478">
        <f t="shared" si="192"/>
        <v>2476</v>
      </c>
      <c r="L2478">
        <f t="shared" si="196"/>
        <v>2475</v>
      </c>
      <c r="M2478" t="str">
        <f t="shared" si="193"/>
        <v>comandos_4089971</v>
      </c>
      <c r="N2478" t="str">
        <f t="shared" si="194"/>
        <v xml:space="preserve">"", </v>
      </c>
      <c r="O2478" s="8" t="str">
        <f t="shared" si="195"/>
        <v xml:space="preserve"> </v>
      </c>
    </row>
    <row r="2479" spans="2:15" x14ac:dyDescent="0.25">
      <c r="B2479" s="7"/>
      <c r="G2479">
        <v>123</v>
      </c>
      <c r="K2479">
        <f t="shared" si="192"/>
        <v>2477</v>
      </c>
      <c r="L2479">
        <f t="shared" si="196"/>
        <v>2476</v>
      </c>
      <c r="M2479" t="str">
        <f t="shared" si="193"/>
        <v>comandos_4089971</v>
      </c>
      <c r="N2479" t="str">
        <f t="shared" si="194"/>
        <v xml:space="preserve">"", </v>
      </c>
      <c r="O2479" s="8" t="str">
        <f t="shared" si="195"/>
        <v xml:space="preserve"> </v>
      </c>
    </row>
    <row r="2480" spans="2:15" x14ac:dyDescent="0.25">
      <c r="B2480" s="7"/>
      <c r="G2480">
        <v>123</v>
      </c>
      <c r="K2480">
        <f t="shared" si="192"/>
        <v>2478</v>
      </c>
      <c r="L2480">
        <f t="shared" si="196"/>
        <v>2477</v>
      </c>
      <c r="M2480" t="str">
        <f t="shared" si="193"/>
        <v>comandos_4089971</v>
      </c>
      <c r="N2480" t="str">
        <f t="shared" si="194"/>
        <v xml:space="preserve">"", </v>
      </c>
      <c r="O2480" s="8" t="str">
        <f t="shared" si="195"/>
        <v xml:space="preserve"> </v>
      </c>
    </row>
    <row r="2481" spans="2:15" x14ac:dyDescent="0.25">
      <c r="B2481" s="7"/>
      <c r="G2481">
        <v>123</v>
      </c>
      <c r="K2481">
        <f t="shared" si="192"/>
        <v>2479</v>
      </c>
      <c r="L2481">
        <f t="shared" si="196"/>
        <v>2478</v>
      </c>
      <c r="M2481" t="str">
        <f t="shared" si="193"/>
        <v>comandos_4089971</v>
      </c>
      <c r="N2481" t="str">
        <f t="shared" si="194"/>
        <v xml:space="preserve">"", </v>
      </c>
      <c r="O2481" s="8" t="str">
        <f t="shared" si="195"/>
        <v xml:space="preserve"> </v>
      </c>
    </row>
    <row r="2482" spans="2:15" x14ac:dyDescent="0.25">
      <c r="B2482" s="7"/>
      <c r="G2482">
        <v>123</v>
      </c>
      <c r="K2482">
        <f t="shared" si="192"/>
        <v>2480</v>
      </c>
      <c r="L2482">
        <f t="shared" si="196"/>
        <v>2479</v>
      </c>
      <c r="M2482" t="str">
        <f t="shared" si="193"/>
        <v>comandos_4089971</v>
      </c>
      <c r="N2482" t="str">
        <f t="shared" si="194"/>
        <v xml:space="preserve">"", </v>
      </c>
      <c r="O2482" s="8" t="str">
        <f t="shared" si="195"/>
        <v xml:space="preserve"> </v>
      </c>
    </row>
    <row r="2483" spans="2:15" x14ac:dyDescent="0.25">
      <c r="B2483" s="7"/>
      <c r="G2483">
        <v>123</v>
      </c>
      <c r="K2483">
        <f t="shared" si="192"/>
        <v>2481</v>
      </c>
      <c r="L2483">
        <f t="shared" si="196"/>
        <v>2480</v>
      </c>
      <c r="M2483" t="str">
        <f t="shared" si="193"/>
        <v>comandos_4089971</v>
      </c>
      <c r="N2483" t="str">
        <f t="shared" si="194"/>
        <v xml:space="preserve">"", </v>
      </c>
      <c r="O2483" s="8" t="str">
        <f t="shared" si="195"/>
        <v xml:space="preserve"> </v>
      </c>
    </row>
    <row r="2484" spans="2:15" x14ac:dyDescent="0.25">
      <c r="B2484" s="7"/>
      <c r="G2484">
        <v>123</v>
      </c>
      <c r="K2484">
        <f t="shared" si="192"/>
        <v>2482</v>
      </c>
      <c r="L2484">
        <f t="shared" si="196"/>
        <v>2481</v>
      </c>
      <c r="M2484" t="str">
        <f t="shared" si="193"/>
        <v>comandos_4089971</v>
      </c>
      <c r="N2484" t="str">
        <f t="shared" si="194"/>
        <v xml:space="preserve">"", </v>
      </c>
      <c r="O2484" s="8" t="str">
        <f t="shared" si="195"/>
        <v xml:space="preserve"> </v>
      </c>
    </row>
    <row r="2485" spans="2:15" x14ac:dyDescent="0.25">
      <c r="B2485" s="7"/>
      <c r="G2485">
        <v>123</v>
      </c>
      <c r="K2485">
        <f t="shared" si="192"/>
        <v>2483</v>
      </c>
      <c r="L2485">
        <f t="shared" si="196"/>
        <v>2482</v>
      </c>
      <c r="M2485" t="str">
        <f t="shared" si="193"/>
        <v>comandos_4089971</v>
      </c>
      <c r="N2485" t="str">
        <f t="shared" si="194"/>
        <v xml:space="preserve">"", </v>
      </c>
      <c r="O2485" s="8" t="str">
        <f t="shared" si="195"/>
        <v xml:space="preserve"> </v>
      </c>
    </row>
    <row r="2486" spans="2:15" x14ac:dyDescent="0.25">
      <c r="B2486" s="7"/>
      <c r="G2486">
        <v>123</v>
      </c>
      <c r="K2486">
        <f t="shared" si="192"/>
        <v>2484</v>
      </c>
      <c r="L2486">
        <f t="shared" si="196"/>
        <v>2483</v>
      </c>
      <c r="M2486" t="str">
        <f t="shared" si="193"/>
        <v>comandos_4089971</v>
      </c>
      <c r="N2486" t="str">
        <f t="shared" si="194"/>
        <v xml:space="preserve">"", </v>
      </c>
      <c r="O2486" s="8" t="str">
        <f t="shared" si="195"/>
        <v xml:space="preserve"> </v>
      </c>
    </row>
    <row r="2487" spans="2:15" x14ac:dyDescent="0.25">
      <c r="B2487" s="7"/>
      <c r="G2487">
        <v>123</v>
      </c>
      <c r="K2487">
        <f t="shared" si="192"/>
        <v>2485</v>
      </c>
      <c r="L2487">
        <f t="shared" si="196"/>
        <v>2484</v>
      </c>
      <c r="M2487" t="str">
        <f t="shared" si="193"/>
        <v>comandos_4089971</v>
      </c>
      <c r="N2487" t="str">
        <f t="shared" si="194"/>
        <v xml:space="preserve">"", </v>
      </c>
      <c r="O2487" s="8" t="str">
        <f t="shared" si="195"/>
        <v xml:space="preserve"> </v>
      </c>
    </row>
    <row r="2488" spans="2:15" x14ac:dyDescent="0.25">
      <c r="B2488" s="7"/>
      <c r="G2488">
        <v>123</v>
      </c>
      <c r="K2488">
        <f t="shared" si="192"/>
        <v>2486</v>
      </c>
      <c r="L2488">
        <f t="shared" si="196"/>
        <v>2485</v>
      </c>
      <c r="M2488" t="str">
        <f t="shared" si="193"/>
        <v>comandos_4089971</v>
      </c>
      <c r="N2488" t="str">
        <f t="shared" si="194"/>
        <v xml:space="preserve">"", </v>
      </c>
      <c r="O2488" s="8" t="str">
        <f t="shared" si="195"/>
        <v xml:space="preserve"> </v>
      </c>
    </row>
    <row r="2489" spans="2:15" x14ac:dyDescent="0.25">
      <c r="B2489" s="7"/>
      <c r="G2489">
        <v>123</v>
      </c>
      <c r="K2489">
        <f t="shared" si="192"/>
        <v>2487</v>
      </c>
      <c r="L2489">
        <f t="shared" si="196"/>
        <v>2486</v>
      </c>
      <c r="M2489" t="str">
        <f t="shared" si="193"/>
        <v>comandos_4089971</v>
      </c>
      <c r="N2489" t="str">
        <f t="shared" si="194"/>
        <v xml:space="preserve">"", </v>
      </c>
      <c r="O2489" s="8" t="str">
        <f t="shared" si="195"/>
        <v xml:space="preserve"> </v>
      </c>
    </row>
    <row r="2490" spans="2:15" x14ac:dyDescent="0.25">
      <c r="B2490" s="7"/>
      <c r="G2490">
        <v>123</v>
      </c>
      <c r="K2490">
        <f t="shared" si="192"/>
        <v>2488</v>
      </c>
      <c r="L2490">
        <f t="shared" si="196"/>
        <v>2487</v>
      </c>
      <c r="M2490" t="str">
        <f t="shared" si="193"/>
        <v>comandos_4089971</v>
      </c>
      <c r="N2490" t="str">
        <f t="shared" si="194"/>
        <v xml:space="preserve">"", </v>
      </c>
      <c r="O2490" s="8" t="str">
        <f t="shared" si="195"/>
        <v xml:space="preserve"> </v>
      </c>
    </row>
    <row r="2491" spans="2:15" x14ac:dyDescent="0.25">
      <c r="B2491" s="7"/>
      <c r="G2491">
        <v>123</v>
      </c>
      <c r="K2491">
        <f t="shared" si="192"/>
        <v>2489</v>
      </c>
      <c r="L2491">
        <f t="shared" si="196"/>
        <v>2488</v>
      </c>
      <c r="M2491" t="str">
        <f t="shared" si="193"/>
        <v>comandos_4089971</v>
      </c>
      <c r="N2491" t="str">
        <f t="shared" si="194"/>
        <v xml:space="preserve">"", </v>
      </c>
      <c r="O2491" s="8" t="str">
        <f t="shared" si="195"/>
        <v xml:space="preserve"> </v>
      </c>
    </row>
    <row r="2492" spans="2:15" x14ac:dyDescent="0.25">
      <c r="B2492" s="7"/>
      <c r="G2492">
        <v>123</v>
      </c>
      <c r="K2492">
        <f t="shared" si="192"/>
        <v>2490</v>
      </c>
      <c r="L2492">
        <f t="shared" si="196"/>
        <v>2489</v>
      </c>
      <c r="M2492" t="str">
        <f t="shared" si="193"/>
        <v>comandos_4089971</v>
      </c>
      <c r="N2492" t="str">
        <f t="shared" si="194"/>
        <v xml:space="preserve">"", </v>
      </c>
      <c r="O2492" s="8" t="str">
        <f t="shared" si="195"/>
        <v xml:space="preserve"> </v>
      </c>
    </row>
    <row r="2493" spans="2:15" x14ac:dyDescent="0.25">
      <c r="B2493" s="7"/>
      <c r="G2493">
        <v>123</v>
      </c>
      <c r="K2493">
        <f t="shared" si="192"/>
        <v>2491</v>
      </c>
      <c r="L2493">
        <f t="shared" si="196"/>
        <v>2490</v>
      </c>
      <c r="M2493" t="str">
        <f t="shared" si="193"/>
        <v>comandos_4089971</v>
      </c>
      <c r="N2493" t="str">
        <f t="shared" si="194"/>
        <v xml:space="preserve">"", </v>
      </c>
      <c r="O2493" s="8" t="str">
        <f t="shared" si="195"/>
        <v xml:space="preserve"> </v>
      </c>
    </row>
    <row r="2494" spans="2:15" x14ac:dyDescent="0.25">
      <c r="B2494" s="7"/>
      <c r="G2494">
        <v>123</v>
      </c>
      <c r="K2494">
        <f t="shared" si="192"/>
        <v>2492</v>
      </c>
      <c r="L2494">
        <f t="shared" si="196"/>
        <v>2491</v>
      </c>
      <c r="M2494" t="str">
        <f t="shared" si="193"/>
        <v>comandos_4089971</v>
      </c>
      <c r="N2494" t="str">
        <f t="shared" si="194"/>
        <v xml:space="preserve">"", </v>
      </c>
      <c r="O2494" s="8" t="str">
        <f t="shared" si="195"/>
        <v xml:space="preserve"> </v>
      </c>
    </row>
    <row r="2495" spans="2:15" x14ac:dyDescent="0.25">
      <c r="B2495" s="7"/>
      <c r="G2495">
        <v>123</v>
      </c>
      <c r="K2495">
        <f t="shared" si="192"/>
        <v>2493</v>
      </c>
      <c r="L2495">
        <f t="shared" si="196"/>
        <v>2492</v>
      </c>
      <c r="M2495" t="str">
        <f t="shared" si="193"/>
        <v>comandos_4089971</v>
      </c>
      <c r="N2495" t="str">
        <f t="shared" si="194"/>
        <v xml:space="preserve">"", </v>
      </c>
      <c r="O2495" s="8" t="str">
        <f t="shared" si="195"/>
        <v xml:space="preserve"> </v>
      </c>
    </row>
    <row r="2496" spans="2:15" x14ac:dyDescent="0.25">
      <c r="B2496" s="7"/>
      <c r="G2496">
        <v>123</v>
      </c>
      <c r="K2496">
        <f t="shared" si="192"/>
        <v>2494</v>
      </c>
      <c r="L2496">
        <f t="shared" si="196"/>
        <v>2493</v>
      </c>
      <c r="M2496" t="str">
        <f t="shared" si="193"/>
        <v>comandos_4089971</v>
      </c>
      <c r="N2496" t="str">
        <f t="shared" si="194"/>
        <v xml:space="preserve">"", </v>
      </c>
      <c r="O2496" s="8" t="str">
        <f t="shared" si="195"/>
        <v xml:space="preserve"> </v>
      </c>
    </row>
    <row r="2497" spans="2:15" x14ac:dyDescent="0.25">
      <c r="B2497" s="7"/>
      <c r="G2497">
        <v>123</v>
      </c>
      <c r="K2497">
        <f t="shared" si="192"/>
        <v>2495</v>
      </c>
      <c r="L2497">
        <f t="shared" si="196"/>
        <v>2494</v>
      </c>
      <c r="M2497" t="str">
        <f t="shared" si="193"/>
        <v>comandos_4089971</v>
      </c>
      <c r="N2497" t="str">
        <f t="shared" si="194"/>
        <v xml:space="preserve">"", </v>
      </c>
      <c r="O2497" s="8" t="str">
        <f t="shared" si="195"/>
        <v xml:space="preserve"> </v>
      </c>
    </row>
    <row r="2498" spans="2:15" x14ac:dyDescent="0.25">
      <c r="B2498" s="7"/>
      <c r="G2498">
        <v>123</v>
      </c>
      <c r="K2498">
        <f t="shared" ref="K2498:K2561" si="197">IF(G2498="","0",IF(K2497&gt;=0,K2497+1,"0"))</f>
        <v>2496</v>
      </c>
      <c r="L2498">
        <f t="shared" si="196"/>
        <v>2495</v>
      </c>
      <c r="M2498" t="str">
        <f t="shared" si="193"/>
        <v>comandos_4089971</v>
      </c>
      <c r="N2498" t="str">
        <f t="shared" si="194"/>
        <v xml:space="preserve">"", </v>
      </c>
      <c r="O2498" s="8" t="str">
        <f t="shared" si="195"/>
        <v xml:space="preserve"> </v>
      </c>
    </row>
    <row r="2499" spans="2:15" x14ac:dyDescent="0.25">
      <c r="B2499" s="7"/>
      <c r="G2499">
        <v>123</v>
      </c>
      <c r="K2499">
        <f t="shared" si="197"/>
        <v>2497</v>
      </c>
      <c r="L2499">
        <f t="shared" si="196"/>
        <v>2496</v>
      </c>
      <c r="M2499" t="str">
        <f t="shared" ref="M2499:M2562" si="198">IF(E2499&gt;0,CONCATENATE("comandos_",E2499),M2498)</f>
        <v>comandos_4089971</v>
      </c>
      <c r="N2499" t="str">
        <f t="shared" si="194"/>
        <v xml:space="preserve">"", </v>
      </c>
      <c r="O2499" s="8" t="str">
        <f t="shared" si="195"/>
        <v xml:space="preserve"> </v>
      </c>
    </row>
    <row r="2500" spans="2:15" x14ac:dyDescent="0.25">
      <c r="B2500" s="7"/>
      <c r="G2500">
        <v>123</v>
      </c>
      <c r="K2500">
        <f t="shared" si="197"/>
        <v>2498</v>
      </c>
      <c r="L2500">
        <f t="shared" si="196"/>
        <v>2497</v>
      </c>
      <c r="M2500" t="str">
        <f t="shared" si="198"/>
        <v>comandos_4089971</v>
      </c>
      <c r="N2500" t="str">
        <f t="shared" ref="N2500:N2563" si="199">IF(E2500&gt;1,CONCATENATE("String[] comandos_",E2500," = {"),IF(E2501&gt;1,CONCATENATE(,,,,$G$1,H2500,$G$1,"};"),CONCATENATE(,,,,$G$1,H2500,$G$1,", ")))</f>
        <v xml:space="preserve">"", </v>
      </c>
      <c r="O2500" s="8" t="str">
        <f t="shared" ref="O2500:O2563" si="200">IF(E2500&gt;1,CONCATENATE("GeradorDeCT2.CriarCT(",$H$1,"CTBR5",E2500,$H$1,",",$H$1,A2500,$H$1,",",$H$1,B2500,$H$1,",",$H$1,C2500,$H$1,",",$H$1,D2500,$H$1,",",$H$1,F2500,$H$1,");")," ")</f>
        <v xml:space="preserve"> </v>
      </c>
    </row>
    <row r="2501" spans="2:15" x14ac:dyDescent="0.25">
      <c r="B2501" s="7"/>
      <c r="G2501">
        <v>123</v>
      </c>
      <c r="K2501">
        <f t="shared" si="197"/>
        <v>2499</v>
      </c>
      <c r="L2501">
        <f t="shared" si="196"/>
        <v>2498</v>
      </c>
      <c r="M2501" t="str">
        <f t="shared" si="198"/>
        <v>comandos_4089971</v>
      </c>
      <c r="N2501" t="str">
        <f t="shared" si="199"/>
        <v xml:space="preserve">"", </v>
      </c>
      <c r="O2501" s="8" t="str">
        <f t="shared" si="200"/>
        <v xml:space="preserve"> </v>
      </c>
    </row>
    <row r="2502" spans="2:15" x14ac:dyDescent="0.25">
      <c r="B2502" s="7"/>
      <c r="G2502">
        <v>123</v>
      </c>
      <c r="K2502">
        <f t="shared" si="197"/>
        <v>2500</v>
      </c>
      <c r="L2502">
        <f t="shared" si="196"/>
        <v>2499</v>
      </c>
      <c r="M2502" t="str">
        <f t="shared" si="198"/>
        <v>comandos_4089971</v>
      </c>
      <c r="N2502" t="str">
        <f t="shared" si="199"/>
        <v xml:space="preserve">"", </v>
      </c>
      <c r="O2502" s="8" t="str">
        <f t="shared" si="200"/>
        <v xml:space="preserve"> </v>
      </c>
    </row>
    <row r="2503" spans="2:15" x14ac:dyDescent="0.25">
      <c r="B2503" s="7"/>
      <c r="G2503">
        <v>123</v>
      </c>
      <c r="K2503">
        <f t="shared" si="197"/>
        <v>2501</v>
      </c>
      <c r="L2503">
        <f t="shared" si="196"/>
        <v>2500</v>
      </c>
      <c r="M2503" t="str">
        <f t="shared" si="198"/>
        <v>comandos_4089971</v>
      </c>
      <c r="N2503" t="str">
        <f t="shared" si="199"/>
        <v xml:space="preserve">"", </v>
      </c>
      <c r="O2503" s="8" t="str">
        <f t="shared" si="200"/>
        <v xml:space="preserve"> </v>
      </c>
    </row>
    <row r="2504" spans="2:15" x14ac:dyDescent="0.25">
      <c r="B2504" s="7"/>
      <c r="G2504">
        <v>123</v>
      </c>
      <c r="K2504">
        <f t="shared" si="197"/>
        <v>2502</v>
      </c>
      <c r="L2504">
        <f t="shared" si="196"/>
        <v>2501</v>
      </c>
      <c r="M2504" t="str">
        <f t="shared" si="198"/>
        <v>comandos_4089971</v>
      </c>
      <c r="N2504" t="str">
        <f t="shared" si="199"/>
        <v xml:space="preserve">"", </v>
      </c>
      <c r="O2504" s="8" t="str">
        <f t="shared" si="200"/>
        <v xml:space="preserve"> </v>
      </c>
    </row>
    <row r="2505" spans="2:15" x14ac:dyDescent="0.25">
      <c r="B2505" s="7"/>
      <c r="G2505">
        <v>123</v>
      </c>
      <c r="K2505">
        <f t="shared" si="197"/>
        <v>2503</v>
      </c>
      <c r="L2505">
        <f t="shared" si="196"/>
        <v>2502</v>
      </c>
      <c r="M2505" t="str">
        <f t="shared" si="198"/>
        <v>comandos_4089971</v>
      </c>
      <c r="N2505" t="str">
        <f t="shared" si="199"/>
        <v xml:space="preserve">"", </v>
      </c>
      <c r="O2505" s="8" t="str">
        <f t="shared" si="200"/>
        <v xml:space="preserve"> </v>
      </c>
    </row>
    <row r="2506" spans="2:15" x14ac:dyDescent="0.25">
      <c r="B2506" s="7"/>
      <c r="G2506">
        <v>123</v>
      </c>
      <c r="K2506">
        <f t="shared" si="197"/>
        <v>2504</v>
      </c>
      <c r="L2506">
        <f t="shared" si="196"/>
        <v>2503</v>
      </c>
      <c r="M2506" t="str">
        <f t="shared" si="198"/>
        <v>comandos_4089971</v>
      </c>
      <c r="N2506" t="str">
        <f t="shared" si="199"/>
        <v xml:space="preserve">"", </v>
      </c>
      <c r="O2506" s="8" t="str">
        <f t="shared" si="200"/>
        <v xml:space="preserve"> </v>
      </c>
    </row>
    <row r="2507" spans="2:15" x14ac:dyDescent="0.25">
      <c r="B2507" s="7"/>
      <c r="G2507">
        <v>123</v>
      </c>
      <c r="K2507">
        <f t="shared" si="197"/>
        <v>2505</v>
      </c>
      <c r="L2507">
        <f t="shared" si="196"/>
        <v>2504</v>
      </c>
      <c r="M2507" t="str">
        <f t="shared" si="198"/>
        <v>comandos_4089971</v>
      </c>
      <c r="N2507" t="str">
        <f t="shared" si="199"/>
        <v xml:space="preserve">"", </v>
      </c>
      <c r="O2507" s="8" t="str">
        <f t="shared" si="200"/>
        <v xml:space="preserve"> </v>
      </c>
    </row>
    <row r="2508" spans="2:15" x14ac:dyDescent="0.25">
      <c r="B2508" s="7"/>
      <c r="G2508">
        <v>123</v>
      </c>
      <c r="K2508">
        <f t="shared" si="197"/>
        <v>2506</v>
      </c>
      <c r="L2508">
        <f t="shared" si="196"/>
        <v>2505</v>
      </c>
      <c r="M2508" t="str">
        <f t="shared" si="198"/>
        <v>comandos_4089971</v>
      </c>
      <c r="N2508" t="str">
        <f t="shared" si="199"/>
        <v xml:space="preserve">"", </v>
      </c>
      <c r="O2508" s="8" t="str">
        <f t="shared" si="200"/>
        <v xml:space="preserve"> </v>
      </c>
    </row>
    <row r="2509" spans="2:15" x14ac:dyDescent="0.25">
      <c r="B2509" s="7"/>
      <c r="G2509">
        <v>123</v>
      </c>
      <c r="K2509">
        <f t="shared" si="197"/>
        <v>2507</v>
      </c>
      <c r="L2509">
        <f t="shared" si="196"/>
        <v>2506</v>
      </c>
      <c r="M2509" t="str">
        <f t="shared" si="198"/>
        <v>comandos_4089971</v>
      </c>
      <c r="N2509" t="str">
        <f t="shared" si="199"/>
        <v xml:space="preserve">"", </v>
      </c>
      <c r="O2509" s="8" t="str">
        <f t="shared" si="200"/>
        <v xml:space="preserve"> </v>
      </c>
    </row>
    <row r="2510" spans="2:15" x14ac:dyDescent="0.25">
      <c r="B2510" s="7"/>
      <c r="G2510">
        <v>123</v>
      </c>
      <c r="K2510">
        <f t="shared" si="197"/>
        <v>2508</v>
      </c>
      <c r="L2510">
        <f t="shared" si="196"/>
        <v>2507</v>
      </c>
      <c r="M2510" t="str">
        <f t="shared" si="198"/>
        <v>comandos_4089971</v>
      </c>
      <c r="N2510" t="str">
        <f t="shared" si="199"/>
        <v xml:space="preserve">"", </v>
      </c>
      <c r="O2510" s="8" t="str">
        <f t="shared" si="200"/>
        <v xml:space="preserve"> </v>
      </c>
    </row>
    <row r="2511" spans="2:15" x14ac:dyDescent="0.25">
      <c r="B2511" s="7"/>
      <c r="G2511">
        <v>123</v>
      </c>
      <c r="K2511">
        <f t="shared" si="197"/>
        <v>2509</v>
      </c>
      <c r="L2511">
        <f t="shared" si="196"/>
        <v>2508</v>
      </c>
      <c r="M2511" t="str">
        <f t="shared" si="198"/>
        <v>comandos_4089971</v>
      </c>
      <c r="N2511" t="str">
        <f t="shared" si="199"/>
        <v xml:space="preserve">"", </v>
      </c>
      <c r="O2511" s="8" t="str">
        <f t="shared" si="200"/>
        <v xml:space="preserve"> </v>
      </c>
    </row>
    <row r="2512" spans="2:15" x14ac:dyDescent="0.25">
      <c r="B2512" s="7"/>
      <c r="G2512">
        <v>123</v>
      </c>
      <c r="K2512">
        <f t="shared" si="197"/>
        <v>2510</v>
      </c>
      <c r="L2512">
        <f t="shared" si="196"/>
        <v>2509</v>
      </c>
      <c r="M2512" t="str">
        <f t="shared" si="198"/>
        <v>comandos_4089971</v>
      </c>
      <c r="N2512" t="str">
        <f t="shared" si="199"/>
        <v xml:space="preserve">"", </v>
      </c>
      <c r="O2512" s="8" t="str">
        <f t="shared" si="200"/>
        <v xml:space="preserve"> </v>
      </c>
    </row>
    <row r="2513" spans="2:15" x14ac:dyDescent="0.25">
      <c r="B2513" s="7"/>
      <c r="G2513">
        <v>123</v>
      </c>
      <c r="K2513">
        <f t="shared" si="197"/>
        <v>2511</v>
      </c>
      <c r="L2513">
        <f t="shared" si="196"/>
        <v>2510</v>
      </c>
      <c r="M2513" t="str">
        <f t="shared" si="198"/>
        <v>comandos_4089971</v>
      </c>
      <c r="N2513" t="str">
        <f t="shared" si="199"/>
        <v xml:space="preserve">"", </v>
      </c>
      <c r="O2513" s="8" t="str">
        <f t="shared" si="200"/>
        <v xml:space="preserve"> </v>
      </c>
    </row>
    <row r="2514" spans="2:15" x14ac:dyDescent="0.25">
      <c r="B2514" s="7"/>
      <c r="G2514">
        <v>123</v>
      </c>
      <c r="K2514">
        <f t="shared" si="197"/>
        <v>2512</v>
      </c>
      <c r="L2514">
        <f t="shared" si="196"/>
        <v>2511</v>
      </c>
      <c r="M2514" t="str">
        <f t="shared" si="198"/>
        <v>comandos_4089971</v>
      </c>
      <c r="N2514" t="str">
        <f t="shared" si="199"/>
        <v xml:space="preserve">"", </v>
      </c>
      <c r="O2514" s="8" t="str">
        <f t="shared" si="200"/>
        <v xml:space="preserve"> </v>
      </c>
    </row>
    <row r="2515" spans="2:15" x14ac:dyDescent="0.25">
      <c r="B2515" s="7"/>
      <c r="G2515">
        <v>123</v>
      </c>
      <c r="K2515">
        <f t="shared" si="197"/>
        <v>2513</v>
      </c>
      <c r="L2515">
        <f t="shared" si="196"/>
        <v>2512</v>
      </c>
      <c r="M2515" t="str">
        <f t="shared" si="198"/>
        <v>comandos_4089971</v>
      </c>
      <c r="N2515" t="str">
        <f t="shared" si="199"/>
        <v xml:space="preserve">"", </v>
      </c>
      <c r="O2515" s="8" t="str">
        <f t="shared" si="200"/>
        <v xml:space="preserve"> </v>
      </c>
    </row>
    <row r="2516" spans="2:15" x14ac:dyDescent="0.25">
      <c r="B2516" s="7"/>
      <c r="G2516">
        <v>123</v>
      </c>
      <c r="K2516">
        <f t="shared" si="197"/>
        <v>2514</v>
      </c>
      <c r="L2516">
        <f t="shared" si="196"/>
        <v>2513</v>
      </c>
      <c r="M2516" t="str">
        <f t="shared" si="198"/>
        <v>comandos_4089971</v>
      </c>
      <c r="N2516" t="str">
        <f t="shared" si="199"/>
        <v xml:space="preserve">"", </v>
      </c>
      <c r="O2516" s="8" t="str">
        <f t="shared" si="200"/>
        <v xml:space="preserve"> </v>
      </c>
    </row>
    <row r="2517" spans="2:15" x14ac:dyDescent="0.25">
      <c r="B2517" s="7"/>
      <c r="G2517">
        <v>123</v>
      </c>
      <c r="K2517">
        <f t="shared" si="197"/>
        <v>2515</v>
      </c>
      <c r="L2517">
        <f t="shared" si="196"/>
        <v>2514</v>
      </c>
      <c r="M2517" t="str">
        <f t="shared" si="198"/>
        <v>comandos_4089971</v>
      </c>
      <c r="N2517" t="str">
        <f t="shared" si="199"/>
        <v xml:space="preserve">"", </v>
      </c>
      <c r="O2517" s="8" t="str">
        <f t="shared" si="200"/>
        <v xml:space="preserve"> </v>
      </c>
    </row>
    <row r="2518" spans="2:15" x14ac:dyDescent="0.25">
      <c r="B2518" s="7"/>
      <c r="G2518">
        <v>123</v>
      </c>
      <c r="K2518">
        <f t="shared" si="197"/>
        <v>2516</v>
      </c>
      <c r="L2518">
        <f t="shared" si="196"/>
        <v>2515</v>
      </c>
      <c r="M2518" t="str">
        <f t="shared" si="198"/>
        <v>comandos_4089971</v>
      </c>
      <c r="N2518" t="str">
        <f t="shared" si="199"/>
        <v xml:space="preserve">"", </v>
      </c>
      <c r="O2518" s="8" t="str">
        <f t="shared" si="200"/>
        <v xml:space="preserve"> </v>
      </c>
    </row>
    <row r="2519" spans="2:15" x14ac:dyDescent="0.25">
      <c r="B2519" s="7"/>
      <c r="G2519">
        <v>123</v>
      </c>
      <c r="K2519">
        <f t="shared" si="197"/>
        <v>2517</v>
      </c>
      <c r="L2519">
        <f t="shared" si="196"/>
        <v>2516</v>
      </c>
      <c r="M2519" t="str">
        <f t="shared" si="198"/>
        <v>comandos_4089971</v>
      </c>
      <c r="N2519" t="str">
        <f t="shared" si="199"/>
        <v xml:space="preserve">"", </v>
      </c>
      <c r="O2519" s="8" t="str">
        <f t="shared" si="200"/>
        <v xml:space="preserve"> </v>
      </c>
    </row>
    <row r="2520" spans="2:15" x14ac:dyDescent="0.25">
      <c r="B2520" s="7"/>
      <c r="G2520">
        <v>123</v>
      </c>
      <c r="K2520">
        <f t="shared" si="197"/>
        <v>2518</v>
      </c>
      <c r="L2520">
        <f t="shared" si="196"/>
        <v>2517</v>
      </c>
      <c r="M2520" t="str">
        <f t="shared" si="198"/>
        <v>comandos_4089971</v>
      </c>
      <c r="N2520" t="str">
        <f t="shared" si="199"/>
        <v xml:space="preserve">"", </v>
      </c>
      <c r="O2520" s="8" t="str">
        <f t="shared" si="200"/>
        <v xml:space="preserve"> </v>
      </c>
    </row>
    <row r="2521" spans="2:15" x14ac:dyDescent="0.25">
      <c r="B2521" s="7"/>
      <c r="G2521">
        <v>123</v>
      </c>
      <c r="K2521">
        <f t="shared" si="197"/>
        <v>2519</v>
      </c>
      <c r="L2521">
        <f t="shared" si="196"/>
        <v>2518</v>
      </c>
      <c r="M2521" t="str">
        <f t="shared" si="198"/>
        <v>comandos_4089971</v>
      </c>
      <c r="N2521" t="str">
        <f t="shared" si="199"/>
        <v xml:space="preserve">"", </v>
      </c>
      <c r="O2521" s="8" t="str">
        <f t="shared" si="200"/>
        <v xml:space="preserve"> </v>
      </c>
    </row>
    <row r="2522" spans="2:15" x14ac:dyDescent="0.25">
      <c r="B2522" s="7"/>
      <c r="G2522">
        <v>123</v>
      </c>
      <c r="K2522">
        <f t="shared" si="197"/>
        <v>2520</v>
      </c>
      <c r="L2522">
        <f t="shared" si="196"/>
        <v>2519</v>
      </c>
      <c r="M2522" t="str">
        <f t="shared" si="198"/>
        <v>comandos_4089971</v>
      </c>
      <c r="N2522" t="str">
        <f t="shared" si="199"/>
        <v xml:space="preserve">"", </v>
      </c>
      <c r="O2522" s="8" t="str">
        <f t="shared" si="200"/>
        <v xml:space="preserve"> </v>
      </c>
    </row>
    <row r="2523" spans="2:15" x14ac:dyDescent="0.25">
      <c r="B2523" s="7"/>
      <c r="G2523">
        <v>123</v>
      </c>
      <c r="K2523">
        <f t="shared" si="197"/>
        <v>2521</v>
      </c>
      <c r="L2523">
        <f t="shared" si="196"/>
        <v>2520</v>
      </c>
      <c r="M2523" t="str">
        <f t="shared" si="198"/>
        <v>comandos_4089971</v>
      </c>
      <c r="N2523" t="str">
        <f t="shared" si="199"/>
        <v xml:space="preserve">"", </v>
      </c>
      <c r="O2523" s="8" t="str">
        <f t="shared" si="200"/>
        <v xml:space="preserve"> </v>
      </c>
    </row>
    <row r="2524" spans="2:15" x14ac:dyDescent="0.25">
      <c r="B2524" s="7"/>
      <c r="G2524">
        <v>123</v>
      </c>
      <c r="K2524">
        <f t="shared" si="197"/>
        <v>2522</v>
      </c>
      <c r="L2524">
        <f t="shared" si="196"/>
        <v>2521</v>
      </c>
      <c r="M2524" t="str">
        <f t="shared" si="198"/>
        <v>comandos_4089971</v>
      </c>
      <c r="N2524" t="str">
        <f t="shared" si="199"/>
        <v xml:space="preserve">"", </v>
      </c>
      <c r="O2524" s="8" t="str">
        <f t="shared" si="200"/>
        <v xml:space="preserve"> </v>
      </c>
    </row>
    <row r="2525" spans="2:15" x14ac:dyDescent="0.25">
      <c r="B2525" s="7"/>
      <c r="G2525">
        <v>123</v>
      </c>
      <c r="K2525">
        <f t="shared" si="197"/>
        <v>2523</v>
      </c>
      <c r="L2525">
        <f t="shared" si="196"/>
        <v>2522</v>
      </c>
      <c r="M2525" t="str">
        <f t="shared" si="198"/>
        <v>comandos_4089971</v>
      </c>
      <c r="N2525" t="str">
        <f t="shared" si="199"/>
        <v xml:space="preserve">"", </v>
      </c>
      <c r="O2525" s="8" t="str">
        <f t="shared" si="200"/>
        <v xml:space="preserve"> </v>
      </c>
    </row>
    <row r="2526" spans="2:15" x14ac:dyDescent="0.25">
      <c r="B2526" s="7"/>
      <c r="G2526">
        <v>123</v>
      </c>
      <c r="K2526">
        <f t="shared" si="197"/>
        <v>2524</v>
      </c>
      <c r="L2526">
        <f t="shared" si="196"/>
        <v>2523</v>
      </c>
      <c r="M2526" t="str">
        <f t="shared" si="198"/>
        <v>comandos_4089971</v>
      </c>
      <c r="N2526" t="str">
        <f t="shared" si="199"/>
        <v xml:space="preserve">"", </v>
      </c>
      <c r="O2526" s="8" t="str">
        <f t="shared" si="200"/>
        <v xml:space="preserve"> </v>
      </c>
    </row>
    <row r="2527" spans="2:15" x14ac:dyDescent="0.25">
      <c r="B2527" s="7"/>
      <c r="G2527">
        <v>123</v>
      </c>
      <c r="K2527">
        <f t="shared" si="197"/>
        <v>2525</v>
      </c>
      <c r="L2527">
        <f t="shared" si="196"/>
        <v>2524</v>
      </c>
      <c r="M2527" t="str">
        <f t="shared" si="198"/>
        <v>comandos_4089971</v>
      </c>
      <c r="N2527" t="str">
        <f t="shared" si="199"/>
        <v xml:space="preserve">"", </v>
      </c>
      <c r="O2527" s="8" t="str">
        <f t="shared" si="200"/>
        <v xml:space="preserve"> </v>
      </c>
    </row>
    <row r="2528" spans="2:15" x14ac:dyDescent="0.25">
      <c r="B2528" s="7"/>
      <c r="G2528">
        <v>123</v>
      </c>
      <c r="K2528">
        <f t="shared" si="197"/>
        <v>2526</v>
      </c>
      <c r="L2528">
        <f t="shared" si="196"/>
        <v>2525</v>
      </c>
      <c r="M2528" t="str">
        <f t="shared" si="198"/>
        <v>comandos_4089971</v>
      </c>
      <c r="N2528" t="str">
        <f t="shared" si="199"/>
        <v xml:space="preserve">"", </v>
      </c>
      <c r="O2528" s="8" t="str">
        <f t="shared" si="200"/>
        <v xml:space="preserve"> </v>
      </c>
    </row>
    <row r="2529" spans="2:15" x14ac:dyDescent="0.25">
      <c r="B2529" s="7"/>
      <c r="G2529">
        <v>123</v>
      </c>
      <c r="K2529">
        <f t="shared" si="197"/>
        <v>2527</v>
      </c>
      <c r="L2529">
        <f t="shared" si="196"/>
        <v>2526</v>
      </c>
      <c r="M2529" t="str">
        <f t="shared" si="198"/>
        <v>comandos_4089971</v>
      </c>
      <c r="N2529" t="str">
        <f t="shared" si="199"/>
        <v xml:space="preserve">"", </v>
      </c>
      <c r="O2529" s="8" t="str">
        <f t="shared" si="200"/>
        <v xml:space="preserve"> </v>
      </c>
    </row>
    <row r="2530" spans="2:15" x14ac:dyDescent="0.25">
      <c r="B2530" s="7"/>
      <c r="G2530">
        <v>123</v>
      </c>
      <c r="K2530">
        <f t="shared" si="197"/>
        <v>2528</v>
      </c>
      <c r="L2530">
        <f t="shared" si="196"/>
        <v>2527</v>
      </c>
      <c r="M2530" t="str">
        <f t="shared" si="198"/>
        <v>comandos_4089971</v>
      </c>
      <c r="N2530" t="str">
        <f t="shared" si="199"/>
        <v xml:space="preserve">"", </v>
      </c>
      <c r="O2530" s="8" t="str">
        <f t="shared" si="200"/>
        <v xml:space="preserve"> </v>
      </c>
    </row>
    <row r="2531" spans="2:15" x14ac:dyDescent="0.25">
      <c r="B2531" s="7"/>
      <c r="G2531">
        <v>123</v>
      </c>
      <c r="K2531">
        <f t="shared" si="197"/>
        <v>2529</v>
      </c>
      <c r="L2531">
        <f t="shared" si="196"/>
        <v>2528</v>
      </c>
      <c r="M2531" t="str">
        <f t="shared" si="198"/>
        <v>comandos_4089971</v>
      </c>
      <c r="N2531" t="str">
        <f t="shared" si="199"/>
        <v xml:space="preserve">"", </v>
      </c>
      <c r="O2531" s="8" t="str">
        <f t="shared" si="200"/>
        <v xml:space="preserve"> </v>
      </c>
    </row>
    <row r="2532" spans="2:15" x14ac:dyDescent="0.25">
      <c r="B2532" s="7"/>
      <c r="G2532">
        <v>123</v>
      </c>
      <c r="K2532">
        <f t="shared" si="197"/>
        <v>2530</v>
      </c>
      <c r="L2532">
        <f t="shared" si="196"/>
        <v>2529</v>
      </c>
      <c r="M2532" t="str">
        <f t="shared" si="198"/>
        <v>comandos_4089971</v>
      </c>
      <c r="N2532" t="str">
        <f t="shared" si="199"/>
        <v xml:space="preserve">"", </v>
      </c>
      <c r="O2532" s="8" t="str">
        <f t="shared" si="200"/>
        <v xml:space="preserve"> </v>
      </c>
    </row>
    <row r="2533" spans="2:15" x14ac:dyDescent="0.25">
      <c r="B2533" s="7"/>
      <c r="G2533">
        <v>123</v>
      </c>
      <c r="K2533">
        <f t="shared" si="197"/>
        <v>2531</v>
      </c>
      <c r="L2533">
        <f t="shared" si="196"/>
        <v>2530</v>
      </c>
      <c r="M2533" t="str">
        <f t="shared" si="198"/>
        <v>comandos_4089971</v>
      </c>
      <c r="N2533" t="str">
        <f t="shared" si="199"/>
        <v xml:space="preserve">"", </v>
      </c>
      <c r="O2533" s="8" t="str">
        <f t="shared" si="200"/>
        <v xml:space="preserve"> </v>
      </c>
    </row>
    <row r="2534" spans="2:15" x14ac:dyDescent="0.25">
      <c r="B2534" s="7"/>
      <c r="G2534">
        <v>123</v>
      </c>
      <c r="K2534">
        <f t="shared" si="197"/>
        <v>2532</v>
      </c>
      <c r="L2534">
        <f t="shared" si="196"/>
        <v>2531</v>
      </c>
      <c r="M2534" t="str">
        <f t="shared" si="198"/>
        <v>comandos_4089971</v>
      </c>
      <c r="N2534" t="str">
        <f t="shared" si="199"/>
        <v xml:space="preserve">"", </v>
      </c>
      <c r="O2534" s="8" t="str">
        <f t="shared" si="200"/>
        <v xml:space="preserve"> </v>
      </c>
    </row>
    <row r="2535" spans="2:15" x14ac:dyDescent="0.25">
      <c r="B2535" s="7"/>
      <c r="G2535">
        <v>123</v>
      </c>
      <c r="K2535">
        <f t="shared" si="197"/>
        <v>2533</v>
      </c>
      <c r="L2535">
        <f t="shared" si="196"/>
        <v>2532</v>
      </c>
      <c r="M2535" t="str">
        <f t="shared" si="198"/>
        <v>comandos_4089971</v>
      </c>
      <c r="N2535" t="str">
        <f t="shared" si="199"/>
        <v xml:space="preserve">"", </v>
      </c>
      <c r="O2535" s="8" t="str">
        <f t="shared" si="200"/>
        <v xml:space="preserve"> </v>
      </c>
    </row>
    <row r="2536" spans="2:15" x14ac:dyDescent="0.25">
      <c r="B2536" s="7"/>
      <c r="G2536">
        <v>123</v>
      </c>
      <c r="K2536">
        <f t="shared" si="197"/>
        <v>2534</v>
      </c>
      <c r="L2536">
        <f t="shared" si="196"/>
        <v>2533</v>
      </c>
      <c r="M2536" t="str">
        <f t="shared" si="198"/>
        <v>comandos_4089971</v>
      </c>
      <c r="N2536" t="str">
        <f t="shared" si="199"/>
        <v xml:space="preserve">"", </v>
      </c>
      <c r="O2536" s="8" t="str">
        <f t="shared" si="200"/>
        <v xml:space="preserve"> </v>
      </c>
    </row>
    <row r="2537" spans="2:15" x14ac:dyDescent="0.25">
      <c r="B2537" s="7"/>
      <c r="G2537">
        <v>123</v>
      </c>
      <c r="K2537">
        <f t="shared" si="197"/>
        <v>2535</v>
      </c>
      <c r="L2537">
        <f t="shared" si="196"/>
        <v>2534</v>
      </c>
      <c r="M2537" t="str">
        <f t="shared" si="198"/>
        <v>comandos_4089971</v>
      </c>
      <c r="N2537" t="str">
        <f t="shared" si="199"/>
        <v xml:space="preserve">"", </v>
      </c>
      <c r="O2537" s="8" t="str">
        <f t="shared" si="200"/>
        <v xml:space="preserve"> </v>
      </c>
    </row>
    <row r="2538" spans="2:15" x14ac:dyDescent="0.25">
      <c r="B2538" s="7"/>
      <c r="G2538">
        <v>123</v>
      </c>
      <c r="K2538">
        <f t="shared" si="197"/>
        <v>2536</v>
      </c>
      <c r="L2538">
        <f t="shared" si="196"/>
        <v>2535</v>
      </c>
      <c r="M2538" t="str">
        <f t="shared" si="198"/>
        <v>comandos_4089971</v>
      </c>
      <c r="N2538" t="str">
        <f t="shared" si="199"/>
        <v xml:space="preserve">"", </v>
      </c>
      <c r="O2538" s="8" t="str">
        <f t="shared" si="200"/>
        <v xml:space="preserve"> </v>
      </c>
    </row>
    <row r="2539" spans="2:15" x14ac:dyDescent="0.25">
      <c r="B2539" s="7"/>
      <c r="G2539">
        <v>123</v>
      </c>
      <c r="K2539">
        <f t="shared" si="197"/>
        <v>2537</v>
      </c>
      <c r="L2539">
        <f t="shared" si="196"/>
        <v>2536</v>
      </c>
      <c r="M2539" t="str">
        <f t="shared" si="198"/>
        <v>comandos_4089971</v>
      </c>
      <c r="N2539" t="str">
        <f t="shared" si="199"/>
        <v xml:space="preserve">"", </v>
      </c>
      <c r="O2539" s="8" t="str">
        <f t="shared" si="200"/>
        <v xml:space="preserve"> </v>
      </c>
    </row>
    <row r="2540" spans="2:15" x14ac:dyDescent="0.25">
      <c r="B2540" s="7"/>
      <c r="G2540">
        <v>123</v>
      </c>
      <c r="K2540">
        <f t="shared" si="197"/>
        <v>2538</v>
      </c>
      <c r="L2540">
        <f t="shared" si="196"/>
        <v>2537</v>
      </c>
      <c r="M2540" t="str">
        <f t="shared" si="198"/>
        <v>comandos_4089971</v>
      </c>
      <c r="N2540" t="str">
        <f t="shared" si="199"/>
        <v xml:space="preserve">"", </v>
      </c>
      <c r="O2540" s="8" t="str">
        <f t="shared" si="200"/>
        <v xml:space="preserve"> </v>
      </c>
    </row>
    <row r="2541" spans="2:15" x14ac:dyDescent="0.25">
      <c r="B2541" s="7"/>
      <c r="G2541">
        <v>123</v>
      </c>
      <c r="K2541">
        <f t="shared" si="197"/>
        <v>2539</v>
      </c>
      <c r="L2541">
        <f t="shared" ref="L2541:L2604" si="201">K2541-1</f>
        <v>2538</v>
      </c>
      <c r="M2541" t="str">
        <f t="shared" si="198"/>
        <v>comandos_4089971</v>
      </c>
      <c r="N2541" t="str">
        <f t="shared" si="199"/>
        <v xml:space="preserve">"", </v>
      </c>
      <c r="O2541" s="8" t="str">
        <f t="shared" si="200"/>
        <v xml:space="preserve"> </v>
      </c>
    </row>
    <row r="2542" spans="2:15" x14ac:dyDescent="0.25">
      <c r="B2542" s="7"/>
      <c r="G2542">
        <v>123</v>
      </c>
      <c r="K2542">
        <f t="shared" si="197"/>
        <v>2540</v>
      </c>
      <c r="L2542">
        <f t="shared" si="201"/>
        <v>2539</v>
      </c>
      <c r="M2542" t="str">
        <f t="shared" si="198"/>
        <v>comandos_4089971</v>
      </c>
      <c r="N2542" t="str">
        <f t="shared" si="199"/>
        <v xml:space="preserve">"", </v>
      </c>
      <c r="O2542" s="8" t="str">
        <f t="shared" si="200"/>
        <v xml:space="preserve"> </v>
      </c>
    </row>
    <row r="2543" spans="2:15" x14ac:dyDescent="0.25">
      <c r="B2543" s="7"/>
      <c r="G2543">
        <v>123</v>
      </c>
      <c r="K2543">
        <f t="shared" si="197"/>
        <v>2541</v>
      </c>
      <c r="L2543">
        <f t="shared" si="201"/>
        <v>2540</v>
      </c>
      <c r="M2543" t="str">
        <f t="shared" si="198"/>
        <v>comandos_4089971</v>
      </c>
      <c r="N2543" t="str">
        <f t="shared" si="199"/>
        <v xml:space="preserve">"", </v>
      </c>
      <c r="O2543" s="8" t="str">
        <f t="shared" si="200"/>
        <v xml:space="preserve"> </v>
      </c>
    </row>
    <row r="2544" spans="2:15" x14ac:dyDescent="0.25">
      <c r="B2544" s="7"/>
      <c r="G2544">
        <v>123</v>
      </c>
      <c r="K2544">
        <f t="shared" si="197"/>
        <v>2542</v>
      </c>
      <c r="L2544">
        <f t="shared" si="201"/>
        <v>2541</v>
      </c>
      <c r="M2544" t="str">
        <f t="shared" si="198"/>
        <v>comandos_4089971</v>
      </c>
      <c r="N2544" t="str">
        <f t="shared" si="199"/>
        <v xml:space="preserve">"", </v>
      </c>
      <c r="O2544" s="8" t="str">
        <f t="shared" si="200"/>
        <v xml:space="preserve"> </v>
      </c>
    </row>
    <row r="2545" spans="2:15" x14ac:dyDescent="0.25">
      <c r="B2545" s="7"/>
      <c r="G2545">
        <v>123</v>
      </c>
      <c r="K2545">
        <f t="shared" si="197"/>
        <v>2543</v>
      </c>
      <c r="L2545">
        <f t="shared" si="201"/>
        <v>2542</v>
      </c>
      <c r="M2545" t="str">
        <f t="shared" si="198"/>
        <v>comandos_4089971</v>
      </c>
      <c r="N2545" t="str">
        <f t="shared" si="199"/>
        <v xml:space="preserve">"", </v>
      </c>
      <c r="O2545" s="8" t="str">
        <f t="shared" si="200"/>
        <v xml:space="preserve"> </v>
      </c>
    </row>
    <row r="2546" spans="2:15" x14ac:dyDescent="0.25">
      <c r="B2546" s="7"/>
      <c r="G2546">
        <v>123</v>
      </c>
      <c r="K2546">
        <f t="shared" si="197"/>
        <v>2544</v>
      </c>
      <c r="L2546">
        <f t="shared" si="201"/>
        <v>2543</v>
      </c>
      <c r="M2546" t="str">
        <f t="shared" si="198"/>
        <v>comandos_4089971</v>
      </c>
      <c r="N2546" t="str">
        <f t="shared" si="199"/>
        <v xml:space="preserve">"", </v>
      </c>
      <c r="O2546" s="8" t="str">
        <f t="shared" si="200"/>
        <v xml:space="preserve"> </v>
      </c>
    </row>
    <row r="2547" spans="2:15" x14ac:dyDescent="0.25">
      <c r="B2547" s="7"/>
      <c r="G2547">
        <v>123</v>
      </c>
      <c r="K2547">
        <f t="shared" si="197"/>
        <v>2545</v>
      </c>
      <c r="L2547">
        <f t="shared" si="201"/>
        <v>2544</v>
      </c>
      <c r="M2547" t="str">
        <f t="shared" si="198"/>
        <v>comandos_4089971</v>
      </c>
      <c r="N2547" t="str">
        <f t="shared" si="199"/>
        <v xml:space="preserve">"", </v>
      </c>
      <c r="O2547" s="8" t="str">
        <f t="shared" si="200"/>
        <v xml:space="preserve"> </v>
      </c>
    </row>
    <row r="2548" spans="2:15" x14ac:dyDescent="0.25">
      <c r="B2548" s="7"/>
      <c r="G2548">
        <v>123</v>
      </c>
      <c r="K2548">
        <f t="shared" si="197"/>
        <v>2546</v>
      </c>
      <c r="L2548">
        <f t="shared" si="201"/>
        <v>2545</v>
      </c>
      <c r="M2548" t="str">
        <f t="shared" si="198"/>
        <v>comandos_4089971</v>
      </c>
      <c r="N2548" t="str">
        <f t="shared" si="199"/>
        <v xml:space="preserve">"", </v>
      </c>
      <c r="O2548" s="8" t="str">
        <f t="shared" si="200"/>
        <v xml:space="preserve"> </v>
      </c>
    </row>
    <row r="2549" spans="2:15" x14ac:dyDescent="0.25">
      <c r="B2549" s="7"/>
      <c r="G2549">
        <v>123</v>
      </c>
      <c r="K2549">
        <f t="shared" si="197"/>
        <v>2547</v>
      </c>
      <c r="L2549">
        <f t="shared" si="201"/>
        <v>2546</v>
      </c>
      <c r="M2549" t="str">
        <f t="shared" si="198"/>
        <v>comandos_4089971</v>
      </c>
      <c r="N2549" t="str">
        <f t="shared" si="199"/>
        <v xml:space="preserve">"", </v>
      </c>
      <c r="O2549" s="8" t="str">
        <f t="shared" si="200"/>
        <v xml:space="preserve"> </v>
      </c>
    </row>
    <row r="2550" spans="2:15" x14ac:dyDescent="0.25">
      <c r="B2550" s="7"/>
      <c r="G2550">
        <v>123</v>
      </c>
      <c r="K2550">
        <f t="shared" si="197"/>
        <v>2548</v>
      </c>
      <c r="L2550">
        <f t="shared" si="201"/>
        <v>2547</v>
      </c>
      <c r="M2550" t="str">
        <f t="shared" si="198"/>
        <v>comandos_4089971</v>
      </c>
      <c r="N2550" t="str">
        <f t="shared" si="199"/>
        <v xml:space="preserve">"", </v>
      </c>
      <c r="O2550" s="8" t="str">
        <f t="shared" si="200"/>
        <v xml:space="preserve"> </v>
      </c>
    </row>
    <row r="2551" spans="2:15" x14ac:dyDescent="0.25">
      <c r="B2551" s="7"/>
      <c r="G2551">
        <v>123</v>
      </c>
      <c r="K2551">
        <f t="shared" si="197"/>
        <v>2549</v>
      </c>
      <c r="L2551">
        <f t="shared" si="201"/>
        <v>2548</v>
      </c>
      <c r="M2551" t="str">
        <f t="shared" si="198"/>
        <v>comandos_4089971</v>
      </c>
      <c r="N2551" t="str">
        <f t="shared" si="199"/>
        <v xml:space="preserve">"", </v>
      </c>
      <c r="O2551" s="8" t="str">
        <f t="shared" si="200"/>
        <v xml:space="preserve"> </v>
      </c>
    </row>
    <row r="2552" spans="2:15" x14ac:dyDescent="0.25">
      <c r="B2552" s="7"/>
      <c r="G2552">
        <v>123</v>
      </c>
      <c r="K2552">
        <f t="shared" si="197"/>
        <v>2550</v>
      </c>
      <c r="L2552">
        <f t="shared" si="201"/>
        <v>2549</v>
      </c>
      <c r="M2552" t="str">
        <f t="shared" si="198"/>
        <v>comandos_4089971</v>
      </c>
      <c r="N2552" t="str">
        <f t="shared" si="199"/>
        <v xml:space="preserve">"", </v>
      </c>
      <c r="O2552" s="8" t="str">
        <f t="shared" si="200"/>
        <v xml:space="preserve"> </v>
      </c>
    </row>
    <row r="2553" spans="2:15" x14ac:dyDescent="0.25">
      <c r="B2553" s="7"/>
      <c r="G2553">
        <v>123</v>
      </c>
      <c r="K2553">
        <f t="shared" si="197"/>
        <v>2551</v>
      </c>
      <c r="L2553">
        <f t="shared" si="201"/>
        <v>2550</v>
      </c>
      <c r="M2553" t="str">
        <f t="shared" si="198"/>
        <v>comandos_4089971</v>
      </c>
      <c r="N2553" t="str">
        <f t="shared" si="199"/>
        <v xml:space="preserve">"", </v>
      </c>
      <c r="O2553" s="8" t="str">
        <f t="shared" si="200"/>
        <v xml:space="preserve"> </v>
      </c>
    </row>
    <row r="2554" spans="2:15" x14ac:dyDescent="0.25">
      <c r="B2554" s="7"/>
      <c r="G2554">
        <v>123</v>
      </c>
      <c r="K2554">
        <f t="shared" si="197"/>
        <v>2552</v>
      </c>
      <c r="L2554">
        <f t="shared" si="201"/>
        <v>2551</v>
      </c>
      <c r="M2554" t="str">
        <f t="shared" si="198"/>
        <v>comandos_4089971</v>
      </c>
      <c r="N2554" t="str">
        <f t="shared" si="199"/>
        <v xml:space="preserve">"", </v>
      </c>
      <c r="O2554" s="8" t="str">
        <f t="shared" si="200"/>
        <v xml:space="preserve"> </v>
      </c>
    </row>
    <row r="2555" spans="2:15" x14ac:dyDescent="0.25">
      <c r="B2555" s="7"/>
      <c r="G2555">
        <v>123</v>
      </c>
      <c r="K2555">
        <f t="shared" si="197"/>
        <v>2553</v>
      </c>
      <c r="L2555">
        <f t="shared" si="201"/>
        <v>2552</v>
      </c>
      <c r="M2555" t="str">
        <f t="shared" si="198"/>
        <v>comandos_4089971</v>
      </c>
      <c r="N2555" t="str">
        <f t="shared" si="199"/>
        <v xml:space="preserve">"", </v>
      </c>
      <c r="O2555" s="8" t="str">
        <f t="shared" si="200"/>
        <v xml:space="preserve"> </v>
      </c>
    </row>
    <row r="2556" spans="2:15" x14ac:dyDescent="0.25">
      <c r="B2556" s="7"/>
      <c r="G2556">
        <v>123</v>
      </c>
      <c r="K2556">
        <f t="shared" si="197"/>
        <v>2554</v>
      </c>
      <c r="L2556">
        <f t="shared" si="201"/>
        <v>2553</v>
      </c>
      <c r="M2556" t="str">
        <f t="shared" si="198"/>
        <v>comandos_4089971</v>
      </c>
      <c r="N2556" t="str">
        <f t="shared" si="199"/>
        <v xml:space="preserve">"", </v>
      </c>
      <c r="O2556" s="8" t="str">
        <f t="shared" si="200"/>
        <v xml:space="preserve"> </v>
      </c>
    </row>
    <row r="2557" spans="2:15" x14ac:dyDescent="0.25">
      <c r="B2557" s="7"/>
      <c r="G2557">
        <v>123</v>
      </c>
      <c r="K2557">
        <f t="shared" si="197"/>
        <v>2555</v>
      </c>
      <c r="L2557">
        <f t="shared" si="201"/>
        <v>2554</v>
      </c>
      <c r="M2557" t="str">
        <f t="shared" si="198"/>
        <v>comandos_4089971</v>
      </c>
      <c r="N2557" t="str">
        <f t="shared" si="199"/>
        <v xml:space="preserve">"", </v>
      </c>
      <c r="O2557" s="8" t="str">
        <f t="shared" si="200"/>
        <v xml:space="preserve"> </v>
      </c>
    </row>
    <row r="2558" spans="2:15" x14ac:dyDescent="0.25">
      <c r="B2558" s="7"/>
      <c r="G2558">
        <v>123</v>
      </c>
      <c r="K2558">
        <f t="shared" si="197"/>
        <v>2556</v>
      </c>
      <c r="L2558">
        <f t="shared" si="201"/>
        <v>2555</v>
      </c>
      <c r="M2558" t="str">
        <f t="shared" si="198"/>
        <v>comandos_4089971</v>
      </c>
      <c r="N2558" t="str">
        <f t="shared" si="199"/>
        <v xml:space="preserve">"", </v>
      </c>
      <c r="O2558" s="8" t="str">
        <f t="shared" si="200"/>
        <v xml:space="preserve"> </v>
      </c>
    </row>
    <row r="2559" spans="2:15" x14ac:dyDescent="0.25">
      <c r="B2559" s="7"/>
      <c r="G2559">
        <v>123</v>
      </c>
      <c r="K2559">
        <f t="shared" si="197"/>
        <v>2557</v>
      </c>
      <c r="L2559">
        <f t="shared" si="201"/>
        <v>2556</v>
      </c>
      <c r="M2559" t="str">
        <f t="shared" si="198"/>
        <v>comandos_4089971</v>
      </c>
      <c r="N2559" t="str">
        <f t="shared" si="199"/>
        <v xml:space="preserve">"", </v>
      </c>
      <c r="O2559" s="8" t="str">
        <f t="shared" si="200"/>
        <v xml:space="preserve"> </v>
      </c>
    </row>
    <row r="2560" spans="2:15" x14ac:dyDescent="0.25">
      <c r="B2560" s="7"/>
      <c r="G2560">
        <v>123</v>
      </c>
      <c r="K2560">
        <f t="shared" si="197"/>
        <v>2558</v>
      </c>
      <c r="L2560">
        <f t="shared" si="201"/>
        <v>2557</v>
      </c>
      <c r="M2560" t="str">
        <f t="shared" si="198"/>
        <v>comandos_4089971</v>
      </c>
      <c r="N2560" t="str">
        <f t="shared" si="199"/>
        <v xml:space="preserve">"", </v>
      </c>
      <c r="O2560" s="8" t="str">
        <f t="shared" si="200"/>
        <v xml:space="preserve"> </v>
      </c>
    </row>
    <row r="2561" spans="2:15" x14ac:dyDescent="0.25">
      <c r="B2561" s="7"/>
      <c r="G2561">
        <v>123</v>
      </c>
      <c r="K2561">
        <f t="shared" si="197"/>
        <v>2559</v>
      </c>
      <c r="L2561">
        <f t="shared" si="201"/>
        <v>2558</v>
      </c>
      <c r="M2561" t="str">
        <f t="shared" si="198"/>
        <v>comandos_4089971</v>
      </c>
      <c r="N2561" t="str">
        <f t="shared" si="199"/>
        <v xml:space="preserve">"", </v>
      </c>
      <c r="O2561" s="8" t="str">
        <f t="shared" si="200"/>
        <v xml:space="preserve"> </v>
      </c>
    </row>
    <row r="2562" spans="2:15" x14ac:dyDescent="0.25">
      <c r="B2562" s="7"/>
      <c r="G2562">
        <v>123</v>
      </c>
      <c r="K2562">
        <f t="shared" ref="K2562:K2625" si="202">IF(G2562="","0",IF(K2561&gt;=0,K2561+1,"0"))</f>
        <v>2560</v>
      </c>
      <c r="L2562">
        <f t="shared" si="201"/>
        <v>2559</v>
      </c>
      <c r="M2562" t="str">
        <f t="shared" si="198"/>
        <v>comandos_4089971</v>
      </c>
      <c r="N2562" t="str">
        <f t="shared" si="199"/>
        <v xml:space="preserve">"", </v>
      </c>
      <c r="O2562" s="8" t="str">
        <f t="shared" si="200"/>
        <v xml:space="preserve"> </v>
      </c>
    </row>
    <row r="2563" spans="2:15" x14ac:dyDescent="0.25">
      <c r="B2563" s="7"/>
      <c r="G2563">
        <v>123</v>
      </c>
      <c r="K2563">
        <f t="shared" si="202"/>
        <v>2561</v>
      </c>
      <c r="L2563">
        <f t="shared" si="201"/>
        <v>2560</v>
      </c>
      <c r="M2563" t="str">
        <f t="shared" ref="M2563:M2626" si="203">IF(E2563&gt;0,CONCATENATE("comandos_",E2563),M2562)</f>
        <v>comandos_4089971</v>
      </c>
      <c r="N2563" t="str">
        <f t="shared" si="199"/>
        <v xml:space="preserve">"", </v>
      </c>
      <c r="O2563" s="8" t="str">
        <f t="shared" si="200"/>
        <v xml:space="preserve"> </v>
      </c>
    </row>
    <row r="2564" spans="2:15" x14ac:dyDescent="0.25">
      <c r="B2564" s="7"/>
      <c r="G2564">
        <v>123</v>
      </c>
      <c r="K2564">
        <f t="shared" si="202"/>
        <v>2562</v>
      </c>
      <c r="L2564">
        <f t="shared" si="201"/>
        <v>2561</v>
      </c>
      <c r="M2564" t="str">
        <f t="shared" si="203"/>
        <v>comandos_4089971</v>
      </c>
      <c r="N2564" t="str">
        <f t="shared" ref="N2564:N2627" si="204">IF(E2564&gt;1,CONCATENATE("String[] comandos_",E2564," = {"),IF(E2565&gt;1,CONCATENATE(,,,,$G$1,H2564,$G$1,"};"),CONCATENATE(,,,,$G$1,H2564,$G$1,", ")))</f>
        <v xml:space="preserve">"", </v>
      </c>
      <c r="O2564" s="8" t="str">
        <f t="shared" ref="O2564:O2627" si="205">IF(E2564&gt;1,CONCATENATE("GeradorDeCT2.CriarCT(",$H$1,"CTBR5",E2564,$H$1,",",$H$1,A2564,$H$1,",",$H$1,B2564,$H$1,",",$H$1,C2564,$H$1,",",$H$1,D2564,$H$1,",",$H$1,F2564,$H$1,");")," ")</f>
        <v xml:space="preserve"> </v>
      </c>
    </row>
    <row r="2565" spans="2:15" x14ac:dyDescent="0.25">
      <c r="B2565" s="7"/>
      <c r="G2565">
        <v>123</v>
      </c>
      <c r="K2565">
        <f t="shared" si="202"/>
        <v>2563</v>
      </c>
      <c r="L2565">
        <f t="shared" si="201"/>
        <v>2562</v>
      </c>
      <c r="M2565" t="str">
        <f t="shared" si="203"/>
        <v>comandos_4089971</v>
      </c>
      <c r="N2565" t="str">
        <f t="shared" si="204"/>
        <v xml:space="preserve">"", </v>
      </c>
      <c r="O2565" s="8" t="str">
        <f t="shared" si="205"/>
        <v xml:space="preserve"> </v>
      </c>
    </row>
    <row r="2566" spans="2:15" x14ac:dyDescent="0.25">
      <c r="B2566" s="7"/>
      <c r="G2566">
        <v>123</v>
      </c>
      <c r="K2566">
        <f t="shared" si="202"/>
        <v>2564</v>
      </c>
      <c r="L2566">
        <f t="shared" si="201"/>
        <v>2563</v>
      </c>
      <c r="M2566" t="str">
        <f t="shared" si="203"/>
        <v>comandos_4089971</v>
      </c>
      <c r="N2566" t="str">
        <f t="shared" si="204"/>
        <v xml:space="preserve">"", </v>
      </c>
      <c r="O2566" s="8" t="str">
        <f t="shared" si="205"/>
        <v xml:space="preserve"> </v>
      </c>
    </row>
    <row r="2567" spans="2:15" x14ac:dyDescent="0.25">
      <c r="B2567" s="7"/>
      <c r="G2567">
        <v>123</v>
      </c>
      <c r="K2567">
        <f t="shared" si="202"/>
        <v>2565</v>
      </c>
      <c r="L2567">
        <f t="shared" si="201"/>
        <v>2564</v>
      </c>
      <c r="M2567" t="str">
        <f t="shared" si="203"/>
        <v>comandos_4089971</v>
      </c>
      <c r="N2567" t="str">
        <f t="shared" si="204"/>
        <v xml:space="preserve">"", </v>
      </c>
      <c r="O2567" s="8" t="str">
        <f t="shared" si="205"/>
        <v xml:space="preserve"> </v>
      </c>
    </row>
    <row r="2568" spans="2:15" x14ac:dyDescent="0.25">
      <c r="B2568" s="7"/>
      <c r="G2568">
        <v>123</v>
      </c>
      <c r="K2568">
        <f t="shared" si="202"/>
        <v>2566</v>
      </c>
      <c r="L2568">
        <f t="shared" si="201"/>
        <v>2565</v>
      </c>
      <c r="M2568" t="str">
        <f t="shared" si="203"/>
        <v>comandos_4089971</v>
      </c>
      <c r="N2568" t="str">
        <f t="shared" si="204"/>
        <v xml:space="preserve">"", </v>
      </c>
      <c r="O2568" s="8" t="str">
        <f t="shared" si="205"/>
        <v xml:space="preserve"> </v>
      </c>
    </row>
    <row r="2569" spans="2:15" x14ac:dyDescent="0.25">
      <c r="B2569" s="7"/>
      <c r="G2569">
        <v>123</v>
      </c>
      <c r="K2569">
        <f t="shared" si="202"/>
        <v>2567</v>
      </c>
      <c r="L2569">
        <f t="shared" si="201"/>
        <v>2566</v>
      </c>
      <c r="M2569" t="str">
        <f t="shared" si="203"/>
        <v>comandos_4089971</v>
      </c>
      <c r="N2569" t="str">
        <f t="shared" si="204"/>
        <v xml:space="preserve">"", </v>
      </c>
      <c r="O2569" s="8" t="str">
        <f t="shared" si="205"/>
        <v xml:space="preserve"> </v>
      </c>
    </row>
    <row r="2570" spans="2:15" x14ac:dyDescent="0.25">
      <c r="B2570" s="7"/>
      <c r="G2570">
        <v>123</v>
      </c>
      <c r="K2570">
        <f t="shared" si="202"/>
        <v>2568</v>
      </c>
      <c r="L2570">
        <f t="shared" si="201"/>
        <v>2567</v>
      </c>
      <c r="M2570" t="str">
        <f t="shared" si="203"/>
        <v>comandos_4089971</v>
      </c>
      <c r="N2570" t="str">
        <f t="shared" si="204"/>
        <v xml:space="preserve">"", </v>
      </c>
      <c r="O2570" s="8" t="str">
        <f t="shared" si="205"/>
        <v xml:space="preserve"> </v>
      </c>
    </row>
    <row r="2571" spans="2:15" x14ac:dyDescent="0.25">
      <c r="B2571" s="7"/>
      <c r="G2571">
        <v>123</v>
      </c>
      <c r="K2571">
        <f t="shared" si="202"/>
        <v>2569</v>
      </c>
      <c r="L2571">
        <f t="shared" si="201"/>
        <v>2568</v>
      </c>
      <c r="M2571" t="str">
        <f t="shared" si="203"/>
        <v>comandos_4089971</v>
      </c>
      <c r="N2571" t="str">
        <f t="shared" si="204"/>
        <v xml:space="preserve">"", </v>
      </c>
      <c r="O2571" s="8" t="str">
        <f t="shared" si="205"/>
        <v xml:space="preserve"> </v>
      </c>
    </row>
    <row r="2572" spans="2:15" x14ac:dyDescent="0.25">
      <c r="B2572" s="7"/>
      <c r="G2572">
        <v>123</v>
      </c>
      <c r="K2572">
        <f t="shared" si="202"/>
        <v>2570</v>
      </c>
      <c r="L2572">
        <f t="shared" si="201"/>
        <v>2569</v>
      </c>
      <c r="M2572" t="str">
        <f t="shared" si="203"/>
        <v>comandos_4089971</v>
      </c>
      <c r="N2572" t="str">
        <f t="shared" si="204"/>
        <v xml:space="preserve">"", </v>
      </c>
      <c r="O2572" s="8" t="str">
        <f t="shared" si="205"/>
        <v xml:space="preserve"> </v>
      </c>
    </row>
    <row r="2573" spans="2:15" x14ac:dyDescent="0.25">
      <c r="B2573" s="7"/>
      <c r="G2573">
        <v>123</v>
      </c>
      <c r="K2573">
        <f t="shared" si="202"/>
        <v>2571</v>
      </c>
      <c r="L2573">
        <f t="shared" si="201"/>
        <v>2570</v>
      </c>
      <c r="M2573" t="str">
        <f t="shared" si="203"/>
        <v>comandos_4089971</v>
      </c>
      <c r="N2573" t="str">
        <f t="shared" si="204"/>
        <v xml:space="preserve">"", </v>
      </c>
      <c r="O2573" s="8" t="str">
        <f t="shared" si="205"/>
        <v xml:space="preserve"> </v>
      </c>
    </row>
    <row r="2574" spans="2:15" x14ac:dyDescent="0.25">
      <c r="B2574" s="7"/>
      <c r="G2574">
        <v>123</v>
      </c>
      <c r="K2574">
        <f t="shared" si="202"/>
        <v>2572</v>
      </c>
      <c r="L2574">
        <f t="shared" si="201"/>
        <v>2571</v>
      </c>
      <c r="M2574" t="str">
        <f t="shared" si="203"/>
        <v>comandos_4089971</v>
      </c>
      <c r="N2574" t="str">
        <f t="shared" si="204"/>
        <v xml:space="preserve">"", </v>
      </c>
      <c r="O2574" s="8" t="str">
        <f t="shared" si="205"/>
        <v xml:space="preserve"> </v>
      </c>
    </row>
    <row r="2575" spans="2:15" x14ac:dyDescent="0.25">
      <c r="B2575" s="7"/>
      <c r="G2575">
        <v>123</v>
      </c>
      <c r="K2575">
        <f t="shared" si="202"/>
        <v>2573</v>
      </c>
      <c r="L2575">
        <f t="shared" si="201"/>
        <v>2572</v>
      </c>
      <c r="M2575" t="str">
        <f t="shared" si="203"/>
        <v>comandos_4089971</v>
      </c>
      <c r="N2575" t="str">
        <f t="shared" si="204"/>
        <v xml:space="preserve">"", </v>
      </c>
      <c r="O2575" s="8" t="str">
        <f t="shared" si="205"/>
        <v xml:space="preserve"> </v>
      </c>
    </row>
    <row r="2576" spans="2:15" x14ac:dyDescent="0.25">
      <c r="B2576" s="7"/>
      <c r="G2576">
        <v>123</v>
      </c>
      <c r="K2576">
        <f t="shared" si="202"/>
        <v>2574</v>
      </c>
      <c r="L2576">
        <f t="shared" si="201"/>
        <v>2573</v>
      </c>
      <c r="M2576" t="str">
        <f t="shared" si="203"/>
        <v>comandos_4089971</v>
      </c>
      <c r="N2576" t="str">
        <f t="shared" si="204"/>
        <v xml:space="preserve">"", </v>
      </c>
      <c r="O2576" s="8" t="str">
        <f t="shared" si="205"/>
        <v xml:space="preserve"> </v>
      </c>
    </row>
    <row r="2577" spans="2:15" x14ac:dyDescent="0.25">
      <c r="B2577" s="7"/>
      <c r="G2577">
        <v>123</v>
      </c>
      <c r="K2577">
        <f t="shared" si="202"/>
        <v>2575</v>
      </c>
      <c r="L2577">
        <f t="shared" si="201"/>
        <v>2574</v>
      </c>
      <c r="M2577" t="str">
        <f t="shared" si="203"/>
        <v>comandos_4089971</v>
      </c>
      <c r="N2577" t="str">
        <f t="shared" si="204"/>
        <v xml:space="preserve">"", </v>
      </c>
      <c r="O2577" s="8" t="str">
        <f t="shared" si="205"/>
        <v xml:space="preserve"> </v>
      </c>
    </row>
    <row r="2578" spans="2:15" x14ac:dyDescent="0.25">
      <c r="B2578" s="7"/>
      <c r="G2578">
        <v>123</v>
      </c>
      <c r="K2578">
        <f t="shared" si="202"/>
        <v>2576</v>
      </c>
      <c r="L2578">
        <f t="shared" si="201"/>
        <v>2575</v>
      </c>
      <c r="M2578" t="str">
        <f t="shared" si="203"/>
        <v>comandos_4089971</v>
      </c>
      <c r="N2578" t="str">
        <f t="shared" si="204"/>
        <v xml:space="preserve">"", </v>
      </c>
      <c r="O2578" s="8" t="str">
        <f t="shared" si="205"/>
        <v xml:space="preserve"> </v>
      </c>
    </row>
    <row r="2579" spans="2:15" x14ac:dyDescent="0.25">
      <c r="B2579" s="7"/>
      <c r="G2579">
        <v>123</v>
      </c>
      <c r="K2579">
        <f t="shared" si="202"/>
        <v>2577</v>
      </c>
      <c r="L2579">
        <f t="shared" si="201"/>
        <v>2576</v>
      </c>
      <c r="M2579" t="str">
        <f t="shared" si="203"/>
        <v>comandos_4089971</v>
      </c>
      <c r="N2579" t="str">
        <f t="shared" si="204"/>
        <v xml:space="preserve">"", </v>
      </c>
      <c r="O2579" s="8" t="str">
        <f t="shared" si="205"/>
        <v xml:space="preserve"> </v>
      </c>
    </row>
    <row r="2580" spans="2:15" x14ac:dyDescent="0.25">
      <c r="B2580" s="7"/>
      <c r="G2580">
        <v>123</v>
      </c>
      <c r="K2580">
        <f t="shared" si="202"/>
        <v>2578</v>
      </c>
      <c r="L2580">
        <f t="shared" si="201"/>
        <v>2577</v>
      </c>
      <c r="M2580" t="str">
        <f t="shared" si="203"/>
        <v>comandos_4089971</v>
      </c>
      <c r="N2580" t="str">
        <f t="shared" si="204"/>
        <v xml:space="preserve">"", </v>
      </c>
      <c r="O2580" s="8" t="str">
        <f t="shared" si="205"/>
        <v xml:space="preserve"> </v>
      </c>
    </row>
    <row r="2581" spans="2:15" x14ac:dyDescent="0.25">
      <c r="B2581" s="7"/>
      <c r="G2581">
        <v>123</v>
      </c>
      <c r="K2581">
        <f t="shared" si="202"/>
        <v>2579</v>
      </c>
      <c r="L2581">
        <f t="shared" si="201"/>
        <v>2578</v>
      </c>
      <c r="M2581" t="str">
        <f t="shared" si="203"/>
        <v>comandos_4089971</v>
      </c>
      <c r="N2581" t="str">
        <f t="shared" si="204"/>
        <v xml:space="preserve">"", </v>
      </c>
      <c r="O2581" s="8" t="str">
        <f t="shared" si="205"/>
        <v xml:space="preserve"> </v>
      </c>
    </row>
    <row r="2582" spans="2:15" x14ac:dyDescent="0.25">
      <c r="B2582" s="7"/>
      <c r="G2582">
        <v>123</v>
      </c>
      <c r="K2582">
        <f t="shared" si="202"/>
        <v>2580</v>
      </c>
      <c r="L2582">
        <f t="shared" si="201"/>
        <v>2579</v>
      </c>
      <c r="M2582" t="str">
        <f t="shared" si="203"/>
        <v>comandos_4089971</v>
      </c>
      <c r="N2582" t="str">
        <f t="shared" si="204"/>
        <v xml:space="preserve">"", </v>
      </c>
      <c r="O2582" s="8" t="str">
        <f t="shared" si="205"/>
        <v xml:space="preserve"> </v>
      </c>
    </row>
    <row r="2583" spans="2:15" x14ac:dyDescent="0.25">
      <c r="B2583" s="7"/>
      <c r="G2583">
        <v>123</v>
      </c>
      <c r="K2583">
        <f t="shared" si="202"/>
        <v>2581</v>
      </c>
      <c r="L2583">
        <f t="shared" si="201"/>
        <v>2580</v>
      </c>
      <c r="M2583" t="str">
        <f t="shared" si="203"/>
        <v>comandos_4089971</v>
      </c>
      <c r="N2583" t="str">
        <f t="shared" si="204"/>
        <v xml:space="preserve">"", </v>
      </c>
      <c r="O2583" s="8" t="str">
        <f t="shared" si="205"/>
        <v xml:space="preserve"> </v>
      </c>
    </row>
    <row r="2584" spans="2:15" x14ac:dyDescent="0.25">
      <c r="B2584" s="7"/>
      <c r="G2584">
        <v>123</v>
      </c>
      <c r="K2584">
        <f t="shared" si="202"/>
        <v>2582</v>
      </c>
      <c r="L2584">
        <f t="shared" si="201"/>
        <v>2581</v>
      </c>
      <c r="M2584" t="str">
        <f t="shared" si="203"/>
        <v>comandos_4089971</v>
      </c>
      <c r="N2584" t="str">
        <f t="shared" si="204"/>
        <v xml:space="preserve">"", </v>
      </c>
      <c r="O2584" s="8" t="str">
        <f t="shared" si="205"/>
        <v xml:space="preserve"> </v>
      </c>
    </row>
    <row r="2585" spans="2:15" x14ac:dyDescent="0.25">
      <c r="B2585" s="7"/>
      <c r="G2585">
        <v>123</v>
      </c>
      <c r="K2585">
        <f t="shared" si="202"/>
        <v>2583</v>
      </c>
      <c r="L2585">
        <f t="shared" si="201"/>
        <v>2582</v>
      </c>
      <c r="M2585" t="str">
        <f t="shared" si="203"/>
        <v>comandos_4089971</v>
      </c>
      <c r="N2585" t="str">
        <f t="shared" si="204"/>
        <v xml:space="preserve">"", </v>
      </c>
      <c r="O2585" s="8" t="str">
        <f t="shared" si="205"/>
        <v xml:space="preserve"> </v>
      </c>
    </row>
    <row r="2586" spans="2:15" x14ac:dyDescent="0.25">
      <c r="B2586" s="7"/>
      <c r="G2586">
        <v>123</v>
      </c>
      <c r="K2586">
        <f t="shared" si="202"/>
        <v>2584</v>
      </c>
      <c r="L2586">
        <f t="shared" si="201"/>
        <v>2583</v>
      </c>
      <c r="M2586" t="str">
        <f t="shared" si="203"/>
        <v>comandos_4089971</v>
      </c>
      <c r="N2586" t="str">
        <f t="shared" si="204"/>
        <v xml:space="preserve">"", </v>
      </c>
      <c r="O2586" s="8" t="str">
        <f t="shared" si="205"/>
        <v xml:space="preserve"> </v>
      </c>
    </row>
    <row r="2587" spans="2:15" x14ac:dyDescent="0.25">
      <c r="B2587" s="7"/>
      <c r="G2587">
        <v>123</v>
      </c>
      <c r="K2587">
        <f t="shared" si="202"/>
        <v>2585</v>
      </c>
      <c r="L2587">
        <f t="shared" si="201"/>
        <v>2584</v>
      </c>
      <c r="M2587" t="str">
        <f t="shared" si="203"/>
        <v>comandos_4089971</v>
      </c>
      <c r="N2587" t="str">
        <f t="shared" si="204"/>
        <v xml:space="preserve">"", </v>
      </c>
      <c r="O2587" s="8" t="str">
        <f t="shared" si="205"/>
        <v xml:space="preserve"> </v>
      </c>
    </row>
    <row r="2588" spans="2:15" x14ac:dyDescent="0.25">
      <c r="B2588" s="7"/>
      <c r="G2588">
        <v>123</v>
      </c>
      <c r="K2588">
        <f t="shared" si="202"/>
        <v>2586</v>
      </c>
      <c r="L2588">
        <f t="shared" si="201"/>
        <v>2585</v>
      </c>
      <c r="M2588" t="str">
        <f t="shared" si="203"/>
        <v>comandos_4089971</v>
      </c>
      <c r="N2588" t="str">
        <f t="shared" si="204"/>
        <v xml:space="preserve">"", </v>
      </c>
      <c r="O2588" s="8" t="str">
        <f t="shared" si="205"/>
        <v xml:space="preserve"> </v>
      </c>
    </row>
    <row r="2589" spans="2:15" x14ac:dyDescent="0.25">
      <c r="B2589" s="7"/>
      <c r="G2589">
        <v>123</v>
      </c>
      <c r="K2589">
        <f t="shared" si="202"/>
        <v>2587</v>
      </c>
      <c r="L2589">
        <f t="shared" si="201"/>
        <v>2586</v>
      </c>
      <c r="M2589" t="str">
        <f t="shared" si="203"/>
        <v>comandos_4089971</v>
      </c>
      <c r="N2589" t="str">
        <f t="shared" si="204"/>
        <v xml:space="preserve">"", </v>
      </c>
      <c r="O2589" s="8" t="str">
        <f t="shared" si="205"/>
        <v xml:space="preserve"> </v>
      </c>
    </row>
    <row r="2590" spans="2:15" x14ac:dyDescent="0.25">
      <c r="B2590" s="7"/>
      <c r="G2590">
        <v>123</v>
      </c>
      <c r="K2590">
        <f t="shared" si="202"/>
        <v>2588</v>
      </c>
      <c r="L2590">
        <f t="shared" si="201"/>
        <v>2587</v>
      </c>
      <c r="M2590" t="str">
        <f t="shared" si="203"/>
        <v>comandos_4089971</v>
      </c>
      <c r="N2590" t="str">
        <f t="shared" si="204"/>
        <v xml:space="preserve">"", </v>
      </c>
      <c r="O2590" s="8" t="str">
        <f t="shared" si="205"/>
        <v xml:space="preserve"> </v>
      </c>
    </row>
    <row r="2591" spans="2:15" x14ac:dyDescent="0.25">
      <c r="B2591" s="7"/>
      <c r="G2591">
        <v>123</v>
      </c>
      <c r="K2591">
        <f t="shared" si="202"/>
        <v>2589</v>
      </c>
      <c r="L2591">
        <f t="shared" si="201"/>
        <v>2588</v>
      </c>
      <c r="M2591" t="str">
        <f t="shared" si="203"/>
        <v>comandos_4089971</v>
      </c>
      <c r="N2591" t="str">
        <f t="shared" si="204"/>
        <v xml:space="preserve">"", </v>
      </c>
      <c r="O2591" s="8" t="str">
        <f t="shared" si="205"/>
        <v xml:space="preserve"> </v>
      </c>
    </row>
    <row r="2592" spans="2:15" x14ac:dyDescent="0.25">
      <c r="B2592" s="7"/>
      <c r="G2592">
        <v>123</v>
      </c>
      <c r="K2592">
        <f t="shared" si="202"/>
        <v>2590</v>
      </c>
      <c r="L2592">
        <f t="shared" si="201"/>
        <v>2589</v>
      </c>
      <c r="M2592" t="str">
        <f t="shared" si="203"/>
        <v>comandos_4089971</v>
      </c>
      <c r="N2592" t="str">
        <f t="shared" si="204"/>
        <v xml:space="preserve">"", </v>
      </c>
      <c r="O2592" s="8" t="str">
        <f t="shared" si="205"/>
        <v xml:space="preserve"> </v>
      </c>
    </row>
    <row r="2593" spans="2:15" x14ac:dyDescent="0.25">
      <c r="B2593" s="7"/>
      <c r="G2593">
        <v>123</v>
      </c>
      <c r="K2593">
        <f t="shared" si="202"/>
        <v>2591</v>
      </c>
      <c r="L2593">
        <f t="shared" si="201"/>
        <v>2590</v>
      </c>
      <c r="M2593" t="str">
        <f t="shared" si="203"/>
        <v>comandos_4089971</v>
      </c>
      <c r="N2593" t="str">
        <f t="shared" si="204"/>
        <v xml:space="preserve">"", </v>
      </c>
      <c r="O2593" s="8" t="str">
        <f t="shared" si="205"/>
        <v xml:space="preserve"> </v>
      </c>
    </row>
    <row r="2594" spans="2:15" x14ac:dyDescent="0.25">
      <c r="B2594" s="7"/>
      <c r="G2594">
        <v>123</v>
      </c>
      <c r="K2594">
        <f t="shared" si="202"/>
        <v>2592</v>
      </c>
      <c r="L2594">
        <f t="shared" si="201"/>
        <v>2591</v>
      </c>
      <c r="M2594" t="str">
        <f t="shared" si="203"/>
        <v>comandos_4089971</v>
      </c>
      <c r="N2594" t="str">
        <f t="shared" si="204"/>
        <v xml:space="preserve">"", </v>
      </c>
      <c r="O2594" s="8" t="str">
        <f t="shared" si="205"/>
        <v xml:space="preserve"> </v>
      </c>
    </row>
    <row r="2595" spans="2:15" x14ac:dyDescent="0.25">
      <c r="B2595" s="7"/>
      <c r="G2595">
        <v>123</v>
      </c>
      <c r="K2595">
        <f t="shared" si="202"/>
        <v>2593</v>
      </c>
      <c r="L2595">
        <f t="shared" si="201"/>
        <v>2592</v>
      </c>
      <c r="M2595" t="str">
        <f t="shared" si="203"/>
        <v>comandos_4089971</v>
      </c>
      <c r="N2595" t="str">
        <f t="shared" si="204"/>
        <v xml:space="preserve">"", </v>
      </c>
      <c r="O2595" s="8" t="str">
        <f t="shared" si="205"/>
        <v xml:space="preserve"> </v>
      </c>
    </row>
    <row r="2596" spans="2:15" x14ac:dyDescent="0.25">
      <c r="B2596" s="7"/>
      <c r="G2596">
        <v>123</v>
      </c>
      <c r="K2596">
        <f t="shared" si="202"/>
        <v>2594</v>
      </c>
      <c r="L2596">
        <f t="shared" si="201"/>
        <v>2593</v>
      </c>
      <c r="M2596" t="str">
        <f t="shared" si="203"/>
        <v>comandos_4089971</v>
      </c>
      <c r="N2596" t="str">
        <f t="shared" si="204"/>
        <v xml:space="preserve">"", </v>
      </c>
      <c r="O2596" s="8" t="str">
        <f t="shared" si="205"/>
        <v xml:space="preserve"> </v>
      </c>
    </row>
    <row r="2597" spans="2:15" x14ac:dyDescent="0.25">
      <c r="B2597" s="7"/>
      <c r="G2597">
        <v>123</v>
      </c>
      <c r="K2597">
        <f t="shared" si="202"/>
        <v>2595</v>
      </c>
      <c r="L2597">
        <f t="shared" si="201"/>
        <v>2594</v>
      </c>
      <c r="M2597" t="str">
        <f t="shared" si="203"/>
        <v>comandos_4089971</v>
      </c>
      <c r="N2597" t="str">
        <f t="shared" si="204"/>
        <v xml:space="preserve">"", </v>
      </c>
      <c r="O2597" s="8" t="str">
        <f t="shared" si="205"/>
        <v xml:space="preserve"> </v>
      </c>
    </row>
    <row r="2598" spans="2:15" x14ac:dyDescent="0.25">
      <c r="B2598" s="7"/>
      <c r="G2598">
        <v>123</v>
      </c>
      <c r="K2598">
        <f t="shared" si="202"/>
        <v>2596</v>
      </c>
      <c r="L2598">
        <f t="shared" si="201"/>
        <v>2595</v>
      </c>
      <c r="M2598" t="str">
        <f t="shared" si="203"/>
        <v>comandos_4089971</v>
      </c>
      <c r="N2598" t="str">
        <f t="shared" si="204"/>
        <v xml:space="preserve">"", </v>
      </c>
      <c r="O2598" s="8" t="str">
        <f t="shared" si="205"/>
        <v xml:space="preserve"> </v>
      </c>
    </row>
    <row r="2599" spans="2:15" x14ac:dyDescent="0.25">
      <c r="B2599" s="7"/>
      <c r="G2599">
        <v>123</v>
      </c>
      <c r="K2599">
        <f t="shared" si="202"/>
        <v>2597</v>
      </c>
      <c r="L2599">
        <f t="shared" si="201"/>
        <v>2596</v>
      </c>
      <c r="M2599" t="str">
        <f t="shared" si="203"/>
        <v>comandos_4089971</v>
      </c>
      <c r="N2599" t="str">
        <f t="shared" si="204"/>
        <v xml:space="preserve">"", </v>
      </c>
      <c r="O2599" s="8" t="str">
        <f t="shared" si="205"/>
        <v xml:space="preserve"> </v>
      </c>
    </row>
    <row r="2600" spans="2:15" x14ac:dyDescent="0.25">
      <c r="B2600" s="7"/>
      <c r="G2600">
        <v>123</v>
      </c>
      <c r="K2600">
        <f t="shared" si="202"/>
        <v>2598</v>
      </c>
      <c r="L2600">
        <f t="shared" si="201"/>
        <v>2597</v>
      </c>
      <c r="M2600" t="str">
        <f t="shared" si="203"/>
        <v>comandos_4089971</v>
      </c>
      <c r="N2600" t="str">
        <f t="shared" si="204"/>
        <v xml:space="preserve">"", </v>
      </c>
      <c r="O2600" s="8" t="str">
        <f t="shared" si="205"/>
        <v xml:space="preserve"> </v>
      </c>
    </row>
    <row r="2601" spans="2:15" x14ac:dyDescent="0.25">
      <c r="B2601" s="7"/>
      <c r="G2601">
        <v>123</v>
      </c>
      <c r="K2601">
        <f t="shared" si="202"/>
        <v>2599</v>
      </c>
      <c r="L2601">
        <f t="shared" si="201"/>
        <v>2598</v>
      </c>
      <c r="M2601" t="str">
        <f t="shared" si="203"/>
        <v>comandos_4089971</v>
      </c>
      <c r="N2601" t="str">
        <f t="shared" si="204"/>
        <v xml:space="preserve">"", </v>
      </c>
      <c r="O2601" s="8" t="str">
        <f t="shared" si="205"/>
        <v xml:space="preserve"> </v>
      </c>
    </row>
    <row r="2602" spans="2:15" x14ac:dyDescent="0.25">
      <c r="B2602" s="7"/>
      <c r="G2602">
        <v>123</v>
      </c>
      <c r="K2602">
        <f t="shared" si="202"/>
        <v>2600</v>
      </c>
      <c r="L2602">
        <f t="shared" si="201"/>
        <v>2599</v>
      </c>
      <c r="M2602" t="str">
        <f t="shared" si="203"/>
        <v>comandos_4089971</v>
      </c>
      <c r="N2602" t="str">
        <f t="shared" si="204"/>
        <v xml:space="preserve">"", </v>
      </c>
      <c r="O2602" s="8" t="str">
        <f t="shared" si="205"/>
        <v xml:space="preserve"> </v>
      </c>
    </row>
    <row r="2603" spans="2:15" x14ac:dyDescent="0.25">
      <c r="B2603" s="7"/>
      <c r="G2603">
        <v>123</v>
      </c>
      <c r="K2603">
        <f t="shared" si="202"/>
        <v>2601</v>
      </c>
      <c r="L2603">
        <f t="shared" si="201"/>
        <v>2600</v>
      </c>
      <c r="M2603" t="str">
        <f t="shared" si="203"/>
        <v>comandos_4089971</v>
      </c>
      <c r="N2603" t="str">
        <f t="shared" si="204"/>
        <v xml:space="preserve">"", </v>
      </c>
      <c r="O2603" s="8" t="str">
        <f t="shared" si="205"/>
        <v xml:space="preserve"> </v>
      </c>
    </row>
    <row r="2604" spans="2:15" x14ac:dyDescent="0.25">
      <c r="B2604" s="7"/>
      <c r="G2604">
        <v>123</v>
      </c>
      <c r="K2604">
        <f t="shared" si="202"/>
        <v>2602</v>
      </c>
      <c r="L2604">
        <f t="shared" si="201"/>
        <v>2601</v>
      </c>
      <c r="M2604" t="str">
        <f t="shared" si="203"/>
        <v>comandos_4089971</v>
      </c>
      <c r="N2604" t="str">
        <f t="shared" si="204"/>
        <v xml:space="preserve">"", </v>
      </c>
      <c r="O2604" s="8" t="str">
        <f t="shared" si="205"/>
        <v xml:space="preserve"> </v>
      </c>
    </row>
    <row r="2605" spans="2:15" x14ac:dyDescent="0.25">
      <c r="B2605" s="7"/>
      <c r="G2605">
        <v>123</v>
      </c>
      <c r="K2605">
        <f t="shared" si="202"/>
        <v>2603</v>
      </c>
      <c r="L2605">
        <f t="shared" ref="L2605:L2668" si="206">K2605-1</f>
        <v>2602</v>
      </c>
      <c r="M2605" t="str">
        <f t="shared" si="203"/>
        <v>comandos_4089971</v>
      </c>
      <c r="N2605" t="str">
        <f t="shared" si="204"/>
        <v xml:space="preserve">"", </v>
      </c>
      <c r="O2605" s="8" t="str">
        <f t="shared" si="205"/>
        <v xml:space="preserve"> </v>
      </c>
    </row>
    <row r="2606" spans="2:15" x14ac:dyDescent="0.25">
      <c r="B2606" s="7"/>
      <c r="G2606">
        <v>123</v>
      </c>
      <c r="K2606">
        <f t="shared" si="202"/>
        <v>2604</v>
      </c>
      <c r="L2606">
        <f t="shared" si="206"/>
        <v>2603</v>
      </c>
      <c r="M2606" t="str">
        <f t="shared" si="203"/>
        <v>comandos_4089971</v>
      </c>
      <c r="N2606" t="str">
        <f t="shared" si="204"/>
        <v xml:space="preserve">"", </v>
      </c>
      <c r="O2606" s="8" t="str">
        <f t="shared" si="205"/>
        <v xml:space="preserve"> </v>
      </c>
    </row>
    <row r="2607" spans="2:15" x14ac:dyDescent="0.25">
      <c r="B2607" s="7"/>
      <c r="G2607">
        <v>123</v>
      </c>
      <c r="K2607">
        <f t="shared" si="202"/>
        <v>2605</v>
      </c>
      <c r="L2607">
        <f t="shared" si="206"/>
        <v>2604</v>
      </c>
      <c r="M2607" t="str">
        <f t="shared" si="203"/>
        <v>comandos_4089971</v>
      </c>
      <c r="N2607" t="str">
        <f t="shared" si="204"/>
        <v xml:space="preserve">"", </v>
      </c>
      <c r="O2607" s="8" t="str">
        <f t="shared" si="205"/>
        <v xml:space="preserve"> </v>
      </c>
    </row>
    <row r="2608" spans="2:15" x14ac:dyDescent="0.25">
      <c r="B2608" s="7"/>
      <c r="G2608">
        <v>123</v>
      </c>
      <c r="K2608">
        <f t="shared" si="202"/>
        <v>2606</v>
      </c>
      <c r="L2608">
        <f t="shared" si="206"/>
        <v>2605</v>
      </c>
      <c r="M2608" t="str">
        <f t="shared" si="203"/>
        <v>comandos_4089971</v>
      </c>
      <c r="N2608" t="str">
        <f t="shared" si="204"/>
        <v xml:space="preserve">"", </v>
      </c>
      <c r="O2608" s="8" t="str">
        <f t="shared" si="205"/>
        <v xml:space="preserve"> </v>
      </c>
    </row>
    <row r="2609" spans="2:15" x14ac:dyDescent="0.25">
      <c r="B2609" s="7"/>
      <c r="G2609">
        <v>123</v>
      </c>
      <c r="K2609">
        <f t="shared" si="202"/>
        <v>2607</v>
      </c>
      <c r="L2609">
        <f t="shared" si="206"/>
        <v>2606</v>
      </c>
      <c r="M2609" t="str">
        <f t="shared" si="203"/>
        <v>comandos_4089971</v>
      </c>
      <c r="N2609" t="str">
        <f t="shared" si="204"/>
        <v xml:space="preserve">"", </v>
      </c>
      <c r="O2609" s="8" t="str">
        <f t="shared" si="205"/>
        <v xml:space="preserve"> </v>
      </c>
    </row>
    <row r="2610" spans="2:15" x14ac:dyDescent="0.25">
      <c r="B2610" s="7"/>
      <c r="G2610">
        <v>123</v>
      </c>
      <c r="K2610">
        <f t="shared" si="202"/>
        <v>2608</v>
      </c>
      <c r="L2610">
        <f t="shared" si="206"/>
        <v>2607</v>
      </c>
      <c r="M2610" t="str">
        <f t="shared" si="203"/>
        <v>comandos_4089971</v>
      </c>
      <c r="N2610" t="str">
        <f t="shared" si="204"/>
        <v xml:space="preserve">"", </v>
      </c>
      <c r="O2610" s="8" t="str">
        <f t="shared" si="205"/>
        <v xml:space="preserve"> </v>
      </c>
    </row>
    <row r="2611" spans="2:15" x14ac:dyDescent="0.25">
      <c r="B2611" s="7"/>
      <c r="G2611">
        <v>123</v>
      </c>
      <c r="K2611">
        <f t="shared" si="202"/>
        <v>2609</v>
      </c>
      <c r="L2611">
        <f t="shared" si="206"/>
        <v>2608</v>
      </c>
      <c r="M2611" t="str">
        <f t="shared" si="203"/>
        <v>comandos_4089971</v>
      </c>
      <c r="N2611" t="str">
        <f t="shared" si="204"/>
        <v xml:space="preserve">"", </v>
      </c>
      <c r="O2611" s="8" t="str">
        <f t="shared" si="205"/>
        <v xml:space="preserve"> </v>
      </c>
    </row>
    <row r="2612" spans="2:15" x14ac:dyDescent="0.25">
      <c r="B2612" s="7"/>
      <c r="G2612">
        <v>123</v>
      </c>
      <c r="K2612">
        <f t="shared" si="202"/>
        <v>2610</v>
      </c>
      <c r="L2612">
        <f t="shared" si="206"/>
        <v>2609</v>
      </c>
      <c r="M2612" t="str">
        <f t="shared" si="203"/>
        <v>comandos_4089971</v>
      </c>
      <c r="N2612" t="str">
        <f t="shared" si="204"/>
        <v xml:space="preserve">"", </v>
      </c>
      <c r="O2612" s="8" t="str">
        <f t="shared" si="205"/>
        <v xml:space="preserve"> </v>
      </c>
    </row>
    <row r="2613" spans="2:15" x14ac:dyDescent="0.25">
      <c r="B2613" s="7"/>
      <c r="G2613">
        <v>123</v>
      </c>
      <c r="K2613">
        <f t="shared" si="202"/>
        <v>2611</v>
      </c>
      <c r="L2613">
        <f t="shared" si="206"/>
        <v>2610</v>
      </c>
      <c r="M2613" t="str">
        <f t="shared" si="203"/>
        <v>comandos_4089971</v>
      </c>
      <c r="N2613" t="str">
        <f t="shared" si="204"/>
        <v xml:space="preserve">"", </v>
      </c>
      <c r="O2613" s="8" t="str">
        <f t="shared" si="205"/>
        <v xml:space="preserve"> </v>
      </c>
    </row>
    <row r="2614" spans="2:15" x14ac:dyDescent="0.25">
      <c r="B2614" s="7"/>
      <c r="G2614">
        <v>123</v>
      </c>
      <c r="K2614">
        <f t="shared" si="202"/>
        <v>2612</v>
      </c>
      <c r="L2614">
        <f t="shared" si="206"/>
        <v>2611</v>
      </c>
      <c r="M2614" t="str">
        <f t="shared" si="203"/>
        <v>comandos_4089971</v>
      </c>
      <c r="N2614" t="str">
        <f t="shared" si="204"/>
        <v xml:space="preserve">"", </v>
      </c>
      <c r="O2614" s="8" t="str">
        <f t="shared" si="205"/>
        <v xml:space="preserve"> </v>
      </c>
    </row>
    <row r="2615" spans="2:15" x14ac:dyDescent="0.25">
      <c r="B2615" s="7"/>
      <c r="G2615">
        <v>123</v>
      </c>
      <c r="K2615">
        <f t="shared" si="202"/>
        <v>2613</v>
      </c>
      <c r="L2615">
        <f t="shared" si="206"/>
        <v>2612</v>
      </c>
      <c r="M2615" t="str">
        <f t="shared" si="203"/>
        <v>comandos_4089971</v>
      </c>
      <c r="N2615" t="str">
        <f t="shared" si="204"/>
        <v xml:space="preserve">"", </v>
      </c>
      <c r="O2615" s="8" t="str">
        <f t="shared" si="205"/>
        <v xml:space="preserve"> </v>
      </c>
    </row>
    <row r="2616" spans="2:15" x14ac:dyDescent="0.25">
      <c r="B2616" s="7"/>
      <c r="G2616">
        <v>123</v>
      </c>
      <c r="K2616">
        <f t="shared" si="202"/>
        <v>2614</v>
      </c>
      <c r="L2616">
        <f t="shared" si="206"/>
        <v>2613</v>
      </c>
      <c r="M2616" t="str">
        <f t="shared" si="203"/>
        <v>comandos_4089971</v>
      </c>
      <c r="N2616" t="str">
        <f t="shared" si="204"/>
        <v xml:space="preserve">"", </v>
      </c>
      <c r="O2616" s="8" t="str">
        <f t="shared" si="205"/>
        <v xml:space="preserve"> </v>
      </c>
    </row>
    <row r="2617" spans="2:15" x14ac:dyDescent="0.25">
      <c r="B2617" s="7"/>
      <c r="G2617">
        <v>123</v>
      </c>
      <c r="K2617">
        <f t="shared" si="202"/>
        <v>2615</v>
      </c>
      <c r="L2617">
        <f t="shared" si="206"/>
        <v>2614</v>
      </c>
      <c r="M2617" t="str">
        <f t="shared" si="203"/>
        <v>comandos_4089971</v>
      </c>
      <c r="N2617" t="str">
        <f t="shared" si="204"/>
        <v xml:space="preserve">"", </v>
      </c>
      <c r="O2617" s="8" t="str">
        <f t="shared" si="205"/>
        <v xml:space="preserve"> </v>
      </c>
    </row>
    <row r="2618" spans="2:15" x14ac:dyDescent="0.25">
      <c r="B2618" s="7"/>
      <c r="G2618">
        <v>123</v>
      </c>
      <c r="K2618">
        <f t="shared" si="202"/>
        <v>2616</v>
      </c>
      <c r="L2618">
        <f t="shared" si="206"/>
        <v>2615</v>
      </c>
      <c r="M2618" t="str">
        <f t="shared" si="203"/>
        <v>comandos_4089971</v>
      </c>
      <c r="N2618" t="str">
        <f t="shared" si="204"/>
        <v xml:space="preserve">"", </v>
      </c>
      <c r="O2618" s="8" t="str">
        <f t="shared" si="205"/>
        <v xml:space="preserve"> </v>
      </c>
    </row>
    <row r="2619" spans="2:15" x14ac:dyDescent="0.25">
      <c r="B2619" s="7"/>
      <c r="G2619">
        <v>123</v>
      </c>
      <c r="K2619">
        <f t="shared" si="202"/>
        <v>2617</v>
      </c>
      <c r="L2619">
        <f t="shared" si="206"/>
        <v>2616</v>
      </c>
      <c r="M2619" t="str">
        <f t="shared" si="203"/>
        <v>comandos_4089971</v>
      </c>
      <c r="N2619" t="str">
        <f t="shared" si="204"/>
        <v xml:space="preserve">"", </v>
      </c>
      <c r="O2619" s="8" t="str">
        <f t="shared" si="205"/>
        <v xml:space="preserve"> </v>
      </c>
    </row>
    <row r="2620" spans="2:15" x14ac:dyDescent="0.25">
      <c r="B2620" s="7"/>
      <c r="G2620">
        <v>123</v>
      </c>
      <c r="K2620">
        <f t="shared" si="202"/>
        <v>2618</v>
      </c>
      <c r="L2620">
        <f t="shared" si="206"/>
        <v>2617</v>
      </c>
      <c r="M2620" t="str">
        <f t="shared" si="203"/>
        <v>comandos_4089971</v>
      </c>
      <c r="N2620" t="str">
        <f t="shared" si="204"/>
        <v xml:space="preserve">"", </v>
      </c>
      <c r="O2620" s="8" t="str">
        <f t="shared" si="205"/>
        <v xml:space="preserve"> </v>
      </c>
    </row>
    <row r="2621" spans="2:15" x14ac:dyDescent="0.25">
      <c r="B2621" s="7"/>
      <c r="G2621">
        <v>123</v>
      </c>
      <c r="K2621">
        <f t="shared" si="202"/>
        <v>2619</v>
      </c>
      <c r="L2621">
        <f t="shared" si="206"/>
        <v>2618</v>
      </c>
      <c r="M2621" t="str">
        <f t="shared" si="203"/>
        <v>comandos_4089971</v>
      </c>
      <c r="N2621" t="str">
        <f t="shared" si="204"/>
        <v xml:space="preserve">"", </v>
      </c>
      <c r="O2621" s="8" t="str">
        <f t="shared" si="205"/>
        <v xml:space="preserve"> </v>
      </c>
    </row>
    <row r="2622" spans="2:15" x14ac:dyDescent="0.25">
      <c r="B2622" s="7"/>
      <c r="G2622">
        <v>123</v>
      </c>
      <c r="K2622">
        <f t="shared" si="202"/>
        <v>2620</v>
      </c>
      <c r="L2622">
        <f t="shared" si="206"/>
        <v>2619</v>
      </c>
      <c r="M2622" t="str">
        <f t="shared" si="203"/>
        <v>comandos_4089971</v>
      </c>
      <c r="N2622" t="str">
        <f t="shared" si="204"/>
        <v xml:space="preserve">"", </v>
      </c>
      <c r="O2622" s="8" t="str">
        <f t="shared" si="205"/>
        <v xml:space="preserve"> </v>
      </c>
    </row>
    <row r="2623" spans="2:15" x14ac:dyDescent="0.25">
      <c r="B2623" s="7"/>
      <c r="G2623">
        <v>123</v>
      </c>
      <c r="K2623">
        <f t="shared" si="202"/>
        <v>2621</v>
      </c>
      <c r="L2623">
        <f t="shared" si="206"/>
        <v>2620</v>
      </c>
      <c r="M2623" t="str">
        <f t="shared" si="203"/>
        <v>comandos_4089971</v>
      </c>
      <c r="N2623" t="str">
        <f t="shared" si="204"/>
        <v xml:space="preserve">"", </v>
      </c>
      <c r="O2623" s="8" t="str">
        <f t="shared" si="205"/>
        <v xml:space="preserve"> </v>
      </c>
    </row>
    <row r="2624" spans="2:15" x14ac:dyDescent="0.25">
      <c r="B2624" s="7"/>
      <c r="G2624">
        <v>123</v>
      </c>
      <c r="K2624">
        <f t="shared" si="202"/>
        <v>2622</v>
      </c>
      <c r="L2624">
        <f t="shared" si="206"/>
        <v>2621</v>
      </c>
      <c r="M2624" t="str">
        <f t="shared" si="203"/>
        <v>comandos_4089971</v>
      </c>
      <c r="N2624" t="str">
        <f t="shared" si="204"/>
        <v xml:space="preserve">"", </v>
      </c>
      <c r="O2624" s="8" t="str">
        <f t="shared" si="205"/>
        <v xml:space="preserve"> </v>
      </c>
    </row>
    <row r="2625" spans="2:15" x14ac:dyDescent="0.25">
      <c r="B2625" s="7"/>
      <c r="G2625">
        <v>123</v>
      </c>
      <c r="K2625">
        <f t="shared" si="202"/>
        <v>2623</v>
      </c>
      <c r="L2625">
        <f t="shared" si="206"/>
        <v>2622</v>
      </c>
      <c r="M2625" t="str">
        <f t="shared" si="203"/>
        <v>comandos_4089971</v>
      </c>
      <c r="N2625" t="str">
        <f t="shared" si="204"/>
        <v xml:space="preserve">"", </v>
      </c>
      <c r="O2625" s="8" t="str">
        <f t="shared" si="205"/>
        <v xml:space="preserve"> </v>
      </c>
    </row>
    <row r="2626" spans="2:15" x14ac:dyDescent="0.25">
      <c r="B2626" s="7"/>
      <c r="G2626">
        <v>123</v>
      </c>
      <c r="K2626">
        <f t="shared" ref="K2626:K2689" si="207">IF(G2626="","0",IF(K2625&gt;=0,K2625+1,"0"))</f>
        <v>2624</v>
      </c>
      <c r="L2626">
        <f t="shared" si="206"/>
        <v>2623</v>
      </c>
      <c r="M2626" t="str">
        <f t="shared" si="203"/>
        <v>comandos_4089971</v>
      </c>
      <c r="N2626" t="str">
        <f t="shared" si="204"/>
        <v xml:space="preserve">"", </v>
      </c>
      <c r="O2626" s="8" t="str">
        <f t="shared" si="205"/>
        <v xml:space="preserve"> </v>
      </c>
    </row>
    <row r="2627" spans="2:15" x14ac:dyDescent="0.25">
      <c r="B2627" s="7"/>
      <c r="G2627">
        <v>123</v>
      </c>
      <c r="K2627">
        <f t="shared" si="207"/>
        <v>2625</v>
      </c>
      <c r="L2627">
        <f t="shared" si="206"/>
        <v>2624</v>
      </c>
      <c r="M2627" t="str">
        <f t="shared" ref="M2627:M2690" si="208">IF(E2627&gt;0,CONCATENATE("comandos_",E2627),M2626)</f>
        <v>comandos_4089971</v>
      </c>
      <c r="N2627" t="str">
        <f t="shared" si="204"/>
        <v xml:space="preserve">"", </v>
      </c>
      <c r="O2627" s="8" t="str">
        <f t="shared" si="205"/>
        <v xml:space="preserve"> </v>
      </c>
    </row>
    <row r="2628" spans="2:15" x14ac:dyDescent="0.25">
      <c r="B2628" s="7"/>
      <c r="G2628">
        <v>123</v>
      </c>
      <c r="K2628">
        <f t="shared" si="207"/>
        <v>2626</v>
      </c>
      <c r="L2628">
        <f t="shared" si="206"/>
        <v>2625</v>
      </c>
      <c r="M2628" t="str">
        <f t="shared" si="208"/>
        <v>comandos_4089971</v>
      </c>
      <c r="N2628" t="str">
        <f t="shared" ref="N2628:N2691" si="209">IF(E2628&gt;1,CONCATENATE("String[] comandos_",E2628," = {"),IF(E2629&gt;1,CONCATENATE(,,,,$G$1,H2628,$G$1,"};"),CONCATENATE(,,,,$G$1,H2628,$G$1,", ")))</f>
        <v xml:space="preserve">"", </v>
      </c>
      <c r="O2628" s="8" t="str">
        <f t="shared" ref="O2628:O2691" si="210">IF(E2628&gt;1,CONCATENATE("GeradorDeCT2.CriarCT(",$H$1,"CTBR5",E2628,$H$1,",",$H$1,A2628,$H$1,",",$H$1,B2628,$H$1,",",$H$1,C2628,$H$1,",",$H$1,D2628,$H$1,",",$H$1,F2628,$H$1,");")," ")</f>
        <v xml:space="preserve"> </v>
      </c>
    </row>
    <row r="2629" spans="2:15" x14ac:dyDescent="0.25">
      <c r="B2629" s="7"/>
      <c r="G2629">
        <v>123</v>
      </c>
      <c r="K2629">
        <f t="shared" si="207"/>
        <v>2627</v>
      </c>
      <c r="L2629">
        <f t="shared" si="206"/>
        <v>2626</v>
      </c>
      <c r="M2629" t="str">
        <f t="shared" si="208"/>
        <v>comandos_4089971</v>
      </c>
      <c r="N2629" t="str">
        <f t="shared" si="209"/>
        <v xml:space="preserve">"", </v>
      </c>
      <c r="O2629" s="8" t="str">
        <f t="shared" si="210"/>
        <v xml:space="preserve"> </v>
      </c>
    </row>
    <row r="2630" spans="2:15" x14ac:dyDescent="0.25">
      <c r="B2630" s="7"/>
      <c r="G2630">
        <v>123</v>
      </c>
      <c r="K2630">
        <f t="shared" si="207"/>
        <v>2628</v>
      </c>
      <c r="L2630">
        <f t="shared" si="206"/>
        <v>2627</v>
      </c>
      <c r="M2630" t="str">
        <f t="shared" si="208"/>
        <v>comandos_4089971</v>
      </c>
      <c r="N2630" t="str">
        <f t="shared" si="209"/>
        <v xml:space="preserve">"", </v>
      </c>
      <c r="O2630" s="8" t="str">
        <f t="shared" si="210"/>
        <v xml:space="preserve"> </v>
      </c>
    </row>
    <row r="2631" spans="2:15" x14ac:dyDescent="0.25">
      <c r="B2631" s="7"/>
      <c r="G2631">
        <v>123</v>
      </c>
      <c r="K2631">
        <f t="shared" si="207"/>
        <v>2629</v>
      </c>
      <c r="L2631">
        <f t="shared" si="206"/>
        <v>2628</v>
      </c>
      <c r="M2631" t="str">
        <f t="shared" si="208"/>
        <v>comandos_4089971</v>
      </c>
      <c r="N2631" t="str">
        <f t="shared" si="209"/>
        <v xml:space="preserve">"", </v>
      </c>
      <c r="O2631" s="8" t="str">
        <f t="shared" si="210"/>
        <v xml:space="preserve"> </v>
      </c>
    </row>
    <row r="2632" spans="2:15" x14ac:dyDescent="0.25">
      <c r="B2632" s="7"/>
      <c r="G2632">
        <v>123</v>
      </c>
      <c r="K2632">
        <f t="shared" si="207"/>
        <v>2630</v>
      </c>
      <c r="L2632">
        <f t="shared" si="206"/>
        <v>2629</v>
      </c>
      <c r="M2632" t="str">
        <f t="shared" si="208"/>
        <v>comandos_4089971</v>
      </c>
      <c r="N2632" t="str">
        <f t="shared" si="209"/>
        <v xml:space="preserve">"", </v>
      </c>
      <c r="O2632" s="8" t="str">
        <f t="shared" si="210"/>
        <v xml:space="preserve"> </v>
      </c>
    </row>
    <row r="2633" spans="2:15" x14ac:dyDescent="0.25">
      <c r="B2633" s="7"/>
      <c r="G2633">
        <v>123</v>
      </c>
      <c r="K2633">
        <f t="shared" si="207"/>
        <v>2631</v>
      </c>
      <c r="L2633">
        <f t="shared" si="206"/>
        <v>2630</v>
      </c>
      <c r="M2633" t="str">
        <f t="shared" si="208"/>
        <v>comandos_4089971</v>
      </c>
      <c r="N2633" t="str">
        <f t="shared" si="209"/>
        <v xml:space="preserve">"", </v>
      </c>
      <c r="O2633" s="8" t="str">
        <f t="shared" si="210"/>
        <v xml:space="preserve"> </v>
      </c>
    </row>
    <row r="2634" spans="2:15" x14ac:dyDescent="0.25">
      <c r="B2634" s="7"/>
      <c r="G2634">
        <v>123</v>
      </c>
      <c r="K2634">
        <f t="shared" si="207"/>
        <v>2632</v>
      </c>
      <c r="L2634">
        <f t="shared" si="206"/>
        <v>2631</v>
      </c>
      <c r="M2634" t="str">
        <f t="shared" si="208"/>
        <v>comandos_4089971</v>
      </c>
      <c r="N2634" t="str">
        <f t="shared" si="209"/>
        <v xml:space="preserve">"", </v>
      </c>
      <c r="O2634" s="8" t="str">
        <f t="shared" si="210"/>
        <v xml:space="preserve"> </v>
      </c>
    </row>
    <row r="2635" spans="2:15" x14ac:dyDescent="0.25">
      <c r="B2635" s="7"/>
      <c r="G2635">
        <v>123</v>
      </c>
      <c r="K2635">
        <f t="shared" si="207"/>
        <v>2633</v>
      </c>
      <c r="L2635">
        <f t="shared" si="206"/>
        <v>2632</v>
      </c>
      <c r="M2635" t="str">
        <f t="shared" si="208"/>
        <v>comandos_4089971</v>
      </c>
      <c r="N2635" t="str">
        <f t="shared" si="209"/>
        <v xml:space="preserve">"", </v>
      </c>
      <c r="O2635" s="8" t="str">
        <f t="shared" si="210"/>
        <v xml:space="preserve"> </v>
      </c>
    </row>
    <row r="2636" spans="2:15" x14ac:dyDescent="0.25">
      <c r="B2636" s="7"/>
      <c r="G2636">
        <v>123</v>
      </c>
      <c r="K2636">
        <f t="shared" si="207"/>
        <v>2634</v>
      </c>
      <c r="L2636">
        <f t="shared" si="206"/>
        <v>2633</v>
      </c>
      <c r="M2636" t="str">
        <f t="shared" si="208"/>
        <v>comandos_4089971</v>
      </c>
      <c r="N2636" t="str">
        <f t="shared" si="209"/>
        <v xml:space="preserve">"", </v>
      </c>
      <c r="O2636" s="8" t="str">
        <f t="shared" si="210"/>
        <v xml:space="preserve"> </v>
      </c>
    </row>
    <row r="2637" spans="2:15" x14ac:dyDescent="0.25">
      <c r="B2637" s="7"/>
      <c r="G2637">
        <v>123</v>
      </c>
      <c r="K2637">
        <f t="shared" si="207"/>
        <v>2635</v>
      </c>
      <c r="L2637">
        <f t="shared" si="206"/>
        <v>2634</v>
      </c>
      <c r="M2637" t="str">
        <f t="shared" si="208"/>
        <v>comandos_4089971</v>
      </c>
      <c r="N2637" t="str">
        <f t="shared" si="209"/>
        <v xml:space="preserve">"", </v>
      </c>
      <c r="O2637" s="8" t="str">
        <f t="shared" si="210"/>
        <v xml:space="preserve"> </v>
      </c>
    </row>
    <row r="2638" spans="2:15" x14ac:dyDescent="0.25">
      <c r="B2638" s="7"/>
      <c r="G2638">
        <v>123</v>
      </c>
      <c r="K2638">
        <f t="shared" si="207"/>
        <v>2636</v>
      </c>
      <c r="L2638">
        <f t="shared" si="206"/>
        <v>2635</v>
      </c>
      <c r="M2638" t="str">
        <f t="shared" si="208"/>
        <v>comandos_4089971</v>
      </c>
      <c r="N2638" t="str">
        <f t="shared" si="209"/>
        <v xml:space="preserve">"", </v>
      </c>
      <c r="O2638" s="8" t="str">
        <f t="shared" si="210"/>
        <v xml:space="preserve"> </v>
      </c>
    </row>
    <row r="2639" spans="2:15" x14ac:dyDescent="0.25">
      <c r="B2639" s="7"/>
      <c r="G2639">
        <v>123</v>
      </c>
      <c r="K2639">
        <f t="shared" si="207"/>
        <v>2637</v>
      </c>
      <c r="L2639">
        <f t="shared" si="206"/>
        <v>2636</v>
      </c>
      <c r="M2639" t="str">
        <f t="shared" si="208"/>
        <v>comandos_4089971</v>
      </c>
      <c r="N2639" t="str">
        <f t="shared" si="209"/>
        <v xml:space="preserve">"", </v>
      </c>
      <c r="O2639" s="8" t="str">
        <f t="shared" si="210"/>
        <v xml:space="preserve"> </v>
      </c>
    </row>
    <row r="2640" spans="2:15" x14ac:dyDescent="0.25">
      <c r="B2640" s="7"/>
      <c r="G2640">
        <v>123</v>
      </c>
      <c r="K2640">
        <f t="shared" si="207"/>
        <v>2638</v>
      </c>
      <c r="L2640">
        <f t="shared" si="206"/>
        <v>2637</v>
      </c>
      <c r="M2640" t="str">
        <f t="shared" si="208"/>
        <v>comandos_4089971</v>
      </c>
      <c r="N2640" t="str">
        <f t="shared" si="209"/>
        <v xml:space="preserve">"", </v>
      </c>
      <c r="O2640" s="8" t="str">
        <f t="shared" si="210"/>
        <v xml:space="preserve"> </v>
      </c>
    </row>
    <row r="2641" spans="2:15" x14ac:dyDescent="0.25">
      <c r="B2641" s="7"/>
      <c r="G2641">
        <v>123</v>
      </c>
      <c r="K2641">
        <f t="shared" si="207"/>
        <v>2639</v>
      </c>
      <c r="L2641">
        <f t="shared" si="206"/>
        <v>2638</v>
      </c>
      <c r="M2641" t="str">
        <f t="shared" si="208"/>
        <v>comandos_4089971</v>
      </c>
      <c r="N2641" t="str">
        <f t="shared" si="209"/>
        <v xml:space="preserve">"", </v>
      </c>
      <c r="O2641" s="8" t="str">
        <f t="shared" si="210"/>
        <v xml:space="preserve"> </v>
      </c>
    </row>
    <row r="2642" spans="2:15" x14ac:dyDescent="0.25">
      <c r="B2642" s="7"/>
      <c r="G2642">
        <v>123</v>
      </c>
      <c r="K2642">
        <f t="shared" si="207"/>
        <v>2640</v>
      </c>
      <c r="L2642">
        <f t="shared" si="206"/>
        <v>2639</v>
      </c>
      <c r="M2642" t="str">
        <f t="shared" si="208"/>
        <v>comandos_4089971</v>
      </c>
      <c r="N2642" t="str">
        <f t="shared" si="209"/>
        <v xml:space="preserve">"", </v>
      </c>
      <c r="O2642" s="8" t="str">
        <f t="shared" si="210"/>
        <v xml:space="preserve"> </v>
      </c>
    </row>
    <row r="2643" spans="2:15" x14ac:dyDescent="0.25">
      <c r="B2643" s="7"/>
      <c r="G2643">
        <v>123</v>
      </c>
      <c r="K2643">
        <f t="shared" si="207"/>
        <v>2641</v>
      </c>
      <c r="L2643">
        <f t="shared" si="206"/>
        <v>2640</v>
      </c>
      <c r="M2643" t="str">
        <f t="shared" si="208"/>
        <v>comandos_4089971</v>
      </c>
      <c r="N2643" t="str">
        <f t="shared" si="209"/>
        <v xml:space="preserve">"", </v>
      </c>
      <c r="O2643" s="8" t="str">
        <f t="shared" si="210"/>
        <v xml:space="preserve"> </v>
      </c>
    </row>
    <row r="2644" spans="2:15" x14ac:dyDescent="0.25">
      <c r="B2644" s="7"/>
      <c r="G2644">
        <v>123</v>
      </c>
      <c r="K2644">
        <f t="shared" si="207"/>
        <v>2642</v>
      </c>
      <c r="L2644">
        <f t="shared" si="206"/>
        <v>2641</v>
      </c>
      <c r="M2644" t="str">
        <f t="shared" si="208"/>
        <v>comandos_4089971</v>
      </c>
      <c r="N2644" t="str">
        <f t="shared" si="209"/>
        <v xml:space="preserve">"", </v>
      </c>
      <c r="O2644" s="8" t="str">
        <f t="shared" si="210"/>
        <v xml:space="preserve"> </v>
      </c>
    </row>
    <row r="2645" spans="2:15" x14ac:dyDescent="0.25">
      <c r="B2645" s="7"/>
      <c r="G2645">
        <v>123</v>
      </c>
      <c r="K2645">
        <f t="shared" si="207"/>
        <v>2643</v>
      </c>
      <c r="L2645">
        <f t="shared" si="206"/>
        <v>2642</v>
      </c>
      <c r="M2645" t="str">
        <f t="shared" si="208"/>
        <v>comandos_4089971</v>
      </c>
      <c r="N2645" t="str">
        <f t="shared" si="209"/>
        <v xml:space="preserve">"", </v>
      </c>
      <c r="O2645" s="8" t="str">
        <f t="shared" si="210"/>
        <v xml:space="preserve"> </v>
      </c>
    </row>
    <row r="2646" spans="2:15" x14ac:dyDescent="0.25">
      <c r="B2646" s="7"/>
      <c r="G2646">
        <v>123</v>
      </c>
      <c r="K2646">
        <f t="shared" si="207"/>
        <v>2644</v>
      </c>
      <c r="L2646">
        <f t="shared" si="206"/>
        <v>2643</v>
      </c>
      <c r="M2646" t="str">
        <f t="shared" si="208"/>
        <v>comandos_4089971</v>
      </c>
      <c r="N2646" t="str">
        <f t="shared" si="209"/>
        <v xml:space="preserve">"", </v>
      </c>
      <c r="O2646" s="8" t="str">
        <f t="shared" si="210"/>
        <v xml:space="preserve"> </v>
      </c>
    </row>
    <row r="2647" spans="2:15" x14ac:dyDescent="0.25">
      <c r="B2647" s="7"/>
      <c r="G2647">
        <v>123</v>
      </c>
      <c r="K2647">
        <f t="shared" si="207"/>
        <v>2645</v>
      </c>
      <c r="L2647">
        <f t="shared" si="206"/>
        <v>2644</v>
      </c>
      <c r="M2647" t="str">
        <f t="shared" si="208"/>
        <v>comandos_4089971</v>
      </c>
      <c r="N2647" t="str">
        <f t="shared" si="209"/>
        <v xml:space="preserve">"", </v>
      </c>
      <c r="O2647" s="8" t="str">
        <f t="shared" si="210"/>
        <v xml:space="preserve"> </v>
      </c>
    </row>
    <row r="2648" spans="2:15" x14ac:dyDescent="0.25">
      <c r="B2648" s="7"/>
      <c r="G2648">
        <v>123</v>
      </c>
      <c r="K2648">
        <f t="shared" si="207"/>
        <v>2646</v>
      </c>
      <c r="L2648">
        <f t="shared" si="206"/>
        <v>2645</v>
      </c>
      <c r="M2648" t="str">
        <f t="shared" si="208"/>
        <v>comandos_4089971</v>
      </c>
      <c r="N2648" t="str">
        <f t="shared" si="209"/>
        <v xml:space="preserve">"", </v>
      </c>
      <c r="O2648" s="8" t="str">
        <f t="shared" si="210"/>
        <v xml:space="preserve"> </v>
      </c>
    </row>
    <row r="2649" spans="2:15" x14ac:dyDescent="0.25">
      <c r="B2649" s="7"/>
      <c r="G2649">
        <v>123</v>
      </c>
      <c r="K2649">
        <f t="shared" si="207"/>
        <v>2647</v>
      </c>
      <c r="L2649">
        <f t="shared" si="206"/>
        <v>2646</v>
      </c>
      <c r="M2649" t="str">
        <f t="shared" si="208"/>
        <v>comandos_4089971</v>
      </c>
      <c r="N2649" t="str">
        <f t="shared" si="209"/>
        <v xml:space="preserve">"", </v>
      </c>
      <c r="O2649" s="8" t="str">
        <f t="shared" si="210"/>
        <v xml:space="preserve"> </v>
      </c>
    </row>
    <row r="2650" spans="2:15" x14ac:dyDescent="0.25">
      <c r="B2650" s="7"/>
      <c r="G2650">
        <v>123</v>
      </c>
      <c r="K2650">
        <f t="shared" si="207"/>
        <v>2648</v>
      </c>
      <c r="L2650">
        <f t="shared" si="206"/>
        <v>2647</v>
      </c>
      <c r="M2650" t="str">
        <f t="shared" si="208"/>
        <v>comandos_4089971</v>
      </c>
      <c r="N2650" t="str">
        <f t="shared" si="209"/>
        <v xml:space="preserve">"", </v>
      </c>
      <c r="O2650" s="8" t="str">
        <f t="shared" si="210"/>
        <v xml:space="preserve"> </v>
      </c>
    </row>
    <row r="2651" spans="2:15" x14ac:dyDescent="0.25">
      <c r="B2651" s="7"/>
      <c r="G2651">
        <v>123</v>
      </c>
      <c r="K2651">
        <f t="shared" si="207"/>
        <v>2649</v>
      </c>
      <c r="L2651">
        <f t="shared" si="206"/>
        <v>2648</v>
      </c>
      <c r="M2651" t="str">
        <f t="shared" si="208"/>
        <v>comandos_4089971</v>
      </c>
      <c r="N2651" t="str">
        <f t="shared" si="209"/>
        <v xml:space="preserve">"", </v>
      </c>
      <c r="O2651" s="8" t="str">
        <f t="shared" si="210"/>
        <v xml:space="preserve"> </v>
      </c>
    </row>
    <row r="2652" spans="2:15" x14ac:dyDescent="0.25">
      <c r="B2652" s="7"/>
      <c r="G2652">
        <v>123</v>
      </c>
      <c r="K2652">
        <f t="shared" si="207"/>
        <v>2650</v>
      </c>
      <c r="L2652">
        <f t="shared" si="206"/>
        <v>2649</v>
      </c>
      <c r="M2652" t="str">
        <f t="shared" si="208"/>
        <v>comandos_4089971</v>
      </c>
      <c r="N2652" t="str">
        <f t="shared" si="209"/>
        <v xml:space="preserve">"", </v>
      </c>
      <c r="O2652" s="8" t="str">
        <f t="shared" si="210"/>
        <v xml:space="preserve"> </v>
      </c>
    </row>
    <row r="2653" spans="2:15" x14ac:dyDescent="0.25">
      <c r="B2653" s="7"/>
      <c r="G2653">
        <v>123</v>
      </c>
      <c r="K2653">
        <f t="shared" si="207"/>
        <v>2651</v>
      </c>
      <c r="L2653">
        <f t="shared" si="206"/>
        <v>2650</v>
      </c>
      <c r="M2653" t="str">
        <f t="shared" si="208"/>
        <v>comandos_4089971</v>
      </c>
      <c r="N2653" t="str">
        <f t="shared" si="209"/>
        <v xml:space="preserve">"", </v>
      </c>
      <c r="O2653" s="8" t="str">
        <f t="shared" si="210"/>
        <v xml:space="preserve"> </v>
      </c>
    </row>
    <row r="2654" spans="2:15" x14ac:dyDescent="0.25">
      <c r="B2654" s="7"/>
      <c r="G2654">
        <v>123</v>
      </c>
      <c r="K2654">
        <f t="shared" si="207"/>
        <v>2652</v>
      </c>
      <c r="L2654">
        <f t="shared" si="206"/>
        <v>2651</v>
      </c>
      <c r="M2654" t="str">
        <f t="shared" si="208"/>
        <v>comandos_4089971</v>
      </c>
      <c r="N2654" t="str">
        <f t="shared" si="209"/>
        <v xml:space="preserve">"", </v>
      </c>
      <c r="O2654" s="8" t="str">
        <f t="shared" si="210"/>
        <v xml:space="preserve"> </v>
      </c>
    </row>
    <row r="2655" spans="2:15" x14ac:dyDescent="0.25">
      <c r="B2655" s="7"/>
      <c r="G2655">
        <v>123</v>
      </c>
      <c r="K2655">
        <f t="shared" si="207"/>
        <v>2653</v>
      </c>
      <c r="L2655">
        <f t="shared" si="206"/>
        <v>2652</v>
      </c>
      <c r="M2655" t="str">
        <f t="shared" si="208"/>
        <v>comandos_4089971</v>
      </c>
      <c r="N2655" t="str">
        <f t="shared" si="209"/>
        <v xml:space="preserve">"", </v>
      </c>
      <c r="O2655" s="8" t="str">
        <f t="shared" si="210"/>
        <v xml:space="preserve"> </v>
      </c>
    </row>
    <row r="2656" spans="2:15" x14ac:dyDescent="0.25">
      <c r="B2656" s="7"/>
      <c r="G2656">
        <v>123</v>
      </c>
      <c r="K2656">
        <f t="shared" si="207"/>
        <v>2654</v>
      </c>
      <c r="L2656">
        <f t="shared" si="206"/>
        <v>2653</v>
      </c>
      <c r="M2656" t="str">
        <f t="shared" si="208"/>
        <v>comandos_4089971</v>
      </c>
      <c r="N2656" t="str">
        <f t="shared" si="209"/>
        <v xml:space="preserve">"", </v>
      </c>
      <c r="O2656" s="8" t="str">
        <f t="shared" si="210"/>
        <v xml:space="preserve"> </v>
      </c>
    </row>
    <row r="2657" spans="2:15" x14ac:dyDescent="0.25">
      <c r="B2657" s="7"/>
      <c r="G2657">
        <v>123</v>
      </c>
      <c r="K2657">
        <f t="shared" si="207"/>
        <v>2655</v>
      </c>
      <c r="L2657">
        <f t="shared" si="206"/>
        <v>2654</v>
      </c>
      <c r="M2657" t="str">
        <f t="shared" si="208"/>
        <v>comandos_4089971</v>
      </c>
      <c r="N2657" t="str">
        <f t="shared" si="209"/>
        <v xml:space="preserve">"", </v>
      </c>
      <c r="O2657" s="8" t="str">
        <f t="shared" si="210"/>
        <v xml:space="preserve"> </v>
      </c>
    </row>
    <row r="2658" spans="2:15" x14ac:dyDescent="0.25">
      <c r="B2658" s="7"/>
      <c r="G2658">
        <v>123</v>
      </c>
      <c r="K2658">
        <f t="shared" si="207"/>
        <v>2656</v>
      </c>
      <c r="L2658">
        <f t="shared" si="206"/>
        <v>2655</v>
      </c>
      <c r="M2658" t="str">
        <f t="shared" si="208"/>
        <v>comandos_4089971</v>
      </c>
      <c r="N2658" t="str">
        <f t="shared" si="209"/>
        <v xml:space="preserve">"", </v>
      </c>
      <c r="O2658" s="8" t="str">
        <f t="shared" si="210"/>
        <v xml:space="preserve"> </v>
      </c>
    </row>
    <row r="2659" spans="2:15" x14ac:dyDescent="0.25">
      <c r="B2659" s="7"/>
      <c r="G2659">
        <v>123</v>
      </c>
      <c r="K2659">
        <f t="shared" si="207"/>
        <v>2657</v>
      </c>
      <c r="L2659">
        <f t="shared" si="206"/>
        <v>2656</v>
      </c>
      <c r="M2659" t="str">
        <f t="shared" si="208"/>
        <v>comandos_4089971</v>
      </c>
      <c r="N2659" t="str">
        <f t="shared" si="209"/>
        <v xml:space="preserve">"", </v>
      </c>
      <c r="O2659" s="8" t="str">
        <f t="shared" si="210"/>
        <v xml:space="preserve"> </v>
      </c>
    </row>
    <row r="2660" spans="2:15" x14ac:dyDescent="0.25">
      <c r="B2660" s="7"/>
      <c r="G2660">
        <v>123</v>
      </c>
      <c r="K2660">
        <f t="shared" si="207"/>
        <v>2658</v>
      </c>
      <c r="L2660">
        <f t="shared" si="206"/>
        <v>2657</v>
      </c>
      <c r="M2660" t="str">
        <f t="shared" si="208"/>
        <v>comandos_4089971</v>
      </c>
      <c r="N2660" t="str">
        <f t="shared" si="209"/>
        <v xml:space="preserve">"", </v>
      </c>
      <c r="O2660" s="8" t="str">
        <f t="shared" si="210"/>
        <v xml:space="preserve"> </v>
      </c>
    </row>
    <row r="2661" spans="2:15" x14ac:dyDescent="0.25">
      <c r="B2661" s="7"/>
      <c r="G2661">
        <v>123</v>
      </c>
      <c r="K2661">
        <f t="shared" si="207"/>
        <v>2659</v>
      </c>
      <c r="L2661">
        <f t="shared" si="206"/>
        <v>2658</v>
      </c>
      <c r="M2661" t="str">
        <f t="shared" si="208"/>
        <v>comandos_4089971</v>
      </c>
      <c r="N2661" t="str">
        <f t="shared" si="209"/>
        <v xml:space="preserve">"", </v>
      </c>
      <c r="O2661" s="8" t="str">
        <f t="shared" si="210"/>
        <v xml:space="preserve"> </v>
      </c>
    </row>
    <row r="2662" spans="2:15" x14ac:dyDescent="0.25">
      <c r="B2662" s="7"/>
      <c r="G2662">
        <v>123</v>
      </c>
      <c r="K2662">
        <f t="shared" si="207"/>
        <v>2660</v>
      </c>
      <c r="L2662">
        <f t="shared" si="206"/>
        <v>2659</v>
      </c>
      <c r="M2662" t="str">
        <f t="shared" si="208"/>
        <v>comandos_4089971</v>
      </c>
      <c r="N2662" t="str">
        <f t="shared" si="209"/>
        <v xml:space="preserve">"", </v>
      </c>
      <c r="O2662" s="8" t="str">
        <f t="shared" si="210"/>
        <v xml:space="preserve"> </v>
      </c>
    </row>
    <row r="2663" spans="2:15" x14ac:dyDescent="0.25">
      <c r="B2663" s="7"/>
      <c r="G2663">
        <v>123</v>
      </c>
      <c r="K2663">
        <f t="shared" si="207"/>
        <v>2661</v>
      </c>
      <c r="L2663">
        <f t="shared" si="206"/>
        <v>2660</v>
      </c>
      <c r="M2663" t="str">
        <f t="shared" si="208"/>
        <v>comandos_4089971</v>
      </c>
      <c r="N2663" t="str">
        <f t="shared" si="209"/>
        <v xml:space="preserve">"", </v>
      </c>
      <c r="O2663" s="8" t="str">
        <f t="shared" si="210"/>
        <v xml:space="preserve"> </v>
      </c>
    </row>
    <row r="2664" spans="2:15" x14ac:dyDescent="0.25">
      <c r="B2664" s="7"/>
      <c r="G2664">
        <v>123</v>
      </c>
      <c r="K2664">
        <f t="shared" si="207"/>
        <v>2662</v>
      </c>
      <c r="L2664">
        <f t="shared" si="206"/>
        <v>2661</v>
      </c>
      <c r="M2664" t="str">
        <f t="shared" si="208"/>
        <v>comandos_4089971</v>
      </c>
      <c r="N2664" t="str">
        <f t="shared" si="209"/>
        <v xml:space="preserve">"", </v>
      </c>
      <c r="O2664" s="8" t="str">
        <f t="shared" si="210"/>
        <v xml:space="preserve"> </v>
      </c>
    </row>
    <row r="2665" spans="2:15" x14ac:dyDescent="0.25">
      <c r="B2665" s="7"/>
      <c r="G2665">
        <v>123</v>
      </c>
      <c r="K2665">
        <f t="shared" si="207"/>
        <v>2663</v>
      </c>
      <c r="L2665">
        <f t="shared" si="206"/>
        <v>2662</v>
      </c>
      <c r="M2665" t="str">
        <f t="shared" si="208"/>
        <v>comandos_4089971</v>
      </c>
      <c r="N2665" t="str">
        <f t="shared" si="209"/>
        <v xml:space="preserve">"", </v>
      </c>
      <c r="O2665" s="8" t="str">
        <f t="shared" si="210"/>
        <v xml:space="preserve"> </v>
      </c>
    </row>
    <row r="2666" spans="2:15" x14ac:dyDescent="0.25">
      <c r="B2666" s="7"/>
      <c r="G2666">
        <v>123</v>
      </c>
      <c r="K2666">
        <f t="shared" si="207"/>
        <v>2664</v>
      </c>
      <c r="L2666">
        <f t="shared" si="206"/>
        <v>2663</v>
      </c>
      <c r="M2666" t="str">
        <f t="shared" si="208"/>
        <v>comandos_4089971</v>
      </c>
      <c r="N2666" t="str">
        <f t="shared" si="209"/>
        <v xml:space="preserve">"", </v>
      </c>
      <c r="O2666" s="8" t="str">
        <f t="shared" si="210"/>
        <v xml:space="preserve"> </v>
      </c>
    </row>
    <row r="2667" spans="2:15" x14ac:dyDescent="0.25">
      <c r="B2667" s="7"/>
      <c r="G2667">
        <v>123</v>
      </c>
      <c r="K2667">
        <f t="shared" si="207"/>
        <v>2665</v>
      </c>
      <c r="L2667">
        <f t="shared" si="206"/>
        <v>2664</v>
      </c>
      <c r="M2667" t="str">
        <f t="shared" si="208"/>
        <v>comandos_4089971</v>
      </c>
      <c r="N2667" t="str">
        <f t="shared" si="209"/>
        <v xml:space="preserve">"", </v>
      </c>
      <c r="O2667" s="8" t="str">
        <f t="shared" si="210"/>
        <v xml:space="preserve"> </v>
      </c>
    </row>
    <row r="2668" spans="2:15" x14ac:dyDescent="0.25">
      <c r="B2668" s="7"/>
      <c r="G2668">
        <v>123</v>
      </c>
      <c r="K2668">
        <f t="shared" si="207"/>
        <v>2666</v>
      </c>
      <c r="L2668">
        <f t="shared" si="206"/>
        <v>2665</v>
      </c>
      <c r="M2668" t="str">
        <f t="shared" si="208"/>
        <v>comandos_4089971</v>
      </c>
      <c r="N2668" t="str">
        <f t="shared" si="209"/>
        <v xml:space="preserve">"", </v>
      </c>
      <c r="O2668" s="8" t="str">
        <f t="shared" si="210"/>
        <v xml:space="preserve"> </v>
      </c>
    </row>
    <row r="2669" spans="2:15" x14ac:dyDescent="0.25">
      <c r="B2669" s="7"/>
      <c r="G2669">
        <v>123</v>
      </c>
      <c r="K2669">
        <f t="shared" si="207"/>
        <v>2667</v>
      </c>
      <c r="L2669">
        <f t="shared" ref="L2669:L2732" si="211">K2669-1</f>
        <v>2666</v>
      </c>
      <c r="M2669" t="str">
        <f t="shared" si="208"/>
        <v>comandos_4089971</v>
      </c>
      <c r="N2669" t="str">
        <f t="shared" si="209"/>
        <v xml:space="preserve">"", </v>
      </c>
      <c r="O2669" s="8" t="str">
        <f t="shared" si="210"/>
        <v xml:space="preserve"> </v>
      </c>
    </row>
    <row r="2670" spans="2:15" x14ac:dyDescent="0.25">
      <c r="B2670" s="7"/>
      <c r="G2670">
        <v>123</v>
      </c>
      <c r="K2670">
        <f t="shared" si="207"/>
        <v>2668</v>
      </c>
      <c r="L2670">
        <f t="shared" si="211"/>
        <v>2667</v>
      </c>
      <c r="M2670" t="str">
        <f t="shared" si="208"/>
        <v>comandos_4089971</v>
      </c>
      <c r="N2670" t="str">
        <f t="shared" si="209"/>
        <v xml:space="preserve">"", </v>
      </c>
      <c r="O2670" s="8" t="str">
        <f t="shared" si="210"/>
        <v xml:space="preserve"> </v>
      </c>
    </row>
    <row r="2671" spans="2:15" x14ac:dyDescent="0.25">
      <c r="B2671" s="7"/>
      <c r="G2671">
        <v>123</v>
      </c>
      <c r="K2671">
        <f t="shared" si="207"/>
        <v>2669</v>
      </c>
      <c r="L2671">
        <f t="shared" si="211"/>
        <v>2668</v>
      </c>
      <c r="M2671" t="str">
        <f t="shared" si="208"/>
        <v>comandos_4089971</v>
      </c>
      <c r="N2671" t="str">
        <f t="shared" si="209"/>
        <v xml:space="preserve">"", </v>
      </c>
      <c r="O2671" s="8" t="str">
        <f t="shared" si="210"/>
        <v xml:space="preserve"> </v>
      </c>
    </row>
    <row r="2672" spans="2:15" x14ac:dyDescent="0.25">
      <c r="B2672" s="7"/>
      <c r="G2672">
        <v>123</v>
      </c>
      <c r="K2672">
        <f t="shared" si="207"/>
        <v>2670</v>
      </c>
      <c r="L2672">
        <f t="shared" si="211"/>
        <v>2669</v>
      </c>
      <c r="M2672" t="str">
        <f t="shared" si="208"/>
        <v>comandos_4089971</v>
      </c>
      <c r="N2672" t="str">
        <f t="shared" si="209"/>
        <v xml:space="preserve">"", </v>
      </c>
      <c r="O2672" s="8" t="str">
        <f t="shared" si="210"/>
        <v xml:space="preserve"> </v>
      </c>
    </row>
    <row r="2673" spans="2:15" x14ac:dyDescent="0.25">
      <c r="B2673" s="7"/>
      <c r="G2673">
        <v>123</v>
      </c>
      <c r="K2673">
        <f t="shared" si="207"/>
        <v>2671</v>
      </c>
      <c r="L2673">
        <f t="shared" si="211"/>
        <v>2670</v>
      </c>
      <c r="M2673" t="str">
        <f t="shared" si="208"/>
        <v>comandos_4089971</v>
      </c>
      <c r="N2673" t="str">
        <f t="shared" si="209"/>
        <v xml:space="preserve">"", </v>
      </c>
      <c r="O2673" s="8" t="str">
        <f t="shared" si="210"/>
        <v xml:space="preserve"> </v>
      </c>
    </row>
    <row r="2674" spans="2:15" x14ac:dyDescent="0.25">
      <c r="B2674" s="7"/>
      <c r="G2674">
        <v>123</v>
      </c>
      <c r="K2674">
        <f t="shared" si="207"/>
        <v>2672</v>
      </c>
      <c r="L2674">
        <f t="shared" si="211"/>
        <v>2671</v>
      </c>
      <c r="M2674" t="str">
        <f t="shared" si="208"/>
        <v>comandos_4089971</v>
      </c>
      <c r="N2674" t="str">
        <f t="shared" si="209"/>
        <v xml:space="preserve">"", </v>
      </c>
      <c r="O2674" s="8" t="str">
        <f t="shared" si="210"/>
        <v xml:space="preserve"> </v>
      </c>
    </row>
    <row r="2675" spans="2:15" x14ac:dyDescent="0.25">
      <c r="B2675" s="7"/>
      <c r="G2675">
        <v>123</v>
      </c>
      <c r="K2675">
        <f t="shared" si="207"/>
        <v>2673</v>
      </c>
      <c r="L2675">
        <f t="shared" si="211"/>
        <v>2672</v>
      </c>
      <c r="M2675" t="str">
        <f t="shared" si="208"/>
        <v>comandos_4089971</v>
      </c>
      <c r="N2675" t="str">
        <f t="shared" si="209"/>
        <v xml:space="preserve">"", </v>
      </c>
      <c r="O2675" s="8" t="str">
        <f t="shared" si="210"/>
        <v xml:space="preserve"> </v>
      </c>
    </row>
    <row r="2676" spans="2:15" x14ac:dyDescent="0.25">
      <c r="B2676" s="7"/>
      <c r="G2676">
        <v>123</v>
      </c>
      <c r="K2676">
        <f t="shared" si="207"/>
        <v>2674</v>
      </c>
      <c r="L2676">
        <f t="shared" si="211"/>
        <v>2673</v>
      </c>
      <c r="M2676" t="str">
        <f t="shared" si="208"/>
        <v>comandos_4089971</v>
      </c>
      <c r="N2676" t="str">
        <f t="shared" si="209"/>
        <v xml:space="preserve">"", </v>
      </c>
      <c r="O2676" s="8" t="str">
        <f t="shared" si="210"/>
        <v xml:space="preserve"> </v>
      </c>
    </row>
    <row r="2677" spans="2:15" x14ac:dyDescent="0.25">
      <c r="B2677" s="7"/>
      <c r="G2677">
        <v>123</v>
      </c>
      <c r="K2677">
        <f t="shared" si="207"/>
        <v>2675</v>
      </c>
      <c r="L2677">
        <f t="shared" si="211"/>
        <v>2674</v>
      </c>
      <c r="M2677" t="str">
        <f t="shared" si="208"/>
        <v>comandos_4089971</v>
      </c>
      <c r="N2677" t="str">
        <f t="shared" si="209"/>
        <v xml:space="preserve">"", </v>
      </c>
      <c r="O2677" s="8" t="str">
        <f t="shared" si="210"/>
        <v xml:space="preserve"> </v>
      </c>
    </row>
    <row r="2678" spans="2:15" x14ac:dyDescent="0.25">
      <c r="B2678" s="7"/>
      <c r="G2678">
        <v>123</v>
      </c>
      <c r="K2678">
        <f t="shared" si="207"/>
        <v>2676</v>
      </c>
      <c r="L2678">
        <f t="shared" si="211"/>
        <v>2675</v>
      </c>
      <c r="M2678" t="str">
        <f t="shared" si="208"/>
        <v>comandos_4089971</v>
      </c>
      <c r="N2678" t="str">
        <f t="shared" si="209"/>
        <v xml:space="preserve">"", </v>
      </c>
      <c r="O2678" s="8" t="str">
        <f t="shared" si="210"/>
        <v xml:space="preserve"> </v>
      </c>
    </row>
    <row r="2679" spans="2:15" x14ac:dyDescent="0.25">
      <c r="B2679" s="7"/>
      <c r="G2679">
        <v>123</v>
      </c>
      <c r="K2679">
        <f t="shared" si="207"/>
        <v>2677</v>
      </c>
      <c r="L2679">
        <f t="shared" si="211"/>
        <v>2676</v>
      </c>
      <c r="M2679" t="str">
        <f t="shared" si="208"/>
        <v>comandos_4089971</v>
      </c>
      <c r="N2679" t="str">
        <f t="shared" si="209"/>
        <v xml:space="preserve">"", </v>
      </c>
      <c r="O2679" s="8" t="str">
        <f t="shared" si="210"/>
        <v xml:space="preserve"> </v>
      </c>
    </row>
    <row r="2680" spans="2:15" x14ac:dyDescent="0.25">
      <c r="B2680" s="7"/>
      <c r="G2680">
        <v>123</v>
      </c>
      <c r="K2680">
        <f t="shared" si="207"/>
        <v>2678</v>
      </c>
      <c r="L2680">
        <f t="shared" si="211"/>
        <v>2677</v>
      </c>
      <c r="M2680" t="str">
        <f t="shared" si="208"/>
        <v>comandos_4089971</v>
      </c>
      <c r="N2680" t="str">
        <f t="shared" si="209"/>
        <v xml:space="preserve">"", </v>
      </c>
      <c r="O2680" s="8" t="str">
        <f t="shared" si="210"/>
        <v xml:space="preserve"> </v>
      </c>
    </row>
    <row r="2681" spans="2:15" x14ac:dyDescent="0.25">
      <c r="B2681" s="7"/>
      <c r="G2681">
        <v>123</v>
      </c>
      <c r="K2681">
        <f t="shared" si="207"/>
        <v>2679</v>
      </c>
      <c r="L2681">
        <f t="shared" si="211"/>
        <v>2678</v>
      </c>
      <c r="M2681" t="str">
        <f t="shared" si="208"/>
        <v>comandos_4089971</v>
      </c>
      <c r="N2681" t="str">
        <f t="shared" si="209"/>
        <v xml:space="preserve">"", </v>
      </c>
      <c r="O2681" s="8" t="str">
        <f t="shared" si="210"/>
        <v xml:space="preserve"> </v>
      </c>
    </row>
    <row r="2682" spans="2:15" x14ac:dyDescent="0.25">
      <c r="B2682" s="7"/>
      <c r="G2682">
        <v>123</v>
      </c>
      <c r="K2682">
        <f t="shared" si="207"/>
        <v>2680</v>
      </c>
      <c r="L2682">
        <f t="shared" si="211"/>
        <v>2679</v>
      </c>
      <c r="M2682" t="str">
        <f t="shared" si="208"/>
        <v>comandos_4089971</v>
      </c>
      <c r="N2682" t="str">
        <f t="shared" si="209"/>
        <v xml:space="preserve">"", </v>
      </c>
      <c r="O2682" s="8" t="str">
        <f t="shared" si="210"/>
        <v xml:space="preserve"> </v>
      </c>
    </row>
    <row r="2683" spans="2:15" x14ac:dyDescent="0.25">
      <c r="B2683" s="7"/>
      <c r="G2683">
        <v>123</v>
      </c>
      <c r="K2683">
        <f t="shared" si="207"/>
        <v>2681</v>
      </c>
      <c r="L2683">
        <f t="shared" si="211"/>
        <v>2680</v>
      </c>
      <c r="M2683" t="str">
        <f t="shared" si="208"/>
        <v>comandos_4089971</v>
      </c>
      <c r="N2683" t="str">
        <f t="shared" si="209"/>
        <v xml:space="preserve">"", </v>
      </c>
      <c r="O2683" s="8" t="str">
        <f t="shared" si="210"/>
        <v xml:space="preserve"> </v>
      </c>
    </row>
    <row r="2684" spans="2:15" x14ac:dyDescent="0.25">
      <c r="B2684" s="7"/>
      <c r="G2684">
        <v>123</v>
      </c>
      <c r="K2684">
        <f t="shared" si="207"/>
        <v>2682</v>
      </c>
      <c r="L2684">
        <f t="shared" si="211"/>
        <v>2681</v>
      </c>
      <c r="M2684" t="str">
        <f t="shared" si="208"/>
        <v>comandos_4089971</v>
      </c>
      <c r="N2684" t="str">
        <f t="shared" si="209"/>
        <v xml:space="preserve">"", </v>
      </c>
      <c r="O2684" s="8" t="str">
        <f t="shared" si="210"/>
        <v xml:space="preserve"> </v>
      </c>
    </row>
    <row r="2685" spans="2:15" x14ac:dyDescent="0.25">
      <c r="B2685" s="7"/>
      <c r="G2685">
        <v>123</v>
      </c>
      <c r="K2685">
        <f t="shared" si="207"/>
        <v>2683</v>
      </c>
      <c r="L2685">
        <f t="shared" si="211"/>
        <v>2682</v>
      </c>
      <c r="M2685" t="str">
        <f t="shared" si="208"/>
        <v>comandos_4089971</v>
      </c>
      <c r="N2685" t="str">
        <f t="shared" si="209"/>
        <v xml:space="preserve">"", </v>
      </c>
      <c r="O2685" s="8" t="str">
        <f t="shared" si="210"/>
        <v xml:space="preserve"> </v>
      </c>
    </row>
    <row r="2686" spans="2:15" x14ac:dyDescent="0.25">
      <c r="B2686" s="7"/>
      <c r="G2686">
        <v>123</v>
      </c>
      <c r="K2686">
        <f t="shared" si="207"/>
        <v>2684</v>
      </c>
      <c r="L2686">
        <f t="shared" si="211"/>
        <v>2683</v>
      </c>
      <c r="M2686" t="str">
        <f t="shared" si="208"/>
        <v>comandos_4089971</v>
      </c>
      <c r="N2686" t="str">
        <f t="shared" si="209"/>
        <v xml:space="preserve">"", </v>
      </c>
      <c r="O2686" s="8" t="str">
        <f t="shared" si="210"/>
        <v xml:space="preserve"> </v>
      </c>
    </row>
    <row r="2687" spans="2:15" x14ac:dyDescent="0.25">
      <c r="B2687" s="7"/>
      <c r="G2687">
        <v>123</v>
      </c>
      <c r="K2687">
        <f t="shared" si="207"/>
        <v>2685</v>
      </c>
      <c r="L2687">
        <f t="shared" si="211"/>
        <v>2684</v>
      </c>
      <c r="M2687" t="str">
        <f t="shared" si="208"/>
        <v>comandos_4089971</v>
      </c>
      <c r="N2687" t="str">
        <f t="shared" si="209"/>
        <v xml:space="preserve">"", </v>
      </c>
      <c r="O2687" s="8" t="str">
        <f t="shared" si="210"/>
        <v xml:space="preserve"> </v>
      </c>
    </row>
    <row r="2688" spans="2:15" x14ac:dyDescent="0.25">
      <c r="B2688" s="7"/>
      <c r="G2688">
        <v>123</v>
      </c>
      <c r="K2688">
        <f t="shared" si="207"/>
        <v>2686</v>
      </c>
      <c r="L2688">
        <f t="shared" si="211"/>
        <v>2685</v>
      </c>
      <c r="M2688" t="str">
        <f t="shared" si="208"/>
        <v>comandos_4089971</v>
      </c>
      <c r="N2688" t="str">
        <f t="shared" si="209"/>
        <v xml:space="preserve">"", </v>
      </c>
      <c r="O2688" s="8" t="str">
        <f t="shared" si="210"/>
        <v xml:space="preserve"> </v>
      </c>
    </row>
    <row r="2689" spans="2:15" x14ac:dyDescent="0.25">
      <c r="B2689" s="7"/>
      <c r="G2689">
        <v>123</v>
      </c>
      <c r="K2689">
        <f t="shared" si="207"/>
        <v>2687</v>
      </c>
      <c r="L2689">
        <f t="shared" si="211"/>
        <v>2686</v>
      </c>
      <c r="M2689" t="str">
        <f t="shared" si="208"/>
        <v>comandos_4089971</v>
      </c>
      <c r="N2689" t="str">
        <f t="shared" si="209"/>
        <v xml:space="preserve">"", </v>
      </c>
      <c r="O2689" s="8" t="str">
        <f t="shared" si="210"/>
        <v xml:space="preserve"> </v>
      </c>
    </row>
    <row r="2690" spans="2:15" x14ac:dyDescent="0.25">
      <c r="B2690" s="7"/>
      <c r="G2690">
        <v>123</v>
      </c>
      <c r="K2690">
        <f t="shared" ref="K2690:K2753" si="212">IF(G2690="","0",IF(K2689&gt;=0,K2689+1,"0"))</f>
        <v>2688</v>
      </c>
      <c r="L2690">
        <f t="shared" si="211"/>
        <v>2687</v>
      </c>
      <c r="M2690" t="str">
        <f t="shared" si="208"/>
        <v>comandos_4089971</v>
      </c>
      <c r="N2690" t="str">
        <f t="shared" si="209"/>
        <v xml:space="preserve">"", </v>
      </c>
      <c r="O2690" s="8" t="str">
        <f t="shared" si="210"/>
        <v xml:space="preserve"> </v>
      </c>
    </row>
    <row r="2691" spans="2:15" x14ac:dyDescent="0.25">
      <c r="B2691" s="7"/>
      <c r="G2691">
        <v>123</v>
      </c>
      <c r="K2691">
        <f t="shared" si="212"/>
        <v>2689</v>
      </c>
      <c r="L2691">
        <f t="shared" si="211"/>
        <v>2688</v>
      </c>
      <c r="M2691" t="str">
        <f t="shared" ref="M2691:M2754" si="213">IF(E2691&gt;0,CONCATENATE("comandos_",E2691),M2690)</f>
        <v>comandos_4089971</v>
      </c>
      <c r="N2691" t="str">
        <f t="shared" si="209"/>
        <v xml:space="preserve">"", </v>
      </c>
      <c r="O2691" s="8" t="str">
        <f t="shared" si="210"/>
        <v xml:space="preserve"> </v>
      </c>
    </row>
    <row r="2692" spans="2:15" x14ac:dyDescent="0.25">
      <c r="B2692" s="7"/>
      <c r="G2692">
        <v>123</v>
      </c>
      <c r="K2692">
        <f t="shared" si="212"/>
        <v>2690</v>
      </c>
      <c r="L2692">
        <f t="shared" si="211"/>
        <v>2689</v>
      </c>
      <c r="M2692" t="str">
        <f t="shared" si="213"/>
        <v>comandos_4089971</v>
      </c>
      <c r="N2692" t="str">
        <f t="shared" ref="N2692:N2755" si="214">IF(E2692&gt;1,CONCATENATE("String[] comandos_",E2692," = {"),IF(E2693&gt;1,CONCATENATE(,,,,$G$1,H2692,$G$1,"};"),CONCATENATE(,,,,$G$1,H2692,$G$1,", ")))</f>
        <v xml:space="preserve">"", </v>
      </c>
      <c r="O2692" s="8" t="str">
        <f t="shared" ref="O2692:O2755" si="215">IF(E2692&gt;1,CONCATENATE("GeradorDeCT2.CriarCT(",$H$1,"CTBR5",E2692,$H$1,",",$H$1,A2692,$H$1,",",$H$1,B2692,$H$1,",",$H$1,C2692,$H$1,",",$H$1,D2692,$H$1,",",$H$1,F2692,$H$1,");")," ")</f>
        <v xml:space="preserve"> </v>
      </c>
    </row>
    <row r="2693" spans="2:15" x14ac:dyDescent="0.25">
      <c r="B2693" s="7"/>
      <c r="G2693">
        <v>123</v>
      </c>
      <c r="K2693">
        <f t="shared" si="212"/>
        <v>2691</v>
      </c>
      <c r="L2693">
        <f t="shared" si="211"/>
        <v>2690</v>
      </c>
      <c r="M2693" t="str">
        <f t="shared" si="213"/>
        <v>comandos_4089971</v>
      </c>
      <c r="N2693" t="str">
        <f t="shared" si="214"/>
        <v xml:space="preserve">"", </v>
      </c>
      <c r="O2693" s="8" t="str">
        <f t="shared" si="215"/>
        <v xml:space="preserve"> </v>
      </c>
    </row>
    <row r="2694" spans="2:15" x14ac:dyDescent="0.25">
      <c r="B2694" s="7"/>
      <c r="G2694">
        <v>123</v>
      </c>
      <c r="K2694">
        <f t="shared" si="212"/>
        <v>2692</v>
      </c>
      <c r="L2694">
        <f t="shared" si="211"/>
        <v>2691</v>
      </c>
      <c r="M2694" t="str">
        <f t="shared" si="213"/>
        <v>comandos_4089971</v>
      </c>
      <c r="N2694" t="str">
        <f t="shared" si="214"/>
        <v xml:space="preserve">"", </v>
      </c>
      <c r="O2694" s="8" t="str">
        <f t="shared" si="215"/>
        <v xml:space="preserve"> </v>
      </c>
    </row>
    <row r="2695" spans="2:15" x14ac:dyDescent="0.25">
      <c r="B2695" s="7"/>
      <c r="G2695">
        <v>123</v>
      </c>
      <c r="K2695">
        <f t="shared" si="212"/>
        <v>2693</v>
      </c>
      <c r="L2695">
        <f t="shared" si="211"/>
        <v>2692</v>
      </c>
      <c r="M2695" t="str">
        <f t="shared" si="213"/>
        <v>comandos_4089971</v>
      </c>
      <c r="N2695" t="str">
        <f t="shared" si="214"/>
        <v xml:space="preserve">"", </v>
      </c>
      <c r="O2695" s="8" t="str">
        <f t="shared" si="215"/>
        <v xml:space="preserve"> </v>
      </c>
    </row>
    <row r="2696" spans="2:15" x14ac:dyDescent="0.25">
      <c r="B2696" s="7"/>
      <c r="G2696">
        <v>123</v>
      </c>
      <c r="K2696">
        <f t="shared" si="212"/>
        <v>2694</v>
      </c>
      <c r="L2696">
        <f t="shared" si="211"/>
        <v>2693</v>
      </c>
      <c r="M2696" t="str">
        <f t="shared" si="213"/>
        <v>comandos_4089971</v>
      </c>
      <c r="N2696" t="str">
        <f t="shared" si="214"/>
        <v xml:space="preserve">"", </v>
      </c>
      <c r="O2696" s="8" t="str">
        <f t="shared" si="215"/>
        <v xml:space="preserve"> </v>
      </c>
    </row>
    <row r="2697" spans="2:15" x14ac:dyDescent="0.25">
      <c r="B2697" s="7"/>
      <c r="G2697">
        <v>123</v>
      </c>
      <c r="K2697">
        <f t="shared" si="212"/>
        <v>2695</v>
      </c>
      <c r="L2697">
        <f t="shared" si="211"/>
        <v>2694</v>
      </c>
      <c r="M2697" t="str">
        <f t="shared" si="213"/>
        <v>comandos_4089971</v>
      </c>
      <c r="N2697" t="str">
        <f t="shared" si="214"/>
        <v xml:space="preserve">"", </v>
      </c>
      <c r="O2697" s="8" t="str">
        <f t="shared" si="215"/>
        <v xml:space="preserve"> </v>
      </c>
    </row>
    <row r="2698" spans="2:15" x14ac:dyDescent="0.25">
      <c r="B2698" s="7"/>
      <c r="G2698">
        <v>123</v>
      </c>
      <c r="K2698">
        <f t="shared" si="212"/>
        <v>2696</v>
      </c>
      <c r="L2698">
        <f t="shared" si="211"/>
        <v>2695</v>
      </c>
      <c r="M2698" t="str">
        <f t="shared" si="213"/>
        <v>comandos_4089971</v>
      </c>
      <c r="N2698" t="str">
        <f t="shared" si="214"/>
        <v xml:space="preserve">"", </v>
      </c>
      <c r="O2698" s="8" t="str">
        <f t="shared" si="215"/>
        <v xml:space="preserve"> </v>
      </c>
    </row>
    <row r="2699" spans="2:15" x14ac:dyDescent="0.25">
      <c r="B2699" s="7"/>
      <c r="G2699">
        <v>123</v>
      </c>
      <c r="K2699">
        <f t="shared" si="212"/>
        <v>2697</v>
      </c>
      <c r="L2699">
        <f t="shared" si="211"/>
        <v>2696</v>
      </c>
      <c r="M2699" t="str">
        <f t="shared" si="213"/>
        <v>comandos_4089971</v>
      </c>
      <c r="N2699" t="str">
        <f t="shared" si="214"/>
        <v xml:space="preserve">"", </v>
      </c>
      <c r="O2699" s="8" t="str">
        <f t="shared" si="215"/>
        <v xml:space="preserve"> </v>
      </c>
    </row>
    <row r="2700" spans="2:15" x14ac:dyDescent="0.25">
      <c r="B2700" s="7"/>
      <c r="G2700">
        <v>123</v>
      </c>
      <c r="K2700">
        <f t="shared" si="212"/>
        <v>2698</v>
      </c>
      <c r="L2700">
        <f t="shared" si="211"/>
        <v>2697</v>
      </c>
      <c r="M2700" t="str">
        <f t="shared" si="213"/>
        <v>comandos_4089971</v>
      </c>
      <c r="N2700" t="str">
        <f t="shared" si="214"/>
        <v xml:space="preserve">"", </v>
      </c>
      <c r="O2700" s="8" t="str">
        <f t="shared" si="215"/>
        <v xml:space="preserve"> </v>
      </c>
    </row>
    <row r="2701" spans="2:15" x14ac:dyDescent="0.25">
      <c r="B2701" s="7"/>
      <c r="G2701">
        <v>123</v>
      </c>
      <c r="K2701">
        <f t="shared" si="212"/>
        <v>2699</v>
      </c>
      <c r="L2701">
        <f t="shared" si="211"/>
        <v>2698</v>
      </c>
      <c r="M2701" t="str">
        <f t="shared" si="213"/>
        <v>comandos_4089971</v>
      </c>
      <c r="N2701" t="str">
        <f t="shared" si="214"/>
        <v xml:space="preserve">"", </v>
      </c>
      <c r="O2701" s="8" t="str">
        <f t="shared" si="215"/>
        <v xml:space="preserve"> </v>
      </c>
    </row>
    <row r="2702" spans="2:15" x14ac:dyDescent="0.25">
      <c r="B2702" s="7"/>
      <c r="G2702">
        <v>123</v>
      </c>
      <c r="K2702">
        <f t="shared" si="212"/>
        <v>2700</v>
      </c>
      <c r="L2702">
        <f t="shared" si="211"/>
        <v>2699</v>
      </c>
      <c r="M2702" t="str">
        <f t="shared" si="213"/>
        <v>comandos_4089971</v>
      </c>
      <c r="N2702" t="str">
        <f t="shared" si="214"/>
        <v xml:space="preserve">"", </v>
      </c>
      <c r="O2702" s="8" t="str">
        <f t="shared" si="215"/>
        <v xml:space="preserve"> </v>
      </c>
    </row>
    <row r="2703" spans="2:15" x14ac:dyDescent="0.25">
      <c r="B2703" s="7"/>
      <c r="G2703">
        <v>123</v>
      </c>
      <c r="K2703">
        <f t="shared" si="212"/>
        <v>2701</v>
      </c>
      <c r="L2703">
        <f t="shared" si="211"/>
        <v>2700</v>
      </c>
      <c r="M2703" t="str">
        <f t="shared" si="213"/>
        <v>comandos_4089971</v>
      </c>
      <c r="N2703" t="str">
        <f t="shared" si="214"/>
        <v xml:space="preserve">"", </v>
      </c>
      <c r="O2703" s="8" t="str">
        <f t="shared" si="215"/>
        <v xml:space="preserve"> </v>
      </c>
    </row>
    <row r="2704" spans="2:15" x14ac:dyDescent="0.25">
      <c r="B2704" s="7"/>
      <c r="G2704">
        <v>123</v>
      </c>
      <c r="K2704">
        <f t="shared" si="212"/>
        <v>2702</v>
      </c>
      <c r="L2704">
        <f t="shared" si="211"/>
        <v>2701</v>
      </c>
      <c r="M2704" t="str">
        <f t="shared" si="213"/>
        <v>comandos_4089971</v>
      </c>
      <c r="N2704" t="str">
        <f t="shared" si="214"/>
        <v xml:space="preserve">"", </v>
      </c>
      <c r="O2704" s="8" t="str">
        <f t="shared" si="215"/>
        <v xml:space="preserve"> </v>
      </c>
    </row>
    <row r="2705" spans="2:15" x14ac:dyDescent="0.25">
      <c r="B2705" s="7"/>
      <c r="G2705">
        <v>123</v>
      </c>
      <c r="K2705">
        <f t="shared" si="212"/>
        <v>2703</v>
      </c>
      <c r="L2705">
        <f t="shared" si="211"/>
        <v>2702</v>
      </c>
      <c r="M2705" t="str">
        <f t="shared" si="213"/>
        <v>comandos_4089971</v>
      </c>
      <c r="N2705" t="str">
        <f t="shared" si="214"/>
        <v xml:space="preserve">"", </v>
      </c>
      <c r="O2705" s="8" t="str">
        <f t="shared" si="215"/>
        <v xml:space="preserve"> </v>
      </c>
    </row>
    <row r="2706" spans="2:15" x14ac:dyDescent="0.25">
      <c r="B2706" s="7"/>
      <c r="G2706">
        <v>123</v>
      </c>
      <c r="K2706">
        <f t="shared" si="212"/>
        <v>2704</v>
      </c>
      <c r="L2706">
        <f t="shared" si="211"/>
        <v>2703</v>
      </c>
      <c r="M2706" t="str">
        <f t="shared" si="213"/>
        <v>comandos_4089971</v>
      </c>
      <c r="N2706" t="str">
        <f t="shared" si="214"/>
        <v xml:space="preserve">"", </v>
      </c>
      <c r="O2706" s="8" t="str">
        <f t="shared" si="215"/>
        <v xml:space="preserve"> </v>
      </c>
    </row>
    <row r="2707" spans="2:15" x14ac:dyDescent="0.25">
      <c r="B2707" s="7"/>
      <c r="G2707">
        <v>123</v>
      </c>
      <c r="K2707">
        <f t="shared" si="212"/>
        <v>2705</v>
      </c>
      <c r="L2707">
        <f t="shared" si="211"/>
        <v>2704</v>
      </c>
      <c r="M2707" t="str">
        <f t="shared" si="213"/>
        <v>comandos_4089971</v>
      </c>
      <c r="N2707" t="str">
        <f t="shared" si="214"/>
        <v xml:space="preserve">"", </v>
      </c>
      <c r="O2707" s="8" t="str">
        <f t="shared" si="215"/>
        <v xml:space="preserve"> </v>
      </c>
    </row>
    <row r="2708" spans="2:15" x14ac:dyDescent="0.25">
      <c r="B2708" s="7"/>
      <c r="G2708">
        <v>123</v>
      </c>
      <c r="K2708">
        <f t="shared" si="212"/>
        <v>2706</v>
      </c>
      <c r="L2708">
        <f t="shared" si="211"/>
        <v>2705</v>
      </c>
      <c r="M2708" t="str">
        <f t="shared" si="213"/>
        <v>comandos_4089971</v>
      </c>
      <c r="N2708" t="str">
        <f t="shared" si="214"/>
        <v xml:space="preserve">"", </v>
      </c>
      <c r="O2708" s="8" t="str">
        <f t="shared" si="215"/>
        <v xml:space="preserve"> </v>
      </c>
    </row>
    <row r="2709" spans="2:15" x14ac:dyDescent="0.25">
      <c r="B2709" s="7"/>
      <c r="G2709">
        <v>123</v>
      </c>
      <c r="K2709">
        <f t="shared" si="212"/>
        <v>2707</v>
      </c>
      <c r="L2709">
        <f t="shared" si="211"/>
        <v>2706</v>
      </c>
      <c r="M2709" t="str">
        <f t="shared" si="213"/>
        <v>comandos_4089971</v>
      </c>
      <c r="N2709" t="str">
        <f t="shared" si="214"/>
        <v xml:space="preserve">"", </v>
      </c>
      <c r="O2709" s="8" t="str">
        <f t="shared" si="215"/>
        <v xml:space="preserve"> </v>
      </c>
    </row>
    <row r="2710" spans="2:15" x14ac:dyDescent="0.25">
      <c r="B2710" s="7"/>
      <c r="G2710">
        <v>123</v>
      </c>
      <c r="K2710">
        <f t="shared" si="212"/>
        <v>2708</v>
      </c>
      <c r="L2710">
        <f t="shared" si="211"/>
        <v>2707</v>
      </c>
      <c r="M2710" t="str">
        <f t="shared" si="213"/>
        <v>comandos_4089971</v>
      </c>
      <c r="N2710" t="str">
        <f t="shared" si="214"/>
        <v xml:space="preserve">"", </v>
      </c>
      <c r="O2710" s="8" t="str">
        <f t="shared" si="215"/>
        <v xml:space="preserve"> </v>
      </c>
    </row>
    <row r="2711" spans="2:15" x14ac:dyDescent="0.25">
      <c r="B2711" s="7"/>
      <c r="G2711">
        <v>123</v>
      </c>
      <c r="K2711">
        <f t="shared" si="212"/>
        <v>2709</v>
      </c>
      <c r="L2711">
        <f t="shared" si="211"/>
        <v>2708</v>
      </c>
      <c r="M2711" t="str">
        <f t="shared" si="213"/>
        <v>comandos_4089971</v>
      </c>
      <c r="N2711" t="str">
        <f t="shared" si="214"/>
        <v xml:space="preserve">"", </v>
      </c>
      <c r="O2711" s="8" t="str">
        <f t="shared" si="215"/>
        <v xml:space="preserve"> </v>
      </c>
    </row>
    <row r="2712" spans="2:15" x14ac:dyDescent="0.25">
      <c r="B2712" s="7"/>
      <c r="G2712">
        <v>123</v>
      </c>
      <c r="K2712">
        <f t="shared" si="212"/>
        <v>2710</v>
      </c>
      <c r="L2712">
        <f t="shared" si="211"/>
        <v>2709</v>
      </c>
      <c r="M2712" t="str">
        <f t="shared" si="213"/>
        <v>comandos_4089971</v>
      </c>
      <c r="N2712" t="str">
        <f t="shared" si="214"/>
        <v xml:space="preserve">"", </v>
      </c>
      <c r="O2712" s="8" t="str">
        <f t="shared" si="215"/>
        <v xml:space="preserve"> </v>
      </c>
    </row>
    <row r="2713" spans="2:15" x14ac:dyDescent="0.25">
      <c r="B2713" s="7"/>
      <c r="G2713">
        <v>123</v>
      </c>
      <c r="K2713">
        <f t="shared" si="212"/>
        <v>2711</v>
      </c>
      <c r="L2713">
        <f t="shared" si="211"/>
        <v>2710</v>
      </c>
      <c r="M2713" t="str">
        <f t="shared" si="213"/>
        <v>comandos_4089971</v>
      </c>
      <c r="N2713" t="str">
        <f t="shared" si="214"/>
        <v xml:space="preserve">"", </v>
      </c>
      <c r="O2713" s="8" t="str">
        <f t="shared" si="215"/>
        <v xml:space="preserve"> </v>
      </c>
    </row>
    <row r="2714" spans="2:15" x14ac:dyDescent="0.25">
      <c r="B2714" s="7"/>
      <c r="G2714">
        <v>123</v>
      </c>
      <c r="K2714">
        <f t="shared" si="212"/>
        <v>2712</v>
      </c>
      <c r="L2714">
        <f t="shared" si="211"/>
        <v>2711</v>
      </c>
      <c r="M2714" t="str">
        <f t="shared" si="213"/>
        <v>comandos_4089971</v>
      </c>
      <c r="N2714" t="str">
        <f t="shared" si="214"/>
        <v xml:space="preserve">"", </v>
      </c>
      <c r="O2714" s="8" t="str">
        <f t="shared" si="215"/>
        <v xml:space="preserve"> </v>
      </c>
    </row>
    <row r="2715" spans="2:15" x14ac:dyDescent="0.25">
      <c r="B2715" s="7"/>
      <c r="G2715">
        <v>123</v>
      </c>
      <c r="K2715">
        <f t="shared" si="212"/>
        <v>2713</v>
      </c>
      <c r="L2715">
        <f t="shared" si="211"/>
        <v>2712</v>
      </c>
      <c r="M2715" t="str">
        <f t="shared" si="213"/>
        <v>comandos_4089971</v>
      </c>
      <c r="N2715" t="str">
        <f t="shared" si="214"/>
        <v xml:space="preserve">"", </v>
      </c>
      <c r="O2715" s="8" t="str">
        <f t="shared" si="215"/>
        <v xml:space="preserve"> </v>
      </c>
    </row>
    <row r="2716" spans="2:15" x14ac:dyDescent="0.25">
      <c r="B2716" s="7"/>
      <c r="G2716">
        <v>123</v>
      </c>
      <c r="K2716">
        <f t="shared" si="212"/>
        <v>2714</v>
      </c>
      <c r="L2716">
        <f t="shared" si="211"/>
        <v>2713</v>
      </c>
      <c r="M2716" t="str">
        <f t="shared" si="213"/>
        <v>comandos_4089971</v>
      </c>
      <c r="N2716" t="str">
        <f t="shared" si="214"/>
        <v xml:space="preserve">"", </v>
      </c>
      <c r="O2716" s="8" t="str">
        <f t="shared" si="215"/>
        <v xml:space="preserve"> </v>
      </c>
    </row>
    <row r="2717" spans="2:15" x14ac:dyDescent="0.25">
      <c r="B2717" s="7"/>
      <c r="G2717">
        <v>123</v>
      </c>
      <c r="K2717">
        <f t="shared" si="212"/>
        <v>2715</v>
      </c>
      <c r="L2717">
        <f t="shared" si="211"/>
        <v>2714</v>
      </c>
      <c r="M2717" t="str">
        <f t="shared" si="213"/>
        <v>comandos_4089971</v>
      </c>
      <c r="N2717" t="str">
        <f t="shared" si="214"/>
        <v xml:space="preserve">"", </v>
      </c>
      <c r="O2717" s="8" t="str">
        <f t="shared" si="215"/>
        <v xml:space="preserve"> </v>
      </c>
    </row>
    <row r="2718" spans="2:15" x14ac:dyDescent="0.25">
      <c r="B2718" s="7"/>
      <c r="G2718">
        <v>123</v>
      </c>
      <c r="K2718">
        <f t="shared" si="212"/>
        <v>2716</v>
      </c>
      <c r="L2718">
        <f t="shared" si="211"/>
        <v>2715</v>
      </c>
      <c r="M2718" t="str">
        <f t="shared" si="213"/>
        <v>comandos_4089971</v>
      </c>
      <c r="N2718" t="str">
        <f t="shared" si="214"/>
        <v xml:space="preserve">"", </v>
      </c>
      <c r="O2718" s="8" t="str">
        <f t="shared" si="215"/>
        <v xml:space="preserve"> </v>
      </c>
    </row>
    <row r="2719" spans="2:15" x14ac:dyDescent="0.25">
      <c r="B2719" s="7"/>
      <c r="G2719">
        <v>123</v>
      </c>
      <c r="K2719">
        <f t="shared" si="212"/>
        <v>2717</v>
      </c>
      <c r="L2719">
        <f t="shared" si="211"/>
        <v>2716</v>
      </c>
      <c r="M2719" t="str">
        <f t="shared" si="213"/>
        <v>comandos_4089971</v>
      </c>
      <c r="N2719" t="str">
        <f t="shared" si="214"/>
        <v xml:space="preserve">"", </v>
      </c>
      <c r="O2719" s="8" t="str">
        <f t="shared" si="215"/>
        <v xml:space="preserve"> </v>
      </c>
    </row>
    <row r="2720" spans="2:15" x14ac:dyDescent="0.25">
      <c r="B2720" s="7"/>
      <c r="G2720">
        <v>123</v>
      </c>
      <c r="K2720">
        <f t="shared" si="212"/>
        <v>2718</v>
      </c>
      <c r="L2720">
        <f t="shared" si="211"/>
        <v>2717</v>
      </c>
      <c r="M2720" t="str">
        <f t="shared" si="213"/>
        <v>comandos_4089971</v>
      </c>
      <c r="N2720" t="str">
        <f t="shared" si="214"/>
        <v xml:space="preserve">"", </v>
      </c>
      <c r="O2720" s="8" t="str">
        <f t="shared" si="215"/>
        <v xml:space="preserve"> </v>
      </c>
    </row>
    <row r="2721" spans="2:15" x14ac:dyDescent="0.25">
      <c r="B2721" s="7"/>
      <c r="G2721">
        <v>123</v>
      </c>
      <c r="K2721">
        <f t="shared" si="212"/>
        <v>2719</v>
      </c>
      <c r="L2721">
        <f t="shared" si="211"/>
        <v>2718</v>
      </c>
      <c r="M2721" t="str">
        <f t="shared" si="213"/>
        <v>comandos_4089971</v>
      </c>
      <c r="N2721" t="str">
        <f t="shared" si="214"/>
        <v xml:space="preserve">"", </v>
      </c>
      <c r="O2721" s="8" t="str">
        <f t="shared" si="215"/>
        <v xml:space="preserve"> </v>
      </c>
    </row>
    <row r="2722" spans="2:15" x14ac:dyDescent="0.25">
      <c r="B2722" s="7"/>
      <c r="G2722">
        <v>123</v>
      </c>
      <c r="K2722">
        <f t="shared" si="212"/>
        <v>2720</v>
      </c>
      <c r="L2722">
        <f t="shared" si="211"/>
        <v>2719</v>
      </c>
      <c r="M2722" t="str">
        <f t="shared" si="213"/>
        <v>comandos_4089971</v>
      </c>
      <c r="N2722" t="str">
        <f t="shared" si="214"/>
        <v xml:space="preserve">"", </v>
      </c>
      <c r="O2722" s="8" t="str">
        <f t="shared" si="215"/>
        <v xml:space="preserve"> </v>
      </c>
    </row>
    <row r="2723" spans="2:15" x14ac:dyDescent="0.25">
      <c r="B2723" s="7"/>
      <c r="G2723">
        <v>123</v>
      </c>
      <c r="K2723">
        <f t="shared" si="212"/>
        <v>2721</v>
      </c>
      <c r="L2723">
        <f t="shared" si="211"/>
        <v>2720</v>
      </c>
      <c r="M2723" t="str">
        <f t="shared" si="213"/>
        <v>comandos_4089971</v>
      </c>
      <c r="N2723" t="str">
        <f t="shared" si="214"/>
        <v xml:space="preserve">"", </v>
      </c>
      <c r="O2723" s="8" t="str">
        <f t="shared" si="215"/>
        <v xml:space="preserve"> </v>
      </c>
    </row>
    <row r="2724" spans="2:15" x14ac:dyDescent="0.25">
      <c r="B2724" s="7"/>
      <c r="G2724">
        <v>123</v>
      </c>
      <c r="K2724">
        <f t="shared" si="212"/>
        <v>2722</v>
      </c>
      <c r="L2724">
        <f t="shared" si="211"/>
        <v>2721</v>
      </c>
      <c r="M2724" t="str">
        <f t="shared" si="213"/>
        <v>comandos_4089971</v>
      </c>
      <c r="N2724" t="str">
        <f t="shared" si="214"/>
        <v xml:space="preserve">"", </v>
      </c>
      <c r="O2724" s="8" t="str">
        <f t="shared" si="215"/>
        <v xml:space="preserve"> </v>
      </c>
    </row>
    <row r="2725" spans="2:15" x14ac:dyDescent="0.25">
      <c r="B2725" s="7"/>
      <c r="G2725">
        <v>123</v>
      </c>
      <c r="K2725">
        <f t="shared" si="212"/>
        <v>2723</v>
      </c>
      <c r="L2725">
        <f t="shared" si="211"/>
        <v>2722</v>
      </c>
      <c r="M2725" t="str">
        <f t="shared" si="213"/>
        <v>comandos_4089971</v>
      </c>
      <c r="N2725" t="str">
        <f t="shared" si="214"/>
        <v xml:space="preserve">"", </v>
      </c>
      <c r="O2725" s="8" t="str">
        <f t="shared" si="215"/>
        <v xml:space="preserve"> </v>
      </c>
    </row>
    <row r="2726" spans="2:15" x14ac:dyDescent="0.25">
      <c r="B2726" s="7"/>
      <c r="G2726">
        <v>123</v>
      </c>
      <c r="K2726">
        <f t="shared" si="212"/>
        <v>2724</v>
      </c>
      <c r="L2726">
        <f t="shared" si="211"/>
        <v>2723</v>
      </c>
      <c r="M2726" t="str">
        <f t="shared" si="213"/>
        <v>comandos_4089971</v>
      </c>
      <c r="N2726" t="str">
        <f t="shared" si="214"/>
        <v xml:space="preserve">"", </v>
      </c>
      <c r="O2726" s="8" t="str">
        <f t="shared" si="215"/>
        <v xml:space="preserve"> </v>
      </c>
    </row>
    <row r="2727" spans="2:15" x14ac:dyDescent="0.25">
      <c r="B2727" s="7"/>
      <c r="G2727">
        <v>123</v>
      </c>
      <c r="K2727">
        <f t="shared" si="212"/>
        <v>2725</v>
      </c>
      <c r="L2727">
        <f t="shared" si="211"/>
        <v>2724</v>
      </c>
      <c r="M2727" t="str">
        <f t="shared" si="213"/>
        <v>comandos_4089971</v>
      </c>
      <c r="N2727" t="str">
        <f t="shared" si="214"/>
        <v xml:space="preserve">"", </v>
      </c>
      <c r="O2727" s="8" t="str">
        <f t="shared" si="215"/>
        <v xml:space="preserve"> </v>
      </c>
    </row>
    <row r="2728" spans="2:15" x14ac:dyDescent="0.25">
      <c r="B2728" s="7"/>
      <c r="G2728">
        <v>123</v>
      </c>
      <c r="K2728">
        <f t="shared" si="212"/>
        <v>2726</v>
      </c>
      <c r="L2728">
        <f t="shared" si="211"/>
        <v>2725</v>
      </c>
      <c r="M2728" t="str">
        <f t="shared" si="213"/>
        <v>comandos_4089971</v>
      </c>
      <c r="N2728" t="str">
        <f t="shared" si="214"/>
        <v xml:space="preserve">"", </v>
      </c>
      <c r="O2728" s="8" t="str">
        <f t="shared" si="215"/>
        <v xml:space="preserve"> </v>
      </c>
    </row>
    <row r="2729" spans="2:15" x14ac:dyDescent="0.25">
      <c r="B2729" s="7"/>
      <c r="G2729">
        <v>123</v>
      </c>
      <c r="K2729">
        <f t="shared" si="212"/>
        <v>2727</v>
      </c>
      <c r="L2729">
        <f t="shared" si="211"/>
        <v>2726</v>
      </c>
      <c r="M2729" t="str">
        <f t="shared" si="213"/>
        <v>comandos_4089971</v>
      </c>
      <c r="N2729" t="str">
        <f t="shared" si="214"/>
        <v xml:space="preserve">"", </v>
      </c>
      <c r="O2729" s="8" t="str">
        <f t="shared" si="215"/>
        <v xml:space="preserve"> </v>
      </c>
    </row>
    <row r="2730" spans="2:15" x14ac:dyDescent="0.25">
      <c r="B2730" s="7"/>
      <c r="G2730">
        <v>123</v>
      </c>
      <c r="K2730">
        <f t="shared" si="212"/>
        <v>2728</v>
      </c>
      <c r="L2730">
        <f t="shared" si="211"/>
        <v>2727</v>
      </c>
      <c r="M2730" t="str">
        <f t="shared" si="213"/>
        <v>comandos_4089971</v>
      </c>
      <c r="N2730" t="str">
        <f t="shared" si="214"/>
        <v xml:space="preserve">"", </v>
      </c>
      <c r="O2730" s="8" t="str">
        <f t="shared" si="215"/>
        <v xml:space="preserve"> </v>
      </c>
    </row>
    <row r="2731" spans="2:15" x14ac:dyDescent="0.25">
      <c r="B2731" s="7"/>
      <c r="G2731">
        <v>123</v>
      </c>
      <c r="K2731">
        <f t="shared" si="212"/>
        <v>2729</v>
      </c>
      <c r="L2731">
        <f t="shared" si="211"/>
        <v>2728</v>
      </c>
      <c r="M2731" t="str">
        <f t="shared" si="213"/>
        <v>comandos_4089971</v>
      </c>
      <c r="N2731" t="str">
        <f t="shared" si="214"/>
        <v xml:space="preserve">"", </v>
      </c>
      <c r="O2731" s="8" t="str">
        <f t="shared" si="215"/>
        <v xml:space="preserve"> </v>
      </c>
    </row>
    <row r="2732" spans="2:15" x14ac:dyDescent="0.25">
      <c r="B2732" s="7"/>
      <c r="G2732">
        <v>123</v>
      </c>
      <c r="K2732">
        <f t="shared" si="212"/>
        <v>2730</v>
      </c>
      <c r="L2732">
        <f t="shared" si="211"/>
        <v>2729</v>
      </c>
      <c r="M2732" t="str">
        <f t="shared" si="213"/>
        <v>comandos_4089971</v>
      </c>
      <c r="N2732" t="str">
        <f t="shared" si="214"/>
        <v xml:space="preserve">"", </v>
      </c>
      <c r="O2732" s="8" t="str">
        <f t="shared" si="215"/>
        <v xml:space="preserve"> </v>
      </c>
    </row>
    <row r="2733" spans="2:15" x14ac:dyDescent="0.25">
      <c r="B2733" s="7"/>
      <c r="G2733">
        <v>123</v>
      </c>
      <c r="K2733">
        <f t="shared" si="212"/>
        <v>2731</v>
      </c>
      <c r="L2733">
        <f t="shared" ref="L2733:L2796" si="216">K2733-1</f>
        <v>2730</v>
      </c>
      <c r="M2733" t="str">
        <f t="shared" si="213"/>
        <v>comandos_4089971</v>
      </c>
      <c r="N2733" t="str">
        <f t="shared" si="214"/>
        <v xml:space="preserve">"", </v>
      </c>
      <c r="O2733" s="8" t="str">
        <f t="shared" si="215"/>
        <v xml:space="preserve"> </v>
      </c>
    </row>
    <row r="2734" spans="2:15" x14ac:dyDescent="0.25">
      <c r="B2734" s="7"/>
      <c r="G2734">
        <v>123</v>
      </c>
      <c r="K2734">
        <f t="shared" si="212"/>
        <v>2732</v>
      </c>
      <c r="L2734">
        <f t="shared" si="216"/>
        <v>2731</v>
      </c>
      <c r="M2734" t="str">
        <f t="shared" si="213"/>
        <v>comandos_4089971</v>
      </c>
      <c r="N2734" t="str">
        <f t="shared" si="214"/>
        <v xml:space="preserve">"", </v>
      </c>
      <c r="O2734" s="8" t="str">
        <f t="shared" si="215"/>
        <v xml:space="preserve"> </v>
      </c>
    </row>
    <row r="2735" spans="2:15" x14ac:dyDescent="0.25">
      <c r="B2735" s="7"/>
      <c r="G2735">
        <v>123</v>
      </c>
      <c r="K2735">
        <f t="shared" si="212"/>
        <v>2733</v>
      </c>
      <c r="L2735">
        <f t="shared" si="216"/>
        <v>2732</v>
      </c>
      <c r="M2735" t="str">
        <f t="shared" si="213"/>
        <v>comandos_4089971</v>
      </c>
      <c r="N2735" t="str">
        <f t="shared" si="214"/>
        <v xml:space="preserve">"", </v>
      </c>
      <c r="O2735" s="8" t="str">
        <f t="shared" si="215"/>
        <v xml:space="preserve"> </v>
      </c>
    </row>
    <row r="2736" spans="2:15" x14ac:dyDescent="0.25">
      <c r="B2736" s="7"/>
      <c r="G2736">
        <v>123</v>
      </c>
      <c r="K2736">
        <f t="shared" si="212"/>
        <v>2734</v>
      </c>
      <c r="L2736">
        <f t="shared" si="216"/>
        <v>2733</v>
      </c>
      <c r="M2736" t="str">
        <f t="shared" si="213"/>
        <v>comandos_4089971</v>
      </c>
      <c r="N2736" t="str">
        <f t="shared" si="214"/>
        <v xml:space="preserve">"", </v>
      </c>
      <c r="O2736" s="8" t="str">
        <f t="shared" si="215"/>
        <v xml:space="preserve"> </v>
      </c>
    </row>
    <row r="2737" spans="2:15" x14ac:dyDescent="0.25">
      <c r="B2737" s="7"/>
      <c r="G2737">
        <v>123</v>
      </c>
      <c r="K2737">
        <f t="shared" si="212"/>
        <v>2735</v>
      </c>
      <c r="L2737">
        <f t="shared" si="216"/>
        <v>2734</v>
      </c>
      <c r="M2737" t="str">
        <f t="shared" si="213"/>
        <v>comandos_4089971</v>
      </c>
      <c r="N2737" t="str">
        <f t="shared" si="214"/>
        <v xml:space="preserve">"", </v>
      </c>
      <c r="O2737" s="8" t="str">
        <f t="shared" si="215"/>
        <v xml:space="preserve"> </v>
      </c>
    </row>
    <row r="2738" spans="2:15" x14ac:dyDescent="0.25">
      <c r="B2738" s="7"/>
      <c r="G2738">
        <v>123</v>
      </c>
      <c r="K2738">
        <f t="shared" si="212"/>
        <v>2736</v>
      </c>
      <c r="L2738">
        <f t="shared" si="216"/>
        <v>2735</v>
      </c>
      <c r="M2738" t="str">
        <f t="shared" si="213"/>
        <v>comandos_4089971</v>
      </c>
      <c r="N2738" t="str">
        <f t="shared" si="214"/>
        <v xml:space="preserve">"", </v>
      </c>
      <c r="O2738" s="8" t="str">
        <f t="shared" si="215"/>
        <v xml:space="preserve"> </v>
      </c>
    </row>
    <row r="2739" spans="2:15" x14ac:dyDescent="0.25">
      <c r="B2739" s="7"/>
      <c r="G2739">
        <v>123</v>
      </c>
      <c r="K2739">
        <f t="shared" si="212"/>
        <v>2737</v>
      </c>
      <c r="L2739">
        <f t="shared" si="216"/>
        <v>2736</v>
      </c>
      <c r="M2739" t="str">
        <f t="shared" si="213"/>
        <v>comandos_4089971</v>
      </c>
      <c r="N2739" t="str">
        <f t="shared" si="214"/>
        <v xml:space="preserve">"", </v>
      </c>
      <c r="O2739" s="8" t="str">
        <f t="shared" si="215"/>
        <v xml:space="preserve"> </v>
      </c>
    </row>
    <row r="2740" spans="2:15" x14ac:dyDescent="0.25">
      <c r="B2740" s="7"/>
      <c r="G2740">
        <v>123</v>
      </c>
      <c r="K2740">
        <f t="shared" si="212"/>
        <v>2738</v>
      </c>
      <c r="L2740">
        <f t="shared" si="216"/>
        <v>2737</v>
      </c>
      <c r="M2740" t="str">
        <f t="shared" si="213"/>
        <v>comandos_4089971</v>
      </c>
      <c r="N2740" t="str">
        <f t="shared" si="214"/>
        <v xml:space="preserve">"", </v>
      </c>
      <c r="O2740" s="8" t="str">
        <f t="shared" si="215"/>
        <v xml:space="preserve"> </v>
      </c>
    </row>
    <row r="2741" spans="2:15" x14ac:dyDescent="0.25">
      <c r="B2741" s="7"/>
      <c r="G2741">
        <v>123</v>
      </c>
      <c r="K2741">
        <f t="shared" si="212"/>
        <v>2739</v>
      </c>
      <c r="L2741">
        <f t="shared" si="216"/>
        <v>2738</v>
      </c>
      <c r="M2741" t="str">
        <f t="shared" si="213"/>
        <v>comandos_4089971</v>
      </c>
      <c r="N2741" t="str">
        <f t="shared" si="214"/>
        <v xml:space="preserve">"", </v>
      </c>
      <c r="O2741" s="8" t="str">
        <f t="shared" si="215"/>
        <v xml:space="preserve"> </v>
      </c>
    </row>
    <row r="2742" spans="2:15" x14ac:dyDescent="0.25">
      <c r="B2742" s="7"/>
      <c r="G2742">
        <v>123</v>
      </c>
      <c r="K2742">
        <f t="shared" si="212"/>
        <v>2740</v>
      </c>
      <c r="L2742">
        <f t="shared" si="216"/>
        <v>2739</v>
      </c>
      <c r="M2742" t="str">
        <f t="shared" si="213"/>
        <v>comandos_4089971</v>
      </c>
      <c r="N2742" t="str">
        <f t="shared" si="214"/>
        <v xml:space="preserve">"", </v>
      </c>
      <c r="O2742" s="8" t="str">
        <f t="shared" si="215"/>
        <v xml:space="preserve"> </v>
      </c>
    </row>
    <row r="2743" spans="2:15" x14ac:dyDescent="0.25">
      <c r="B2743" s="7"/>
      <c r="G2743">
        <v>123</v>
      </c>
      <c r="K2743">
        <f t="shared" si="212"/>
        <v>2741</v>
      </c>
      <c r="L2743">
        <f t="shared" si="216"/>
        <v>2740</v>
      </c>
      <c r="M2743" t="str">
        <f t="shared" si="213"/>
        <v>comandos_4089971</v>
      </c>
      <c r="N2743" t="str">
        <f t="shared" si="214"/>
        <v xml:space="preserve">"", </v>
      </c>
      <c r="O2743" s="8" t="str">
        <f t="shared" si="215"/>
        <v xml:space="preserve"> </v>
      </c>
    </row>
    <row r="2744" spans="2:15" x14ac:dyDescent="0.25">
      <c r="B2744" s="7"/>
      <c r="G2744">
        <v>123</v>
      </c>
      <c r="K2744">
        <f t="shared" si="212"/>
        <v>2742</v>
      </c>
      <c r="L2744">
        <f t="shared" si="216"/>
        <v>2741</v>
      </c>
      <c r="M2744" t="str">
        <f t="shared" si="213"/>
        <v>comandos_4089971</v>
      </c>
      <c r="N2744" t="str">
        <f t="shared" si="214"/>
        <v xml:space="preserve">"", </v>
      </c>
      <c r="O2744" s="8" t="str">
        <f t="shared" si="215"/>
        <v xml:space="preserve"> </v>
      </c>
    </row>
    <row r="2745" spans="2:15" x14ac:dyDescent="0.25">
      <c r="B2745" s="7"/>
      <c r="G2745">
        <v>123</v>
      </c>
      <c r="K2745">
        <f t="shared" si="212"/>
        <v>2743</v>
      </c>
      <c r="L2745">
        <f t="shared" si="216"/>
        <v>2742</v>
      </c>
      <c r="M2745" t="str">
        <f t="shared" si="213"/>
        <v>comandos_4089971</v>
      </c>
      <c r="N2745" t="str">
        <f t="shared" si="214"/>
        <v xml:space="preserve">"", </v>
      </c>
      <c r="O2745" s="8" t="str">
        <f t="shared" si="215"/>
        <v xml:space="preserve"> </v>
      </c>
    </row>
    <row r="2746" spans="2:15" x14ac:dyDescent="0.25">
      <c r="B2746" s="7"/>
      <c r="G2746">
        <v>123</v>
      </c>
      <c r="K2746">
        <f t="shared" si="212"/>
        <v>2744</v>
      </c>
      <c r="L2746">
        <f t="shared" si="216"/>
        <v>2743</v>
      </c>
      <c r="M2746" t="str">
        <f t="shared" si="213"/>
        <v>comandos_4089971</v>
      </c>
      <c r="N2746" t="str">
        <f t="shared" si="214"/>
        <v xml:space="preserve">"", </v>
      </c>
      <c r="O2746" s="8" t="str">
        <f t="shared" si="215"/>
        <v xml:space="preserve"> </v>
      </c>
    </row>
    <row r="2747" spans="2:15" x14ac:dyDescent="0.25">
      <c r="B2747" s="7"/>
      <c r="G2747">
        <v>123</v>
      </c>
      <c r="K2747">
        <f t="shared" si="212"/>
        <v>2745</v>
      </c>
      <c r="L2747">
        <f t="shared" si="216"/>
        <v>2744</v>
      </c>
      <c r="M2747" t="str">
        <f t="shared" si="213"/>
        <v>comandos_4089971</v>
      </c>
      <c r="N2747" t="str">
        <f t="shared" si="214"/>
        <v xml:space="preserve">"", </v>
      </c>
      <c r="O2747" s="8" t="str">
        <f t="shared" si="215"/>
        <v xml:space="preserve"> </v>
      </c>
    </row>
    <row r="2748" spans="2:15" x14ac:dyDescent="0.25">
      <c r="B2748" s="7"/>
      <c r="G2748">
        <v>123</v>
      </c>
      <c r="K2748">
        <f t="shared" si="212"/>
        <v>2746</v>
      </c>
      <c r="L2748">
        <f t="shared" si="216"/>
        <v>2745</v>
      </c>
      <c r="M2748" t="str">
        <f t="shared" si="213"/>
        <v>comandos_4089971</v>
      </c>
      <c r="N2748" t="str">
        <f t="shared" si="214"/>
        <v xml:space="preserve">"", </v>
      </c>
      <c r="O2748" s="8" t="str">
        <f t="shared" si="215"/>
        <v xml:space="preserve"> </v>
      </c>
    </row>
    <row r="2749" spans="2:15" x14ac:dyDescent="0.25">
      <c r="B2749" s="7"/>
      <c r="G2749">
        <v>123</v>
      </c>
      <c r="K2749">
        <f t="shared" si="212"/>
        <v>2747</v>
      </c>
      <c r="L2749">
        <f t="shared" si="216"/>
        <v>2746</v>
      </c>
      <c r="M2749" t="str">
        <f t="shared" si="213"/>
        <v>comandos_4089971</v>
      </c>
      <c r="N2749" t="str">
        <f t="shared" si="214"/>
        <v xml:space="preserve">"", </v>
      </c>
      <c r="O2749" s="8" t="str">
        <f t="shared" si="215"/>
        <v xml:space="preserve"> </v>
      </c>
    </row>
    <row r="2750" spans="2:15" x14ac:dyDescent="0.25">
      <c r="B2750" s="7"/>
      <c r="G2750">
        <v>123</v>
      </c>
      <c r="K2750">
        <f t="shared" si="212"/>
        <v>2748</v>
      </c>
      <c r="L2750">
        <f t="shared" si="216"/>
        <v>2747</v>
      </c>
      <c r="M2750" t="str">
        <f t="shared" si="213"/>
        <v>comandos_4089971</v>
      </c>
      <c r="N2750" t="str">
        <f t="shared" si="214"/>
        <v xml:space="preserve">"", </v>
      </c>
      <c r="O2750" s="8" t="str">
        <f t="shared" si="215"/>
        <v xml:space="preserve"> </v>
      </c>
    </row>
    <row r="2751" spans="2:15" x14ac:dyDescent="0.25">
      <c r="B2751" s="7"/>
      <c r="G2751">
        <v>123</v>
      </c>
      <c r="K2751">
        <f t="shared" si="212"/>
        <v>2749</v>
      </c>
      <c r="L2751">
        <f t="shared" si="216"/>
        <v>2748</v>
      </c>
      <c r="M2751" t="str">
        <f t="shared" si="213"/>
        <v>comandos_4089971</v>
      </c>
      <c r="N2751" t="str">
        <f t="shared" si="214"/>
        <v xml:space="preserve">"", </v>
      </c>
      <c r="O2751" s="8" t="str">
        <f t="shared" si="215"/>
        <v xml:space="preserve"> </v>
      </c>
    </row>
    <row r="2752" spans="2:15" x14ac:dyDescent="0.25">
      <c r="B2752" s="7"/>
      <c r="G2752">
        <v>123</v>
      </c>
      <c r="K2752">
        <f t="shared" si="212"/>
        <v>2750</v>
      </c>
      <c r="L2752">
        <f t="shared" si="216"/>
        <v>2749</v>
      </c>
      <c r="M2752" t="str">
        <f t="shared" si="213"/>
        <v>comandos_4089971</v>
      </c>
      <c r="N2752" t="str">
        <f t="shared" si="214"/>
        <v xml:space="preserve">"", </v>
      </c>
      <c r="O2752" s="8" t="str">
        <f t="shared" si="215"/>
        <v xml:space="preserve"> </v>
      </c>
    </row>
    <row r="2753" spans="2:15" x14ac:dyDescent="0.25">
      <c r="B2753" s="7"/>
      <c r="G2753">
        <v>123</v>
      </c>
      <c r="K2753">
        <f t="shared" si="212"/>
        <v>2751</v>
      </c>
      <c r="L2753">
        <f t="shared" si="216"/>
        <v>2750</v>
      </c>
      <c r="M2753" t="str">
        <f t="shared" si="213"/>
        <v>comandos_4089971</v>
      </c>
      <c r="N2753" t="str">
        <f t="shared" si="214"/>
        <v xml:space="preserve">"", </v>
      </c>
      <c r="O2753" s="8" t="str">
        <f t="shared" si="215"/>
        <v xml:space="preserve"> </v>
      </c>
    </row>
    <row r="2754" spans="2:15" x14ac:dyDescent="0.25">
      <c r="B2754" s="7"/>
      <c r="G2754">
        <v>123</v>
      </c>
      <c r="K2754">
        <f t="shared" ref="K2754:K2817" si="217">IF(G2754="","0",IF(K2753&gt;=0,K2753+1,"0"))</f>
        <v>2752</v>
      </c>
      <c r="L2754">
        <f t="shared" si="216"/>
        <v>2751</v>
      </c>
      <c r="M2754" t="str">
        <f t="shared" si="213"/>
        <v>comandos_4089971</v>
      </c>
      <c r="N2754" t="str">
        <f t="shared" si="214"/>
        <v xml:space="preserve">"", </v>
      </c>
      <c r="O2754" s="8" t="str">
        <f t="shared" si="215"/>
        <v xml:space="preserve"> </v>
      </c>
    </row>
    <row r="2755" spans="2:15" x14ac:dyDescent="0.25">
      <c r="B2755" s="7"/>
      <c r="G2755">
        <v>123</v>
      </c>
      <c r="K2755">
        <f t="shared" si="217"/>
        <v>2753</v>
      </c>
      <c r="L2755">
        <f t="shared" si="216"/>
        <v>2752</v>
      </c>
      <c r="M2755" t="str">
        <f t="shared" ref="M2755:M2818" si="218">IF(E2755&gt;0,CONCATENATE("comandos_",E2755),M2754)</f>
        <v>comandos_4089971</v>
      </c>
      <c r="N2755" t="str">
        <f t="shared" si="214"/>
        <v xml:space="preserve">"", </v>
      </c>
      <c r="O2755" s="8" t="str">
        <f t="shared" si="215"/>
        <v xml:space="preserve"> </v>
      </c>
    </row>
    <row r="2756" spans="2:15" x14ac:dyDescent="0.25">
      <c r="B2756" s="7"/>
      <c r="G2756">
        <v>123</v>
      </c>
      <c r="K2756">
        <f t="shared" si="217"/>
        <v>2754</v>
      </c>
      <c r="L2756">
        <f t="shared" si="216"/>
        <v>2753</v>
      </c>
      <c r="M2756" t="str">
        <f t="shared" si="218"/>
        <v>comandos_4089971</v>
      </c>
      <c r="N2756" t="str">
        <f t="shared" ref="N2756:N2819" si="219">IF(E2756&gt;1,CONCATENATE("String[] comandos_",E2756," = {"),IF(E2757&gt;1,CONCATENATE(,,,,$G$1,H2756,$G$1,"};"),CONCATENATE(,,,,$G$1,H2756,$G$1,", ")))</f>
        <v xml:space="preserve">"", </v>
      </c>
      <c r="O2756" s="8" t="str">
        <f t="shared" ref="O2756:O2819" si="220">IF(E2756&gt;1,CONCATENATE("GeradorDeCT2.CriarCT(",$H$1,"CTBR5",E2756,$H$1,",",$H$1,A2756,$H$1,",",$H$1,B2756,$H$1,",",$H$1,C2756,$H$1,",",$H$1,D2756,$H$1,",",$H$1,F2756,$H$1,");")," ")</f>
        <v xml:space="preserve"> </v>
      </c>
    </row>
    <row r="2757" spans="2:15" x14ac:dyDescent="0.25">
      <c r="B2757" s="7"/>
      <c r="G2757">
        <v>123</v>
      </c>
      <c r="K2757">
        <f t="shared" si="217"/>
        <v>2755</v>
      </c>
      <c r="L2757">
        <f t="shared" si="216"/>
        <v>2754</v>
      </c>
      <c r="M2757" t="str">
        <f t="shared" si="218"/>
        <v>comandos_4089971</v>
      </c>
      <c r="N2757" t="str">
        <f t="shared" si="219"/>
        <v xml:space="preserve">"", </v>
      </c>
      <c r="O2757" s="8" t="str">
        <f t="shared" si="220"/>
        <v xml:space="preserve"> </v>
      </c>
    </row>
    <row r="2758" spans="2:15" x14ac:dyDescent="0.25">
      <c r="B2758" s="7"/>
      <c r="G2758">
        <v>123</v>
      </c>
      <c r="K2758">
        <f t="shared" si="217"/>
        <v>2756</v>
      </c>
      <c r="L2758">
        <f t="shared" si="216"/>
        <v>2755</v>
      </c>
      <c r="M2758" t="str">
        <f t="shared" si="218"/>
        <v>comandos_4089971</v>
      </c>
      <c r="N2758" t="str">
        <f t="shared" si="219"/>
        <v xml:space="preserve">"", </v>
      </c>
      <c r="O2758" s="8" t="str">
        <f t="shared" si="220"/>
        <v xml:space="preserve"> </v>
      </c>
    </row>
    <row r="2759" spans="2:15" x14ac:dyDescent="0.25">
      <c r="B2759" s="7"/>
      <c r="G2759">
        <v>123</v>
      </c>
      <c r="K2759">
        <f t="shared" si="217"/>
        <v>2757</v>
      </c>
      <c r="L2759">
        <f t="shared" si="216"/>
        <v>2756</v>
      </c>
      <c r="M2759" t="str">
        <f t="shared" si="218"/>
        <v>comandos_4089971</v>
      </c>
      <c r="N2759" t="str">
        <f t="shared" si="219"/>
        <v xml:space="preserve">"", </v>
      </c>
      <c r="O2759" s="8" t="str">
        <f t="shared" si="220"/>
        <v xml:space="preserve"> </v>
      </c>
    </row>
    <row r="2760" spans="2:15" x14ac:dyDescent="0.25">
      <c r="B2760" s="7"/>
      <c r="G2760">
        <v>123</v>
      </c>
      <c r="K2760">
        <f t="shared" si="217"/>
        <v>2758</v>
      </c>
      <c r="L2760">
        <f t="shared" si="216"/>
        <v>2757</v>
      </c>
      <c r="M2760" t="str">
        <f t="shared" si="218"/>
        <v>comandos_4089971</v>
      </c>
      <c r="N2760" t="str">
        <f t="shared" si="219"/>
        <v xml:space="preserve">"", </v>
      </c>
      <c r="O2760" s="8" t="str">
        <f t="shared" si="220"/>
        <v xml:space="preserve"> </v>
      </c>
    </row>
    <row r="2761" spans="2:15" x14ac:dyDescent="0.25">
      <c r="B2761" s="7"/>
      <c r="G2761">
        <v>123</v>
      </c>
      <c r="K2761">
        <f t="shared" si="217"/>
        <v>2759</v>
      </c>
      <c r="L2761">
        <f t="shared" si="216"/>
        <v>2758</v>
      </c>
      <c r="M2761" t="str">
        <f t="shared" si="218"/>
        <v>comandos_4089971</v>
      </c>
      <c r="N2761" t="str">
        <f t="shared" si="219"/>
        <v xml:space="preserve">"", </v>
      </c>
      <c r="O2761" s="8" t="str">
        <f t="shared" si="220"/>
        <v xml:space="preserve"> </v>
      </c>
    </row>
    <row r="2762" spans="2:15" x14ac:dyDescent="0.25">
      <c r="B2762" s="7"/>
      <c r="G2762">
        <v>123</v>
      </c>
      <c r="K2762">
        <f t="shared" si="217"/>
        <v>2760</v>
      </c>
      <c r="L2762">
        <f t="shared" si="216"/>
        <v>2759</v>
      </c>
      <c r="M2762" t="str">
        <f t="shared" si="218"/>
        <v>comandos_4089971</v>
      </c>
      <c r="N2762" t="str">
        <f t="shared" si="219"/>
        <v xml:space="preserve">"", </v>
      </c>
      <c r="O2762" s="8" t="str">
        <f t="shared" si="220"/>
        <v xml:space="preserve"> </v>
      </c>
    </row>
    <row r="2763" spans="2:15" x14ac:dyDescent="0.25">
      <c r="B2763" s="7"/>
      <c r="G2763">
        <v>123</v>
      </c>
      <c r="K2763">
        <f t="shared" si="217"/>
        <v>2761</v>
      </c>
      <c r="L2763">
        <f t="shared" si="216"/>
        <v>2760</v>
      </c>
      <c r="M2763" t="str">
        <f t="shared" si="218"/>
        <v>comandos_4089971</v>
      </c>
      <c r="N2763" t="str">
        <f t="shared" si="219"/>
        <v xml:space="preserve">"", </v>
      </c>
      <c r="O2763" s="8" t="str">
        <f t="shared" si="220"/>
        <v xml:space="preserve"> </v>
      </c>
    </row>
    <row r="2764" spans="2:15" x14ac:dyDescent="0.25">
      <c r="B2764" s="7"/>
      <c r="G2764">
        <v>123</v>
      </c>
      <c r="K2764">
        <f t="shared" si="217"/>
        <v>2762</v>
      </c>
      <c r="L2764">
        <f t="shared" si="216"/>
        <v>2761</v>
      </c>
      <c r="M2764" t="str">
        <f t="shared" si="218"/>
        <v>comandos_4089971</v>
      </c>
      <c r="N2764" t="str">
        <f t="shared" si="219"/>
        <v xml:space="preserve">"", </v>
      </c>
      <c r="O2764" s="8" t="str">
        <f t="shared" si="220"/>
        <v xml:space="preserve"> </v>
      </c>
    </row>
    <row r="2765" spans="2:15" x14ac:dyDescent="0.25">
      <c r="B2765" s="7"/>
      <c r="G2765">
        <v>123</v>
      </c>
      <c r="K2765">
        <f t="shared" si="217"/>
        <v>2763</v>
      </c>
      <c r="L2765">
        <f t="shared" si="216"/>
        <v>2762</v>
      </c>
      <c r="M2765" t="str">
        <f t="shared" si="218"/>
        <v>comandos_4089971</v>
      </c>
      <c r="N2765" t="str">
        <f t="shared" si="219"/>
        <v xml:space="preserve">"", </v>
      </c>
      <c r="O2765" s="8" t="str">
        <f t="shared" si="220"/>
        <v xml:space="preserve"> </v>
      </c>
    </row>
    <row r="2766" spans="2:15" x14ac:dyDescent="0.25">
      <c r="B2766" s="7"/>
      <c r="G2766">
        <v>123</v>
      </c>
      <c r="K2766">
        <f t="shared" si="217"/>
        <v>2764</v>
      </c>
      <c r="L2766">
        <f t="shared" si="216"/>
        <v>2763</v>
      </c>
      <c r="M2766" t="str">
        <f t="shared" si="218"/>
        <v>comandos_4089971</v>
      </c>
      <c r="N2766" t="str">
        <f t="shared" si="219"/>
        <v xml:space="preserve">"", </v>
      </c>
      <c r="O2766" s="8" t="str">
        <f t="shared" si="220"/>
        <v xml:space="preserve"> </v>
      </c>
    </row>
    <row r="2767" spans="2:15" x14ac:dyDescent="0.25">
      <c r="B2767" s="7"/>
      <c r="G2767">
        <v>123</v>
      </c>
      <c r="K2767">
        <f t="shared" si="217"/>
        <v>2765</v>
      </c>
      <c r="L2767">
        <f t="shared" si="216"/>
        <v>2764</v>
      </c>
      <c r="M2767" t="str">
        <f t="shared" si="218"/>
        <v>comandos_4089971</v>
      </c>
      <c r="N2767" t="str">
        <f t="shared" si="219"/>
        <v xml:space="preserve">"", </v>
      </c>
      <c r="O2767" s="8" t="str">
        <f t="shared" si="220"/>
        <v xml:space="preserve"> </v>
      </c>
    </row>
    <row r="2768" spans="2:15" x14ac:dyDescent="0.25">
      <c r="B2768" s="7"/>
      <c r="G2768">
        <v>123</v>
      </c>
      <c r="K2768">
        <f t="shared" si="217"/>
        <v>2766</v>
      </c>
      <c r="L2768">
        <f t="shared" si="216"/>
        <v>2765</v>
      </c>
      <c r="M2768" t="str">
        <f t="shared" si="218"/>
        <v>comandos_4089971</v>
      </c>
      <c r="N2768" t="str">
        <f t="shared" si="219"/>
        <v xml:space="preserve">"", </v>
      </c>
      <c r="O2768" s="8" t="str">
        <f t="shared" si="220"/>
        <v xml:space="preserve"> </v>
      </c>
    </row>
    <row r="2769" spans="2:15" x14ac:dyDescent="0.25">
      <c r="B2769" s="7"/>
      <c r="G2769">
        <v>123</v>
      </c>
      <c r="K2769">
        <f t="shared" si="217"/>
        <v>2767</v>
      </c>
      <c r="L2769">
        <f t="shared" si="216"/>
        <v>2766</v>
      </c>
      <c r="M2769" t="str">
        <f t="shared" si="218"/>
        <v>comandos_4089971</v>
      </c>
      <c r="N2769" t="str">
        <f t="shared" si="219"/>
        <v xml:space="preserve">"", </v>
      </c>
      <c r="O2769" s="8" t="str">
        <f t="shared" si="220"/>
        <v xml:space="preserve"> </v>
      </c>
    </row>
    <row r="2770" spans="2:15" x14ac:dyDescent="0.25">
      <c r="B2770" s="7"/>
      <c r="G2770">
        <v>123</v>
      </c>
      <c r="K2770">
        <f t="shared" si="217"/>
        <v>2768</v>
      </c>
      <c r="L2770">
        <f t="shared" si="216"/>
        <v>2767</v>
      </c>
      <c r="M2770" t="str">
        <f t="shared" si="218"/>
        <v>comandos_4089971</v>
      </c>
      <c r="N2770" t="str">
        <f t="shared" si="219"/>
        <v xml:space="preserve">"", </v>
      </c>
      <c r="O2770" s="8" t="str">
        <f t="shared" si="220"/>
        <v xml:space="preserve"> </v>
      </c>
    </row>
    <row r="2771" spans="2:15" x14ac:dyDescent="0.25">
      <c r="B2771" s="7"/>
      <c r="G2771">
        <v>123</v>
      </c>
      <c r="K2771">
        <f t="shared" si="217"/>
        <v>2769</v>
      </c>
      <c r="L2771">
        <f t="shared" si="216"/>
        <v>2768</v>
      </c>
      <c r="M2771" t="str">
        <f t="shared" si="218"/>
        <v>comandos_4089971</v>
      </c>
      <c r="N2771" t="str">
        <f t="shared" si="219"/>
        <v xml:space="preserve">"", </v>
      </c>
      <c r="O2771" s="8" t="str">
        <f t="shared" si="220"/>
        <v xml:space="preserve"> </v>
      </c>
    </row>
    <row r="2772" spans="2:15" x14ac:dyDescent="0.25">
      <c r="B2772" s="7"/>
      <c r="G2772">
        <v>123</v>
      </c>
      <c r="K2772">
        <f t="shared" si="217"/>
        <v>2770</v>
      </c>
      <c r="L2772">
        <f t="shared" si="216"/>
        <v>2769</v>
      </c>
      <c r="M2772" t="str">
        <f t="shared" si="218"/>
        <v>comandos_4089971</v>
      </c>
      <c r="N2772" t="str">
        <f t="shared" si="219"/>
        <v xml:space="preserve">"", </v>
      </c>
      <c r="O2772" s="8" t="str">
        <f t="shared" si="220"/>
        <v xml:space="preserve"> </v>
      </c>
    </row>
    <row r="2773" spans="2:15" x14ac:dyDescent="0.25">
      <c r="B2773" s="7"/>
      <c r="G2773">
        <v>123</v>
      </c>
      <c r="K2773">
        <f t="shared" si="217"/>
        <v>2771</v>
      </c>
      <c r="L2773">
        <f t="shared" si="216"/>
        <v>2770</v>
      </c>
      <c r="M2773" t="str">
        <f t="shared" si="218"/>
        <v>comandos_4089971</v>
      </c>
      <c r="N2773" t="str">
        <f t="shared" si="219"/>
        <v xml:space="preserve">"", </v>
      </c>
      <c r="O2773" s="8" t="str">
        <f t="shared" si="220"/>
        <v xml:space="preserve"> </v>
      </c>
    </row>
    <row r="2774" spans="2:15" x14ac:dyDescent="0.25">
      <c r="B2774" s="7"/>
      <c r="G2774">
        <v>123</v>
      </c>
      <c r="K2774">
        <f t="shared" si="217"/>
        <v>2772</v>
      </c>
      <c r="L2774">
        <f t="shared" si="216"/>
        <v>2771</v>
      </c>
      <c r="M2774" t="str">
        <f t="shared" si="218"/>
        <v>comandos_4089971</v>
      </c>
      <c r="N2774" t="str">
        <f t="shared" si="219"/>
        <v xml:space="preserve">"", </v>
      </c>
      <c r="O2774" s="8" t="str">
        <f t="shared" si="220"/>
        <v xml:space="preserve"> </v>
      </c>
    </row>
    <row r="2775" spans="2:15" x14ac:dyDescent="0.25">
      <c r="B2775" s="7"/>
      <c r="G2775">
        <v>123</v>
      </c>
      <c r="K2775">
        <f t="shared" si="217"/>
        <v>2773</v>
      </c>
      <c r="L2775">
        <f t="shared" si="216"/>
        <v>2772</v>
      </c>
      <c r="M2775" t="str">
        <f t="shared" si="218"/>
        <v>comandos_4089971</v>
      </c>
      <c r="N2775" t="str">
        <f t="shared" si="219"/>
        <v xml:space="preserve">"", </v>
      </c>
      <c r="O2775" s="8" t="str">
        <f t="shared" si="220"/>
        <v xml:space="preserve"> </v>
      </c>
    </row>
    <row r="2776" spans="2:15" x14ac:dyDescent="0.25">
      <c r="B2776" s="7"/>
      <c r="G2776">
        <v>123</v>
      </c>
      <c r="K2776">
        <f t="shared" si="217"/>
        <v>2774</v>
      </c>
      <c r="L2776">
        <f t="shared" si="216"/>
        <v>2773</v>
      </c>
      <c r="M2776" t="str">
        <f t="shared" si="218"/>
        <v>comandos_4089971</v>
      </c>
      <c r="N2776" t="str">
        <f t="shared" si="219"/>
        <v xml:space="preserve">"", </v>
      </c>
      <c r="O2776" s="8" t="str">
        <f t="shared" si="220"/>
        <v xml:space="preserve"> </v>
      </c>
    </row>
    <row r="2777" spans="2:15" x14ac:dyDescent="0.25">
      <c r="B2777" s="7"/>
      <c r="G2777">
        <v>123</v>
      </c>
      <c r="K2777">
        <f t="shared" si="217"/>
        <v>2775</v>
      </c>
      <c r="L2777">
        <f t="shared" si="216"/>
        <v>2774</v>
      </c>
      <c r="M2777" t="str">
        <f t="shared" si="218"/>
        <v>comandos_4089971</v>
      </c>
      <c r="N2777" t="str">
        <f t="shared" si="219"/>
        <v xml:space="preserve">"", </v>
      </c>
      <c r="O2777" s="8" t="str">
        <f t="shared" si="220"/>
        <v xml:space="preserve"> </v>
      </c>
    </row>
    <row r="2778" spans="2:15" x14ac:dyDescent="0.25">
      <c r="B2778" s="7"/>
      <c r="G2778">
        <v>123</v>
      </c>
      <c r="K2778">
        <f t="shared" si="217"/>
        <v>2776</v>
      </c>
      <c r="L2778">
        <f t="shared" si="216"/>
        <v>2775</v>
      </c>
      <c r="M2778" t="str">
        <f t="shared" si="218"/>
        <v>comandos_4089971</v>
      </c>
      <c r="N2778" t="str">
        <f t="shared" si="219"/>
        <v xml:space="preserve">"", </v>
      </c>
      <c r="O2778" s="8" t="str">
        <f t="shared" si="220"/>
        <v xml:space="preserve"> </v>
      </c>
    </row>
    <row r="2779" spans="2:15" x14ac:dyDescent="0.25">
      <c r="B2779" s="7"/>
      <c r="G2779">
        <v>123</v>
      </c>
      <c r="K2779">
        <f t="shared" si="217"/>
        <v>2777</v>
      </c>
      <c r="L2779">
        <f t="shared" si="216"/>
        <v>2776</v>
      </c>
      <c r="M2779" t="str">
        <f t="shared" si="218"/>
        <v>comandos_4089971</v>
      </c>
      <c r="N2779" t="str">
        <f t="shared" si="219"/>
        <v xml:space="preserve">"", </v>
      </c>
      <c r="O2779" s="8" t="str">
        <f t="shared" si="220"/>
        <v xml:space="preserve"> </v>
      </c>
    </row>
    <row r="2780" spans="2:15" x14ac:dyDescent="0.25">
      <c r="B2780" s="7"/>
      <c r="G2780">
        <v>123</v>
      </c>
      <c r="K2780">
        <f t="shared" si="217"/>
        <v>2778</v>
      </c>
      <c r="L2780">
        <f t="shared" si="216"/>
        <v>2777</v>
      </c>
      <c r="M2780" t="str">
        <f t="shared" si="218"/>
        <v>comandos_4089971</v>
      </c>
      <c r="N2780" t="str">
        <f t="shared" si="219"/>
        <v xml:space="preserve">"", </v>
      </c>
      <c r="O2780" s="8" t="str">
        <f t="shared" si="220"/>
        <v xml:space="preserve"> </v>
      </c>
    </row>
    <row r="2781" spans="2:15" x14ac:dyDescent="0.25">
      <c r="B2781" s="7"/>
      <c r="G2781">
        <v>123</v>
      </c>
      <c r="K2781">
        <f t="shared" si="217"/>
        <v>2779</v>
      </c>
      <c r="L2781">
        <f t="shared" si="216"/>
        <v>2778</v>
      </c>
      <c r="M2781" t="str">
        <f t="shared" si="218"/>
        <v>comandos_4089971</v>
      </c>
      <c r="N2781" t="str">
        <f t="shared" si="219"/>
        <v xml:space="preserve">"", </v>
      </c>
      <c r="O2781" s="8" t="str">
        <f t="shared" si="220"/>
        <v xml:space="preserve"> </v>
      </c>
    </row>
    <row r="2782" spans="2:15" x14ac:dyDescent="0.25">
      <c r="B2782" s="7"/>
      <c r="G2782">
        <v>123</v>
      </c>
      <c r="K2782">
        <f t="shared" si="217"/>
        <v>2780</v>
      </c>
      <c r="L2782">
        <f t="shared" si="216"/>
        <v>2779</v>
      </c>
      <c r="M2782" t="str">
        <f t="shared" si="218"/>
        <v>comandos_4089971</v>
      </c>
      <c r="N2782" t="str">
        <f t="shared" si="219"/>
        <v xml:space="preserve">"", </v>
      </c>
      <c r="O2782" s="8" t="str">
        <f t="shared" si="220"/>
        <v xml:space="preserve"> </v>
      </c>
    </row>
    <row r="2783" spans="2:15" x14ac:dyDescent="0.25">
      <c r="B2783" s="7"/>
      <c r="G2783">
        <v>123</v>
      </c>
      <c r="K2783">
        <f t="shared" si="217"/>
        <v>2781</v>
      </c>
      <c r="L2783">
        <f t="shared" si="216"/>
        <v>2780</v>
      </c>
      <c r="M2783" t="str">
        <f t="shared" si="218"/>
        <v>comandos_4089971</v>
      </c>
      <c r="N2783" t="str">
        <f t="shared" si="219"/>
        <v xml:space="preserve">"", </v>
      </c>
      <c r="O2783" s="8" t="str">
        <f t="shared" si="220"/>
        <v xml:space="preserve"> </v>
      </c>
    </row>
    <row r="2784" spans="2:15" x14ac:dyDescent="0.25">
      <c r="B2784" s="7"/>
      <c r="G2784">
        <v>123</v>
      </c>
      <c r="K2784">
        <f t="shared" si="217"/>
        <v>2782</v>
      </c>
      <c r="L2784">
        <f t="shared" si="216"/>
        <v>2781</v>
      </c>
      <c r="M2784" t="str">
        <f t="shared" si="218"/>
        <v>comandos_4089971</v>
      </c>
      <c r="N2784" t="str">
        <f t="shared" si="219"/>
        <v xml:space="preserve">"", </v>
      </c>
      <c r="O2784" s="8" t="str">
        <f t="shared" si="220"/>
        <v xml:space="preserve"> </v>
      </c>
    </row>
    <row r="2785" spans="2:15" x14ac:dyDescent="0.25">
      <c r="B2785" s="7"/>
      <c r="G2785">
        <v>123</v>
      </c>
      <c r="K2785">
        <f t="shared" si="217"/>
        <v>2783</v>
      </c>
      <c r="L2785">
        <f t="shared" si="216"/>
        <v>2782</v>
      </c>
      <c r="M2785" t="str">
        <f t="shared" si="218"/>
        <v>comandos_4089971</v>
      </c>
      <c r="N2785" t="str">
        <f t="shared" si="219"/>
        <v xml:space="preserve">"", </v>
      </c>
      <c r="O2785" s="8" t="str">
        <f t="shared" si="220"/>
        <v xml:space="preserve"> </v>
      </c>
    </row>
    <row r="2786" spans="2:15" x14ac:dyDescent="0.25">
      <c r="B2786" s="7"/>
      <c r="G2786">
        <v>123</v>
      </c>
      <c r="K2786">
        <f t="shared" si="217"/>
        <v>2784</v>
      </c>
      <c r="L2786">
        <f t="shared" si="216"/>
        <v>2783</v>
      </c>
      <c r="M2786" t="str">
        <f t="shared" si="218"/>
        <v>comandos_4089971</v>
      </c>
      <c r="N2786" t="str">
        <f t="shared" si="219"/>
        <v xml:space="preserve">"", </v>
      </c>
      <c r="O2786" s="8" t="str">
        <f t="shared" si="220"/>
        <v xml:space="preserve"> </v>
      </c>
    </row>
    <row r="2787" spans="2:15" x14ac:dyDescent="0.25">
      <c r="B2787" s="7"/>
      <c r="G2787">
        <v>123</v>
      </c>
      <c r="K2787">
        <f t="shared" si="217"/>
        <v>2785</v>
      </c>
      <c r="L2787">
        <f t="shared" si="216"/>
        <v>2784</v>
      </c>
      <c r="M2787" t="str">
        <f t="shared" si="218"/>
        <v>comandos_4089971</v>
      </c>
      <c r="N2787" t="str">
        <f t="shared" si="219"/>
        <v xml:space="preserve">"", </v>
      </c>
      <c r="O2787" s="8" t="str">
        <f t="shared" si="220"/>
        <v xml:space="preserve"> </v>
      </c>
    </row>
    <row r="2788" spans="2:15" x14ac:dyDescent="0.25">
      <c r="B2788" s="7"/>
      <c r="G2788">
        <v>123</v>
      </c>
      <c r="K2788">
        <f t="shared" si="217"/>
        <v>2786</v>
      </c>
      <c r="L2788">
        <f t="shared" si="216"/>
        <v>2785</v>
      </c>
      <c r="M2788" t="str">
        <f t="shared" si="218"/>
        <v>comandos_4089971</v>
      </c>
      <c r="N2788" t="str">
        <f t="shared" si="219"/>
        <v xml:space="preserve">"", </v>
      </c>
      <c r="O2788" s="8" t="str">
        <f t="shared" si="220"/>
        <v xml:space="preserve"> </v>
      </c>
    </row>
    <row r="2789" spans="2:15" x14ac:dyDescent="0.25">
      <c r="B2789" s="7"/>
      <c r="G2789">
        <v>123</v>
      </c>
      <c r="K2789">
        <f t="shared" si="217"/>
        <v>2787</v>
      </c>
      <c r="L2789">
        <f t="shared" si="216"/>
        <v>2786</v>
      </c>
      <c r="M2789" t="str">
        <f t="shared" si="218"/>
        <v>comandos_4089971</v>
      </c>
      <c r="N2789" t="str">
        <f t="shared" si="219"/>
        <v xml:space="preserve">"", </v>
      </c>
      <c r="O2789" s="8" t="str">
        <f t="shared" si="220"/>
        <v xml:space="preserve"> </v>
      </c>
    </row>
    <row r="2790" spans="2:15" x14ac:dyDescent="0.25">
      <c r="B2790" s="7"/>
      <c r="G2790">
        <v>123</v>
      </c>
      <c r="K2790">
        <f t="shared" si="217"/>
        <v>2788</v>
      </c>
      <c r="L2790">
        <f t="shared" si="216"/>
        <v>2787</v>
      </c>
      <c r="M2790" t="str">
        <f t="shared" si="218"/>
        <v>comandos_4089971</v>
      </c>
      <c r="N2790" t="str">
        <f t="shared" si="219"/>
        <v xml:space="preserve">"", </v>
      </c>
      <c r="O2790" s="8" t="str">
        <f t="shared" si="220"/>
        <v xml:space="preserve"> </v>
      </c>
    </row>
    <row r="2791" spans="2:15" x14ac:dyDescent="0.25">
      <c r="B2791" s="7"/>
      <c r="G2791">
        <v>123</v>
      </c>
      <c r="K2791">
        <f t="shared" si="217"/>
        <v>2789</v>
      </c>
      <c r="L2791">
        <f t="shared" si="216"/>
        <v>2788</v>
      </c>
      <c r="M2791" t="str">
        <f t="shared" si="218"/>
        <v>comandos_4089971</v>
      </c>
      <c r="N2791" t="str">
        <f t="shared" si="219"/>
        <v xml:space="preserve">"", </v>
      </c>
      <c r="O2791" s="8" t="str">
        <f t="shared" si="220"/>
        <v xml:space="preserve"> </v>
      </c>
    </row>
    <row r="2792" spans="2:15" x14ac:dyDescent="0.25">
      <c r="B2792" s="7"/>
      <c r="G2792">
        <v>123</v>
      </c>
      <c r="K2792">
        <f t="shared" si="217"/>
        <v>2790</v>
      </c>
      <c r="L2792">
        <f t="shared" si="216"/>
        <v>2789</v>
      </c>
      <c r="M2792" t="str">
        <f t="shared" si="218"/>
        <v>comandos_4089971</v>
      </c>
      <c r="N2792" t="str">
        <f t="shared" si="219"/>
        <v xml:space="preserve">"", </v>
      </c>
      <c r="O2792" s="8" t="str">
        <f t="shared" si="220"/>
        <v xml:space="preserve"> </v>
      </c>
    </row>
    <row r="2793" spans="2:15" x14ac:dyDescent="0.25">
      <c r="B2793" s="7"/>
      <c r="G2793">
        <v>123</v>
      </c>
      <c r="K2793">
        <f t="shared" si="217"/>
        <v>2791</v>
      </c>
      <c r="L2793">
        <f t="shared" si="216"/>
        <v>2790</v>
      </c>
      <c r="M2793" t="str">
        <f t="shared" si="218"/>
        <v>comandos_4089971</v>
      </c>
      <c r="N2793" t="str">
        <f t="shared" si="219"/>
        <v xml:space="preserve">"", </v>
      </c>
      <c r="O2793" s="8" t="str">
        <f t="shared" si="220"/>
        <v xml:space="preserve"> </v>
      </c>
    </row>
    <row r="2794" spans="2:15" x14ac:dyDescent="0.25">
      <c r="B2794" s="7"/>
      <c r="G2794">
        <v>123</v>
      </c>
      <c r="K2794">
        <f t="shared" si="217"/>
        <v>2792</v>
      </c>
      <c r="L2794">
        <f t="shared" si="216"/>
        <v>2791</v>
      </c>
      <c r="M2794" t="str">
        <f t="shared" si="218"/>
        <v>comandos_4089971</v>
      </c>
      <c r="N2794" t="str">
        <f t="shared" si="219"/>
        <v xml:space="preserve">"", </v>
      </c>
      <c r="O2794" s="8" t="str">
        <f t="shared" si="220"/>
        <v xml:space="preserve"> </v>
      </c>
    </row>
    <row r="2795" spans="2:15" x14ac:dyDescent="0.25">
      <c r="B2795" s="7"/>
      <c r="G2795">
        <v>123</v>
      </c>
      <c r="K2795">
        <f t="shared" si="217"/>
        <v>2793</v>
      </c>
      <c r="L2795">
        <f t="shared" si="216"/>
        <v>2792</v>
      </c>
      <c r="M2795" t="str">
        <f t="shared" si="218"/>
        <v>comandos_4089971</v>
      </c>
      <c r="N2795" t="str">
        <f t="shared" si="219"/>
        <v xml:space="preserve">"", </v>
      </c>
      <c r="O2795" s="8" t="str">
        <f t="shared" si="220"/>
        <v xml:space="preserve"> </v>
      </c>
    </row>
    <row r="2796" spans="2:15" x14ac:dyDescent="0.25">
      <c r="B2796" s="7"/>
      <c r="G2796">
        <v>123</v>
      </c>
      <c r="K2796">
        <f t="shared" si="217"/>
        <v>2794</v>
      </c>
      <c r="L2796">
        <f t="shared" si="216"/>
        <v>2793</v>
      </c>
      <c r="M2796" t="str">
        <f t="shared" si="218"/>
        <v>comandos_4089971</v>
      </c>
      <c r="N2796" t="str">
        <f t="shared" si="219"/>
        <v xml:space="preserve">"", </v>
      </c>
      <c r="O2796" s="8" t="str">
        <f t="shared" si="220"/>
        <v xml:space="preserve"> </v>
      </c>
    </row>
    <row r="2797" spans="2:15" x14ac:dyDescent="0.25">
      <c r="B2797" s="7"/>
      <c r="G2797">
        <v>123</v>
      </c>
      <c r="K2797">
        <f t="shared" si="217"/>
        <v>2795</v>
      </c>
      <c r="L2797">
        <f t="shared" ref="L2797:L2860" si="221">K2797-1</f>
        <v>2794</v>
      </c>
      <c r="M2797" t="str">
        <f t="shared" si="218"/>
        <v>comandos_4089971</v>
      </c>
      <c r="N2797" t="str">
        <f t="shared" si="219"/>
        <v xml:space="preserve">"", </v>
      </c>
      <c r="O2797" s="8" t="str">
        <f t="shared" si="220"/>
        <v xml:space="preserve"> </v>
      </c>
    </row>
    <row r="2798" spans="2:15" x14ac:dyDescent="0.25">
      <c r="B2798" s="7"/>
      <c r="G2798">
        <v>123</v>
      </c>
      <c r="K2798">
        <f t="shared" si="217"/>
        <v>2796</v>
      </c>
      <c r="L2798">
        <f t="shared" si="221"/>
        <v>2795</v>
      </c>
      <c r="M2798" t="str">
        <f t="shared" si="218"/>
        <v>comandos_4089971</v>
      </c>
      <c r="N2798" t="str">
        <f t="shared" si="219"/>
        <v xml:space="preserve">"", </v>
      </c>
      <c r="O2798" s="8" t="str">
        <f t="shared" si="220"/>
        <v xml:space="preserve"> </v>
      </c>
    </row>
    <row r="2799" spans="2:15" x14ac:dyDescent="0.25">
      <c r="B2799" s="7"/>
      <c r="G2799">
        <v>123</v>
      </c>
      <c r="K2799">
        <f t="shared" si="217"/>
        <v>2797</v>
      </c>
      <c r="L2799">
        <f t="shared" si="221"/>
        <v>2796</v>
      </c>
      <c r="M2799" t="str">
        <f t="shared" si="218"/>
        <v>comandos_4089971</v>
      </c>
      <c r="N2799" t="str">
        <f t="shared" si="219"/>
        <v xml:space="preserve">"", </v>
      </c>
      <c r="O2799" s="8" t="str">
        <f t="shared" si="220"/>
        <v xml:space="preserve"> </v>
      </c>
    </row>
    <row r="2800" spans="2:15" x14ac:dyDescent="0.25">
      <c r="B2800" s="7"/>
      <c r="G2800">
        <v>123</v>
      </c>
      <c r="K2800">
        <f t="shared" si="217"/>
        <v>2798</v>
      </c>
      <c r="L2800">
        <f t="shared" si="221"/>
        <v>2797</v>
      </c>
      <c r="M2800" t="str">
        <f t="shared" si="218"/>
        <v>comandos_4089971</v>
      </c>
      <c r="N2800" t="str">
        <f t="shared" si="219"/>
        <v xml:space="preserve">"", </v>
      </c>
      <c r="O2800" s="8" t="str">
        <f t="shared" si="220"/>
        <v xml:space="preserve"> </v>
      </c>
    </row>
    <row r="2801" spans="2:15" x14ac:dyDescent="0.25">
      <c r="B2801" s="7"/>
      <c r="G2801">
        <v>123</v>
      </c>
      <c r="K2801">
        <f t="shared" si="217"/>
        <v>2799</v>
      </c>
      <c r="L2801">
        <f t="shared" si="221"/>
        <v>2798</v>
      </c>
      <c r="M2801" t="str">
        <f t="shared" si="218"/>
        <v>comandos_4089971</v>
      </c>
      <c r="N2801" t="str">
        <f t="shared" si="219"/>
        <v xml:space="preserve">"", </v>
      </c>
      <c r="O2801" s="8" t="str">
        <f t="shared" si="220"/>
        <v xml:space="preserve"> </v>
      </c>
    </row>
    <row r="2802" spans="2:15" x14ac:dyDescent="0.25">
      <c r="B2802" s="7"/>
      <c r="G2802">
        <v>123</v>
      </c>
      <c r="K2802">
        <f t="shared" si="217"/>
        <v>2800</v>
      </c>
      <c r="L2802">
        <f t="shared" si="221"/>
        <v>2799</v>
      </c>
      <c r="M2802" t="str">
        <f t="shared" si="218"/>
        <v>comandos_4089971</v>
      </c>
      <c r="N2802" t="str">
        <f t="shared" si="219"/>
        <v xml:space="preserve">"", </v>
      </c>
      <c r="O2802" s="8" t="str">
        <f t="shared" si="220"/>
        <v xml:space="preserve"> </v>
      </c>
    </row>
    <row r="2803" spans="2:15" x14ac:dyDescent="0.25">
      <c r="B2803" s="7"/>
      <c r="G2803">
        <v>123</v>
      </c>
      <c r="K2803">
        <f t="shared" si="217"/>
        <v>2801</v>
      </c>
      <c r="L2803">
        <f t="shared" si="221"/>
        <v>2800</v>
      </c>
      <c r="M2803" t="str">
        <f t="shared" si="218"/>
        <v>comandos_4089971</v>
      </c>
      <c r="N2803" t="str">
        <f t="shared" si="219"/>
        <v xml:space="preserve">"", </v>
      </c>
      <c r="O2803" s="8" t="str">
        <f t="shared" si="220"/>
        <v xml:space="preserve"> </v>
      </c>
    </row>
    <row r="2804" spans="2:15" x14ac:dyDescent="0.25">
      <c r="B2804" s="7"/>
      <c r="G2804">
        <v>123</v>
      </c>
      <c r="K2804">
        <f t="shared" si="217"/>
        <v>2802</v>
      </c>
      <c r="L2804">
        <f t="shared" si="221"/>
        <v>2801</v>
      </c>
      <c r="M2804" t="str">
        <f t="shared" si="218"/>
        <v>comandos_4089971</v>
      </c>
      <c r="N2804" t="str">
        <f t="shared" si="219"/>
        <v xml:space="preserve">"", </v>
      </c>
      <c r="O2804" s="8" t="str">
        <f t="shared" si="220"/>
        <v xml:space="preserve"> </v>
      </c>
    </row>
    <row r="2805" spans="2:15" x14ac:dyDescent="0.25">
      <c r="B2805" s="7"/>
      <c r="G2805">
        <v>123</v>
      </c>
      <c r="K2805">
        <f t="shared" si="217"/>
        <v>2803</v>
      </c>
      <c r="L2805">
        <f t="shared" si="221"/>
        <v>2802</v>
      </c>
      <c r="M2805" t="str">
        <f t="shared" si="218"/>
        <v>comandos_4089971</v>
      </c>
      <c r="N2805" t="str">
        <f t="shared" si="219"/>
        <v xml:space="preserve">"", </v>
      </c>
      <c r="O2805" s="8" t="str">
        <f t="shared" si="220"/>
        <v xml:space="preserve"> </v>
      </c>
    </row>
    <row r="2806" spans="2:15" x14ac:dyDescent="0.25">
      <c r="B2806" s="7"/>
      <c r="G2806">
        <v>123</v>
      </c>
      <c r="K2806">
        <f t="shared" si="217"/>
        <v>2804</v>
      </c>
      <c r="L2806">
        <f t="shared" si="221"/>
        <v>2803</v>
      </c>
      <c r="M2806" t="str">
        <f t="shared" si="218"/>
        <v>comandos_4089971</v>
      </c>
      <c r="N2806" t="str">
        <f t="shared" si="219"/>
        <v xml:space="preserve">"", </v>
      </c>
      <c r="O2806" s="8" t="str">
        <f t="shared" si="220"/>
        <v xml:space="preserve"> </v>
      </c>
    </row>
    <row r="2807" spans="2:15" x14ac:dyDescent="0.25">
      <c r="B2807" s="7"/>
      <c r="G2807">
        <v>123</v>
      </c>
      <c r="K2807">
        <f t="shared" si="217"/>
        <v>2805</v>
      </c>
      <c r="L2807">
        <f t="shared" si="221"/>
        <v>2804</v>
      </c>
      <c r="M2807" t="str">
        <f t="shared" si="218"/>
        <v>comandos_4089971</v>
      </c>
      <c r="N2807" t="str">
        <f t="shared" si="219"/>
        <v xml:space="preserve">"", </v>
      </c>
      <c r="O2807" s="8" t="str">
        <f t="shared" si="220"/>
        <v xml:space="preserve"> </v>
      </c>
    </row>
    <row r="2808" spans="2:15" x14ac:dyDescent="0.25">
      <c r="B2808" s="7"/>
      <c r="G2808">
        <v>123</v>
      </c>
      <c r="K2808">
        <f t="shared" si="217"/>
        <v>2806</v>
      </c>
      <c r="L2808">
        <f t="shared" si="221"/>
        <v>2805</v>
      </c>
      <c r="M2808" t="str">
        <f t="shared" si="218"/>
        <v>comandos_4089971</v>
      </c>
      <c r="N2808" t="str">
        <f t="shared" si="219"/>
        <v xml:space="preserve">"", </v>
      </c>
      <c r="O2808" s="8" t="str">
        <f t="shared" si="220"/>
        <v xml:space="preserve"> </v>
      </c>
    </row>
    <row r="2809" spans="2:15" x14ac:dyDescent="0.25">
      <c r="B2809" s="7"/>
      <c r="G2809">
        <v>123</v>
      </c>
      <c r="K2809">
        <f t="shared" si="217"/>
        <v>2807</v>
      </c>
      <c r="L2809">
        <f t="shared" si="221"/>
        <v>2806</v>
      </c>
      <c r="M2809" t="str">
        <f t="shared" si="218"/>
        <v>comandos_4089971</v>
      </c>
      <c r="N2809" t="str">
        <f t="shared" si="219"/>
        <v xml:space="preserve">"", </v>
      </c>
      <c r="O2809" s="8" t="str">
        <f t="shared" si="220"/>
        <v xml:space="preserve"> </v>
      </c>
    </row>
    <row r="2810" spans="2:15" x14ac:dyDescent="0.25">
      <c r="B2810" s="7"/>
      <c r="G2810">
        <v>123</v>
      </c>
      <c r="K2810">
        <f t="shared" si="217"/>
        <v>2808</v>
      </c>
      <c r="L2810">
        <f t="shared" si="221"/>
        <v>2807</v>
      </c>
      <c r="M2810" t="str">
        <f t="shared" si="218"/>
        <v>comandos_4089971</v>
      </c>
      <c r="N2810" t="str">
        <f t="shared" si="219"/>
        <v xml:space="preserve">"", </v>
      </c>
      <c r="O2810" s="8" t="str">
        <f t="shared" si="220"/>
        <v xml:space="preserve"> </v>
      </c>
    </row>
    <row r="2811" spans="2:15" x14ac:dyDescent="0.25">
      <c r="B2811" s="7"/>
      <c r="G2811">
        <v>123</v>
      </c>
      <c r="K2811">
        <f t="shared" si="217"/>
        <v>2809</v>
      </c>
      <c r="L2811">
        <f t="shared" si="221"/>
        <v>2808</v>
      </c>
      <c r="M2811" t="str">
        <f t="shared" si="218"/>
        <v>comandos_4089971</v>
      </c>
      <c r="N2811" t="str">
        <f t="shared" si="219"/>
        <v xml:space="preserve">"", </v>
      </c>
      <c r="O2811" s="8" t="str">
        <f t="shared" si="220"/>
        <v xml:space="preserve"> </v>
      </c>
    </row>
    <row r="2812" spans="2:15" x14ac:dyDescent="0.25">
      <c r="B2812" s="7"/>
      <c r="G2812">
        <v>123</v>
      </c>
      <c r="K2812">
        <f t="shared" si="217"/>
        <v>2810</v>
      </c>
      <c r="L2812">
        <f t="shared" si="221"/>
        <v>2809</v>
      </c>
      <c r="M2812" t="str">
        <f t="shared" si="218"/>
        <v>comandos_4089971</v>
      </c>
      <c r="N2812" t="str">
        <f t="shared" si="219"/>
        <v xml:space="preserve">"", </v>
      </c>
      <c r="O2812" s="8" t="str">
        <f t="shared" si="220"/>
        <v xml:space="preserve"> </v>
      </c>
    </row>
    <row r="2813" spans="2:15" x14ac:dyDescent="0.25">
      <c r="B2813" s="7"/>
      <c r="G2813">
        <v>123</v>
      </c>
      <c r="K2813">
        <f t="shared" si="217"/>
        <v>2811</v>
      </c>
      <c r="L2813">
        <f t="shared" si="221"/>
        <v>2810</v>
      </c>
      <c r="M2813" t="str">
        <f t="shared" si="218"/>
        <v>comandos_4089971</v>
      </c>
      <c r="N2813" t="str">
        <f t="shared" si="219"/>
        <v xml:space="preserve">"", </v>
      </c>
      <c r="O2813" s="8" t="str">
        <f t="shared" si="220"/>
        <v xml:space="preserve"> </v>
      </c>
    </row>
    <row r="2814" spans="2:15" x14ac:dyDescent="0.25">
      <c r="B2814" s="7"/>
      <c r="G2814">
        <v>123</v>
      </c>
      <c r="K2814">
        <f t="shared" si="217"/>
        <v>2812</v>
      </c>
      <c r="L2814">
        <f t="shared" si="221"/>
        <v>2811</v>
      </c>
      <c r="M2814" t="str">
        <f t="shared" si="218"/>
        <v>comandos_4089971</v>
      </c>
      <c r="N2814" t="str">
        <f t="shared" si="219"/>
        <v xml:space="preserve">"", </v>
      </c>
      <c r="O2814" s="8" t="str">
        <f t="shared" si="220"/>
        <v xml:space="preserve"> </v>
      </c>
    </row>
    <row r="2815" spans="2:15" x14ac:dyDescent="0.25">
      <c r="B2815" s="7"/>
      <c r="G2815">
        <v>123</v>
      </c>
      <c r="K2815">
        <f t="shared" si="217"/>
        <v>2813</v>
      </c>
      <c r="L2815">
        <f t="shared" si="221"/>
        <v>2812</v>
      </c>
      <c r="M2815" t="str">
        <f t="shared" si="218"/>
        <v>comandos_4089971</v>
      </c>
      <c r="N2815" t="str">
        <f t="shared" si="219"/>
        <v xml:space="preserve">"", </v>
      </c>
      <c r="O2815" s="8" t="str">
        <f t="shared" si="220"/>
        <v xml:space="preserve"> </v>
      </c>
    </row>
    <row r="2816" spans="2:15" x14ac:dyDescent="0.25">
      <c r="B2816" s="7"/>
      <c r="G2816">
        <v>123</v>
      </c>
      <c r="K2816">
        <f t="shared" si="217"/>
        <v>2814</v>
      </c>
      <c r="L2816">
        <f t="shared" si="221"/>
        <v>2813</v>
      </c>
      <c r="M2816" t="str">
        <f t="shared" si="218"/>
        <v>comandos_4089971</v>
      </c>
      <c r="N2816" t="str">
        <f t="shared" si="219"/>
        <v xml:space="preserve">"", </v>
      </c>
      <c r="O2816" s="8" t="str">
        <f t="shared" si="220"/>
        <v xml:space="preserve"> </v>
      </c>
    </row>
    <row r="2817" spans="2:15" x14ac:dyDescent="0.25">
      <c r="B2817" s="7"/>
      <c r="G2817">
        <v>123</v>
      </c>
      <c r="K2817">
        <f t="shared" si="217"/>
        <v>2815</v>
      </c>
      <c r="L2817">
        <f t="shared" si="221"/>
        <v>2814</v>
      </c>
      <c r="M2817" t="str">
        <f t="shared" si="218"/>
        <v>comandos_4089971</v>
      </c>
      <c r="N2817" t="str">
        <f t="shared" si="219"/>
        <v xml:space="preserve">"", </v>
      </c>
      <c r="O2817" s="8" t="str">
        <f t="shared" si="220"/>
        <v xml:space="preserve"> </v>
      </c>
    </row>
    <row r="2818" spans="2:15" x14ac:dyDescent="0.25">
      <c r="B2818" s="7"/>
      <c r="G2818">
        <v>123</v>
      </c>
      <c r="K2818">
        <f t="shared" ref="K2818:K2881" si="222">IF(G2818="","0",IF(K2817&gt;=0,K2817+1,"0"))</f>
        <v>2816</v>
      </c>
      <c r="L2818">
        <f t="shared" si="221"/>
        <v>2815</v>
      </c>
      <c r="M2818" t="str">
        <f t="shared" si="218"/>
        <v>comandos_4089971</v>
      </c>
      <c r="N2818" t="str">
        <f t="shared" si="219"/>
        <v xml:space="preserve">"", </v>
      </c>
      <c r="O2818" s="8" t="str">
        <f t="shared" si="220"/>
        <v xml:space="preserve"> </v>
      </c>
    </row>
    <row r="2819" spans="2:15" x14ac:dyDescent="0.25">
      <c r="B2819" s="7"/>
      <c r="G2819">
        <v>123</v>
      </c>
      <c r="K2819">
        <f t="shared" si="222"/>
        <v>2817</v>
      </c>
      <c r="L2819">
        <f t="shared" si="221"/>
        <v>2816</v>
      </c>
      <c r="M2819" t="str">
        <f t="shared" ref="M2819:M2882" si="223">IF(E2819&gt;0,CONCATENATE("comandos_",E2819),M2818)</f>
        <v>comandos_4089971</v>
      </c>
      <c r="N2819" t="str">
        <f t="shared" si="219"/>
        <v xml:space="preserve">"", </v>
      </c>
      <c r="O2819" s="8" t="str">
        <f t="shared" si="220"/>
        <v xml:space="preserve"> </v>
      </c>
    </row>
    <row r="2820" spans="2:15" x14ac:dyDescent="0.25">
      <c r="B2820" s="7"/>
      <c r="G2820">
        <v>123</v>
      </c>
      <c r="K2820">
        <f t="shared" si="222"/>
        <v>2818</v>
      </c>
      <c r="L2820">
        <f t="shared" si="221"/>
        <v>2817</v>
      </c>
      <c r="M2820" t="str">
        <f t="shared" si="223"/>
        <v>comandos_4089971</v>
      </c>
      <c r="N2820" t="str">
        <f t="shared" ref="N2820:N2883" si="224">IF(E2820&gt;1,CONCATENATE("String[] comandos_",E2820," = {"),IF(E2821&gt;1,CONCATENATE(,,,,$G$1,H2820,$G$1,"};"),CONCATENATE(,,,,$G$1,H2820,$G$1,", ")))</f>
        <v xml:space="preserve">"", </v>
      </c>
      <c r="O2820" s="8" t="str">
        <f t="shared" ref="O2820:O2883" si="225">IF(E2820&gt;1,CONCATENATE("GeradorDeCT2.CriarCT(",$H$1,"CTBR5",E2820,$H$1,",",$H$1,A2820,$H$1,",",$H$1,B2820,$H$1,",",$H$1,C2820,$H$1,",",$H$1,D2820,$H$1,",",$H$1,F2820,$H$1,");")," ")</f>
        <v xml:space="preserve"> </v>
      </c>
    </row>
    <row r="2821" spans="2:15" x14ac:dyDescent="0.25">
      <c r="B2821" s="7"/>
      <c r="G2821">
        <v>123</v>
      </c>
      <c r="K2821">
        <f t="shared" si="222"/>
        <v>2819</v>
      </c>
      <c r="L2821">
        <f t="shared" si="221"/>
        <v>2818</v>
      </c>
      <c r="M2821" t="str">
        <f t="shared" si="223"/>
        <v>comandos_4089971</v>
      </c>
      <c r="N2821" t="str">
        <f t="shared" si="224"/>
        <v xml:space="preserve">"", </v>
      </c>
      <c r="O2821" s="8" t="str">
        <f t="shared" si="225"/>
        <v xml:space="preserve"> </v>
      </c>
    </row>
    <row r="2822" spans="2:15" x14ac:dyDescent="0.25">
      <c r="B2822" s="7"/>
      <c r="G2822">
        <v>123</v>
      </c>
      <c r="K2822">
        <f t="shared" si="222"/>
        <v>2820</v>
      </c>
      <c r="L2822">
        <f t="shared" si="221"/>
        <v>2819</v>
      </c>
      <c r="M2822" t="str">
        <f t="shared" si="223"/>
        <v>comandos_4089971</v>
      </c>
      <c r="N2822" t="str">
        <f t="shared" si="224"/>
        <v xml:space="preserve">"", </v>
      </c>
      <c r="O2822" s="8" t="str">
        <f t="shared" si="225"/>
        <v xml:space="preserve"> </v>
      </c>
    </row>
    <row r="2823" spans="2:15" x14ac:dyDescent="0.25">
      <c r="B2823" s="7"/>
      <c r="G2823">
        <v>123</v>
      </c>
      <c r="K2823">
        <f t="shared" si="222"/>
        <v>2821</v>
      </c>
      <c r="L2823">
        <f t="shared" si="221"/>
        <v>2820</v>
      </c>
      <c r="M2823" t="str">
        <f t="shared" si="223"/>
        <v>comandos_4089971</v>
      </c>
      <c r="N2823" t="str">
        <f t="shared" si="224"/>
        <v xml:space="preserve">"", </v>
      </c>
      <c r="O2823" s="8" t="str">
        <f t="shared" si="225"/>
        <v xml:space="preserve"> </v>
      </c>
    </row>
    <row r="2824" spans="2:15" x14ac:dyDescent="0.25">
      <c r="B2824" s="7"/>
      <c r="G2824">
        <v>123</v>
      </c>
      <c r="K2824">
        <f t="shared" si="222"/>
        <v>2822</v>
      </c>
      <c r="L2824">
        <f t="shared" si="221"/>
        <v>2821</v>
      </c>
      <c r="M2824" t="str">
        <f t="shared" si="223"/>
        <v>comandos_4089971</v>
      </c>
      <c r="N2824" t="str">
        <f t="shared" si="224"/>
        <v xml:space="preserve">"", </v>
      </c>
      <c r="O2824" s="8" t="str">
        <f t="shared" si="225"/>
        <v xml:space="preserve"> </v>
      </c>
    </row>
    <row r="2825" spans="2:15" x14ac:dyDescent="0.25">
      <c r="B2825" s="7"/>
      <c r="G2825">
        <v>123</v>
      </c>
      <c r="K2825">
        <f t="shared" si="222"/>
        <v>2823</v>
      </c>
      <c r="L2825">
        <f t="shared" si="221"/>
        <v>2822</v>
      </c>
      <c r="M2825" t="str">
        <f t="shared" si="223"/>
        <v>comandos_4089971</v>
      </c>
      <c r="N2825" t="str">
        <f t="shared" si="224"/>
        <v xml:space="preserve">"", </v>
      </c>
      <c r="O2825" s="8" t="str">
        <f t="shared" si="225"/>
        <v xml:space="preserve"> </v>
      </c>
    </row>
    <row r="2826" spans="2:15" x14ac:dyDescent="0.25">
      <c r="B2826" s="7"/>
      <c r="G2826">
        <v>123</v>
      </c>
      <c r="K2826">
        <f t="shared" si="222"/>
        <v>2824</v>
      </c>
      <c r="L2826">
        <f t="shared" si="221"/>
        <v>2823</v>
      </c>
      <c r="M2826" t="str">
        <f t="shared" si="223"/>
        <v>comandos_4089971</v>
      </c>
      <c r="N2826" t="str">
        <f t="shared" si="224"/>
        <v xml:space="preserve">"", </v>
      </c>
      <c r="O2826" s="8" t="str">
        <f t="shared" si="225"/>
        <v xml:space="preserve"> </v>
      </c>
    </row>
    <row r="2827" spans="2:15" x14ac:dyDescent="0.25">
      <c r="B2827" s="7"/>
      <c r="G2827">
        <v>123</v>
      </c>
      <c r="K2827">
        <f t="shared" si="222"/>
        <v>2825</v>
      </c>
      <c r="L2827">
        <f t="shared" si="221"/>
        <v>2824</v>
      </c>
      <c r="M2827" t="str">
        <f t="shared" si="223"/>
        <v>comandos_4089971</v>
      </c>
      <c r="N2827" t="str">
        <f t="shared" si="224"/>
        <v xml:space="preserve">"", </v>
      </c>
      <c r="O2827" s="8" t="str">
        <f t="shared" si="225"/>
        <v xml:space="preserve"> </v>
      </c>
    </row>
    <row r="2828" spans="2:15" x14ac:dyDescent="0.25">
      <c r="B2828" s="7"/>
      <c r="G2828">
        <v>123</v>
      </c>
      <c r="K2828">
        <f t="shared" si="222"/>
        <v>2826</v>
      </c>
      <c r="L2828">
        <f t="shared" si="221"/>
        <v>2825</v>
      </c>
      <c r="M2828" t="str">
        <f t="shared" si="223"/>
        <v>comandos_4089971</v>
      </c>
      <c r="N2828" t="str">
        <f t="shared" si="224"/>
        <v xml:space="preserve">"", </v>
      </c>
      <c r="O2828" s="8" t="str">
        <f t="shared" si="225"/>
        <v xml:space="preserve"> </v>
      </c>
    </row>
    <row r="2829" spans="2:15" x14ac:dyDescent="0.25">
      <c r="B2829" s="7"/>
      <c r="G2829">
        <v>123</v>
      </c>
      <c r="K2829">
        <f t="shared" si="222"/>
        <v>2827</v>
      </c>
      <c r="L2829">
        <f t="shared" si="221"/>
        <v>2826</v>
      </c>
      <c r="M2829" t="str">
        <f t="shared" si="223"/>
        <v>comandos_4089971</v>
      </c>
      <c r="N2829" t="str">
        <f t="shared" si="224"/>
        <v xml:space="preserve">"", </v>
      </c>
      <c r="O2829" s="8" t="str">
        <f t="shared" si="225"/>
        <v xml:space="preserve"> </v>
      </c>
    </row>
    <row r="2830" spans="2:15" x14ac:dyDescent="0.25">
      <c r="B2830" s="7"/>
      <c r="G2830">
        <v>123</v>
      </c>
      <c r="K2830">
        <f t="shared" si="222"/>
        <v>2828</v>
      </c>
      <c r="L2830">
        <f t="shared" si="221"/>
        <v>2827</v>
      </c>
      <c r="M2830" t="str">
        <f t="shared" si="223"/>
        <v>comandos_4089971</v>
      </c>
      <c r="N2830" t="str">
        <f t="shared" si="224"/>
        <v xml:space="preserve">"", </v>
      </c>
      <c r="O2830" s="8" t="str">
        <f t="shared" si="225"/>
        <v xml:space="preserve"> </v>
      </c>
    </row>
    <row r="2831" spans="2:15" x14ac:dyDescent="0.25">
      <c r="B2831" s="7"/>
      <c r="G2831">
        <v>123</v>
      </c>
      <c r="K2831">
        <f t="shared" si="222"/>
        <v>2829</v>
      </c>
      <c r="L2831">
        <f t="shared" si="221"/>
        <v>2828</v>
      </c>
      <c r="M2831" t="str">
        <f t="shared" si="223"/>
        <v>comandos_4089971</v>
      </c>
      <c r="N2831" t="str">
        <f t="shared" si="224"/>
        <v xml:space="preserve">"", </v>
      </c>
      <c r="O2831" s="8" t="str">
        <f t="shared" si="225"/>
        <v xml:space="preserve"> </v>
      </c>
    </row>
    <row r="2832" spans="2:15" x14ac:dyDescent="0.25">
      <c r="B2832" s="7"/>
      <c r="G2832">
        <v>123</v>
      </c>
      <c r="K2832">
        <f t="shared" si="222"/>
        <v>2830</v>
      </c>
      <c r="L2832">
        <f t="shared" si="221"/>
        <v>2829</v>
      </c>
      <c r="M2832" t="str">
        <f t="shared" si="223"/>
        <v>comandos_4089971</v>
      </c>
      <c r="N2832" t="str">
        <f t="shared" si="224"/>
        <v xml:space="preserve">"", </v>
      </c>
      <c r="O2832" s="8" t="str">
        <f t="shared" si="225"/>
        <v xml:space="preserve"> </v>
      </c>
    </row>
    <row r="2833" spans="2:15" x14ac:dyDescent="0.25">
      <c r="B2833" s="7"/>
      <c r="G2833">
        <v>123</v>
      </c>
      <c r="K2833">
        <f t="shared" si="222"/>
        <v>2831</v>
      </c>
      <c r="L2833">
        <f t="shared" si="221"/>
        <v>2830</v>
      </c>
      <c r="M2833" t="str">
        <f t="shared" si="223"/>
        <v>comandos_4089971</v>
      </c>
      <c r="N2833" t="str">
        <f t="shared" si="224"/>
        <v xml:space="preserve">"", </v>
      </c>
      <c r="O2833" s="8" t="str">
        <f t="shared" si="225"/>
        <v xml:space="preserve"> </v>
      </c>
    </row>
    <row r="2834" spans="2:15" x14ac:dyDescent="0.25">
      <c r="B2834" s="7"/>
      <c r="G2834">
        <v>123</v>
      </c>
      <c r="K2834">
        <f t="shared" si="222"/>
        <v>2832</v>
      </c>
      <c r="L2834">
        <f t="shared" si="221"/>
        <v>2831</v>
      </c>
      <c r="M2834" t="str">
        <f t="shared" si="223"/>
        <v>comandos_4089971</v>
      </c>
      <c r="N2834" t="str">
        <f t="shared" si="224"/>
        <v xml:space="preserve">"", </v>
      </c>
      <c r="O2834" s="8" t="str">
        <f t="shared" si="225"/>
        <v xml:space="preserve"> </v>
      </c>
    </row>
    <row r="2835" spans="2:15" x14ac:dyDescent="0.25">
      <c r="B2835" s="7"/>
      <c r="G2835">
        <v>123</v>
      </c>
      <c r="K2835">
        <f t="shared" si="222"/>
        <v>2833</v>
      </c>
      <c r="L2835">
        <f t="shared" si="221"/>
        <v>2832</v>
      </c>
      <c r="M2835" t="str">
        <f t="shared" si="223"/>
        <v>comandos_4089971</v>
      </c>
      <c r="N2835" t="str">
        <f t="shared" si="224"/>
        <v xml:space="preserve">"", </v>
      </c>
      <c r="O2835" s="8" t="str">
        <f t="shared" si="225"/>
        <v xml:space="preserve"> </v>
      </c>
    </row>
    <row r="2836" spans="2:15" x14ac:dyDescent="0.25">
      <c r="B2836" s="7"/>
      <c r="G2836">
        <v>123</v>
      </c>
      <c r="K2836">
        <f t="shared" si="222"/>
        <v>2834</v>
      </c>
      <c r="L2836">
        <f t="shared" si="221"/>
        <v>2833</v>
      </c>
      <c r="M2836" t="str">
        <f t="shared" si="223"/>
        <v>comandos_4089971</v>
      </c>
      <c r="N2836" t="str">
        <f t="shared" si="224"/>
        <v xml:space="preserve">"", </v>
      </c>
      <c r="O2836" s="8" t="str">
        <f t="shared" si="225"/>
        <v xml:space="preserve"> </v>
      </c>
    </row>
    <row r="2837" spans="2:15" x14ac:dyDescent="0.25">
      <c r="B2837" s="7"/>
      <c r="G2837">
        <v>123</v>
      </c>
      <c r="K2837">
        <f t="shared" si="222"/>
        <v>2835</v>
      </c>
      <c r="L2837">
        <f t="shared" si="221"/>
        <v>2834</v>
      </c>
      <c r="M2837" t="str">
        <f t="shared" si="223"/>
        <v>comandos_4089971</v>
      </c>
      <c r="N2837" t="str">
        <f t="shared" si="224"/>
        <v xml:space="preserve">"", </v>
      </c>
      <c r="O2837" s="8" t="str">
        <f t="shared" si="225"/>
        <v xml:space="preserve"> </v>
      </c>
    </row>
    <row r="2838" spans="2:15" x14ac:dyDescent="0.25">
      <c r="B2838" s="7"/>
      <c r="G2838">
        <v>123</v>
      </c>
      <c r="K2838">
        <f t="shared" si="222"/>
        <v>2836</v>
      </c>
      <c r="L2838">
        <f t="shared" si="221"/>
        <v>2835</v>
      </c>
      <c r="M2838" t="str">
        <f t="shared" si="223"/>
        <v>comandos_4089971</v>
      </c>
      <c r="N2838" t="str">
        <f t="shared" si="224"/>
        <v xml:space="preserve">"", </v>
      </c>
      <c r="O2838" s="8" t="str">
        <f t="shared" si="225"/>
        <v xml:space="preserve"> </v>
      </c>
    </row>
    <row r="2839" spans="2:15" x14ac:dyDescent="0.25">
      <c r="B2839" s="7"/>
      <c r="G2839">
        <v>123</v>
      </c>
      <c r="K2839">
        <f t="shared" si="222"/>
        <v>2837</v>
      </c>
      <c r="L2839">
        <f t="shared" si="221"/>
        <v>2836</v>
      </c>
      <c r="M2839" t="str">
        <f t="shared" si="223"/>
        <v>comandos_4089971</v>
      </c>
      <c r="N2839" t="str">
        <f t="shared" si="224"/>
        <v xml:space="preserve">"", </v>
      </c>
      <c r="O2839" s="8" t="str">
        <f t="shared" si="225"/>
        <v xml:space="preserve"> </v>
      </c>
    </row>
    <row r="2840" spans="2:15" x14ac:dyDescent="0.25">
      <c r="B2840" s="7"/>
      <c r="G2840">
        <v>123</v>
      </c>
      <c r="K2840">
        <f t="shared" si="222"/>
        <v>2838</v>
      </c>
      <c r="L2840">
        <f t="shared" si="221"/>
        <v>2837</v>
      </c>
      <c r="M2840" t="str">
        <f t="shared" si="223"/>
        <v>comandos_4089971</v>
      </c>
      <c r="N2840" t="str">
        <f t="shared" si="224"/>
        <v xml:space="preserve">"", </v>
      </c>
      <c r="O2840" s="8" t="str">
        <f t="shared" si="225"/>
        <v xml:space="preserve"> </v>
      </c>
    </row>
    <row r="2841" spans="2:15" x14ac:dyDescent="0.25">
      <c r="B2841" s="7"/>
      <c r="G2841">
        <v>123</v>
      </c>
      <c r="K2841">
        <f t="shared" si="222"/>
        <v>2839</v>
      </c>
      <c r="L2841">
        <f t="shared" si="221"/>
        <v>2838</v>
      </c>
      <c r="M2841" t="str">
        <f t="shared" si="223"/>
        <v>comandos_4089971</v>
      </c>
      <c r="N2841" t="str">
        <f t="shared" si="224"/>
        <v xml:space="preserve">"", </v>
      </c>
      <c r="O2841" s="8" t="str">
        <f t="shared" si="225"/>
        <v xml:space="preserve"> </v>
      </c>
    </row>
    <row r="2842" spans="2:15" x14ac:dyDescent="0.25">
      <c r="B2842" s="7"/>
      <c r="G2842">
        <v>123</v>
      </c>
      <c r="K2842">
        <f t="shared" si="222"/>
        <v>2840</v>
      </c>
      <c r="L2842">
        <f t="shared" si="221"/>
        <v>2839</v>
      </c>
      <c r="M2842" t="str">
        <f t="shared" si="223"/>
        <v>comandos_4089971</v>
      </c>
      <c r="N2842" t="str">
        <f t="shared" si="224"/>
        <v xml:space="preserve">"", </v>
      </c>
      <c r="O2842" s="8" t="str">
        <f t="shared" si="225"/>
        <v xml:space="preserve"> </v>
      </c>
    </row>
    <row r="2843" spans="2:15" x14ac:dyDescent="0.25">
      <c r="B2843" s="7"/>
      <c r="G2843">
        <v>123</v>
      </c>
      <c r="K2843">
        <f t="shared" si="222"/>
        <v>2841</v>
      </c>
      <c r="L2843">
        <f t="shared" si="221"/>
        <v>2840</v>
      </c>
      <c r="M2843" t="str">
        <f t="shared" si="223"/>
        <v>comandos_4089971</v>
      </c>
      <c r="N2843" t="str">
        <f t="shared" si="224"/>
        <v xml:space="preserve">"", </v>
      </c>
      <c r="O2843" s="8" t="str">
        <f t="shared" si="225"/>
        <v xml:space="preserve"> </v>
      </c>
    </row>
    <row r="2844" spans="2:15" x14ac:dyDescent="0.25">
      <c r="B2844" s="7"/>
      <c r="G2844">
        <v>123</v>
      </c>
      <c r="K2844">
        <f t="shared" si="222"/>
        <v>2842</v>
      </c>
      <c r="L2844">
        <f t="shared" si="221"/>
        <v>2841</v>
      </c>
      <c r="M2844" t="str">
        <f t="shared" si="223"/>
        <v>comandos_4089971</v>
      </c>
      <c r="N2844" t="str">
        <f t="shared" si="224"/>
        <v xml:space="preserve">"", </v>
      </c>
      <c r="O2844" s="8" t="str">
        <f t="shared" si="225"/>
        <v xml:space="preserve"> </v>
      </c>
    </row>
    <row r="2845" spans="2:15" x14ac:dyDescent="0.25">
      <c r="B2845" s="7"/>
      <c r="G2845">
        <v>123</v>
      </c>
      <c r="K2845">
        <f t="shared" si="222"/>
        <v>2843</v>
      </c>
      <c r="L2845">
        <f t="shared" si="221"/>
        <v>2842</v>
      </c>
      <c r="M2845" t="str">
        <f t="shared" si="223"/>
        <v>comandos_4089971</v>
      </c>
      <c r="N2845" t="str">
        <f t="shared" si="224"/>
        <v xml:space="preserve">"", </v>
      </c>
      <c r="O2845" s="8" t="str">
        <f t="shared" si="225"/>
        <v xml:space="preserve"> </v>
      </c>
    </row>
    <row r="2846" spans="2:15" x14ac:dyDescent="0.25">
      <c r="B2846" s="7"/>
      <c r="G2846">
        <v>123</v>
      </c>
      <c r="K2846">
        <f t="shared" si="222"/>
        <v>2844</v>
      </c>
      <c r="L2846">
        <f t="shared" si="221"/>
        <v>2843</v>
      </c>
      <c r="M2846" t="str">
        <f t="shared" si="223"/>
        <v>comandos_4089971</v>
      </c>
      <c r="N2846" t="str">
        <f t="shared" si="224"/>
        <v xml:space="preserve">"", </v>
      </c>
      <c r="O2846" s="8" t="str">
        <f t="shared" si="225"/>
        <v xml:space="preserve"> </v>
      </c>
    </row>
    <row r="2847" spans="2:15" x14ac:dyDescent="0.25">
      <c r="B2847" s="7"/>
      <c r="G2847">
        <v>123</v>
      </c>
      <c r="K2847">
        <f t="shared" si="222"/>
        <v>2845</v>
      </c>
      <c r="L2847">
        <f t="shared" si="221"/>
        <v>2844</v>
      </c>
      <c r="M2847" t="str">
        <f t="shared" si="223"/>
        <v>comandos_4089971</v>
      </c>
      <c r="N2847" t="str">
        <f t="shared" si="224"/>
        <v xml:space="preserve">"", </v>
      </c>
      <c r="O2847" s="8" t="str">
        <f t="shared" si="225"/>
        <v xml:space="preserve"> </v>
      </c>
    </row>
    <row r="2848" spans="2:15" x14ac:dyDescent="0.25">
      <c r="B2848" s="7"/>
      <c r="G2848">
        <v>123</v>
      </c>
      <c r="K2848">
        <f t="shared" si="222"/>
        <v>2846</v>
      </c>
      <c r="L2848">
        <f t="shared" si="221"/>
        <v>2845</v>
      </c>
      <c r="M2848" t="str">
        <f t="shared" si="223"/>
        <v>comandos_4089971</v>
      </c>
      <c r="N2848" t="str">
        <f t="shared" si="224"/>
        <v xml:space="preserve">"", </v>
      </c>
      <c r="O2848" s="8" t="str">
        <f t="shared" si="225"/>
        <v xml:space="preserve"> </v>
      </c>
    </row>
    <row r="2849" spans="2:15" x14ac:dyDescent="0.25">
      <c r="B2849" s="7"/>
      <c r="G2849">
        <v>123</v>
      </c>
      <c r="K2849">
        <f t="shared" si="222"/>
        <v>2847</v>
      </c>
      <c r="L2849">
        <f t="shared" si="221"/>
        <v>2846</v>
      </c>
      <c r="M2849" t="str">
        <f t="shared" si="223"/>
        <v>comandos_4089971</v>
      </c>
      <c r="N2849" t="str">
        <f t="shared" si="224"/>
        <v xml:space="preserve">"", </v>
      </c>
      <c r="O2849" s="8" t="str">
        <f t="shared" si="225"/>
        <v xml:space="preserve"> </v>
      </c>
    </row>
    <row r="2850" spans="2:15" x14ac:dyDescent="0.25">
      <c r="B2850" s="7"/>
      <c r="G2850">
        <v>123</v>
      </c>
      <c r="K2850">
        <f t="shared" si="222"/>
        <v>2848</v>
      </c>
      <c r="L2850">
        <f t="shared" si="221"/>
        <v>2847</v>
      </c>
      <c r="M2850" t="str">
        <f t="shared" si="223"/>
        <v>comandos_4089971</v>
      </c>
      <c r="N2850" t="str">
        <f t="shared" si="224"/>
        <v xml:space="preserve">"", </v>
      </c>
      <c r="O2850" s="8" t="str">
        <f t="shared" si="225"/>
        <v xml:space="preserve"> </v>
      </c>
    </row>
    <row r="2851" spans="2:15" x14ac:dyDescent="0.25">
      <c r="B2851" s="7"/>
      <c r="G2851">
        <v>123</v>
      </c>
      <c r="K2851">
        <f t="shared" si="222"/>
        <v>2849</v>
      </c>
      <c r="L2851">
        <f t="shared" si="221"/>
        <v>2848</v>
      </c>
      <c r="M2851" t="str">
        <f t="shared" si="223"/>
        <v>comandos_4089971</v>
      </c>
      <c r="N2851" t="str">
        <f t="shared" si="224"/>
        <v xml:space="preserve">"", </v>
      </c>
      <c r="O2851" s="8" t="str">
        <f t="shared" si="225"/>
        <v xml:space="preserve"> </v>
      </c>
    </row>
    <row r="2852" spans="2:15" x14ac:dyDescent="0.25">
      <c r="B2852" s="7"/>
      <c r="G2852">
        <v>123</v>
      </c>
      <c r="K2852">
        <f t="shared" si="222"/>
        <v>2850</v>
      </c>
      <c r="L2852">
        <f t="shared" si="221"/>
        <v>2849</v>
      </c>
      <c r="M2852" t="str">
        <f t="shared" si="223"/>
        <v>comandos_4089971</v>
      </c>
      <c r="N2852" t="str">
        <f t="shared" si="224"/>
        <v xml:space="preserve">"", </v>
      </c>
      <c r="O2852" s="8" t="str">
        <f t="shared" si="225"/>
        <v xml:space="preserve"> </v>
      </c>
    </row>
    <row r="2853" spans="2:15" x14ac:dyDescent="0.25">
      <c r="B2853" s="7"/>
      <c r="G2853">
        <v>123</v>
      </c>
      <c r="K2853">
        <f t="shared" si="222"/>
        <v>2851</v>
      </c>
      <c r="L2853">
        <f t="shared" si="221"/>
        <v>2850</v>
      </c>
      <c r="M2853" t="str">
        <f t="shared" si="223"/>
        <v>comandos_4089971</v>
      </c>
      <c r="N2853" t="str">
        <f t="shared" si="224"/>
        <v xml:space="preserve">"", </v>
      </c>
      <c r="O2853" s="8" t="str">
        <f t="shared" si="225"/>
        <v xml:space="preserve"> </v>
      </c>
    </row>
    <row r="2854" spans="2:15" x14ac:dyDescent="0.25">
      <c r="B2854" s="7"/>
      <c r="G2854">
        <v>123</v>
      </c>
      <c r="K2854">
        <f t="shared" si="222"/>
        <v>2852</v>
      </c>
      <c r="L2854">
        <f t="shared" si="221"/>
        <v>2851</v>
      </c>
      <c r="M2854" t="str">
        <f t="shared" si="223"/>
        <v>comandos_4089971</v>
      </c>
      <c r="N2854" t="str">
        <f t="shared" si="224"/>
        <v xml:space="preserve">"", </v>
      </c>
      <c r="O2854" s="8" t="str">
        <f t="shared" si="225"/>
        <v xml:space="preserve"> </v>
      </c>
    </row>
    <row r="2855" spans="2:15" x14ac:dyDescent="0.25">
      <c r="B2855" s="7"/>
      <c r="G2855">
        <v>123</v>
      </c>
      <c r="K2855">
        <f t="shared" si="222"/>
        <v>2853</v>
      </c>
      <c r="L2855">
        <f t="shared" si="221"/>
        <v>2852</v>
      </c>
      <c r="M2855" t="str">
        <f t="shared" si="223"/>
        <v>comandos_4089971</v>
      </c>
      <c r="N2855" t="str">
        <f t="shared" si="224"/>
        <v xml:space="preserve">"", </v>
      </c>
      <c r="O2855" s="8" t="str">
        <f t="shared" si="225"/>
        <v xml:space="preserve"> </v>
      </c>
    </row>
    <row r="2856" spans="2:15" x14ac:dyDescent="0.25">
      <c r="B2856" s="7"/>
      <c r="G2856">
        <v>123</v>
      </c>
      <c r="K2856">
        <f t="shared" si="222"/>
        <v>2854</v>
      </c>
      <c r="L2856">
        <f t="shared" si="221"/>
        <v>2853</v>
      </c>
      <c r="M2856" t="str">
        <f t="shared" si="223"/>
        <v>comandos_4089971</v>
      </c>
      <c r="N2856" t="str">
        <f t="shared" si="224"/>
        <v xml:space="preserve">"", </v>
      </c>
      <c r="O2856" s="8" t="str">
        <f t="shared" si="225"/>
        <v xml:space="preserve"> </v>
      </c>
    </row>
    <row r="2857" spans="2:15" x14ac:dyDescent="0.25">
      <c r="B2857" s="7"/>
      <c r="G2857">
        <v>123</v>
      </c>
      <c r="K2857">
        <f t="shared" si="222"/>
        <v>2855</v>
      </c>
      <c r="L2857">
        <f t="shared" si="221"/>
        <v>2854</v>
      </c>
      <c r="M2857" t="str">
        <f t="shared" si="223"/>
        <v>comandos_4089971</v>
      </c>
      <c r="N2857" t="str">
        <f t="shared" si="224"/>
        <v xml:space="preserve">"", </v>
      </c>
      <c r="O2857" s="8" t="str">
        <f t="shared" si="225"/>
        <v xml:space="preserve"> </v>
      </c>
    </row>
    <row r="2858" spans="2:15" x14ac:dyDescent="0.25">
      <c r="B2858" s="7"/>
      <c r="G2858">
        <v>123</v>
      </c>
      <c r="K2858">
        <f t="shared" si="222"/>
        <v>2856</v>
      </c>
      <c r="L2858">
        <f t="shared" si="221"/>
        <v>2855</v>
      </c>
      <c r="M2858" t="str">
        <f t="shared" si="223"/>
        <v>comandos_4089971</v>
      </c>
      <c r="N2858" t="str">
        <f t="shared" si="224"/>
        <v xml:space="preserve">"", </v>
      </c>
      <c r="O2858" s="8" t="str">
        <f t="shared" si="225"/>
        <v xml:space="preserve"> </v>
      </c>
    </row>
    <row r="2859" spans="2:15" x14ac:dyDescent="0.25">
      <c r="B2859" s="7"/>
      <c r="G2859">
        <v>123</v>
      </c>
      <c r="K2859">
        <f t="shared" si="222"/>
        <v>2857</v>
      </c>
      <c r="L2859">
        <f t="shared" si="221"/>
        <v>2856</v>
      </c>
      <c r="M2859" t="str">
        <f t="shared" si="223"/>
        <v>comandos_4089971</v>
      </c>
      <c r="N2859" t="str">
        <f t="shared" si="224"/>
        <v xml:space="preserve">"", </v>
      </c>
      <c r="O2859" s="8" t="str">
        <f t="shared" si="225"/>
        <v xml:space="preserve"> </v>
      </c>
    </row>
    <row r="2860" spans="2:15" x14ac:dyDescent="0.25">
      <c r="B2860" s="7"/>
      <c r="G2860">
        <v>123</v>
      </c>
      <c r="K2860">
        <f t="shared" si="222"/>
        <v>2858</v>
      </c>
      <c r="L2860">
        <f t="shared" si="221"/>
        <v>2857</v>
      </c>
      <c r="M2860" t="str">
        <f t="shared" si="223"/>
        <v>comandos_4089971</v>
      </c>
      <c r="N2860" t="str">
        <f t="shared" si="224"/>
        <v xml:space="preserve">"", </v>
      </c>
      <c r="O2860" s="8" t="str">
        <f t="shared" si="225"/>
        <v xml:space="preserve"> </v>
      </c>
    </row>
    <row r="2861" spans="2:15" x14ac:dyDescent="0.25">
      <c r="B2861" s="7"/>
      <c r="G2861">
        <v>123</v>
      </c>
      <c r="K2861">
        <f t="shared" si="222"/>
        <v>2859</v>
      </c>
      <c r="L2861">
        <f t="shared" ref="L2861:L2924" si="226">K2861-1</f>
        <v>2858</v>
      </c>
      <c r="M2861" t="str">
        <f t="shared" si="223"/>
        <v>comandos_4089971</v>
      </c>
      <c r="N2861" t="str">
        <f t="shared" si="224"/>
        <v xml:space="preserve">"", </v>
      </c>
      <c r="O2861" s="8" t="str">
        <f t="shared" si="225"/>
        <v xml:space="preserve"> </v>
      </c>
    </row>
    <row r="2862" spans="2:15" x14ac:dyDescent="0.25">
      <c r="B2862" s="7"/>
      <c r="G2862">
        <v>123</v>
      </c>
      <c r="K2862">
        <f t="shared" si="222"/>
        <v>2860</v>
      </c>
      <c r="L2862">
        <f t="shared" si="226"/>
        <v>2859</v>
      </c>
      <c r="M2862" t="str">
        <f t="shared" si="223"/>
        <v>comandos_4089971</v>
      </c>
      <c r="N2862" t="str">
        <f t="shared" si="224"/>
        <v xml:space="preserve">"", </v>
      </c>
      <c r="O2862" s="8" t="str">
        <f t="shared" si="225"/>
        <v xml:space="preserve"> </v>
      </c>
    </row>
    <row r="2863" spans="2:15" x14ac:dyDescent="0.25">
      <c r="B2863" s="7"/>
      <c r="G2863">
        <v>123</v>
      </c>
      <c r="K2863">
        <f t="shared" si="222"/>
        <v>2861</v>
      </c>
      <c r="L2863">
        <f t="shared" si="226"/>
        <v>2860</v>
      </c>
      <c r="M2863" t="str">
        <f t="shared" si="223"/>
        <v>comandos_4089971</v>
      </c>
      <c r="N2863" t="str">
        <f t="shared" si="224"/>
        <v xml:space="preserve">"", </v>
      </c>
      <c r="O2863" s="8" t="str">
        <f t="shared" si="225"/>
        <v xml:space="preserve"> </v>
      </c>
    </row>
    <row r="2864" spans="2:15" x14ac:dyDescent="0.25">
      <c r="B2864" s="7"/>
      <c r="G2864">
        <v>123</v>
      </c>
      <c r="K2864">
        <f t="shared" si="222"/>
        <v>2862</v>
      </c>
      <c r="L2864">
        <f t="shared" si="226"/>
        <v>2861</v>
      </c>
      <c r="M2864" t="str">
        <f t="shared" si="223"/>
        <v>comandos_4089971</v>
      </c>
      <c r="N2864" t="str">
        <f t="shared" si="224"/>
        <v xml:space="preserve">"", </v>
      </c>
      <c r="O2864" s="8" t="str">
        <f t="shared" si="225"/>
        <v xml:space="preserve"> </v>
      </c>
    </row>
    <row r="2865" spans="2:15" x14ac:dyDescent="0.25">
      <c r="B2865" s="7"/>
      <c r="G2865">
        <v>123</v>
      </c>
      <c r="K2865">
        <f t="shared" si="222"/>
        <v>2863</v>
      </c>
      <c r="L2865">
        <f t="shared" si="226"/>
        <v>2862</v>
      </c>
      <c r="M2865" t="str">
        <f t="shared" si="223"/>
        <v>comandos_4089971</v>
      </c>
      <c r="N2865" t="str">
        <f t="shared" si="224"/>
        <v xml:space="preserve">"", </v>
      </c>
      <c r="O2865" s="8" t="str">
        <f t="shared" si="225"/>
        <v xml:space="preserve"> </v>
      </c>
    </row>
    <row r="2866" spans="2:15" x14ac:dyDescent="0.25">
      <c r="B2866" s="7"/>
      <c r="G2866">
        <v>123</v>
      </c>
      <c r="K2866">
        <f t="shared" si="222"/>
        <v>2864</v>
      </c>
      <c r="L2866">
        <f t="shared" si="226"/>
        <v>2863</v>
      </c>
      <c r="M2866" t="str">
        <f t="shared" si="223"/>
        <v>comandos_4089971</v>
      </c>
      <c r="N2866" t="str">
        <f t="shared" si="224"/>
        <v xml:space="preserve">"", </v>
      </c>
      <c r="O2866" s="8" t="str">
        <f t="shared" si="225"/>
        <v xml:space="preserve"> </v>
      </c>
    </row>
    <row r="2867" spans="2:15" x14ac:dyDescent="0.25">
      <c r="B2867" s="7"/>
      <c r="G2867">
        <v>123</v>
      </c>
      <c r="K2867">
        <f t="shared" si="222"/>
        <v>2865</v>
      </c>
      <c r="L2867">
        <f t="shared" si="226"/>
        <v>2864</v>
      </c>
      <c r="M2867" t="str">
        <f t="shared" si="223"/>
        <v>comandos_4089971</v>
      </c>
      <c r="N2867" t="str">
        <f t="shared" si="224"/>
        <v xml:space="preserve">"", </v>
      </c>
      <c r="O2867" s="8" t="str">
        <f t="shared" si="225"/>
        <v xml:space="preserve"> </v>
      </c>
    </row>
    <row r="2868" spans="2:15" x14ac:dyDescent="0.25">
      <c r="B2868" s="7"/>
      <c r="G2868">
        <v>123</v>
      </c>
      <c r="K2868">
        <f t="shared" si="222"/>
        <v>2866</v>
      </c>
      <c r="L2868">
        <f t="shared" si="226"/>
        <v>2865</v>
      </c>
      <c r="M2868" t="str">
        <f t="shared" si="223"/>
        <v>comandos_4089971</v>
      </c>
      <c r="N2868" t="str">
        <f t="shared" si="224"/>
        <v xml:space="preserve">"", </v>
      </c>
      <c r="O2868" s="8" t="str">
        <f t="shared" si="225"/>
        <v xml:space="preserve"> </v>
      </c>
    </row>
    <row r="2869" spans="2:15" x14ac:dyDescent="0.25">
      <c r="B2869" s="7"/>
      <c r="G2869">
        <v>123</v>
      </c>
      <c r="K2869">
        <f t="shared" si="222"/>
        <v>2867</v>
      </c>
      <c r="L2869">
        <f t="shared" si="226"/>
        <v>2866</v>
      </c>
      <c r="M2869" t="str">
        <f t="shared" si="223"/>
        <v>comandos_4089971</v>
      </c>
      <c r="N2869" t="str">
        <f t="shared" si="224"/>
        <v xml:space="preserve">"", </v>
      </c>
      <c r="O2869" s="8" t="str">
        <f t="shared" si="225"/>
        <v xml:space="preserve"> </v>
      </c>
    </row>
    <row r="2870" spans="2:15" x14ac:dyDescent="0.25">
      <c r="B2870" s="7"/>
      <c r="G2870">
        <v>123</v>
      </c>
      <c r="K2870">
        <f t="shared" si="222"/>
        <v>2868</v>
      </c>
      <c r="L2870">
        <f t="shared" si="226"/>
        <v>2867</v>
      </c>
      <c r="M2870" t="str">
        <f t="shared" si="223"/>
        <v>comandos_4089971</v>
      </c>
      <c r="N2870" t="str">
        <f t="shared" si="224"/>
        <v xml:space="preserve">"", </v>
      </c>
      <c r="O2870" s="8" t="str">
        <f t="shared" si="225"/>
        <v xml:space="preserve"> </v>
      </c>
    </row>
    <row r="2871" spans="2:15" x14ac:dyDescent="0.25">
      <c r="B2871" s="7"/>
      <c r="G2871">
        <v>123</v>
      </c>
      <c r="K2871">
        <f t="shared" si="222"/>
        <v>2869</v>
      </c>
      <c r="L2871">
        <f t="shared" si="226"/>
        <v>2868</v>
      </c>
      <c r="M2871" t="str">
        <f t="shared" si="223"/>
        <v>comandos_4089971</v>
      </c>
      <c r="N2871" t="str">
        <f t="shared" si="224"/>
        <v xml:space="preserve">"", </v>
      </c>
      <c r="O2871" s="8" t="str">
        <f t="shared" si="225"/>
        <v xml:space="preserve"> </v>
      </c>
    </row>
    <row r="2872" spans="2:15" x14ac:dyDescent="0.25">
      <c r="B2872" s="7"/>
      <c r="G2872">
        <v>123</v>
      </c>
      <c r="K2872">
        <f t="shared" si="222"/>
        <v>2870</v>
      </c>
      <c r="L2872">
        <f t="shared" si="226"/>
        <v>2869</v>
      </c>
      <c r="M2872" t="str">
        <f t="shared" si="223"/>
        <v>comandos_4089971</v>
      </c>
      <c r="N2872" t="str">
        <f t="shared" si="224"/>
        <v xml:space="preserve">"", </v>
      </c>
      <c r="O2872" s="8" t="str">
        <f t="shared" si="225"/>
        <v xml:space="preserve"> </v>
      </c>
    </row>
    <row r="2873" spans="2:15" x14ac:dyDescent="0.25">
      <c r="B2873" s="7"/>
      <c r="G2873">
        <v>123</v>
      </c>
      <c r="K2873">
        <f>IF(G2873="","0",IF(K2872&gt;=0,K2872+1,"0"))</f>
        <v>2871</v>
      </c>
      <c r="L2873">
        <f t="shared" si="226"/>
        <v>2870</v>
      </c>
      <c r="M2873" t="str">
        <f>IF(E2873&gt;0,CONCATENATE("comandos_",E2873),M2872)</f>
        <v>comandos_4089971</v>
      </c>
      <c r="N2873" t="str">
        <f t="shared" si="224"/>
        <v xml:space="preserve">"", </v>
      </c>
      <c r="O2873" s="8" t="str">
        <f t="shared" si="225"/>
        <v xml:space="preserve"> </v>
      </c>
    </row>
    <row r="2874" spans="2:15" x14ac:dyDescent="0.25">
      <c r="B2874" s="7"/>
      <c r="G2874">
        <v>123</v>
      </c>
      <c r="K2874">
        <f t="shared" si="222"/>
        <v>2872</v>
      </c>
      <c r="L2874">
        <f t="shared" si="226"/>
        <v>2871</v>
      </c>
      <c r="M2874" t="str">
        <f t="shared" si="223"/>
        <v>comandos_4089971</v>
      </c>
      <c r="N2874" t="str">
        <f t="shared" si="224"/>
        <v xml:space="preserve">"", </v>
      </c>
      <c r="O2874" s="8" t="str">
        <f t="shared" si="225"/>
        <v xml:space="preserve"> </v>
      </c>
    </row>
    <row r="2875" spans="2:15" x14ac:dyDescent="0.25">
      <c r="B2875" s="7"/>
      <c r="G2875">
        <v>123</v>
      </c>
      <c r="K2875">
        <f t="shared" si="222"/>
        <v>2873</v>
      </c>
      <c r="L2875">
        <f t="shared" si="226"/>
        <v>2872</v>
      </c>
      <c r="M2875" t="str">
        <f t="shared" si="223"/>
        <v>comandos_4089971</v>
      </c>
      <c r="N2875" t="str">
        <f t="shared" si="224"/>
        <v xml:space="preserve">"", </v>
      </c>
      <c r="O2875" s="8" t="str">
        <f t="shared" si="225"/>
        <v xml:space="preserve"> </v>
      </c>
    </row>
    <row r="2876" spans="2:15" x14ac:dyDescent="0.25">
      <c r="B2876" s="7"/>
      <c r="G2876">
        <v>123</v>
      </c>
      <c r="K2876">
        <f t="shared" si="222"/>
        <v>2874</v>
      </c>
      <c r="L2876">
        <f t="shared" si="226"/>
        <v>2873</v>
      </c>
      <c r="M2876" t="str">
        <f t="shared" si="223"/>
        <v>comandos_4089971</v>
      </c>
      <c r="N2876" t="str">
        <f t="shared" si="224"/>
        <v xml:space="preserve">"", </v>
      </c>
      <c r="O2876" s="8" t="str">
        <f t="shared" si="225"/>
        <v xml:space="preserve"> </v>
      </c>
    </row>
    <row r="2877" spans="2:15" x14ac:dyDescent="0.25">
      <c r="B2877" s="7"/>
      <c r="G2877">
        <v>123</v>
      </c>
      <c r="K2877">
        <f t="shared" si="222"/>
        <v>2875</v>
      </c>
      <c r="L2877">
        <f t="shared" si="226"/>
        <v>2874</v>
      </c>
      <c r="M2877" t="str">
        <f t="shared" si="223"/>
        <v>comandos_4089971</v>
      </c>
      <c r="N2877" t="str">
        <f t="shared" si="224"/>
        <v xml:space="preserve">"", </v>
      </c>
      <c r="O2877" s="8" t="str">
        <f t="shared" si="225"/>
        <v xml:space="preserve"> </v>
      </c>
    </row>
    <row r="2878" spans="2:15" x14ac:dyDescent="0.25">
      <c r="B2878" s="7"/>
      <c r="G2878">
        <v>123</v>
      </c>
      <c r="K2878">
        <f t="shared" si="222"/>
        <v>2876</v>
      </c>
      <c r="L2878">
        <f t="shared" si="226"/>
        <v>2875</v>
      </c>
      <c r="M2878" t="str">
        <f t="shared" si="223"/>
        <v>comandos_4089971</v>
      </c>
      <c r="N2878" t="str">
        <f t="shared" si="224"/>
        <v xml:space="preserve">"", </v>
      </c>
      <c r="O2878" s="8" t="str">
        <f t="shared" si="225"/>
        <v xml:space="preserve"> </v>
      </c>
    </row>
    <row r="2879" spans="2:15" x14ac:dyDescent="0.25">
      <c r="B2879" s="7"/>
      <c r="G2879">
        <v>123</v>
      </c>
      <c r="K2879">
        <f t="shared" si="222"/>
        <v>2877</v>
      </c>
      <c r="L2879">
        <f t="shared" si="226"/>
        <v>2876</v>
      </c>
      <c r="M2879" t="str">
        <f t="shared" si="223"/>
        <v>comandos_4089971</v>
      </c>
      <c r="N2879" t="str">
        <f t="shared" si="224"/>
        <v xml:space="preserve">"", </v>
      </c>
      <c r="O2879" s="8" t="str">
        <f t="shared" si="225"/>
        <v xml:space="preserve"> </v>
      </c>
    </row>
    <row r="2880" spans="2:15" x14ac:dyDescent="0.25">
      <c r="B2880" s="7"/>
      <c r="G2880">
        <v>123</v>
      </c>
      <c r="K2880">
        <f t="shared" si="222"/>
        <v>2878</v>
      </c>
      <c r="L2880">
        <f t="shared" si="226"/>
        <v>2877</v>
      </c>
      <c r="M2880" t="str">
        <f t="shared" si="223"/>
        <v>comandos_4089971</v>
      </c>
      <c r="N2880" t="str">
        <f t="shared" si="224"/>
        <v xml:space="preserve">"", </v>
      </c>
      <c r="O2880" s="8" t="str">
        <f t="shared" si="225"/>
        <v xml:space="preserve"> </v>
      </c>
    </row>
    <row r="2881" spans="2:15" x14ac:dyDescent="0.25">
      <c r="B2881" s="7"/>
      <c r="G2881">
        <v>123</v>
      </c>
      <c r="K2881">
        <f t="shared" si="222"/>
        <v>2879</v>
      </c>
      <c r="L2881">
        <f t="shared" si="226"/>
        <v>2878</v>
      </c>
      <c r="M2881" t="str">
        <f t="shared" si="223"/>
        <v>comandos_4089971</v>
      </c>
      <c r="N2881" t="str">
        <f t="shared" si="224"/>
        <v xml:space="preserve">"", </v>
      </c>
      <c r="O2881" s="8" t="str">
        <f t="shared" si="225"/>
        <v xml:space="preserve"> </v>
      </c>
    </row>
    <row r="2882" spans="2:15" x14ac:dyDescent="0.25">
      <c r="B2882" s="7"/>
      <c r="G2882">
        <v>123</v>
      </c>
      <c r="K2882">
        <f t="shared" ref="K2882:K2945" si="227">IF(G2882="","0",IF(K2881&gt;=0,K2881+1,"0"))</f>
        <v>2880</v>
      </c>
      <c r="L2882">
        <f t="shared" si="226"/>
        <v>2879</v>
      </c>
      <c r="M2882" t="str">
        <f t="shared" si="223"/>
        <v>comandos_4089971</v>
      </c>
      <c r="N2882" t="str">
        <f t="shared" si="224"/>
        <v xml:space="preserve">"", </v>
      </c>
      <c r="O2882" s="8" t="str">
        <f t="shared" si="225"/>
        <v xml:space="preserve"> </v>
      </c>
    </row>
    <row r="2883" spans="2:15" x14ac:dyDescent="0.25">
      <c r="B2883" s="7"/>
      <c r="G2883">
        <v>123</v>
      </c>
      <c r="K2883">
        <f t="shared" si="227"/>
        <v>2881</v>
      </c>
      <c r="L2883">
        <f t="shared" si="226"/>
        <v>2880</v>
      </c>
      <c r="M2883" t="str">
        <f t="shared" ref="M2883:M2946" si="228">IF(E2883&gt;0,CONCATENATE("comandos_",E2883),M2882)</f>
        <v>comandos_4089971</v>
      </c>
      <c r="N2883" t="str">
        <f t="shared" si="224"/>
        <v xml:space="preserve">"", </v>
      </c>
      <c r="O2883" s="8" t="str">
        <f t="shared" si="225"/>
        <v xml:space="preserve"> </v>
      </c>
    </row>
    <row r="2884" spans="2:15" x14ac:dyDescent="0.25">
      <c r="B2884" s="7"/>
      <c r="G2884">
        <v>123</v>
      </c>
      <c r="K2884">
        <f t="shared" si="227"/>
        <v>2882</v>
      </c>
      <c r="L2884">
        <f t="shared" si="226"/>
        <v>2881</v>
      </c>
      <c r="M2884" t="str">
        <f t="shared" si="228"/>
        <v>comandos_4089971</v>
      </c>
      <c r="N2884" t="str">
        <f t="shared" ref="N2884:N2947" si="229">IF(E2884&gt;1,CONCATENATE("String[] comandos_",E2884," = {"),IF(E2885&gt;1,CONCATENATE(,,,,$G$1,H2884,$G$1,"};"),CONCATENATE(,,,,$G$1,H2884,$G$1,", ")))</f>
        <v xml:space="preserve">"", </v>
      </c>
      <c r="O2884" s="8" t="str">
        <f t="shared" ref="O2884:O2947" si="230">IF(E2884&gt;1,CONCATENATE("GeradorDeCT2.CriarCT(",$H$1,"CTBR5",E2884,$H$1,",",$H$1,A2884,$H$1,",",$H$1,B2884,$H$1,",",$H$1,C2884,$H$1,",",$H$1,D2884,$H$1,",",$H$1,F2884,$H$1,");")," ")</f>
        <v xml:space="preserve"> </v>
      </c>
    </row>
    <row r="2885" spans="2:15" x14ac:dyDescent="0.25">
      <c r="B2885" s="7"/>
      <c r="G2885">
        <v>123</v>
      </c>
      <c r="K2885">
        <f t="shared" si="227"/>
        <v>2883</v>
      </c>
      <c r="L2885">
        <f t="shared" si="226"/>
        <v>2882</v>
      </c>
      <c r="M2885" t="str">
        <f t="shared" si="228"/>
        <v>comandos_4089971</v>
      </c>
      <c r="N2885" t="str">
        <f t="shared" si="229"/>
        <v xml:space="preserve">"", </v>
      </c>
      <c r="O2885" s="8" t="str">
        <f t="shared" si="230"/>
        <v xml:space="preserve"> </v>
      </c>
    </row>
    <row r="2886" spans="2:15" x14ac:dyDescent="0.25">
      <c r="B2886" s="7"/>
      <c r="G2886">
        <v>123</v>
      </c>
      <c r="K2886">
        <f t="shared" si="227"/>
        <v>2884</v>
      </c>
      <c r="L2886">
        <f t="shared" si="226"/>
        <v>2883</v>
      </c>
      <c r="M2886" t="str">
        <f t="shared" si="228"/>
        <v>comandos_4089971</v>
      </c>
      <c r="N2886" t="str">
        <f t="shared" si="229"/>
        <v xml:space="preserve">"", </v>
      </c>
      <c r="O2886" s="8" t="str">
        <f t="shared" si="230"/>
        <v xml:space="preserve"> </v>
      </c>
    </row>
    <row r="2887" spans="2:15" x14ac:dyDescent="0.25">
      <c r="B2887" s="7"/>
      <c r="G2887">
        <v>123</v>
      </c>
      <c r="K2887">
        <f t="shared" si="227"/>
        <v>2885</v>
      </c>
      <c r="L2887">
        <f t="shared" si="226"/>
        <v>2884</v>
      </c>
      <c r="M2887" t="str">
        <f t="shared" si="228"/>
        <v>comandos_4089971</v>
      </c>
      <c r="N2887" t="str">
        <f t="shared" si="229"/>
        <v xml:space="preserve">"", </v>
      </c>
      <c r="O2887" s="8" t="str">
        <f t="shared" si="230"/>
        <v xml:space="preserve"> </v>
      </c>
    </row>
    <row r="2888" spans="2:15" x14ac:dyDescent="0.25">
      <c r="B2888" s="7"/>
      <c r="G2888">
        <v>123</v>
      </c>
      <c r="K2888">
        <f t="shared" si="227"/>
        <v>2886</v>
      </c>
      <c r="L2888">
        <f t="shared" si="226"/>
        <v>2885</v>
      </c>
      <c r="M2888" t="str">
        <f t="shared" si="228"/>
        <v>comandos_4089971</v>
      </c>
      <c r="N2888" t="str">
        <f t="shared" si="229"/>
        <v xml:space="preserve">"", </v>
      </c>
      <c r="O2888" s="8" t="str">
        <f t="shared" si="230"/>
        <v xml:space="preserve"> </v>
      </c>
    </row>
    <row r="2889" spans="2:15" x14ac:dyDescent="0.25">
      <c r="B2889" s="7"/>
      <c r="G2889">
        <v>123</v>
      </c>
      <c r="K2889">
        <f t="shared" si="227"/>
        <v>2887</v>
      </c>
      <c r="L2889">
        <f t="shared" si="226"/>
        <v>2886</v>
      </c>
      <c r="M2889" t="str">
        <f t="shared" si="228"/>
        <v>comandos_4089971</v>
      </c>
      <c r="N2889" t="str">
        <f t="shared" si="229"/>
        <v xml:space="preserve">"", </v>
      </c>
      <c r="O2889" s="8" t="str">
        <f t="shared" si="230"/>
        <v xml:space="preserve"> </v>
      </c>
    </row>
    <row r="2890" spans="2:15" x14ac:dyDescent="0.25">
      <c r="B2890" s="7"/>
      <c r="G2890">
        <v>123</v>
      </c>
      <c r="K2890">
        <f t="shared" si="227"/>
        <v>2888</v>
      </c>
      <c r="L2890">
        <f t="shared" si="226"/>
        <v>2887</v>
      </c>
      <c r="M2890" t="str">
        <f t="shared" si="228"/>
        <v>comandos_4089971</v>
      </c>
      <c r="N2890" t="str">
        <f t="shared" si="229"/>
        <v xml:space="preserve">"", </v>
      </c>
      <c r="O2890" s="8" t="str">
        <f t="shared" si="230"/>
        <v xml:space="preserve"> </v>
      </c>
    </row>
    <row r="2891" spans="2:15" x14ac:dyDescent="0.25">
      <c r="B2891" s="7"/>
      <c r="G2891">
        <v>123</v>
      </c>
      <c r="K2891">
        <f t="shared" si="227"/>
        <v>2889</v>
      </c>
      <c r="L2891">
        <f t="shared" si="226"/>
        <v>2888</v>
      </c>
      <c r="M2891" t="str">
        <f t="shared" si="228"/>
        <v>comandos_4089971</v>
      </c>
      <c r="N2891" t="str">
        <f t="shared" si="229"/>
        <v xml:space="preserve">"", </v>
      </c>
      <c r="O2891" s="8" t="str">
        <f t="shared" si="230"/>
        <v xml:space="preserve"> </v>
      </c>
    </row>
    <row r="2892" spans="2:15" x14ac:dyDescent="0.25">
      <c r="B2892" s="7"/>
      <c r="G2892">
        <v>123</v>
      </c>
      <c r="K2892">
        <f t="shared" si="227"/>
        <v>2890</v>
      </c>
      <c r="L2892">
        <f t="shared" si="226"/>
        <v>2889</v>
      </c>
      <c r="M2892" t="str">
        <f t="shared" si="228"/>
        <v>comandos_4089971</v>
      </c>
      <c r="N2892" t="str">
        <f t="shared" si="229"/>
        <v xml:space="preserve">"", </v>
      </c>
      <c r="O2892" s="8" t="str">
        <f t="shared" si="230"/>
        <v xml:space="preserve"> </v>
      </c>
    </row>
    <row r="2893" spans="2:15" x14ac:dyDescent="0.25">
      <c r="B2893" s="7"/>
      <c r="G2893">
        <v>123</v>
      </c>
      <c r="K2893">
        <f t="shared" si="227"/>
        <v>2891</v>
      </c>
      <c r="L2893">
        <f t="shared" si="226"/>
        <v>2890</v>
      </c>
      <c r="M2893" t="str">
        <f t="shared" si="228"/>
        <v>comandos_4089971</v>
      </c>
      <c r="N2893" t="str">
        <f t="shared" si="229"/>
        <v xml:space="preserve">"", </v>
      </c>
      <c r="O2893" s="8" t="str">
        <f t="shared" si="230"/>
        <v xml:space="preserve"> </v>
      </c>
    </row>
    <row r="2894" spans="2:15" x14ac:dyDescent="0.25">
      <c r="B2894" s="7"/>
      <c r="G2894">
        <v>123</v>
      </c>
      <c r="K2894">
        <f t="shared" si="227"/>
        <v>2892</v>
      </c>
      <c r="L2894">
        <f t="shared" si="226"/>
        <v>2891</v>
      </c>
      <c r="M2894" t="str">
        <f t="shared" si="228"/>
        <v>comandos_4089971</v>
      </c>
      <c r="N2894" t="str">
        <f t="shared" si="229"/>
        <v xml:space="preserve">"", </v>
      </c>
      <c r="O2894" s="8" t="str">
        <f t="shared" si="230"/>
        <v xml:space="preserve"> </v>
      </c>
    </row>
    <row r="2895" spans="2:15" x14ac:dyDescent="0.25">
      <c r="B2895" s="7"/>
      <c r="G2895">
        <v>123</v>
      </c>
      <c r="K2895">
        <f t="shared" si="227"/>
        <v>2893</v>
      </c>
      <c r="L2895">
        <f t="shared" si="226"/>
        <v>2892</v>
      </c>
      <c r="M2895" t="str">
        <f t="shared" si="228"/>
        <v>comandos_4089971</v>
      </c>
      <c r="N2895" t="str">
        <f t="shared" si="229"/>
        <v xml:space="preserve">"", </v>
      </c>
      <c r="O2895" s="8" t="str">
        <f t="shared" si="230"/>
        <v xml:space="preserve"> </v>
      </c>
    </row>
    <row r="2896" spans="2:15" x14ac:dyDescent="0.25">
      <c r="B2896" s="7"/>
      <c r="G2896">
        <v>123</v>
      </c>
      <c r="K2896">
        <f t="shared" si="227"/>
        <v>2894</v>
      </c>
      <c r="L2896">
        <f t="shared" si="226"/>
        <v>2893</v>
      </c>
      <c r="M2896" t="str">
        <f t="shared" si="228"/>
        <v>comandos_4089971</v>
      </c>
      <c r="N2896" t="str">
        <f t="shared" si="229"/>
        <v xml:space="preserve">"", </v>
      </c>
      <c r="O2896" s="8" t="str">
        <f t="shared" si="230"/>
        <v xml:space="preserve"> </v>
      </c>
    </row>
    <row r="2897" spans="2:15" x14ac:dyDescent="0.25">
      <c r="B2897" s="7"/>
      <c r="G2897">
        <v>123</v>
      </c>
      <c r="K2897">
        <f t="shared" si="227"/>
        <v>2895</v>
      </c>
      <c r="L2897">
        <f t="shared" si="226"/>
        <v>2894</v>
      </c>
      <c r="M2897" t="str">
        <f t="shared" si="228"/>
        <v>comandos_4089971</v>
      </c>
      <c r="N2897" t="str">
        <f t="shared" si="229"/>
        <v xml:space="preserve">"", </v>
      </c>
      <c r="O2897" s="8" t="str">
        <f t="shared" si="230"/>
        <v xml:space="preserve"> </v>
      </c>
    </row>
    <row r="2898" spans="2:15" x14ac:dyDescent="0.25">
      <c r="B2898" s="7"/>
      <c r="G2898">
        <v>123</v>
      </c>
      <c r="K2898">
        <f t="shared" si="227"/>
        <v>2896</v>
      </c>
      <c r="L2898">
        <f t="shared" si="226"/>
        <v>2895</v>
      </c>
      <c r="M2898" t="str">
        <f t="shared" si="228"/>
        <v>comandos_4089971</v>
      </c>
      <c r="N2898" t="str">
        <f t="shared" si="229"/>
        <v xml:space="preserve">"", </v>
      </c>
      <c r="O2898" s="8" t="str">
        <f t="shared" si="230"/>
        <v xml:space="preserve"> </v>
      </c>
    </row>
    <row r="2899" spans="2:15" x14ac:dyDescent="0.25">
      <c r="B2899" s="7"/>
      <c r="G2899">
        <v>123</v>
      </c>
      <c r="K2899">
        <f t="shared" si="227"/>
        <v>2897</v>
      </c>
      <c r="L2899">
        <f t="shared" si="226"/>
        <v>2896</v>
      </c>
      <c r="M2899" t="str">
        <f t="shared" si="228"/>
        <v>comandos_4089971</v>
      </c>
      <c r="N2899" t="str">
        <f t="shared" si="229"/>
        <v xml:space="preserve">"", </v>
      </c>
      <c r="O2899" s="8" t="str">
        <f t="shared" si="230"/>
        <v xml:space="preserve"> </v>
      </c>
    </row>
    <row r="2900" spans="2:15" x14ac:dyDescent="0.25">
      <c r="B2900" s="7"/>
      <c r="G2900">
        <v>123</v>
      </c>
      <c r="K2900">
        <f t="shared" si="227"/>
        <v>2898</v>
      </c>
      <c r="L2900">
        <f t="shared" si="226"/>
        <v>2897</v>
      </c>
      <c r="M2900" t="str">
        <f t="shared" si="228"/>
        <v>comandos_4089971</v>
      </c>
      <c r="N2900" t="str">
        <f t="shared" si="229"/>
        <v xml:space="preserve">"", </v>
      </c>
      <c r="O2900" s="8" t="str">
        <f t="shared" si="230"/>
        <v xml:space="preserve"> </v>
      </c>
    </row>
    <row r="2901" spans="2:15" x14ac:dyDescent="0.25">
      <c r="B2901" s="7"/>
      <c r="G2901">
        <v>123</v>
      </c>
      <c r="K2901">
        <f t="shared" si="227"/>
        <v>2899</v>
      </c>
      <c r="L2901">
        <f t="shared" si="226"/>
        <v>2898</v>
      </c>
      <c r="M2901" t="str">
        <f t="shared" si="228"/>
        <v>comandos_4089971</v>
      </c>
      <c r="N2901" t="str">
        <f t="shared" si="229"/>
        <v xml:space="preserve">"", </v>
      </c>
      <c r="O2901" s="8" t="str">
        <f t="shared" si="230"/>
        <v xml:space="preserve"> </v>
      </c>
    </row>
    <row r="2902" spans="2:15" x14ac:dyDescent="0.25">
      <c r="B2902" s="7"/>
      <c r="G2902">
        <v>123</v>
      </c>
      <c r="K2902">
        <f t="shared" si="227"/>
        <v>2900</v>
      </c>
      <c r="L2902">
        <f t="shared" si="226"/>
        <v>2899</v>
      </c>
      <c r="M2902" t="str">
        <f t="shared" si="228"/>
        <v>comandos_4089971</v>
      </c>
      <c r="N2902" t="str">
        <f t="shared" si="229"/>
        <v xml:space="preserve">"", </v>
      </c>
      <c r="O2902" s="8" t="str">
        <f t="shared" si="230"/>
        <v xml:space="preserve"> </v>
      </c>
    </row>
    <row r="2903" spans="2:15" x14ac:dyDescent="0.25">
      <c r="B2903" s="7"/>
      <c r="G2903">
        <v>123</v>
      </c>
      <c r="K2903">
        <f t="shared" si="227"/>
        <v>2901</v>
      </c>
      <c r="L2903">
        <f t="shared" si="226"/>
        <v>2900</v>
      </c>
      <c r="M2903" t="str">
        <f t="shared" si="228"/>
        <v>comandos_4089971</v>
      </c>
      <c r="N2903" t="str">
        <f t="shared" si="229"/>
        <v xml:space="preserve">"", </v>
      </c>
      <c r="O2903" s="8" t="str">
        <f t="shared" si="230"/>
        <v xml:space="preserve"> </v>
      </c>
    </row>
    <row r="2904" spans="2:15" x14ac:dyDescent="0.25">
      <c r="B2904" s="7"/>
      <c r="G2904">
        <v>123</v>
      </c>
      <c r="K2904">
        <f t="shared" si="227"/>
        <v>2902</v>
      </c>
      <c r="L2904">
        <f t="shared" si="226"/>
        <v>2901</v>
      </c>
      <c r="M2904" t="str">
        <f t="shared" si="228"/>
        <v>comandos_4089971</v>
      </c>
      <c r="N2904" t="str">
        <f t="shared" si="229"/>
        <v xml:space="preserve">"", </v>
      </c>
      <c r="O2904" s="8" t="str">
        <f t="shared" si="230"/>
        <v xml:space="preserve"> </v>
      </c>
    </row>
    <row r="2905" spans="2:15" x14ac:dyDescent="0.25">
      <c r="B2905" s="7"/>
      <c r="G2905">
        <v>123</v>
      </c>
      <c r="K2905">
        <f t="shared" si="227"/>
        <v>2903</v>
      </c>
      <c r="L2905">
        <f t="shared" si="226"/>
        <v>2902</v>
      </c>
      <c r="M2905" t="str">
        <f t="shared" si="228"/>
        <v>comandos_4089971</v>
      </c>
      <c r="N2905" t="str">
        <f t="shared" si="229"/>
        <v xml:space="preserve">"", </v>
      </c>
      <c r="O2905" s="8" t="str">
        <f t="shared" si="230"/>
        <v xml:space="preserve"> </v>
      </c>
    </row>
    <row r="2906" spans="2:15" x14ac:dyDescent="0.25">
      <c r="B2906" s="7"/>
      <c r="G2906">
        <v>123</v>
      </c>
      <c r="K2906">
        <f t="shared" si="227"/>
        <v>2904</v>
      </c>
      <c r="L2906">
        <f t="shared" si="226"/>
        <v>2903</v>
      </c>
      <c r="M2906" t="str">
        <f t="shared" si="228"/>
        <v>comandos_4089971</v>
      </c>
      <c r="N2906" t="str">
        <f t="shared" si="229"/>
        <v xml:space="preserve">"", </v>
      </c>
      <c r="O2906" s="8" t="str">
        <f t="shared" si="230"/>
        <v xml:space="preserve"> </v>
      </c>
    </row>
    <row r="2907" spans="2:15" x14ac:dyDescent="0.25">
      <c r="B2907" s="7"/>
      <c r="G2907">
        <v>123</v>
      </c>
      <c r="K2907">
        <f t="shared" si="227"/>
        <v>2905</v>
      </c>
      <c r="L2907">
        <f t="shared" si="226"/>
        <v>2904</v>
      </c>
      <c r="M2907" t="str">
        <f t="shared" si="228"/>
        <v>comandos_4089971</v>
      </c>
      <c r="N2907" t="str">
        <f t="shared" si="229"/>
        <v xml:space="preserve">"", </v>
      </c>
      <c r="O2907" s="8" t="str">
        <f t="shared" si="230"/>
        <v xml:space="preserve"> </v>
      </c>
    </row>
    <row r="2908" spans="2:15" x14ac:dyDescent="0.25">
      <c r="B2908" s="7"/>
      <c r="G2908">
        <v>123</v>
      </c>
      <c r="K2908">
        <f t="shared" si="227"/>
        <v>2906</v>
      </c>
      <c r="L2908">
        <f t="shared" si="226"/>
        <v>2905</v>
      </c>
      <c r="M2908" t="str">
        <f t="shared" si="228"/>
        <v>comandos_4089971</v>
      </c>
      <c r="N2908" t="str">
        <f t="shared" si="229"/>
        <v xml:space="preserve">"", </v>
      </c>
      <c r="O2908" s="8" t="str">
        <f t="shared" si="230"/>
        <v xml:space="preserve"> </v>
      </c>
    </row>
    <row r="2909" spans="2:15" x14ac:dyDescent="0.25">
      <c r="B2909" s="7"/>
      <c r="G2909">
        <v>123</v>
      </c>
      <c r="K2909">
        <f t="shared" si="227"/>
        <v>2907</v>
      </c>
      <c r="L2909">
        <f t="shared" si="226"/>
        <v>2906</v>
      </c>
      <c r="M2909" t="str">
        <f t="shared" si="228"/>
        <v>comandos_4089971</v>
      </c>
      <c r="N2909" t="str">
        <f t="shared" si="229"/>
        <v xml:space="preserve">"", </v>
      </c>
      <c r="O2909" s="8" t="str">
        <f t="shared" si="230"/>
        <v xml:space="preserve"> </v>
      </c>
    </row>
    <row r="2910" spans="2:15" x14ac:dyDescent="0.25">
      <c r="B2910" s="7"/>
      <c r="G2910">
        <v>123</v>
      </c>
      <c r="K2910">
        <f t="shared" si="227"/>
        <v>2908</v>
      </c>
      <c r="L2910">
        <f t="shared" si="226"/>
        <v>2907</v>
      </c>
      <c r="M2910" t="str">
        <f t="shared" si="228"/>
        <v>comandos_4089971</v>
      </c>
      <c r="N2910" t="str">
        <f t="shared" si="229"/>
        <v xml:space="preserve">"", </v>
      </c>
      <c r="O2910" s="8" t="str">
        <f t="shared" si="230"/>
        <v xml:space="preserve"> </v>
      </c>
    </row>
    <row r="2911" spans="2:15" x14ac:dyDescent="0.25">
      <c r="B2911" s="7"/>
      <c r="G2911">
        <v>123</v>
      </c>
      <c r="K2911">
        <f t="shared" si="227"/>
        <v>2909</v>
      </c>
      <c r="L2911">
        <f t="shared" si="226"/>
        <v>2908</v>
      </c>
      <c r="M2911" t="str">
        <f t="shared" si="228"/>
        <v>comandos_4089971</v>
      </c>
      <c r="N2911" t="str">
        <f t="shared" si="229"/>
        <v xml:space="preserve">"", </v>
      </c>
      <c r="O2911" s="8" t="str">
        <f t="shared" si="230"/>
        <v xml:space="preserve"> </v>
      </c>
    </row>
    <row r="2912" spans="2:15" x14ac:dyDescent="0.25">
      <c r="B2912" s="7"/>
      <c r="G2912">
        <v>123</v>
      </c>
      <c r="K2912">
        <f t="shared" si="227"/>
        <v>2910</v>
      </c>
      <c r="L2912">
        <f t="shared" si="226"/>
        <v>2909</v>
      </c>
      <c r="M2912" t="str">
        <f t="shared" si="228"/>
        <v>comandos_4089971</v>
      </c>
      <c r="N2912" t="str">
        <f t="shared" si="229"/>
        <v xml:space="preserve">"", </v>
      </c>
      <c r="O2912" s="8" t="str">
        <f t="shared" si="230"/>
        <v xml:space="preserve"> </v>
      </c>
    </row>
    <row r="2913" spans="2:15" x14ac:dyDescent="0.25">
      <c r="B2913" s="7"/>
      <c r="G2913">
        <v>123</v>
      </c>
      <c r="K2913">
        <f t="shared" si="227"/>
        <v>2911</v>
      </c>
      <c r="L2913">
        <f t="shared" si="226"/>
        <v>2910</v>
      </c>
      <c r="M2913" t="str">
        <f t="shared" si="228"/>
        <v>comandos_4089971</v>
      </c>
      <c r="N2913" t="str">
        <f t="shared" si="229"/>
        <v xml:space="preserve">"", </v>
      </c>
      <c r="O2913" s="8" t="str">
        <f t="shared" si="230"/>
        <v xml:space="preserve"> </v>
      </c>
    </row>
    <row r="2914" spans="2:15" x14ac:dyDescent="0.25">
      <c r="B2914" s="7"/>
      <c r="G2914">
        <v>123</v>
      </c>
      <c r="K2914">
        <f t="shared" si="227"/>
        <v>2912</v>
      </c>
      <c r="L2914">
        <f t="shared" si="226"/>
        <v>2911</v>
      </c>
      <c r="M2914" t="str">
        <f t="shared" si="228"/>
        <v>comandos_4089971</v>
      </c>
      <c r="N2914" t="str">
        <f t="shared" si="229"/>
        <v xml:space="preserve">"", </v>
      </c>
      <c r="O2914" s="8" t="str">
        <f t="shared" si="230"/>
        <v xml:space="preserve"> </v>
      </c>
    </row>
    <row r="2915" spans="2:15" x14ac:dyDescent="0.25">
      <c r="B2915" s="7"/>
      <c r="G2915">
        <v>123</v>
      </c>
      <c r="K2915">
        <f t="shared" si="227"/>
        <v>2913</v>
      </c>
      <c r="L2915">
        <f t="shared" si="226"/>
        <v>2912</v>
      </c>
      <c r="M2915" t="str">
        <f t="shared" si="228"/>
        <v>comandos_4089971</v>
      </c>
      <c r="N2915" t="str">
        <f t="shared" si="229"/>
        <v xml:space="preserve">"", </v>
      </c>
      <c r="O2915" s="8" t="str">
        <f t="shared" si="230"/>
        <v xml:space="preserve"> </v>
      </c>
    </row>
    <row r="2916" spans="2:15" x14ac:dyDescent="0.25">
      <c r="B2916" s="7"/>
      <c r="G2916">
        <v>123</v>
      </c>
      <c r="K2916">
        <f t="shared" si="227"/>
        <v>2914</v>
      </c>
      <c r="L2916">
        <f t="shared" si="226"/>
        <v>2913</v>
      </c>
      <c r="M2916" t="str">
        <f t="shared" si="228"/>
        <v>comandos_4089971</v>
      </c>
      <c r="N2916" t="str">
        <f t="shared" si="229"/>
        <v xml:space="preserve">"", </v>
      </c>
      <c r="O2916" s="8" t="str">
        <f t="shared" si="230"/>
        <v xml:space="preserve"> </v>
      </c>
    </row>
    <row r="2917" spans="2:15" x14ac:dyDescent="0.25">
      <c r="B2917" s="7"/>
      <c r="G2917">
        <v>123</v>
      </c>
      <c r="K2917">
        <f t="shared" si="227"/>
        <v>2915</v>
      </c>
      <c r="L2917">
        <f t="shared" si="226"/>
        <v>2914</v>
      </c>
      <c r="M2917" t="str">
        <f t="shared" si="228"/>
        <v>comandos_4089971</v>
      </c>
      <c r="N2917" t="str">
        <f t="shared" si="229"/>
        <v xml:space="preserve">"", </v>
      </c>
      <c r="O2917" s="8" t="str">
        <f t="shared" si="230"/>
        <v xml:space="preserve"> </v>
      </c>
    </row>
    <row r="2918" spans="2:15" x14ac:dyDescent="0.25">
      <c r="B2918" s="7"/>
      <c r="G2918">
        <v>123</v>
      </c>
      <c r="K2918">
        <f t="shared" si="227"/>
        <v>2916</v>
      </c>
      <c r="L2918">
        <f t="shared" si="226"/>
        <v>2915</v>
      </c>
      <c r="M2918" t="str">
        <f t="shared" si="228"/>
        <v>comandos_4089971</v>
      </c>
      <c r="N2918" t="str">
        <f t="shared" si="229"/>
        <v xml:space="preserve">"", </v>
      </c>
      <c r="O2918" s="8" t="str">
        <f t="shared" si="230"/>
        <v xml:space="preserve"> </v>
      </c>
    </row>
    <row r="2919" spans="2:15" x14ac:dyDescent="0.25">
      <c r="B2919" s="7"/>
      <c r="G2919">
        <v>123</v>
      </c>
      <c r="K2919">
        <f t="shared" si="227"/>
        <v>2917</v>
      </c>
      <c r="L2919">
        <f t="shared" si="226"/>
        <v>2916</v>
      </c>
      <c r="M2919" t="str">
        <f t="shared" si="228"/>
        <v>comandos_4089971</v>
      </c>
      <c r="N2919" t="str">
        <f t="shared" si="229"/>
        <v xml:space="preserve">"", </v>
      </c>
      <c r="O2919" s="8" t="str">
        <f t="shared" si="230"/>
        <v xml:space="preserve"> </v>
      </c>
    </row>
    <row r="2920" spans="2:15" x14ac:dyDescent="0.25">
      <c r="B2920" s="7"/>
      <c r="G2920">
        <v>123</v>
      </c>
      <c r="K2920">
        <f t="shared" si="227"/>
        <v>2918</v>
      </c>
      <c r="L2920">
        <f t="shared" si="226"/>
        <v>2917</v>
      </c>
      <c r="M2920" t="str">
        <f t="shared" si="228"/>
        <v>comandos_4089971</v>
      </c>
      <c r="N2920" t="str">
        <f t="shared" si="229"/>
        <v xml:space="preserve">"", </v>
      </c>
      <c r="O2920" s="8" t="str">
        <f t="shared" si="230"/>
        <v xml:space="preserve"> </v>
      </c>
    </row>
    <row r="2921" spans="2:15" x14ac:dyDescent="0.25">
      <c r="B2921" s="7"/>
      <c r="G2921">
        <v>123</v>
      </c>
      <c r="K2921">
        <f t="shared" si="227"/>
        <v>2919</v>
      </c>
      <c r="L2921">
        <f t="shared" si="226"/>
        <v>2918</v>
      </c>
      <c r="M2921" t="str">
        <f t="shared" si="228"/>
        <v>comandos_4089971</v>
      </c>
      <c r="N2921" t="str">
        <f t="shared" si="229"/>
        <v xml:space="preserve">"", </v>
      </c>
      <c r="O2921" s="8" t="str">
        <f t="shared" si="230"/>
        <v xml:space="preserve"> </v>
      </c>
    </row>
    <row r="2922" spans="2:15" x14ac:dyDescent="0.25">
      <c r="B2922" s="7"/>
      <c r="G2922">
        <v>123</v>
      </c>
      <c r="K2922">
        <f t="shared" si="227"/>
        <v>2920</v>
      </c>
      <c r="L2922">
        <f t="shared" si="226"/>
        <v>2919</v>
      </c>
      <c r="M2922" t="str">
        <f t="shared" si="228"/>
        <v>comandos_4089971</v>
      </c>
      <c r="N2922" t="str">
        <f t="shared" si="229"/>
        <v xml:space="preserve">"", </v>
      </c>
      <c r="O2922" s="8" t="str">
        <f t="shared" si="230"/>
        <v xml:space="preserve"> </v>
      </c>
    </row>
    <row r="2923" spans="2:15" x14ac:dyDescent="0.25">
      <c r="B2923" s="7"/>
      <c r="G2923">
        <v>123</v>
      </c>
      <c r="K2923">
        <f t="shared" si="227"/>
        <v>2921</v>
      </c>
      <c r="L2923">
        <f t="shared" si="226"/>
        <v>2920</v>
      </c>
      <c r="M2923" t="str">
        <f t="shared" si="228"/>
        <v>comandos_4089971</v>
      </c>
      <c r="N2923" t="str">
        <f t="shared" si="229"/>
        <v xml:space="preserve">"", </v>
      </c>
      <c r="O2923" s="8" t="str">
        <f t="shared" si="230"/>
        <v xml:space="preserve"> </v>
      </c>
    </row>
    <row r="2924" spans="2:15" x14ac:dyDescent="0.25">
      <c r="B2924" s="7"/>
      <c r="G2924">
        <v>123</v>
      </c>
      <c r="K2924">
        <f t="shared" si="227"/>
        <v>2922</v>
      </c>
      <c r="L2924">
        <f t="shared" si="226"/>
        <v>2921</v>
      </c>
      <c r="M2924" t="str">
        <f t="shared" si="228"/>
        <v>comandos_4089971</v>
      </c>
      <c r="N2924" t="str">
        <f t="shared" si="229"/>
        <v xml:space="preserve">"", </v>
      </c>
      <c r="O2924" s="8" t="str">
        <f t="shared" si="230"/>
        <v xml:space="preserve"> </v>
      </c>
    </row>
    <row r="2925" spans="2:15" x14ac:dyDescent="0.25">
      <c r="B2925" s="7"/>
      <c r="G2925">
        <v>123</v>
      </c>
      <c r="K2925">
        <f t="shared" si="227"/>
        <v>2923</v>
      </c>
      <c r="L2925">
        <f t="shared" ref="L2925:L2988" si="231">K2925-1</f>
        <v>2922</v>
      </c>
      <c r="M2925" t="str">
        <f t="shared" si="228"/>
        <v>comandos_4089971</v>
      </c>
      <c r="N2925" t="str">
        <f t="shared" si="229"/>
        <v xml:space="preserve">"", </v>
      </c>
      <c r="O2925" s="8" t="str">
        <f t="shared" si="230"/>
        <v xml:space="preserve"> </v>
      </c>
    </row>
    <row r="2926" spans="2:15" x14ac:dyDescent="0.25">
      <c r="B2926" s="7"/>
      <c r="G2926">
        <v>123</v>
      </c>
      <c r="K2926">
        <f t="shared" si="227"/>
        <v>2924</v>
      </c>
      <c r="L2926">
        <f t="shared" si="231"/>
        <v>2923</v>
      </c>
      <c r="M2926" t="str">
        <f t="shared" si="228"/>
        <v>comandos_4089971</v>
      </c>
      <c r="N2926" t="str">
        <f t="shared" si="229"/>
        <v xml:space="preserve">"", </v>
      </c>
      <c r="O2926" s="8" t="str">
        <f t="shared" si="230"/>
        <v xml:space="preserve"> </v>
      </c>
    </row>
    <row r="2927" spans="2:15" x14ac:dyDescent="0.25">
      <c r="B2927" s="7"/>
      <c r="G2927">
        <v>123</v>
      </c>
      <c r="K2927">
        <f t="shared" si="227"/>
        <v>2925</v>
      </c>
      <c r="L2927">
        <f t="shared" si="231"/>
        <v>2924</v>
      </c>
      <c r="M2927" t="str">
        <f t="shared" si="228"/>
        <v>comandos_4089971</v>
      </c>
      <c r="N2927" t="str">
        <f t="shared" si="229"/>
        <v xml:space="preserve">"", </v>
      </c>
      <c r="O2927" s="8" t="str">
        <f t="shared" si="230"/>
        <v xml:space="preserve"> </v>
      </c>
    </row>
    <row r="2928" spans="2:15" x14ac:dyDescent="0.25">
      <c r="B2928" s="7"/>
      <c r="G2928">
        <v>123</v>
      </c>
      <c r="K2928">
        <f t="shared" si="227"/>
        <v>2926</v>
      </c>
      <c r="L2928">
        <f t="shared" si="231"/>
        <v>2925</v>
      </c>
      <c r="M2928" t="str">
        <f t="shared" si="228"/>
        <v>comandos_4089971</v>
      </c>
      <c r="N2928" t="str">
        <f t="shared" si="229"/>
        <v xml:space="preserve">"", </v>
      </c>
      <c r="O2928" s="8" t="str">
        <f t="shared" si="230"/>
        <v xml:space="preserve"> </v>
      </c>
    </row>
    <row r="2929" spans="2:15" x14ac:dyDescent="0.25">
      <c r="B2929" s="7"/>
      <c r="G2929">
        <v>123</v>
      </c>
      <c r="K2929">
        <f t="shared" si="227"/>
        <v>2927</v>
      </c>
      <c r="L2929">
        <f t="shared" si="231"/>
        <v>2926</v>
      </c>
      <c r="M2929" t="str">
        <f t="shared" si="228"/>
        <v>comandos_4089971</v>
      </c>
      <c r="N2929" t="str">
        <f t="shared" si="229"/>
        <v xml:space="preserve">"", </v>
      </c>
      <c r="O2929" s="8" t="str">
        <f t="shared" si="230"/>
        <v xml:space="preserve"> </v>
      </c>
    </row>
    <row r="2930" spans="2:15" x14ac:dyDescent="0.25">
      <c r="B2930" s="7"/>
      <c r="G2930">
        <v>123</v>
      </c>
      <c r="K2930">
        <f t="shared" si="227"/>
        <v>2928</v>
      </c>
      <c r="L2930">
        <f t="shared" si="231"/>
        <v>2927</v>
      </c>
      <c r="M2930" t="str">
        <f t="shared" si="228"/>
        <v>comandos_4089971</v>
      </c>
      <c r="N2930" t="str">
        <f t="shared" si="229"/>
        <v xml:space="preserve">"", </v>
      </c>
      <c r="O2930" s="8" t="str">
        <f t="shared" si="230"/>
        <v xml:space="preserve"> </v>
      </c>
    </row>
    <row r="2931" spans="2:15" x14ac:dyDescent="0.25">
      <c r="B2931" s="7"/>
      <c r="G2931">
        <v>123</v>
      </c>
      <c r="K2931">
        <f t="shared" si="227"/>
        <v>2929</v>
      </c>
      <c r="L2931">
        <f t="shared" si="231"/>
        <v>2928</v>
      </c>
      <c r="M2931" t="str">
        <f t="shared" si="228"/>
        <v>comandos_4089971</v>
      </c>
      <c r="N2931" t="str">
        <f t="shared" si="229"/>
        <v xml:space="preserve">"", </v>
      </c>
      <c r="O2931" s="8" t="str">
        <f t="shared" si="230"/>
        <v xml:space="preserve"> </v>
      </c>
    </row>
    <row r="2932" spans="2:15" x14ac:dyDescent="0.25">
      <c r="B2932" s="7"/>
      <c r="G2932">
        <v>123</v>
      </c>
      <c r="K2932">
        <f t="shared" si="227"/>
        <v>2930</v>
      </c>
      <c r="L2932">
        <f t="shared" si="231"/>
        <v>2929</v>
      </c>
      <c r="M2932" t="str">
        <f t="shared" si="228"/>
        <v>comandos_4089971</v>
      </c>
      <c r="N2932" t="str">
        <f t="shared" si="229"/>
        <v xml:space="preserve">"", </v>
      </c>
      <c r="O2932" s="8" t="str">
        <f t="shared" si="230"/>
        <v xml:space="preserve"> </v>
      </c>
    </row>
    <row r="2933" spans="2:15" x14ac:dyDescent="0.25">
      <c r="B2933" s="7"/>
      <c r="G2933">
        <v>123</v>
      </c>
      <c r="K2933">
        <f t="shared" si="227"/>
        <v>2931</v>
      </c>
      <c r="L2933">
        <f t="shared" si="231"/>
        <v>2930</v>
      </c>
      <c r="M2933" t="str">
        <f t="shared" si="228"/>
        <v>comandos_4089971</v>
      </c>
      <c r="N2933" t="str">
        <f t="shared" si="229"/>
        <v xml:space="preserve">"", </v>
      </c>
      <c r="O2933" s="8" t="str">
        <f t="shared" si="230"/>
        <v xml:space="preserve"> </v>
      </c>
    </row>
    <row r="2934" spans="2:15" x14ac:dyDescent="0.25">
      <c r="B2934" s="7"/>
      <c r="G2934">
        <v>123</v>
      </c>
      <c r="K2934">
        <f t="shared" si="227"/>
        <v>2932</v>
      </c>
      <c r="L2934">
        <f t="shared" si="231"/>
        <v>2931</v>
      </c>
      <c r="M2934" t="str">
        <f t="shared" si="228"/>
        <v>comandos_4089971</v>
      </c>
      <c r="N2934" t="str">
        <f t="shared" si="229"/>
        <v xml:space="preserve">"", </v>
      </c>
      <c r="O2934" s="8" t="str">
        <f t="shared" si="230"/>
        <v xml:space="preserve"> </v>
      </c>
    </row>
    <row r="2935" spans="2:15" x14ac:dyDescent="0.25">
      <c r="B2935" s="7"/>
      <c r="G2935">
        <v>123</v>
      </c>
      <c r="K2935">
        <f t="shared" si="227"/>
        <v>2933</v>
      </c>
      <c r="L2935">
        <f t="shared" si="231"/>
        <v>2932</v>
      </c>
      <c r="M2935" t="str">
        <f t="shared" si="228"/>
        <v>comandos_4089971</v>
      </c>
      <c r="N2935" t="str">
        <f t="shared" si="229"/>
        <v xml:space="preserve">"", </v>
      </c>
      <c r="O2935" s="8" t="str">
        <f t="shared" si="230"/>
        <v xml:space="preserve"> </v>
      </c>
    </row>
    <row r="2936" spans="2:15" x14ac:dyDescent="0.25">
      <c r="B2936" s="7"/>
      <c r="G2936">
        <v>123</v>
      </c>
      <c r="K2936">
        <f t="shared" si="227"/>
        <v>2934</v>
      </c>
      <c r="L2936">
        <f t="shared" si="231"/>
        <v>2933</v>
      </c>
      <c r="M2936" t="str">
        <f t="shared" si="228"/>
        <v>comandos_4089971</v>
      </c>
      <c r="N2936" t="str">
        <f t="shared" si="229"/>
        <v xml:space="preserve">"", </v>
      </c>
      <c r="O2936" s="8" t="str">
        <f t="shared" si="230"/>
        <v xml:space="preserve"> </v>
      </c>
    </row>
    <row r="2937" spans="2:15" x14ac:dyDescent="0.25">
      <c r="B2937" s="7"/>
      <c r="G2937">
        <v>123</v>
      </c>
      <c r="K2937">
        <f t="shared" si="227"/>
        <v>2935</v>
      </c>
      <c r="L2937">
        <f t="shared" si="231"/>
        <v>2934</v>
      </c>
      <c r="M2937" t="str">
        <f t="shared" si="228"/>
        <v>comandos_4089971</v>
      </c>
      <c r="N2937" t="str">
        <f t="shared" si="229"/>
        <v xml:space="preserve">"", </v>
      </c>
      <c r="O2937" s="8" t="str">
        <f t="shared" si="230"/>
        <v xml:space="preserve"> </v>
      </c>
    </row>
    <row r="2938" spans="2:15" x14ac:dyDescent="0.25">
      <c r="B2938" s="7"/>
      <c r="G2938">
        <v>123</v>
      </c>
      <c r="K2938">
        <f t="shared" si="227"/>
        <v>2936</v>
      </c>
      <c r="L2938">
        <f t="shared" si="231"/>
        <v>2935</v>
      </c>
      <c r="M2938" t="str">
        <f t="shared" si="228"/>
        <v>comandos_4089971</v>
      </c>
      <c r="N2938" t="str">
        <f t="shared" si="229"/>
        <v xml:space="preserve">"", </v>
      </c>
      <c r="O2938" s="8" t="str">
        <f t="shared" si="230"/>
        <v xml:space="preserve"> </v>
      </c>
    </row>
    <row r="2939" spans="2:15" x14ac:dyDescent="0.25">
      <c r="B2939" s="7"/>
      <c r="G2939">
        <v>123</v>
      </c>
      <c r="K2939">
        <f t="shared" si="227"/>
        <v>2937</v>
      </c>
      <c r="L2939">
        <f t="shared" si="231"/>
        <v>2936</v>
      </c>
      <c r="M2939" t="str">
        <f t="shared" si="228"/>
        <v>comandos_4089971</v>
      </c>
      <c r="N2939" t="str">
        <f t="shared" si="229"/>
        <v xml:space="preserve">"", </v>
      </c>
      <c r="O2939" s="8" t="str">
        <f t="shared" si="230"/>
        <v xml:space="preserve"> </v>
      </c>
    </row>
    <row r="2940" spans="2:15" x14ac:dyDescent="0.25">
      <c r="B2940" s="7"/>
      <c r="G2940">
        <v>123</v>
      </c>
      <c r="K2940">
        <f t="shared" si="227"/>
        <v>2938</v>
      </c>
      <c r="L2940">
        <f t="shared" si="231"/>
        <v>2937</v>
      </c>
      <c r="M2940" t="str">
        <f t="shared" si="228"/>
        <v>comandos_4089971</v>
      </c>
      <c r="N2940" t="str">
        <f t="shared" si="229"/>
        <v xml:space="preserve">"", </v>
      </c>
      <c r="O2940" s="8" t="str">
        <f t="shared" si="230"/>
        <v xml:space="preserve"> </v>
      </c>
    </row>
    <row r="2941" spans="2:15" x14ac:dyDescent="0.25">
      <c r="B2941" s="7"/>
      <c r="G2941">
        <v>123</v>
      </c>
      <c r="K2941">
        <f t="shared" si="227"/>
        <v>2939</v>
      </c>
      <c r="L2941">
        <f t="shared" si="231"/>
        <v>2938</v>
      </c>
      <c r="M2941" t="str">
        <f t="shared" si="228"/>
        <v>comandos_4089971</v>
      </c>
      <c r="N2941" t="str">
        <f t="shared" si="229"/>
        <v xml:space="preserve">"", </v>
      </c>
      <c r="O2941" s="8" t="str">
        <f t="shared" si="230"/>
        <v xml:space="preserve"> </v>
      </c>
    </row>
    <row r="2942" spans="2:15" x14ac:dyDescent="0.25">
      <c r="B2942" s="7"/>
      <c r="G2942">
        <v>123</v>
      </c>
      <c r="K2942">
        <f t="shared" si="227"/>
        <v>2940</v>
      </c>
      <c r="L2942">
        <f t="shared" si="231"/>
        <v>2939</v>
      </c>
      <c r="M2942" t="str">
        <f t="shared" si="228"/>
        <v>comandos_4089971</v>
      </c>
      <c r="N2942" t="str">
        <f t="shared" si="229"/>
        <v xml:space="preserve">"", </v>
      </c>
      <c r="O2942" s="8" t="str">
        <f t="shared" si="230"/>
        <v xml:space="preserve"> </v>
      </c>
    </row>
    <row r="2943" spans="2:15" x14ac:dyDescent="0.25">
      <c r="B2943" s="7"/>
      <c r="G2943">
        <v>123</v>
      </c>
      <c r="K2943">
        <f t="shared" si="227"/>
        <v>2941</v>
      </c>
      <c r="L2943">
        <f t="shared" si="231"/>
        <v>2940</v>
      </c>
      <c r="M2943" t="str">
        <f t="shared" si="228"/>
        <v>comandos_4089971</v>
      </c>
      <c r="N2943" t="str">
        <f t="shared" si="229"/>
        <v xml:space="preserve">"", </v>
      </c>
      <c r="O2943" s="8" t="str">
        <f t="shared" si="230"/>
        <v xml:space="preserve"> </v>
      </c>
    </row>
    <row r="2944" spans="2:15" x14ac:dyDescent="0.25">
      <c r="B2944" s="7"/>
      <c r="G2944">
        <v>123</v>
      </c>
      <c r="K2944">
        <f t="shared" si="227"/>
        <v>2942</v>
      </c>
      <c r="L2944">
        <f t="shared" si="231"/>
        <v>2941</v>
      </c>
      <c r="M2944" t="str">
        <f t="shared" si="228"/>
        <v>comandos_4089971</v>
      </c>
      <c r="N2944" t="str">
        <f t="shared" si="229"/>
        <v xml:space="preserve">"", </v>
      </c>
      <c r="O2944" s="8" t="str">
        <f t="shared" si="230"/>
        <v xml:space="preserve"> </v>
      </c>
    </row>
    <row r="2945" spans="2:15" x14ac:dyDescent="0.25">
      <c r="B2945" s="7"/>
      <c r="G2945">
        <v>123</v>
      </c>
      <c r="K2945">
        <f t="shared" si="227"/>
        <v>2943</v>
      </c>
      <c r="L2945">
        <f t="shared" si="231"/>
        <v>2942</v>
      </c>
      <c r="M2945" t="str">
        <f t="shared" si="228"/>
        <v>comandos_4089971</v>
      </c>
      <c r="N2945" t="str">
        <f t="shared" si="229"/>
        <v xml:space="preserve">"", </v>
      </c>
      <c r="O2945" s="8" t="str">
        <f t="shared" si="230"/>
        <v xml:space="preserve"> </v>
      </c>
    </row>
    <row r="2946" spans="2:15" x14ac:dyDescent="0.25">
      <c r="B2946" s="7"/>
      <c r="G2946">
        <v>123</v>
      </c>
      <c r="K2946">
        <f t="shared" ref="K2946:K3009" si="232">IF(G2946="","0",IF(K2945&gt;=0,K2945+1,"0"))</f>
        <v>2944</v>
      </c>
      <c r="L2946">
        <f t="shared" si="231"/>
        <v>2943</v>
      </c>
      <c r="M2946" t="str">
        <f t="shared" si="228"/>
        <v>comandos_4089971</v>
      </c>
      <c r="N2946" t="str">
        <f t="shared" si="229"/>
        <v xml:space="preserve">"", </v>
      </c>
      <c r="O2946" s="8" t="str">
        <f t="shared" si="230"/>
        <v xml:space="preserve"> </v>
      </c>
    </row>
    <row r="2947" spans="2:15" x14ac:dyDescent="0.25">
      <c r="B2947" s="7"/>
      <c r="G2947">
        <v>123</v>
      </c>
      <c r="K2947">
        <f t="shared" si="232"/>
        <v>2945</v>
      </c>
      <c r="L2947">
        <f t="shared" si="231"/>
        <v>2944</v>
      </c>
      <c r="M2947" t="str">
        <f t="shared" ref="M2947:M3010" si="233">IF(E2947&gt;0,CONCATENATE("comandos_",E2947),M2946)</f>
        <v>comandos_4089971</v>
      </c>
      <c r="N2947" t="str">
        <f t="shared" si="229"/>
        <v xml:space="preserve">"", </v>
      </c>
      <c r="O2947" s="8" t="str">
        <f t="shared" si="230"/>
        <v xml:space="preserve"> </v>
      </c>
    </row>
    <row r="2948" spans="2:15" x14ac:dyDescent="0.25">
      <c r="B2948" s="7"/>
      <c r="G2948">
        <v>123</v>
      </c>
      <c r="K2948">
        <f t="shared" si="232"/>
        <v>2946</v>
      </c>
      <c r="L2948">
        <f t="shared" si="231"/>
        <v>2945</v>
      </c>
      <c r="M2948" t="str">
        <f t="shared" si="233"/>
        <v>comandos_4089971</v>
      </c>
      <c r="N2948" t="str">
        <f t="shared" ref="N2948:N3011" si="234">IF(E2948&gt;1,CONCATENATE("String[] comandos_",E2948," = {"),IF(E2949&gt;1,CONCATENATE(,,,,$G$1,H2948,$G$1,"};"),CONCATENATE(,,,,$G$1,H2948,$G$1,", ")))</f>
        <v xml:space="preserve">"", </v>
      </c>
      <c r="O2948" s="8" t="str">
        <f t="shared" ref="O2948:O3011" si="235">IF(E2948&gt;1,CONCATENATE("GeradorDeCT2.CriarCT(",$H$1,"CTBR5",E2948,$H$1,",",$H$1,A2948,$H$1,",",$H$1,B2948,$H$1,",",$H$1,C2948,$H$1,",",$H$1,D2948,$H$1,",",$H$1,F2948,$H$1,");")," ")</f>
        <v xml:space="preserve"> </v>
      </c>
    </row>
    <row r="2949" spans="2:15" x14ac:dyDescent="0.25">
      <c r="B2949" s="7"/>
      <c r="G2949">
        <v>123</v>
      </c>
      <c r="K2949">
        <f t="shared" si="232"/>
        <v>2947</v>
      </c>
      <c r="L2949">
        <f t="shared" si="231"/>
        <v>2946</v>
      </c>
      <c r="M2949" t="str">
        <f t="shared" si="233"/>
        <v>comandos_4089971</v>
      </c>
      <c r="N2949" t="str">
        <f t="shared" si="234"/>
        <v xml:space="preserve">"", </v>
      </c>
      <c r="O2949" s="8" t="str">
        <f t="shared" si="235"/>
        <v xml:space="preserve"> </v>
      </c>
    </row>
    <row r="2950" spans="2:15" x14ac:dyDescent="0.25">
      <c r="B2950" s="7"/>
      <c r="G2950">
        <v>123</v>
      </c>
      <c r="K2950">
        <f t="shared" si="232"/>
        <v>2948</v>
      </c>
      <c r="L2950">
        <f t="shared" si="231"/>
        <v>2947</v>
      </c>
      <c r="M2950" t="str">
        <f t="shared" si="233"/>
        <v>comandos_4089971</v>
      </c>
      <c r="N2950" t="str">
        <f t="shared" si="234"/>
        <v xml:space="preserve">"", </v>
      </c>
      <c r="O2950" s="8" t="str">
        <f t="shared" si="235"/>
        <v xml:space="preserve"> </v>
      </c>
    </row>
    <row r="2951" spans="2:15" x14ac:dyDescent="0.25">
      <c r="B2951" s="7"/>
      <c r="G2951">
        <v>123</v>
      </c>
      <c r="K2951">
        <f t="shared" si="232"/>
        <v>2949</v>
      </c>
      <c r="L2951">
        <f t="shared" si="231"/>
        <v>2948</v>
      </c>
      <c r="M2951" t="str">
        <f t="shared" si="233"/>
        <v>comandos_4089971</v>
      </c>
      <c r="N2951" t="str">
        <f t="shared" si="234"/>
        <v xml:space="preserve">"", </v>
      </c>
      <c r="O2951" s="8" t="str">
        <f t="shared" si="235"/>
        <v xml:space="preserve"> </v>
      </c>
    </row>
    <row r="2952" spans="2:15" x14ac:dyDescent="0.25">
      <c r="B2952" s="7"/>
      <c r="G2952">
        <v>123</v>
      </c>
      <c r="K2952">
        <f t="shared" si="232"/>
        <v>2950</v>
      </c>
      <c r="L2952">
        <f t="shared" si="231"/>
        <v>2949</v>
      </c>
      <c r="M2952" t="str">
        <f t="shared" si="233"/>
        <v>comandos_4089971</v>
      </c>
      <c r="N2952" t="str">
        <f t="shared" si="234"/>
        <v xml:space="preserve">"", </v>
      </c>
      <c r="O2952" s="8" t="str">
        <f t="shared" si="235"/>
        <v xml:space="preserve"> </v>
      </c>
    </row>
    <row r="2953" spans="2:15" x14ac:dyDescent="0.25">
      <c r="B2953" s="7"/>
      <c r="G2953">
        <v>123</v>
      </c>
      <c r="K2953">
        <f t="shared" si="232"/>
        <v>2951</v>
      </c>
      <c r="L2953">
        <f t="shared" si="231"/>
        <v>2950</v>
      </c>
      <c r="M2953" t="str">
        <f t="shared" si="233"/>
        <v>comandos_4089971</v>
      </c>
      <c r="N2953" t="str">
        <f t="shared" si="234"/>
        <v xml:space="preserve">"", </v>
      </c>
      <c r="O2953" s="8" t="str">
        <f t="shared" si="235"/>
        <v xml:space="preserve"> </v>
      </c>
    </row>
    <row r="2954" spans="2:15" x14ac:dyDescent="0.25">
      <c r="B2954" s="7"/>
      <c r="G2954">
        <v>123</v>
      </c>
      <c r="K2954">
        <f t="shared" si="232"/>
        <v>2952</v>
      </c>
      <c r="L2954">
        <f t="shared" si="231"/>
        <v>2951</v>
      </c>
      <c r="M2954" t="str">
        <f t="shared" si="233"/>
        <v>comandos_4089971</v>
      </c>
      <c r="N2954" t="str">
        <f t="shared" si="234"/>
        <v xml:space="preserve">"", </v>
      </c>
      <c r="O2954" s="8" t="str">
        <f t="shared" si="235"/>
        <v xml:space="preserve"> </v>
      </c>
    </row>
    <row r="2955" spans="2:15" x14ac:dyDescent="0.25">
      <c r="B2955" s="7"/>
      <c r="G2955">
        <v>123</v>
      </c>
      <c r="K2955">
        <f t="shared" si="232"/>
        <v>2953</v>
      </c>
      <c r="L2955">
        <f t="shared" si="231"/>
        <v>2952</v>
      </c>
      <c r="M2955" t="str">
        <f t="shared" si="233"/>
        <v>comandos_4089971</v>
      </c>
      <c r="N2955" t="str">
        <f t="shared" si="234"/>
        <v xml:space="preserve">"", </v>
      </c>
      <c r="O2955" s="8" t="str">
        <f t="shared" si="235"/>
        <v xml:space="preserve"> </v>
      </c>
    </row>
    <row r="2956" spans="2:15" x14ac:dyDescent="0.25">
      <c r="B2956" s="7"/>
      <c r="G2956">
        <v>123</v>
      </c>
      <c r="K2956">
        <f t="shared" si="232"/>
        <v>2954</v>
      </c>
      <c r="L2956">
        <f t="shared" si="231"/>
        <v>2953</v>
      </c>
      <c r="M2956" t="str">
        <f t="shared" si="233"/>
        <v>comandos_4089971</v>
      </c>
      <c r="N2956" t="str">
        <f t="shared" si="234"/>
        <v xml:space="preserve">"", </v>
      </c>
      <c r="O2956" s="8" t="str">
        <f t="shared" si="235"/>
        <v xml:space="preserve"> </v>
      </c>
    </row>
    <row r="2957" spans="2:15" x14ac:dyDescent="0.25">
      <c r="B2957" s="7"/>
      <c r="G2957">
        <v>123</v>
      </c>
      <c r="K2957">
        <f t="shared" si="232"/>
        <v>2955</v>
      </c>
      <c r="L2957">
        <f t="shared" si="231"/>
        <v>2954</v>
      </c>
      <c r="M2957" t="str">
        <f t="shared" si="233"/>
        <v>comandos_4089971</v>
      </c>
      <c r="N2957" t="str">
        <f t="shared" si="234"/>
        <v xml:space="preserve">"", </v>
      </c>
      <c r="O2957" s="8" t="str">
        <f t="shared" si="235"/>
        <v xml:space="preserve"> </v>
      </c>
    </row>
    <row r="2958" spans="2:15" x14ac:dyDescent="0.25">
      <c r="B2958" s="7"/>
      <c r="G2958">
        <v>123</v>
      </c>
      <c r="K2958">
        <f t="shared" si="232"/>
        <v>2956</v>
      </c>
      <c r="L2958">
        <f t="shared" si="231"/>
        <v>2955</v>
      </c>
      <c r="M2958" t="str">
        <f t="shared" si="233"/>
        <v>comandos_4089971</v>
      </c>
      <c r="N2958" t="str">
        <f t="shared" si="234"/>
        <v xml:space="preserve">"", </v>
      </c>
      <c r="O2958" s="8" t="str">
        <f t="shared" si="235"/>
        <v xml:space="preserve"> </v>
      </c>
    </row>
    <row r="2959" spans="2:15" x14ac:dyDescent="0.25">
      <c r="B2959" s="7"/>
      <c r="G2959">
        <v>123</v>
      </c>
      <c r="K2959">
        <f t="shared" si="232"/>
        <v>2957</v>
      </c>
      <c r="L2959">
        <f t="shared" si="231"/>
        <v>2956</v>
      </c>
      <c r="M2959" t="str">
        <f t="shared" si="233"/>
        <v>comandos_4089971</v>
      </c>
      <c r="N2959" t="str">
        <f t="shared" si="234"/>
        <v xml:space="preserve">"", </v>
      </c>
      <c r="O2959" s="8" t="str">
        <f t="shared" si="235"/>
        <v xml:space="preserve"> </v>
      </c>
    </row>
    <row r="2960" spans="2:15" x14ac:dyDescent="0.25">
      <c r="B2960" s="7"/>
      <c r="G2960">
        <v>123</v>
      </c>
      <c r="K2960">
        <f t="shared" si="232"/>
        <v>2958</v>
      </c>
      <c r="L2960">
        <f t="shared" si="231"/>
        <v>2957</v>
      </c>
      <c r="M2960" t="str">
        <f t="shared" si="233"/>
        <v>comandos_4089971</v>
      </c>
      <c r="N2960" t="str">
        <f t="shared" si="234"/>
        <v xml:space="preserve">"", </v>
      </c>
      <c r="O2960" s="8" t="str">
        <f t="shared" si="235"/>
        <v xml:space="preserve"> </v>
      </c>
    </row>
    <row r="2961" spans="2:15" x14ac:dyDescent="0.25">
      <c r="B2961" s="7"/>
      <c r="G2961">
        <v>123</v>
      </c>
      <c r="K2961">
        <f t="shared" si="232"/>
        <v>2959</v>
      </c>
      <c r="L2961">
        <f t="shared" si="231"/>
        <v>2958</v>
      </c>
      <c r="M2961" t="str">
        <f t="shared" si="233"/>
        <v>comandos_4089971</v>
      </c>
      <c r="N2961" t="str">
        <f t="shared" si="234"/>
        <v xml:space="preserve">"", </v>
      </c>
      <c r="O2961" s="8" t="str">
        <f t="shared" si="235"/>
        <v xml:space="preserve"> </v>
      </c>
    </row>
    <row r="2962" spans="2:15" x14ac:dyDescent="0.25">
      <c r="B2962" s="7"/>
      <c r="G2962">
        <v>123</v>
      </c>
      <c r="K2962">
        <f t="shared" si="232"/>
        <v>2960</v>
      </c>
      <c r="L2962">
        <f t="shared" si="231"/>
        <v>2959</v>
      </c>
      <c r="M2962" t="str">
        <f t="shared" si="233"/>
        <v>comandos_4089971</v>
      </c>
      <c r="N2962" t="str">
        <f t="shared" si="234"/>
        <v xml:space="preserve">"", </v>
      </c>
      <c r="O2962" s="8" t="str">
        <f t="shared" si="235"/>
        <v xml:space="preserve"> </v>
      </c>
    </row>
    <row r="2963" spans="2:15" x14ac:dyDescent="0.25">
      <c r="B2963" s="7"/>
      <c r="G2963">
        <v>123</v>
      </c>
      <c r="K2963">
        <f t="shared" si="232"/>
        <v>2961</v>
      </c>
      <c r="L2963">
        <f t="shared" si="231"/>
        <v>2960</v>
      </c>
      <c r="M2963" t="str">
        <f t="shared" si="233"/>
        <v>comandos_4089971</v>
      </c>
      <c r="N2963" t="str">
        <f t="shared" si="234"/>
        <v xml:space="preserve">"", </v>
      </c>
      <c r="O2963" s="8" t="str">
        <f t="shared" si="235"/>
        <v xml:space="preserve"> </v>
      </c>
    </row>
    <row r="2964" spans="2:15" x14ac:dyDescent="0.25">
      <c r="B2964" s="7"/>
      <c r="G2964">
        <v>123</v>
      </c>
      <c r="K2964">
        <f t="shared" si="232"/>
        <v>2962</v>
      </c>
      <c r="L2964">
        <f t="shared" si="231"/>
        <v>2961</v>
      </c>
      <c r="M2964" t="str">
        <f t="shared" si="233"/>
        <v>comandos_4089971</v>
      </c>
      <c r="N2964" t="str">
        <f t="shared" si="234"/>
        <v xml:space="preserve">"", </v>
      </c>
      <c r="O2964" s="8" t="str">
        <f t="shared" si="235"/>
        <v xml:space="preserve"> </v>
      </c>
    </row>
    <row r="2965" spans="2:15" x14ac:dyDescent="0.25">
      <c r="B2965" s="7"/>
      <c r="G2965">
        <v>123</v>
      </c>
      <c r="K2965">
        <f t="shared" si="232"/>
        <v>2963</v>
      </c>
      <c r="L2965">
        <f t="shared" si="231"/>
        <v>2962</v>
      </c>
      <c r="M2965" t="str">
        <f t="shared" si="233"/>
        <v>comandos_4089971</v>
      </c>
      <c r="N2965" t="str">
        <f t="shared" si="234"/>
        <v xml:space="preserve">"", </v>
      </c>
      <c r="O2965" s="8" t="str">
        <f t="shared" si="235"/>
        <v xml:space="preserve"> </v>
      </c>
    </row>
    <row r="2966" spans="2:15" x14ac:dyDescent="0.25">
      <c r="B2966" s="7"/>
      <c r="G2966">
        <v>123</v>
      </c>
      <c r="K2966">
        <f t="shared" si="232"/>
        <v>2964</v>
      </c>
      <c r="L2966">
        <f t="shared" si="231"/>
        <v>2963</v>
      </c>
      <c r="M2966" t="str">
        <f t="shared" si="233"/>
        <v>comandos_4089971</v>
      </c>
      <c r="N2966" t="str">
        <f t="shared" si="234"/>
        <v xml:space="preserve">"", </v>
      </c>
      <c r="O2966" s="8" t="str">
        <f t="shared" si="235"/>
        <v xml:space="preserve"> </v>
      </c>
    </row>
    <row r="2967" spans="2:15" x14ac:dyDescent="0.25">
      <c r="B2967" s="7"/>
      <c r="G2967">
        <v>123</v>
      </c>
      <c r="K2967">
        <f t="shared" si="232"/>
        <v>2965</v>
      </c>
      <c r="L2967">
        <f t="shared" si="231"/>
        <v>2964</v>
      </c>
      <c r="M2967" t="str">
        <f t="shared" si="233"/>
        <v>comandos_4089971</v>
      </c>
      <c r="N2967" t="str">
        <f t="shared" si="234"/>
        <v xml:space="preserve">"", </v>
      </c>
      <c r="O2967" s="8" t="str">
        <f t="shared" si="235"/>
        <v xml:space="preserve"> </v>
      </c>
    </row>
    <row r="2968" spans="2:15" x14ac:dyDescent="0.25">
      <c r="B2968" s="7"/>
      <c r="G2968">
        <v>123</v>
      </c>
      <c r="K2968">
        <f t="shared" si="232"/>
        <v>2966</v>
      </c>
      <c r="L2968">
        <f t="shared" si="231"/>
        <v>2965</v>
      </c>
      <c r="M2968" t="str">
        <f t="shared" si="233"/>
        <v>comandos_4089971</v>
      </c>
      <c r="N2968" t="str">
        <f t="shared" si="234"/>
        <v xml:space="preserve">"", </v>
      </c>
      <c r="O2968" s="8" t="str">
        <f t="shared" si="235"/>
        <v xml:space="preserve"> </v>
      </c>
    </row>
    <row r="2969" spans="2:15" x14ac:dyDescent="0.25">
      <c r="B2969" s="7"/>
      <c r="G2969">
        <v>123</v>
      </c>
      <c r="K2969">
        <f t="shared" si="232"/>
        <v>2967</v>
      </c>
      <c r="L2969">
        <f t="shared" si="231"/>
        <v>2966</v>
      </c>
      <c r="M2969" t="str">
        <f t="shared" si="233"/>
        <v>comandos_4089971</v>
      </c>
      <c r="N2969" t="str">
        <f t="shared" si="234"/>
        <v xml:space="preserve">"", </v>
      </c>
      <c r="O2969" s="8" t="str">
        <f t="shared" si="235"/>
        <v xml:space="preserve"> </v>
      </c>
    </row>
    <row r="2970" spans="2:15" x14ac:dyDescent="0.25">
      <c r="B2970" s="7"/>
      <c r="G2970">
        <v>123</v>
      </c>
      <c r="K2970">
        <f t="shared" si="232"/>
        <v>2968</v>
      </c>
      <c r="L2970">
        <f t="shared" si="231"/>
        <v>2967</v>
      </c>
      <c r="M2970" t="str">
        <f t="shared" si="233"/>
        <v>comandos_4089971</v>
      </c>
      <c r="N2970" t="str">
        <f t="shared" si="234"/>
        <v xml:space="preserve">"", </v>
      </c>
      <c r="O2970" s="8" t="str">
        <f t="shared" si="235"/>
        <v xml:space="preserve"> </v>
      </c>
    </row>
    <row r="2971" spans="2:15" x14ac:dyDescent="0.25">
      <c r="B2971" s="7"/>
      <c r="G2971">
        <v>123</v>
      </c>
      <c r="K2971">
        <f t="shared" si="232"/>
        <v>2969</v>
      </c>
      <c r="L2971">
        <f t="shared" si="231"/>
        <v>2968</v>
      </c>
      <c r="M2971" t="str">
        <f t="shared" si="233"/>
        <v>comandos_4089971</v>
      </c>
      <c r="N2971" t="str">
        <f t="shared" si="234"/>
        <v xml:space="preserve">"", </v>
      </c>
      <c r="O2971" s="8" t="str">
        <f t="shared" si="235"/>
        <v xml:space="preserve"> </v>
      </c>
    </row>
    <row r="2972" spans="2:15" x14ac:dyDescent="0.25">
      <c r="B2972" s="7"/>
      <c r="G2972">
        <v>123</v>
      </c>
      <c r="K2972">
        <f t="shared" si="232"/>
        <v>2970</v>
      </c>
      <c r="L2972">
        <f t="shared" si="231"/>
        <v>2969</v>
      </c>
      <c r="M2972" t="str">
        <f t="shared" si="233"/>
        <v>comandos_4089971</v>
      </c>
      <c r="N2972" t="str">
        <f t="shared" si="234"/>
        <v xml:space="preserve">"", </v>
      </c>
      <c r="O2972" s="8" t="str">
        <f t="shared" si="235"/>
        <v xml:space="preserve"> </v>
      </c>
    </row>
    <row r="2973" spans="2:15" x14ac:dyDescent="0.25">
      <c r="B2973" s="7"/>
      <c r="G2973">
        <v>123</v>
      </c>
      <c r="K2973">
        <f t="shared" si="232"/>
        <v>2971</v>
      </c>
      <c r="L2973">
        <f t="shared" si="231"/>
        <v>2970</v>
      </c>
      <c r="M2973" t="str">
        <f t="shared" si="233"/>
        <v>comandos_4089971</v>
      </c>
      <c r="N2973" t="str">
        <f t="shared" si="234"/>
        <v xml:space="preserve">"", </v>
      </c>
      <c r="O2973" s="8" t="str">
        <f t="shared" si="235"/>
        <v xml:space="preserve"> </v>
      </c>
    </row>
    <row r="2974" spans="2:15" x14ac:dyDescent="0.25">
      <c r="B2974" s="7"/>
      <c r="G2974">
        <v>123</v>
      </c>
      <c r="K2974">
        <f t="shared" si="232"/>
        <v>2972</v>
      </c>
      <c r="L2974">
        <f t="shared" si="231"/>
        <v>2971</v>
      </c>
      <c r="M2974" t="str">
        <f t="shared" si="233"/>
        <v>comandos_4089971</v>
      </c>
      <c r="N2974" t="str">
        <f t="shared" si="234"/>
        <v xml:space="preserve">"", </v>
      </c>
      <c r="O2974" s="8" t="str">
        <f t="shared" si="235"/>
        <v xml:space="preserve"> </v>
      </c>
    </row>
    <row r="2975" spans="2:15" x14ac:dyDescent="0.25">
      <c r="B2975" s="7"/>
      <c r="G2975">
        <v>123</v>
      </c>
      <c r="K2975">
        <f t="shared" si="232"/>
        <v>2973</v>
      </c>
      <c r="L2975">
        <f t="shared" si="231"/>
        <v>2972</v>
      </c>
      <c r="M2975" t="str">
        <f t="shared" si="233"/>
        <v>comandos_4089971</v>
      </c>
      <c r="N2975" t="str">
        <f t="shared" si="234"/>
        <v xml:space="preserve">"", </v>
      </c>
      <c r="O2975" s="8" t="str">
        <f t="shared" si="235"/>
        <v xml:space="preserve"> </v>
      </c>
    </row>
    <row r="2976" spans="2:15" x14ac:dyDescent="0.25">
      <c r="B2976" s="7"/>
      <c r="G2976">
        <v>123</v>
      </c>
      <c r="K2976">
        <f t="shared" si="232"/>
        <v>2974</v>
      </c>
      <c r="L2976">
        <f t="shared" si="231"/>
        <v>2973</v>
      </c>
      <c r="M2976" t="str">
        <f t="shared" si="233"/>
        <v>comandos_4089971</v>
      </c>
      <c r="N2976" t="str">
        <f t="shared" si="234"/>
        <v xml:space="preserve">"", </v>
      </c>
      <c r="O2976" s="8" t="str">
        <f t="shared" si="235"/>
        <v xml:space="preserve"> </v>
      </c>
    </row>
    <row r="2977" spans="2:15" x14ac:dyDescent="0.25">
      <c r="B2977" s="7"/>
      <c r="G2977">
        <v>123</v>
      </c>
      <c r="K2977">
        <f t="shared" si="232"/>
        <v>2975</v>
      </c>
      <c r="L2977">
        <f t="shared" si="231"/>
        <v>2974</v>
      </c>
      <c r="M2977" t="str">
        <f t="shared" si="233"/>
        <v>comandos_4089971</v>
      </c>
      <c r="N2977" t="str">
        <f t="shared" si="234"/>
        <v xml:space="preserve">"", </v>
      </c>
      <c r="O2977" s="8" t="str">
        <f t="shared" si="235"/>
        <v xml:space="preserve"> </v>
      </c>
    </row>
    <row r="2978" spans="2:15" x14ac:dyDescent="0.25">
      <c r="B2978" s="7"/>
      <c r="G2978">
        <v>123</v>
      </c>
      <c r="K2978">
        <f t="shared" si="232"/>
        <v>2976</v>
      </c>
      <c r="L2978">
        <f t="shared" si="231"/>
        <v>2975</v>
      </c>
      <c r="M2978" t="str">
        <f t="shared" si="233"/>
        <v>comandos_4089971</v>
      </c>
      <c r="N2978" t="str">
        <f t="shared" si="234"/>
        <v xml:space="preserve">"", </v>
      </c>
      <c r="O2978" s="8" t="str">
        <f t="shared" si="235"/>
        <v xml:space="preserve"> </v>
      </c>
    </row>
    <row r="2979" spans="2:15" x14ac:dyDescent="0.25">
      <c r="B2979" s="7"/>
      <c r="G2979">
        <v>123</v>
      </c>
      <c r="K2979">
        <f t="shared" si="232"/>
        <v>2977</v>
      </c>
      <c r="L2979">
        <f t="shared" si="231"/>
        <v>2976</v>
      </c>
      <c r="M2979" t="str">
        <f t="shared" si="233"/>
        <v>comandos_4089971</v>
      </c>
      <c r="N2979" t="str">
        <f t="shared" si="234"/>
        <v xml:space="preserve">"", </v>
      </c>
      <c r="O2979" s="8" t="str">
        <f t="shared" si="235"/>
        <v xml:space="preserve"> </v>
      </c>
    </row>
    <row r="2980" spans="2:15" x14ac:dyDescent="0.25">
      <c r="B2980" s="7"/>
      <c r="G2980">
        <v>123</v>
      </c>
      <c r="K2980">
        <f t="shared" si="232"/>
        <v>2978</v>
      </c>
      <c r="L2980">
        <f t="shared" si="231"/>
        <v>2977</v>
      </c>
      <c r="M2980" t="str">
        <f t="shared" si="233"/>
        <v>comandos_4089971</v>
      </c>
      <c r="N2980" t="str">
        <f t="shared" si="234"/>
        <v xml:space="preserve">"", </v>
      </c>
      <c r="O2980" s="8" t="str">
        <f t="shared" si="235"/>
        <v xml:space="preserve"> </v>
      </c>
    </row>
    <row r="2981" spans="2:15" x14ac:dyDescent="0.25">
      <c r="B2981" s="7"/>
      <c r="G2981">
        <v>123</v>
      </c>
      <c r="K2981">
        <f t="shared" si="232"/>
        <v>2979</v>
      </c>
      <c r="L2981">
        <f t="shared" si="231"/>
        <v>2978</v>
      </c>
      <c r="M2981" t="str">
        <f t="shared" si="233"/>
        <v>comandos_4089971</v>
      </c>
      <c r="N2981" t="str">
        <f t="shared" si="234"/>
        <v xml:space="preserve">"", </v>
      </c>
      <c r="O2981" s="8" t="str">
        <f t="shared" si="235"/>
        <v xml:space="preserve"> </v>
      </c>
    </row>
    <row r="2982" spans="2:15" x14ac:dyDescent="0.25">
      <c r="B2982" s="7"/>
      <c r="G2982">
        <v>123</v>
      </c>
      <c r="K2982">
        <f t="shared" si="232"/>
        <v>2980</v>
      </c>
      <c r="L2982">
        <f t="shared" si="231"/>
        <v>2979</v>
      </c>
      <c r="M2982" t="str">
        <f t="shared" si="233"/>
        <v>comandos_4089971</v>
      </c>
      <c r="N2982" t="str">
        <f t="shared" si="234"/>
        <v xml:space="preserve">"", </v>
      </c>
      <c r="O2982" s="8" t="str">
        <f t="shared" si="235"/>
        <v xml:space="preserve"> </v>
      </c>
    </row>
    <row r="2983" spans="2:15" x14ac:dyDescent="0.25">
      <c r="B2983" s="7"/>
      <c r="G2983">
        <v>123</v>
      </c>
      <c r="K2983">
        <f t="shared" si="232"/>
        <v>2981</v>
      </c>
      <c r="L2983">
        <f t="shared" si="231"/>
        <v>2980</v>
      </c>
      <c r="M2983" t="str">
        <f t="shared" si="233"/>
        <v>comandos_4089971</v>
      </c>
      <c r="N2983" t="str">
        <f t="shared" si="234"/>
        <v xml:space="preserve">"", </v>
      </c>
      <c r="O2983" s="8" t="str">
        <f t="shared" si="235"/>
        <v xml:space="preserve"> </v>
      </c>
    </row>
    <row r="2984" spans="2:15" x14ac:dyDescent="0.25">
      <c r="B2984" s="7"/>
      <c r="G2984">
        <v>123</v>
      </c>
      <c r="K2984">
        <f t="shared" si="232"/>
        <v>2982</v>
      </c>
      <c r="L2984">
        <f t="shared" si="231"/>
        <v>2981</v>
      </c>
      <c r="M2984" t="str">
        <f t="shared" si="233"/>
        <v>comandos_4089971</v>
      </c>
      <c r="N2984" t="str">
        <f t="shared" si="234"/>
        <v xml:space="preserve">"", </v>
      </c>
      <c r="O2984" s="8" t="str">
        <f t="shared" si="235"/>
        <v xml:space="preserve"> </v>
      </c>
    </row>
    <row r="2985" spans="2:15" x14ac:dyDescent="0.25">
      <c r="B2985" s="7"/>
      <c r="G2985">
        <v>123</v>
      </c>
      <c r="K2985">
        <f t="shared" si="232"/>
        <v>2983</v>
      </c>
      <c r="L2985">
        <f t="shared" si="231"/>
        <v>2982</v>
      </c>
      <c r="M2985" t="str">
        <f t="shared" si="233"/>
        <v>comandos_4089971</v>
      </c>
      <c r="N2985" t="str">
        <f t="shared" si="234"/>
        <v xml:space="preserve">"", </v>
      </c>
      <c r="O2985" s="8" t="str">
        <f t="shared" si="235"/>
        <v xml:space="preserve"> </v>
      </c>
    </row>
    <row r="2986" spans="2:15" x14ac:dyDescent="0.25">
      <c r="B2986" s="7"/>
      <c r="G2986">
        <v>123</v>
      </c>
      <c r="K2986">
        <f t="shared" si="232"/>
        <v>2984</v>
      </c>
      <c r="L2986">
        <f t="shared" si="231"/>
        <v>2983</v>
      </c>
      <c r="M2986" t="str">
        <f t="shared" si="233"/>
        <v>comandos_4089971</v>
      </c>
      <c r="N2986" t="str">
        <f t="shared" si="234"/>
        <v xml:space="preserve">"", </v>
      </c>
      <c r="O2986" s="8" t="str">
        <f t="shared" si="235"/>
        <v xml:space="preserve"> </v>
      </c>
    </row>
    <row r="2987" spans="2:15" x14ac:dyDescent="0.25">
      <c r="B2987" s="7"/>
      <c r="G2987">
        <v>123</v>
      </c>
      <c r="K2987">
        <f t="shared" si="232"/>
        <v>2985</v>
      </c>
      <c r="L2987">
        <f t="shared" si="231"/>
        <v>2984</v>
      </c>
      <c r="M2987" t="str">
        <f t="shared" si="233"/>
        <v>comandos_4089971</v>
      </c>
      <c r="N2987" t="str">
        <f t="shared" si="234"/>
        <v xml:space="preserve">"", </v>
      </c>
      <c r="O2987" s="8" t="str">
        <f t="shared" si="235"/>
        <v xml:space="preserve"> </v>
      </c>
    </row>
    <row r="2988" spans="2:15" x14ac:dyDescent="0.25">
      <c r="B2988" s="7"/>
      <c r="G2988">
        <v>123</v>
      </c>
      <c r="K2988">
        <f t="shared" si="232"/>
        <v>2986</v>
      </c>
      <c r="L2988">
        <f t="shared" si="231"/>
        <v>2985</v>
      </c>
      <c r="M2988" t="str">
        <f t="shared" si="233"/>
        <v>comandos_4089971</v>
      </c>
      <c r="N2988" t="str">
        <f t="shared" si="234"/>
        <v xml:space="preserve">"", </v>
      </c>
      <c r="O2988" s="8" t="str">
        <f t="shared" si="235"/>
        <v xml:space="preserve"> </v>
      </c>
    </row>
    <row r="2989" spans="2:15" x14ac:dyDescent="0.25">
      <c r="B2989" s="7"/>
      <c r="G2989">
        <v>123</v>
      </c>
      <c r="K2989">
        <f t="shared" si="232"/>
        <v>2987</v>
      </c>
      <c r="L2989">
        <f t="shared" ref="L2989:L3052" si="236">K2989-1</f>
        <v>2986</v>
      </c>
      <c r="M2989" t="str">
        <f t="shared" si="233"/>
        <v>comandos_4089971</v>
      </c>
      <c r="N2989" t="str">
        <f t="shared" si="234"/>
        <v xml:space="preserve">"", </v>
      </c>
      <c r="O2989" s="8" t="str">
        <f t="shared" si="235"/>
        <v xml:space="preserve"> </v>
      </c>
    </row>
    <row r="2990" spans="2:15" x14ac:dyDescent="0.25">
      <c r="B2990" s="7"/>
      <c r="G2990">
        <v>123</v>
      </c>
      <c r="K2990">
        <f t="shared" si="232"/>
        <v>2988</v>
      </c>
      <c r="L2990">
        <f t="shared" si="236"/>
        <v>2987</v>
      </c>
      <c r="M2990" t="str">
        <f t="shared" si="233"/>
        <v>comandos_4089971</v>
      </c>
      <c r="N2990" t="str">
        <f t="shared" si="234"/>
        <v xml:space="preserve">"", </v>
      </c>
      <c r="O2990" s="8" t="str">
        <f t="shared" si="235"/>
        <v xml:space="preserve"> </v>
      </c>
    </row>
    <row r="2991" spans="2:15" x14ac:dyDescent="0.25">
      <c r="B2991" s="7"/>
      <c r="G2991">
        <v>123</v>
      </c>
      <c r="K2991">
        <f t="shared" si="232"/>
        <v>2989</v>
      </c>
      <c r="L2991">
        <f t="shared" si="236"/>
        <v>2988</v>
      </c>
      <c r="M2991" t="str">
        <f t="shared" si="233"/>
        <v>comandos_4089971</v>
      </c>
      <c r="N2991" t="str">
        <f t="shared" si="234"/>
        <v xml:space="preserve">"", </v>
      </c>
      <c r="O2991" s="8" t="str">
        <f t="shared" si="235"/>
        <v xml:space="preserve"> </v>
      </c>
    </row>
    <row r="2992" spans="2:15" x14ac:dyDescent="0.25">
      <c r="B2992" s="7"/>
      <c r="G2992">
        <v>123</v>
      </c>
      <c r="K2992">
        <f t="shared" si="232"/>
        <v>2990</v>
      </c>
      <c r="L2992">
        <f t="shared" si="236"/>
        <v>2989</v>
      </c>
      <c r="M2992" t="str">
        <f t="shared" si="233"/>
        <v>comandos_4089971</v>
      </c>
      <c r="N2992" t="str">
        <f t="shared" si="234"/>
        <v xml:space="preserve">"", </v>
      </c>
      <c r="O2992" s="8" t="str">
        <f t="shared" si="235"/>
        <v xml:space="preserve"> </v>
      </c>
    </row>
    <row r="2993" spans="2:15" x14ac:dyDescent="0.25">
      <c r="B2993" s="7"/>
      <c r="G2993">
        <v>123</v>
      </c>
      <c r="K2993">
        <f t="shared" si="232"/>
        <v>2991</v>
      </c>
      <c r="L2993">
        <f t="shared" si="236"/>
        <v>2990</v>
      </c>
      <c r="M2993" t="str">
        <f t="shared" si="233"/>
        <v>comandos_4089971</v>
      </c>
      <c r="N2993" t="str">
        <f t="shared" si="234"/>
        <v xml:space="preserve">"", </v>
      </c>
      <c r="O2993" s="8" t="str">
        <f t="shared" si="235"/>
        <v xml:space="preserve"> </v>
      </c>
    </row>
    <row r="2994" spans="2:15" x14ac:dyDescent="0.25">
      <c r="B2994" s="7"/>
      <c r="G2994">
        <v>123</v>
      </c>
      <c r="K2994">
        <f t="shared" si="232"/>
        <v>2992</v>
      </c>
      <c r="L2994">
        <f t="shared" si="236"/>
        <v>2991</v>
      </c>
      <c r="M2994" t="str">
        <f t="shared" si="233"/>
        <v>comandos_4089971</v>
      </c>
      <c r="N2994" t="str">
        <f t="shared" si="234"/>
        <v xml:space="preserve">"", </v>
      </c>
      <c r="O2994" s="8" t="str">
        <f t="shared" si="235"/>
        <v xml:space="preserve"> </v>
      </c>
    </row>
    <row r="2995" spans="2:15" x14ac:dyDescent="0.25">
      <c r="B2995" s="7"/>
      <c r="G2995">
        <v>123</v>
      </c>
      <c r="K2995">
        <f t="shared" si="232"/>
        <v>2993</v>
      </c>
      <c r="L2995">
        <f t="shared" si="236"/>
        <v>2992</v>
      </c>
      <c r="M2995" t="str">
        <f t="shared" si="233"/>
        <v>comandos_4089971</v>
      </c>
      <c r="N2995" t="str">
        <f t="shared" si="234"/>
        <v xml:space="preserve">"", </v>
      </c>
      <c r="O2995" s="8" t="str">
        <f t="shared" si="235"/>
        <v xml:space="preserve"> </v>
      </c>
    </row>
    <row r="2996" spans="2:15" x14ac:dyDescent="0.25">
      <c r="B2996" s="7"/>
      <c r="G2996">
        <v>123</v>
      </c>
      <c r="K2996">
        <f t="shared" si="232"/>
        <v>2994</v>
      </c>
      <c r="L2996">
        <f t="shared" si="236"/>
        <v>2993</v>
      </c>
      <c r="M2996" t="str">
        <f t="shared" si="233"/>
        <v>comandos_4089971</v>
      </c>
      <c r="N2996" t="str">
        <f t="shared" si="234"/>
        <v xml:space="preserve">"", </v>
      </c>
      <c r="O2996" s="8" t="str">
        <f t="shared" si="235"/>
        <v xml:space="preserve"> </v>
      </c>
    </row>
    <row r="2997" spans="2:15" x14ac:dyDescent="0.25">
      <c r="B2997" s="7"/>
      <c r="G2997">
        <v>123</v>
      </c>
      <c r="K2997">
        <f t="shared" si="232"/>
        <v>2995</v>
      </c>
      <c r="L2997">
        <f t="shared" si="236"/>
        <v>2994</v>
      </c>
      <c r="M2997" t="str">
        <f t="shared" si="233"/>
        <v>comandos_4089971</v>
      </c>
      <c r="N2997" t="str">
        <f t="shared" si="234"/>
        <v xml:space="preserve">"", </v>
      </c>
      <c r="O2997" s="8" t="str">
        <f t="shared" si="235"/>
        <v xml:space="preserve"> </v>
      </c>
    </row>
    <row r="2998" spans="2:15" x14ac:dyDescent="0.25">
      <c r="B2998" s="7"/>
      <c r="G2998">
        <v>123</v>
      </c>
      <c r="K2998">
        <f t="shared" si="232"/>
        <v>2996</v>
      </c>
      <c r="L2998">
        <f t="shared" si="236"/>
        <v>2995</v>
      </c>
      <c r="M2998" t="str">
        <f t="shared" si="233"/>
        <v>comandos_4089971</v>
      </c>
      <c r="N2998" t="str">
        <f t="shared" si="234"/>
        <v xml:space="preserve">"", </v>
      </c>
      <c r="O2998" s="8" t="str">
        <f t="shared" si="235"/>
        <v xml:space="preserve"> </v>
      </c>
    </row>
    <row r="2999" spans="2:15" x14ac:dyDescent="0.25">
      <c r="B2999" s="7"/>
      <c r="G2999">
        <v>123</v>
      </c>
      <c r="K2999">
        <f t="shared" si="232"/>
        <v>2997</v>
      </c>
      <c r="L2999">
        <f t="shared" si="236"/>
        <v>2996</v>
      </c>
      <c r="M2999" t="str">
        <f t="shared" si="233"/>
        <v>comandos_4089971</v>
      </c>
      <c r="N2999" t="str">
        <f t="shared" si="234"/>
        <v xml:space="preserve">"", </v>
      </c>
      <c r="O2999" s="8" t="str">
        <f t="shared" si="235"/>
        <v xml:space="preserve"> </v>
      </c>
    </row>
    <row r="3000" spans="2:15" x14ac:dyDescent="0.25">
      <c r="B3000" s="7"/>
      <c r="G3000">
        <v>123</v>
      </c>
      <c r="K3000">
        <f t="shared" si="232"/>
        <v>2998</v>
      </c>
      <c r="L3000">
        <f t="shared" si="236"/>
        <v>2997</v>
      </c>
      <c r="M3000" t="str">
        <f t="shared" si="233"/>
        <v>comandos_4089971</v>
      </c>
      <c r="N3000" t="str">
        <f t="shared" si="234"/>
        <v xml:space="preserve">"", </v>
      </c>
      <c r="O3000" s="8" t="str">
        <f t="shared" si="235"/>
        <v xml:space="preserve"> </v>
      </c>
    </row>
    <row r="3001" spans="2:15" x14ac:dyDescent="0.25">
      <c r="B3001" s="7"/>
      <c r="G3001">
        <v>123</v>
      </c>
      <c r="K3001">
        <f t="shared" si="232"/>
        <v>2999</v>
      </c>
      <c r="L3001">
        <f t="shared" si="236"/>
        <v>2998</v>
      </c>
      <c r="M3001" t="str">
        <f t="shared" si="233"/>
        <v>comandos_4089971</v>
      </c>
      <c r="N3001" t="str">
        <f t="shared" si="234"/>
        <v xml:space="preserve">"", </v>
      </c>
      <c r="O3001" s="8" t="str">
        <f t="shared" si="235"/>
        <v xml:space="preserve"> </v>
      </c>
    </row>
    <row r="3002" spans="2:15" x14ac:dyDescent="0.25">
      <c r="B3002" s="7"/>
      <c r="G3002">
        <v>123</v>
      </c>
      <c r="K3002">
        <f t="shared" si="232"/>
        <v>3000</v>
      </c>
      <c r="L3002">
        <f t="shared" si="236"/>
        <v>2999</v>
      </c>
      <c r="M3002" t="str">
        <f t="shared" si="233"/>
        <v>comandos_4089971</v>
      </c>
      <c r="N3002" t="str">
        <f t="shared" si="234"/>
        <v xml:space="preserve">"", </v>
      </c>
      <c r="O3002" s="8" t="str">
        <f t="shared" si="235"/>
        <v xml:space="preserve"> </v>
      </c>
    </row>
    <row r="3003" spans="2:15" x14ac:dyDescent="0.25">
      <c r="B3003" s="7"/>
      <c r="G3003">
        <v>123</v>
      </c>
      <c r="K3003">
        <f t="shared" si="232"/>
        <v>3001</v>
      </c>
      <c r="L3003">
        <f t="shared" si="236"/>
        <v>3000</v>
      </c>
      <c r="M3003" t="str">
        <f t="shared" si="233"/>
        <v>comandos_4089971</v>
      </c>
      <c r="N3003" t="str">
        <f t="shared" si="234"/>
        <v xml:space="preserve">"", </v>
      </c>
      <c r="O3003" s="8" t="str">
        <f t="shared" si="235"/>
        <v xml:space="preserve"> </v>
      </c>
    </row>
    <row r="3004" spans="2:15" x14ac:dyDescent="0.25">
      <c r="B3004" s="7"/>
      <c r="G3004">
        <v>123</v>
      </c>
      <c r="K3004">
        <f t="shared" si="232"/>
        <v>3002</v>
      </c>
      <c r="L3004">
        <f t="shared" si="236"/>
        <v>3001</v>
      </c>
      <c r="M3004" t="str">
        <f t="shared" si="233"/>
        <v>comandos_4089971</v>
      </c>
      <c r="N3004" t="str">
        <f t="shared" si="234"/>
        <v xml:space="preserve">"", </v>
      </c>
      <c r="O3004" s="8" t="str">
        <f t="shared" si="235"/>
        <v xml:space="preserve"> </v>
      </c>
    </row>
    <row r="3005" spans="2:15" x14ac:dyDescent="0.25">
      <c r="B3005" s="7"/>
      <c r="G3005">
        <v>123</v>
      </c>
      <c r="K3005">
        <f t="shared" si="232"/>
        <v>3003</v>
      </c>
      <c r="L3005">
        <f t="shared" si="236"/>
        <v>3002</v>
      </c>
      <c r="M3005" t="str">
        <f t="shared" si="233"/>
        <v>comandos_4089971</v>
      </c>
      <c r="N3005" t="str">
        <f t="shared" si="234"/>
        <v xml:space="preserve">"", </v>
      </c>
      <c r="O3005" s="8" t="str">
        <f t="shared" si="235"/>
        <v xml:space="preserve"> </v>
      </c>
    </row>
    <row r="3006" spans="2:15" x14ac:dyDescent="0.25">
      <c r="B3006" s="7"/>
      <c r="G3006">
        <v>123</v>
      </c>
      <c r="K3006">
        <f t="shared" si="232"/>
        <v>3004</v>
      </c>
      <c r="L3006">
        <f t="shared" si="236"/>
        <v>3003</v>
      </c>
      <c r="M3006" t="str">
        <f t="shared" si="233"/>
        <v>comandos_4089971</v>
      </c>
      <c r="N3006" t="str">
        <f t="shared" si="234"/>
        <v xml:space="preserve">"", </v>
      </c>
      <c r="O3006" s="8" t="str">
        <f t="shared" si="235"/>
        <v xml:space="preserve"> </v>
      </c>
    </row>
    <row r="3007" spans="2:15" x14ac:dyDescent="0.25">
      <c r="B3007" s="7"/>
      <c r="G3007">
        <v>123</v>
      </c>
      <c r="K3007">
        <f t="shared" si="232"/>
        <v>3005</v>
      </c>
      <c r="L3007">
        <f t="shared" si="236"/>
        <v>3004</v>
      </c>
      <c r="M3007" t="str">
        <f t="shared" si="233"/>
        <v>comandos_4089971</v>
      </c>
      <c r="N3007" t="str">
        <f t="shared" si="234"/>
        <v xml:space="preserve">"", </v>
      </c>
      <c r="O3007" s="8" t="str">
        <f t="shared" si="235"/>
        <v xml:space="preserve"> </v>
      </c>
    </row>
    <row r="3008" spans="2:15" x14ac:dyDescent="0.25">
      <c r="B3008" s="7"/>
      <c r="G3008">
        <v>123</v>
      </c>
      <c r="K3008">
        <f t="shared" si="232"/>
        <v>3006</v>
      </c>
      <c r="L3008">
        <f t="shared" si="236"/>
        <v>3005</v>
      </c>
      <c r="M3008" t="str">
        <f t="shared" si="233"/>
        <v>comandos_4089971</v>
      </c>
      <c r="N3008" t="str">
        <f t="shared" si="234"/>
        <v xml:space="preserve">"", </v>
      </c>
      <c r="O3008" s="8" t="str">
        <f t="shared" si="235"/>
        <v xml:space="preserve"> </v>
      </c>
    </row>
    <row r="3009" spans="2:15" x14ac:dyDescent="0.25">
      <c r="B3009" s="7"/>
      <c r="G3009">
        <v>123</v>
      </c>
      <c r="K3009">
        <f t="shared" si="232"/>
        <v>3007</v>
      </c>
      <c r="L3009">
        <f t="shared" si="236"/>
        <v>3006</v>
      </c>
      <c r="M3009" t="str">
        <f t="shared" si="233"/>
        <v>comandos_4089971</v>
      </c>
      <c r="N3009" t="str">
        <f t="shared" si="234"/>
        <v xml:space="preserve">"", </v>
      </c>
      <c r="O3009" s="8" t="str">
        <f t="shared" si="235"/>
        <v xml:space="preserve"> </v>
      </c>
    </row>
    <row r="3010" spans="2:15" x14ac:dyDescent="0.25">
      <c r="B3010" s="7"/>
      <c r="G3010">
        <v>123</v>
      </c>
      <c r="K3010">
        <f t="shared" ref="K3010:K3073" si="237">IF(G3010="","0",IF(K3009&gt;=0,K3009+1,"0"))</f>
        <v>3008</v>
      </c>
      <c r="L3010">
        <f t="shared" si="236"/>
        <v>3007</v>
      </c>
      <c r="M3010" t="str">
        <f t="shared" si="233"/>
        <v>comandos_4089971</v>
      </c>
      <c r="N3010" t="str">
        <f t="shared" si="234"/>
        <v xml:space="preserve">"", </v>
      </c>
      <c r="O3010" s="8" t="str">
        <f t="shared" si="235"/>
        <v xml:space="preserve"> </v>
      </c>
    </row>
    <row r="3011" spans="2:15" x14ac:dyDescent="0.25">
      <c r="B3011" s="7"/>
      <c r="G3011">
        <v>123</v>
      </c>
      <c r="K3011">
        <f t="shared" si="237"/>
        <v>3009</v>
      </c>
      <c r="L3011">
        <f t="shared" si="236"/>
        <v>3008</v>
      </c>
      <c r="M3011" t="str">
        <f t="shared" ref="M3011:M3074" si="238">IF(E3011&gt;0,CONCATENATE("comandos_",E3011),M3010)</f>
        <v>comandos_4089971</v>
      </c>
      <c r="N3011" t="str">
        <f t="shared" si="234"/>
        <v xml:space="preserve">"", </v>
      </c>
      <c r="O3011" s="8" t="str">
        <f t="shared" si="235"/>
        <v xml:space="preserve"> </v>
      </c>
    </row>
    <row r="3012" spans="2:15" x14ac:dyDescent="0.25">
      <c r="B3012" s="7"/>
      <c r="G3012">
        <v>123</v>
      </c>
      <c r="K3012">
        <f t="shared" si="237"/>
        <v>3010</v>
      </c>
      <c r="L3012">
        <f t="shared" si="236"/>
        <v>3009</v>
      </c>
      <c r="M3012" t="str">
        <f t="shared" si="238"/>
        <v>comandos_4089971</v>
      </c>
      <c r="N3012" t="str">
        <f t="shared" ref="N3012:N3075" si="239">IF(E3012&gt;1,CONCATENATE("String[] comandos_",E3012," = {"),IF(E3013&gt;1,CONCATENATE(,,,,$G$1,H3012,$G$1,"};"),CONCATENATE(,,,,$G$1,H3012,$G$1,", ")))</f>
        <v xml:space="preserve">"", </v>
      </c>
      <c r="O3012" s="8" t="str">
        <f t="shared" ref="O3012:O3075" si="240">IF(E3012&gt;1,CONCATENATE("GeradorDeCT2.CriarCT(",$H$1,"CTBR5",E3012,$H$1,",",$H$1,A3012,$H$1,",",$H$1,B3012,$H$1,",",$H$1,C3012,$H$1,",",$H$1,D3012,$H$1,",",$H$1,F3012,$H$1,");")," ")</f>
        <v xml:space="preserve"> </v>
      </c>
    </row>
    <row r="3013" spans="2:15" x14ac:dyDescent="0.25">
      <c r="B3013" s="7"/>
      <c r="G3013">
        <v>123</v>
      </c>
      <c r="K3013">
        <f t="shared" si="237"/>
        <v>3011</v>
      </c>
      <c r="L3013">
        <f t="shared" si="236"/>
        <v>3010</v>
      </c>
      <c r="M3013" t="str">
        <f t="shared" si="238"/>
        <v>comandos_4089971</v>
      </c>
      <c r="N3013" t="str">
        <f t="shared" si="239"/>
        <v xml:space="preserve">"", </v>
      </c>
      <c r="O3013" s="8" t="str">
        <f t="shared" si="240"/>
        <v xml:space="preserve"> </v>
      </c>
    </row>
    <row r="3014" spans="2:15" x14ac:dyDescent="0.25">
      <c r="B3014" s="7"/>
      <c r="G3014">
        <v>123</v>
      </c>
      <c r="K3014">
        <f t="shared" si="237"/>
        <v>3012</v>
      </c>
      <c r="L3014">
        <f t="shared" si="236"/>
        <v>3011</v>
      </c>
      <c r="M3014" t="str">
        <f t="shared" si="238"/>
        <v>comandos_4089971</v>
      </c>
      <c r="N3014" t="str">
        <f t="shared" si="239"/>
        <v xml:space="preserve">"", </v>
      </c>
      <c r="O3014" s="8" t="str">
        <f t="shared" si="240"/>
        <v xml:space="preserve"> </v>
      </c>
    </row>
    <row r="3015" spans="2:15" x14ac:dyDescent="0.25">
      <c r="B3015" s="7"/>
      <c r="G3015">
        <v>123</v>
      </c>
      <c r="K3015">
        <f t="shared" si="237"/>
        <v>3013</v>
      </c>
      <c r="L3015">
        <f t="shared" si="236"/>
        <v>3012</v>
      </c>
      <c r="M3015" t="str">
        <f t="shared" si="238"/>
        <v>comandos_4089971</v>
      </c>
      <c r="N3015" t="str">
        <f t="shared" si="239"/>
        <v xml:space="preserve">"", </v>
      </c>
      <c r="O3015" s="8" t="str">
        <f t="shared" si="240"/>
        <v xml:space="preserve"> </v>
      </c>
    </row>
    <row r="3016" spans="2:15" x14ac:dyDescent="0.25">
      <c r="B3016" s="7"/>
      <c r="G3016">
        <v>123</v>
      </c>
      <c r="K3016">
        <f t="shared" si="237"/>
        <v>3014</v>
      </c>
      <c r="L3016">
        <f t="shared" si="236"/>
        <v>3013</v>
      </c>
      <c r="M3016" t="str">
        <f t="shared" si="238"/>
        <v>comandos_4089971</v>
      </c>
      <c r="N3016" t="str">
        <f t="shared" si="239"/>
        <v xml:space="preserve">"", </v>
      </c>
      <c r="O3016" s="8" t="str">
        <f t="shared" si="240"/>
        <v xml:space="preserve"> </v>
      </c>
    </row>
    <row r="3017" spans="2:15" x14ac:dyDescent="0.25">
      <c r="B3017" s="7"/>
      <c r="G3017">
        <v>123</v>
      </c>
      <c r="K3017">
        <f t="shared" si="237"/>
        <v>3015</v>
      </c>
      <c r="L3017">
        <f t="shared" si="236"/>
        <v>3014</v>
      </c>
      <c r="M3017" t="str">
        <f t="shared" si="238"/>
        <v>comandos_4089971</v>
      </c>
      <c r="N3017" t="str">
        <f t="shared" si="239"/>
        <v xml:space="preserve">"", </v>
      </c>
      <c r="O3017" s="8" t="str">
        <f t="shared" si="240"/>
        <v xml:space="preserve"> </v>
      </c>
    </row>
    <row r="3018" spans="2:15" x14ac:dyDescent="0.25">
      <c r="B3018" s="7"/>
      <c r="G3018">
        <v>123</v>
      </c>
      <c r="K3018">
        <f t="shared" si="237"/>
        <v>3016</v>
      </c>
      <c r="L3018">
        <f t="shared" si="236"/>
        <v>3015</v>
      </c>
      <c r="M3018" t="str">
        <f t="shared" si="238"/>
        <v>comandos_4089971</v>
      </c>
      <c r="N3018" t="str">
        <f t="shared" si="239"/>
        <v xml:space="preserve">"", </v>
      </c>
      <c r="O3018" s="8" t="str">
        <f t="shared" si="240"/>
        <v xml:space="preserve"> </v>
      </c>
    </row>
    <row r="3019" spans="2:15" x14ac:dyDescent="0.25">
      <c r="B3019" s="7"/>
      <c r="G3019">
        <v>123</v>
      </c>
      <c r="K3019">
        <f t="shared" si="237"/>
        <v>3017</v>
      </c>
      <c r="L3019">
        <f t="shared" si="236"/>
        <v>3016</v>
      </c>
      <c r="M3019" t="str">
        <f t="shared" si="238"/>
        <v>comandos_4089971</v>
      </c>
      <c r="N3019" t="str">
        <f t="shared" si="239"/>
        <v xml:space="preserve">"", </v>
      </c>
      <c r="O3019" s="8" t="str">
        <f t="shared" si="240"/>
        <v xml:space="preserve"> </v>
      </c>
    </row>
    <row r="3020" spans="2:15" x14ac:dyDescent="0.25">
      <c r="B3020" s="7"/>
      <c r="G3020">
        <v>123</v>
      </c>
      <c r="K3020">
        <f t="shared" si="237"/>
        <v>3018</v>
      </c>
      <c r="L3020">
        <f t="shared" si="236"/>
        <v>3017</v>
      </c>
      <c r="M3020" t="str">
        <f t="shared" si="238"/>
        <v>comandos_4089971</v>
      </c>
      <c r="N3020" t="str">
        <f t="shared" si="239"/>
        <v xml:space="preserve">"", </v>
      </c>
      <c r="O3020" s="8" t="str">
        <f t="shared" si="240"/>
        <v xml:space="preserve"> </v>
      </c>
    </row>
    <row r="3021" spans="2:15" x14ac:dyDescent="0.25">
      <c r="B3021" s="7"/>
      <c r="G3021">
        <v>123</v>
      </c>
      <c r="K3021">
        <f t="shared" si="237"/>
        <v>3019</v>
      </c>
      <c r="L3021">
        <f t="shared" si="236"/>
        <v>3018</v>
      </c>
      <c r="M3021" t="str">
        <f t="shared" si="238"/>
        <v>comandos_4089971</v>
      </c>
      <c r="N3021" t="str">
        <f t="shared" si="239"/>
        <v xml:space="preserve">"", </v>
      </c>
      <c r="O3021" s="8" t="str">
        <f t="shared" si="240"/>
        <v xml:space="preserve"> </v>
      </c>
    </row>
    <row r="3022" spans="2:15" x14ac:dyDescent="0.25">
      <c r="B3022" s="7"/>
      <c r="G3022">
        <v>123</v>
      </c>
      <c r="K3022">
        <f t="shared" si="237"/>
        <v>3020</v>
      </c>
      <c r="L3022">
        <f t="shared" si="236"/>
        <v>3019</v>
      </c>
      <c r="M3022" t="str">
        <f t="shared" si="238"/>
        <v>comandos_4089971</v>
      </c>
      <c r="N3022" t="str">
        <f t="shared" si="239"/>
        <v xml:space="preserve">"", </v>
      </c>
      <c r="O3022" s="8" t="str">
        <f t="shared" si="240"/>
        <v xml:space="preserve"> </v>
      </c>
    </row>
    <row r="3023" spans="2:15" x14ac:dyDescent="0.25">
      <c r="B3023" s="7"/>
      <c r="K3023" t="str">
        <f t="shared" si="237"/>
        <v>0</v>
      </c>
      <c r="L3023">
        <f t="shared" si="236"/>
        <v>-1</v>
      </c>
      <c r="M3023" t="str">
        <f t="shared" si="238"/>
        <v>comandos_4089971</v>
      </c>
      <c r="N3023" t="str">
        <f t="shared" si="239"/>
        <v xml:space="preserve">"", </v>
      </c>
      <c r="O3023" s="8" t="str">
        <f t="shared" si="240"/>
        <v xml:space="preserve"> </v>
      </c>
    </row>
    <row r="3024" spans="2:15" x14ac:dyDescent="0.25">
      <c r="B3024" s="7"/>
      <c r="K3024" t="str">
        <f t="shared" si="237"/>
        <v>0</v>
      </c>
      <c r="L3024">
        <f t="shared" si="236"/>
        <v>-1</v>
      </c>
      <c r="M3024" t="str">
        <f t="shared" si="238"/>
        <v>comandos_4089971</v>
      </c>
      <c r="N3024" t="str">
        <f t="shared" si="239"/>
        <v xml:space="preserve">"", </v>
      </c>
      <c r="O3024" s="8" t="str">
        <f t="shared" si="240"/>
        <v xml:space="preserve"> </v>
      </c>
    </row>
    <row r="3025" spans="2:15" x14ac:dyDescent="0.25">
      <c r="B3025" s="7"/>
      <c r="K3025" t="str">
        <f t="shared" si="237"/>
        <v>0</v>
      </c>
      <c r="L3025">
        <f t="shared" si="236"/>
        <v>-1</v>
      </c>
      <c r="M3025" t="str">
        <f t="shared" si="238"/>
        <v>comandos_4089971</v>
      </c>
      <c r="N3025" t="str">
        <f t="shared" si="239"/>
        <v xml:space="preserve">"", </v>
      </c>
      <c r="O3025" s="8" t="str">
        <f t="shared" si="240"/>
        <v xml:space="preserve"> </v>
      </c>
    </row>
    <row r="3026" spans="2:15" x14ac:dyDescent="0.25">
      <c r="B3026" s="7"/>
      <c r="K3026" t="str">
        <f t="shared" si="237"/>
        <v>0</v>
      </c>
      <c r="L3026">
        <f t="shared" si="236"/>
        <v>-1</v>
      </c>
      <c r="M3026" t="str">
        <f t="shared" si="238"/>
        <v>comandos_4089971</v>
      </c>
      <c r="N3026" t="str">
        <f t="shared" si="239"/>
        <v xml:space="preserve">"", </v>
      </c>
      <c r="O3026" s="8" t="str">
        <f t="shared" si="240"/>
        <v xml:space="preserve"> </v>
      </c>
    </row>
    <row r="3027" spans="2:15" x14ac:dyDescent="0.25">
      <c r="B3027" s="7"/>
      <c r="K3027" t="str">
        <f t="shared" si="237"/>
        <v>0</v>
      </c>
      <c r="L3027">
        <f t="shared" si="236"/>
        <v>-1</v>
      </c>
      <c r="M3027" t="str">
        <f t="shared" si="238"/>
        <v>comandos_4089971</v>
      </c>
      <c r="N3027" t="str">
        <f t="shared" si="239"/>
        <v xml:space="preserve">"", </v>
      </c>
      <c r="O3027" s="8" t="str">
        <f t="shared" si="240"/>
        <v xml:space="preserve"> </v>
      </c>
    </row>
    <row r="3028" spans="2:15" x14ac:dyDescent="0.25">
      <c r="B3028" s="7"/>
      <c r="K3028" t="str">
        <f t="shared" si="237"/>
        <v>0</v>
      </c>
      <c r="L3028">
        <f t="shared" si="236"/>
        <v>-1</v>
      </c>
      <c r="M3028" t="str">
        <f t="shared" si="238"/>
        <v>comandos_4089971</v>
      </c>
      <c r="N3028" t="str">
        <f t="shared" si="239"/>
        <v xml:space="preserve">"", </v>
      </c>
      <c r="O3028" s="8" t="str">
        <f t="shared" si="240"/>
        <v xml:space="preserve"> </v>
      </c>
    </row>
    <row r="3029" spans="2:15" x14ac:dyDescent="0.25">
      <c r="B3029" s="7"/>
      <c r="K3029" t="str">
        <f t="shared" si="237"/>
        <v>0</v>
      </c>
      <c r="L3029">
        <f t="shared" si="236"/>
        <v>-1</v>
      </c>
      <c r="M3029" t="str">
        <f t="shared" si="238"/>
        <v>comandos_4089971</v>
      </c>
      <c r="N3029" t="str">
        <f t="shared" si="239"/>
        <v xml:space="preserve">"", </v>
      </c>
      <c r="O3029" s="8" t="str">
        <f t="shared" si="240"/>
        <v xml:space="preserve"> </v>
      </c>
    </row>
    <row r="3030" spans="2:15" x14ac:dyDescent="0.25">
      <c r="B3030" s="7"/>
      <c r="K3030" t="str">
        <f t="shared" si="237"/>
        <v>0</v>
      </c>
      <c r="L3030">
        <f t="shared" si="236"/>
        <v>-1</v>
      </c>
      <c r="M3030" t="str">
        <f t="shared" si="238"/>
        <v>comandos_4089971</v>
      </c>
      <c r="N3030" t="str">
        <f t="shared" si="239"/>
        <v xml:space="preserve">"", </v>
      </c>
      <c r="O3030" s="8" t="str">
        <f t="shared" si="240"/>
        <v xml:space="preserve"> </v>
      </c>
    </row>
    <row r="3031" spans="2:15" x14ac:dyDescent="0.25">
      <c r="B3031" s="7"/>
      <c r="K3031" t="str">
        <f t="shared" si="237"/>
        <v>0</v>
      </c>
      <c r="L3031">
        <f t="shared" si="236"/>
        <v>-1</v>
      </c>
      <c r="M3031" t="str">
        <f t="shared" si="238"/>
        <v>comandos_4089971</v>
      </c>
      <c r="N3031" t="str">
        <f t="shared" si="239"/>
        <v xml:space="preserve">"", </v>
      </c>
      <c r="O3031" s="8" t="str">
        <f t="shared" si="240"/>
        <v xml:space="preserve"> </v>
      </c>
    </row>
    <row r="3032" spans="2:15" x14ac:dyDescent="0.25">
      <c r="B3032" s="7"/>
      <c r="K3032" t="str">
        <f t="shared" si="237"/>
        <v>0</v>
      </c>
      <c r="L3032">
        <f t="shared" si="236"/>
        <v>-1</v>
      </c>
      <c r="M3032" t="str">
        <f t="shared" si="238"/>
        <v>comandos_4089971</v>
      </c>
      <c r="N3032" t="str">
        <f t="shared" si="239"/>
        <v xml:space="preserve">"", </v>
      </c>
      <c r="O3032" s="8" t="str">
        <f t="shared" si="240"/>
        <v xml:space="preserve"> </v>
      </c>
    </row>
    <row r="3033" spans="2:15" x14ac:dyDescent="0.25">
      <c r="B3033" s="7"/>
      <c r="K3033" t="str">
        <f t="shared" si="237"/>
        <v>0</v>
      </c>
      <c r="L3033">
        <f t="shared" si="236"/>
        <v>-1</v>
      </c>
      <c r="M3033" t="str">
        <f t="shared" si="238"/>
        <v>comandos_4089971</v>
      </c>
      <c r="N3033" t="str">
        <f t="shared" si="239"/>
        <v xml:space="preserve">"", </v>
      </c>
      <c r="O3033" s="8" t="str">
        <f t="shared" si="240"/>
        <v xml:space="preserve"> </v>
      </c>
    </row>
    <row r="3034" spans="2:15" x14ac:dyDescent="0.25">
      <c r="B3034" s="7"/>
      <c r="K3034" t="str">
        <f t="shared" si="237"/>
        <v>0</v>
      </c>
      <c r="L3034">
        <f t="shared" si="236"/>
        <v>-1</v>
      </c>
      <c r="M3034" t="str">
        <f t="shared" si="238"/>
        <v>comandos_4089971</v>
      </c>
      <c r="N3034" t="str">
        <f t="shared" si="239"/>
        <v xml:space="preserve">"", </v>
      </c>
      <c r="O3034" s="8" t="str">
        <f t="shared" si="240"/>
        <v xml:space="preserve"> </v>
      </c>
    </row>
    <row r="3035" spans="2:15" x14ac:dyDescent="0.25">
      <c r="B3035" s="7"/>
      <c r="K3035" t="str">
        <f t="shared" si="237"/>
        <v>0</v>
      </c>
      <c r="L3035">
        <f t="shared" si="236"/>
        <v>-1</v>
      </c>
      <c r="M3035" t="str">
        <f t="shared" si="238"/>
        <v>comandos_4089971</v>
      </c>
      <c r="N3035" t="str">
        <f t="shared" si="239"/>
        <v xml:space="preserve">"", </v>
      </c>
      <c r="O3035" s="8" t="str">
        <f t="shared" si="240"/>
        <v xml:space="preserve"> </v>
      </c>
    </row>
    <row r="3036" spans="2:15" x14ac:dyDescent="0.25">
      <c r="B3036" s="7"/>
      <c r="K3036" t="str">
        <f t="shared" si="237"/>
        <v>0</v>
      </c>
      <c r="L3036">
        <f t="shared" si="236"/>
        <v>-1</v>
      </c>
      <c r="M3036" t="str">
        <f t="shared" si="238"/>
        <v>comandos_4089971</v>
      </c>
      <c r="N3036" t="str">
        <f t="shared" si="239"/>
        <v xml:space="preserve">"", </v>
      </c>
      <c r="O3036" s="8" t="str">
        <f t="shared" si="240"/>
        <v xml:space="preserve"> </v>
      </c>
    </row>
    <row r="3037" spans="2:15" x14ac:dyDescent="0.25">
      <c r="B3037" s="7"/>
      <c r="K3037" t="str">
        <f t="shared" si="237"/>
        <v>0</v>
      </c>
      <c r="L3037">
        <f t="shared" si="236"/>
        <v>-1</v>
      </c>
      <c r="M3037" t="str">
        <f t="shared" si="238"/>
        <v>comandos_4089971</v>
      </c>
      <c r="N3037" t="str">
        <f t="shared" si="239"/>
        <v xml:space="preserve">"", </v>
      </c>
      <c r="O3037" s="8" t="str">
        <f t="shared" si="240"/>
        <v xml:space="preserve"> </v>
      </c>
    </row>
    <row r="3038" spans="2:15" x14ac:dyDescent="0.25">
      <c r="B3038" s="7"/>
      <c r="K3038" t="str">
        <f t="shared" si="237"/>
        <v>0</v>
      </c>
      <c r="L3038">
        <f t="shared" si="236"/>
        <v>-1</v>
      </c>
      <c r="M3038" t="str">
        <f t="shared" si="238"/>
        <v>comandos_4089971</v>
      </c>
      <c r="N3038" t="str">
        <f t="shared" si="239"/>
        <v xml:space="preserve">"", </v>
      </c>
      <c r="O3038" s="8" t="str">
        <f t="shared" si="240"/>
        <v xml:space="preserve"> </v>
      </c>
    </row>
    <row r="3039" spans="2:15" x14ac:dyDescent="0.25">
      <c r="B3039" s="7"/>
      <c r="K3039" t="str">
        <f t="shared" si="237"/>
        <v>0</v>
      </c>
      <c r="L3039">
        <f t="shared" si="236"/>
        <v>-1</v>
      </c>
      <c r="M3039" t="str">
        <f t="shared" si="238"/>
        <v>comandos_4089971</v>
      </c>
      <c r="N3039" t="str">
        <f t="shared" si="239"/>
        <v xml:space="preserve">"", </v>
      </c>
      <c r="O3039" s="8" t="str">
        <f t="shared" si="240"/>
        <v xml:space="preserve"> </v>
      </c>
    </row>
    <row r="3040" spans="2:15" x14ac:dyDescent="0.25">
      <c r="B3040" s="7"/>
      <c r="K3040" t="str">
        <f t="shared" si="237"/>
        <v>0</v>
      </c>
      <c r="L3040">
        <f t="shared" si="236"/>
        <v>-1</v>
      </c>
      <c r="M3040" t="str">
        <f t="shared" si="238"/>
        <v>comandos_4089971</v>
      </c>
      <c r="N3040" t="str">
        <f t="shared" si="239"/>
        <v xml:space="preserve">"", </v>
      </c>
      <c r="O3040" s="8" t="str">
        <f t="shared" si="240"/>
        <v xml:space="preserve"> </v>
      </c>
    </row>
    <row r="3041" spans="2:15" x14ac:dyDescent="0.25">
      <c r="B3041" s="7"/>
      <c r="K3041" t="str">
        <f t="shared" si="237"/>
        <v>0</v>
      </c>
      <c r="L3041">
        <f t="shared" si="236"/>
        <v>-1</v>
      </c>
      <c r="M3041" t="str">
        <f t="shared" si="238"/>
        <v>comandos_4089971</v>
      </c>
      <c r="N3041" t="str">
        <f t="shared" si="239"/>
        <v xml:space="preserve">"", </v>
      </c>
      <c r="O3041" s="8" t="str">
        <f t="shared" si="240"/>
        <v xml:space="preserve"> </v>
      </c>
    </row>
    <row r="3042" spans="2:15" x14ac:dyDescent="0.25">
      <c r="B3042" s="7"/>
      <c r="K3042" t="str">
        <f t="shared" si="237"/>
        <v>0</v>
      </c>
      <c r="L3042">
        <f t="shared" si="236"/>
        <v>-1</v>
      </c>
      <c r="M3042" t="str">
        <f t="shared" si="238"/>
        <v>comandos_4089971</v>
      </c>
      <c r="N3042" t="str">
        <f t="shared" si="239"/>
        <v xml:space="preserve">"", </v>
      </c>
      <c r="O3042" s="8" t="str">
        <f t="shared" si="240"/>
        <v xml:space="preserve"> </v>
      </c>
    </row>
    <row r="3043" spans="2:15" x14ac:dyDescent="0.25">
      <c r="B3043" s="7"/>
      <c r="K3043" t="str">
        <f t="shared" si="237"/>
        <v>0</v>
      </c>
      <c r="L3043">
        <f t="shared" si="236"/>
        <v>-1</v>
      </c>
      <c r="M3043" t="str">
        <f t="shared" si="238"/>
        <v>comandos_4089971</v>
      </c>
      <c r="N3043" t="str">
        <f t="shared" si="239"/>
        <v xml:space="preserve">"", </v>
      </c>
      <c r="O3043" s="8" t="str">
        <f t="shared" si="240"/>
        <v xml:space="preserve"> </v>
      </c>
    </row>
    <row r="3044" spans="2:15" x14ac:dyDescent="0.25">
      <c r="B3044" s="7"/>
      <c r="K3044" t="str">
        <f t="shared" si="237"/>
        <v>0</v>
      </c>
      <c r="L3044">
        <f t="shared" si="236"/>
        <v>-1</v>
      </c>
      <c r="M3044" t="str">
        <f t="shared" si="238"/>
        <v>comandos_4089971</v>
      </c>
      <c r="N3044" t="str">
        <f t="shared" si="239"/>
        <v xml:space="preserve">"", </v>
      </c>
      <c r="O3044" s="8" t="str">
        <f t="shared" si="240"/>
        <v xml:space="preserve"> </v>
      </c>
    </row>
    <row r="3045" spans="2:15" x14ac:dyDescent="0.25">
      <c r="B3045" s="7"/>
      <c r="K3045" t="str">
        <f t="shared" si="237"/>
        <v>0</v>
      </c>
      <c r="L3045">
        <f t="shared" si="236"/>
        <v>-1</v>
      </c>
      <c r="M3045" t="str">
        <f t="shared" si="238"/>
        <v>comandos_4089971</v>
      </c>
      <c r="N3045" t="str">
        <f t="shared" si="239"/>
        <v xml:space="preserve">"", </v>
      </c>
      <c r="O3045" s="8" t="str">
        <f t="shared" si="240"/>
        <v xml:space="preserve"> </v>
      </c>
    </row>
    <row r="3046" spans="2:15" x14ac:dyDescent="0.25">
      <c r="B3046" s="7"/>
      <c r="K3046" t="str">
        <f t="shared" si="237"/>
        <v>0</v>
      </c>
      <c r="L3046">
        <f t="shared" si="236"/>
        <v>-1</v>
      </c>
      <c r="M3046" t="str">
        <f t="shared" si="238"/>
        <v>comandos_4089971</v>
      </c>
      <c r="N3046" t="str">
        <f t="shared" si="239"/>
        <v xml:space="preserve">"", </v>
      </c>
      <c r="O3046" s="8" t="str">
        <f t="shared" si="240"/>
        <v xml:space="preserve"> </v>
      </c>
    </row>
    <row r="3047" spans="2:15" x14ac:dyDescent="0.25">
      <c r="B3047" s="7"/>
      <c r="K3047" t="str">
        <f t="shared" si="237"/>
        <v>0</v>
      </c>
      <c r="L3047">
        <f t="shared" si="236"/>
        <v>-1</v>
      </c>
      <c r="M3047" t="str">
        <f t="shared" si="238"/>
        <v>comandos_4089971</v>
      </c>
      <c r="N3047" t="str">
        <f t="shared" si="239"/>
        <v xml:space="preserve">"", </v>
      </c>
      <c r="O3047" s="8" t="str">
        <f t="shared" si="240"/>
        <v xml:space="preserve"> </v>
      </c>
    </row>
    <row r="3048" spans="2:15" x14ac:dyDescent="0.25">
      <c r="B3048" s="7"/>
      <c r="K3048" t="str">
        <f t="shared" si="237"/>
        <v>0</v>
      </c>
      <c r="L3048">
        <f t="shared" si="236"/>
        <v>-1</v>
      </c>
      <c r="M3048" t="str">
        <f t="shared" si="238"/>
        <v>comandos_4089971</v>
      </c>
      <c r="N3048" t="str">
        <f t="shared" si="239"/>
        <v xml:space="preserve">"", </v>
      </c>
      <c r="O3048" s="8" t="str">
        <f t="shared" si="240"/>
        <v xml:space="preserve"> </v>
      </c>
    </row>
    <row r="3049" spans="2:15" x14ac:dyDescent="0.25">
      <c r="B3049" s="7"/>
      <c r="K3049" t="str">
        <f t="shared" si="237"/>
        <v>0</v>
      </c>
      <c r="L3049">
        <f t="shared" si="236"/>
        <v>-1</v>
      </c>
      <c r="M3049" t="str">
        <f t="shared" si="238"/>
        <v>comandos_4089971</v>
      </c>
      <c r="N3049" t="str">
        <f t="shared" si="239"/>
        <v xml:space="preserve">"", </v>
      </c>
      <c r="O3049" s="8" t="str">
        <f t="shared" si="240"/>
        <v xml:space="preserve"> </v>
      </c>
    </row>
    <row r="3050" spans="2:15" x14ac:dyDescent="0.25">
      <c r="B3050" s="7"/>
      <c r="K3050" t="str">
        <f t="shared" si="237"/>
        <v>0</v>
      </c>
      <c r="L3050">
        <f t="shared" si="236"/>
        <v>-1</v>
      </c>
      <c r="M3050" t="str">
        <f t="shared" si="238"/>
        <v>comandos_4089971</v>
      </c>
      <c r="N3050" t="str">
        <f t="shared" si="239"/>
        <v xml:space="preserve">"", </v>
      </c>
      <c r="O3050" s="8" t="str">
        <f t="shared" si="240"/>
        <v xml:space="preserve"> </v>
      </c>
    </row>
    <row r="3051" spans="2:15" x14ac:dyDescent="0.25">
      <c r="B3051" s="7"/>
      <c r="K3051" t="str">
        <f t="shared" si="237"/>
        <v>0</v>
      </c>
      <c r="L3051">
        <f t="shared" si="236"/>
        <v>-1</v>
      </c>
      <c r="M3051" t="str">
        <f t="shared" si="238"/>
        <v>comandos_4089971</v>
      </c>
      <c r="N3051" t="str">
        <f t="shared" si="239"/>
        <v xml:space="preserve">"", </v>
      </c>
      <c r="O3051" s="8" t="str">
        <f t="shared" si="240"/>
        <v xml:space="preserve"> </v>
      </c>
    </row>
    <row r="3052" spans="2:15" x14ac:dyDescent="0.25">
      <c r="B3052" s="7"/>
      <c r="K3052" t="str">
        <f t="shared" si="237"/>
        <v>0</v>
      </c>
      <c r="L3052">
        <f t="shared" si="236"/>
        <v>-1</v>
      </c>
      <c r="M3052" t="str">
        <f t="shared" si="238"/>
        <v>comandos_4089971</v>
      </c>
      <c r="N3052" t="str">
        <f t="shared" si="239"/>
        <v xml:space="preserve">"", </v>
      </c>
      <c r="O3052" s="8" t="str">
        <f t="shared" si="240"/>
        <v xml:space="preserve"> </v>
      </c>
    </row>
    <row r="3053" spans="2:15" x14ac:dyDescent="0.25">
      <c r="B3053" s="7"/>
      <c r="K3053" t="str">
        <f t="shared" si="237"/>
        <v>0</v>
      </c>
      <c r="L3053">
        <f t="shared" ref="L3053:L3116" si="241">K3053-1</f>
        <v>-1</v>
      </c>
      <c r="M3053" t="str">
        <f t="shared" si="238"/>
        <v>comandos_4089971</v>
      </c>
      <c r="N3053" t="str">
        <f t="shared" si="239"/>
        <v xml:space="preserve">"", </v>
      </c>
      <c r="O3053" s="8" t="str">
        <f t="shared" si="240"/>
        <v xml:space="preserve"> </v>
      </c>
    </row>
    <row r="3054" spans="2:15" x14ac:dyDescent="0.25">
      <c r="B3054" s="7"/>
      <c r="K3054" t="str">
        <f t="shared" si="237"/>
        <v>0</v>
      </c>
      <c r="L3054">
        <f t="shared" si="241"/>
        <v>-1</v>
      </c>
      <c r="M3054" t="str">
        <f t="shared" si="238"/>
        <v>comandos_4089971</v>
      </c>
      <c r="N3054" t="str">
        <f t="shared" si="239"/>
        <v xml:space="preserve">"", </v>
      </c>
      <c r="O3054" s="8" t="str">
        <f t="shared" si="240"/>
        <v xml:space="preserve"> </v>
      </c>
    </row>
    <row r="3055" spans="2:15" x14ac:dyDescent="0.25">
      <c r="B3055" s="7"/>
      <c r="K3055" t="str">
        <f t="shared" si="237"/>
        <v>0</v>
      </c>
      <c r="L3055">
        <f t="shared" si="241"/>
        <v>-1</v>
      </c>
      <c r="M3055" t="str">
        <f t="shared" si="238"/>
        <v>comandos_4089971</v>
      </c>
      <c r="N3055" t="str">
        <f t="shared" si="239"/>
        <v xml:space="preserve">"", </v>
      </c>
      <c r="O3055" s="8" t="str">
        <f t="shared" si="240"/>
        <v xml:space="preserve"> </v>
      </c>
    </row>
    <row r="3056" spans="2:15" x14ac:dyDescent="0.25">
      <c r="B3056" s="7"/>
      <c r="K3056" t="str">
        <f t="shared" si="237"/>
        <v>0</v>
      </c>
      <c r="L3056">
        <f t="shared" si="241"/>
        <v>-1</v>
      </c>
      <c r="M3056" t="str">
        <f t="shared" si="238"/>
        <v>comandos_4089971</v>
      </c>
      <c r="N3056" t="str">
        <f t="shared" si="239"/>
        <v xml:space="preserve">"", </v>
      </c>
      <c r="O3056" s="8" t="str">
        <f t="shared" si="240"/>
        <v xml:space="preserve"> </v>
      </c>
    </row>
    <row r="3057" spans="2:15" x14ac:dyDescent="0.25">
      <c r="B3057" s="7"/>
      <c r="K3057" t="str">
        <f t="shared" si="237"/>
        <v>0</v>
      </c>
      <c r="L3057">
        <f t="shared" si="241"/>
        <v>-1</v>
      </c>
      <c r="M3057" t="str">
        <f t="shared" si="238"/>
        <v>comandos_4089971</v>
      </c>
      <c r="N3057" t="str">
        <f t="shared" si="239"/>
        <v xml:space="preserve">"", </v>
      </c>
      <c r="O3057" s="8" t="str">
        <f t="shared" si="240"/>
        <v xml:space="preserve"> </v>
      </c>
    </row>
    <row r="3058" spans="2:15" x14ac:dyDescent="0.25">
      <c r="B3058" s="7"/>
      <c r="K3058" t="str">
        <f t="shared" si="237"/>
        <v>0</v>
      </c>
      <c r="L3058">
        <f t="shared" si="241"/>
        <v>-1</v>
      </c>
      <c r="M3058" t="str">
        <f t="shared" si="238"/>
        <v>comandos_4089971</v>
      </c>
      <c r="N3058" t="str">
        <f t="shared" si="239"/>
        <v xml:space="preserve">"", </v>
      </c>
      <c r="O3058" s="8" t="str">
        <f t="shared" si="240"/>
        <v xml:space="preserve"> </v>
      </c>
    </row>
    <row r="3059" spans="2:15" x14ac:dyDescent="0.25">
      <c r="B3059" s="7"/>
      <c r="K3059" t="str">
        <f t="shared" si="237"/>
        <v>0</v>
      </c>
      <c r="L3059">
        <f t="shared" si="241"/>
        <v>-1</v>
      </c>
      <c r="M3059" t="str">
        <f t="shared" si="238"/>
        <v>comandos_4089971</v>
      </c>
      <c r="N3059" t="str">
        <f t="shared" si="239"/>
        <v xml:space="preserve">"", </v>
      </c>
      <c r="O3059" s="8" t="str">
        <f t="shared" si="240"/>
        <v xml:space="preserve"> </v>
      </c>
    </row>
    <row r="3060" spans="2:15" x14ac:dyDescent="0.25">
      <c r="B3060" s="7"/>
      <c r="K3060" t="str">
        <f t="shared" si="237"/>
        <v>0</v>
      </c>
      <c r="L3060">
        <f t="shared" si="241"/>
        <v>-1</v>
      </c>
      <c r="M3060" t="str">
        <f t="shared" si="238"/>
        <v>comandos_4089971</v>
      </c>
      <c r="N3060" t="str">
        <f t="shared" si="239"/>
        <v xml:space="preserve">"", </v>
      </c>
      <c r="O3060" s="8" t="str">
        <f t="shared" si="240"/>
        <v xml:space="preserve"> </v>
      </c>
    </row>
    <row r="3061" spans="2:15" x14ac:dyDescent="0.25">
      <c r="B3061" s="7"/>
      <c r="K3061" t="str">
        <f t="shared" si="237"/>
        <v>0</v>
      </c>
      <c r="L3061">
        <f t="shared" si="241"/>
        <v>-1</v>
      </c>
      <c r="M3061" t="str">
        <f t="shared" si="238"/>
        <v>comandos_4089971</v>
      </c>
      <c r="N3061" t="str">
        <f t="shared" si="239"/>
        <v xml:space="preserve">"", </v>
      </c>
      <c r="O3061" s="8" t="str">
        <f t="shared" si="240"/>
        <v xml:space="preserve"> </v>
      </c>
    </row>
    <row r="3062" spans="2:15" x14ac:dyDescent="0.25">
      <c r="B3062" s="7"/>
      <c r="K3062" t="str">
        <f t="shared" si="237"/>
        <v>0</v>
      </c>
      <c r="L3062">
        <f t="shared" si="241"/>
        <v>-1</v>
      </c>
      <c r="M3062" t="str">
        <f t="shared" si="238"/>
        <v>comandos_4089971</v>
      </c>
      <c r="N3062" t="str">
        <f t="shared" si="239"/>
        <v xml:space="preserve">"", </v>
      </c>
      <c r="O3062" s="8" t="str">
        <f t="shared" si="240"/>
        <v xml:space="preserve"> </v>
      </c>
    </row>
    <row r="3063" spans="2:15" x14ac:dyDescent="0.25">
      <c r="B3063" s="7"/>
      <c r="K3063" t="str">
        <f t="shared" si="237"/>
        <v>0</v>
      </c>
      <c r="L3063">
        <f t="shared" si="241"/>
        <v>-1</v>
      </c>
      <c r="M3063" t="str">
        <f t="shared" si="238"/>
        <v>comandos_4089971</v>
      </c>
      <c r="N3063" t="str">
        <f t="shared" si="239"/>
        <v xml:space="preserve">"", </v>
      </c>
      <c r="O3063" s="8" t="str">
        <f t="shared" si="240"/>
        <v xml:space="preserve"> </v>
      </c>
    </row>
    <row r="3064" spans="2:15" x14ac:dyDescent="0.25">
      <c r="B3064" s="7"/>
      <c r="K3064" t="str">
        <f t="shared" si="237"/>
        <v>0</v>
      </c>
      <c r="L3064">
        <f t="shared" si="241"/>
        <v>-1</v>
      </c>
      <c r="M3064" t="str">
        <f t="shared" si="238"/>
        <v>comandos_4089971</v>
      </c>
      <c r="N3064" t="str">
        <f t="shared" si="239"/>
        <v xml:space="preserve">"", </v>
      </c>
      <c r="O3064" s="8" t="str">
        <f t="shared" si="240"/>
        <v xml:space="preserve"> </v>
      </c>
    </row>
    <row r="3065" spans="2:15" x14ac:dyDescent="0.25">
      <c r="B3065" s="7"/>
      <c r="K3065" t="str">
        <f t="shared" si="237"/>
        <v>0</v>
      </c>
      <c r="L3065">
        <f t="shared" si="241"/>
        <v>-1</v>
      </c>
      <c r="M3065" t="str">
        <f t="shared" si="238"/>
        <v>comandos_4089971</v>
      </c>
      <c r="N3065" t="str">
        <f t="shared" si="239"/>
        <v xml:space="preserve">"", </v>
      </c>
      <c r="O3065" s="8" t="str">
        <f t="shared" si="240"/>
        <v xml:space="preserve"> </v>
      </c>
    </row>
    <row r="3066" spans="2:15" x14ac:dyDescent="0.25">
      <c r="B3066" s="7"/>
      <c r="K3066" t="str">
        <f t="shared" si="237"/>
        <v>0</v>
      </c>
      <c r="L3066">
        <f t="shared" si="241"/>
        <v>-1</v>
      </c>
      <c r="M3066" t="str">
        <f t="shared" si="238"/>
        <v>comandos_4089971</v>
      </c>
      <c r="N3066" t="str">
        <f t="shared" si="239"/>
        <v xml:space="preserve">"", </v>
      </c>
      <c r="O3066" s="8" t="str">
        <f t="shared" si="240"/>
        <v xml:space="preserve"> </v>
      </c>
    </row>
    <row r="3067" spans="2:15" x14ac:dyDescent="0.25">
      <c r="B3067" s="7"/>
      <c r="K3067" t="str">
        <f t="shared" si="237"/>
        <v>0</v>
      </c>
      <c r="L3067">
        <f t="shared" si="241"/>
        <v>-1</v>
      </c>
      <c r="M3067" t="str">
        <f t="shared" si="238"/>
        <v>comandos_4089971</v>
      </c>
      <c r="N3067" t="str">
        <f t="shared" si="239"/>
        <v xml:space="preserve">"", </v>
      </c>
      <c r="O3067" s="8" t="str">
        <f t="shared" si="240"/>
        <v xml:space="preserve"> </v>
      </c>
    </row>
    <row r="3068" spans="2:15" x14ac:dyDescent="0.25">
      <c r="B3068" s="7"/>
      <c r="K3068" t="str">
        <f t="shared" si="237"/>
        <v>0</v>
      </c>
      <c r="L3068">
        <f t="shared" si="241"/>
        <v>-1</v>
      </c>
      <c r="M3068" t="str">
        <f t="shared" si="238"/>
        <v>comandos_4089971</v>
      </c>
      <c r="N3068" t="str">
        <f t="shared" si="239"/>
        <v xml:space="preserve">"", </v>
      </c>
      <c r="O3068" s="8" t="str">
        <f t="shared" si="240"/>
        <v xml:space="preserve"> </v>
      </c>
    </row>
    <row r="3069" spans="2:15" x14ac:dyDescent="0.25">
      <c r="B3069" s="7"/>
      <c r="K3069" t="str">
        <f t="shared" si="237"/>
        <v>0</v>
      </c>
      <c r="L3069">
        <f t="shared" si="241"/>
        <v>-1</v>
      </c>
      <c r="M3069" t="str">
        <f t="shared" si="238"/>
        <v>comandos_4089971</v>
      </c>
      <c r="N3069" t="str">
        <f t="shared" si="239"/>
        <v xml:space="preserve">"", </v>
      </c>
      <c r="O3069" s="8" t="str">
        <f t="shared" si="240"/>
        <v xml:space="preserve"> </v>
      </c>
    </row>
    <row r="3070" spans="2:15" x14ac:dyDescent="0.25">
      <c r="B3070" s="7"/>
      <c r="K3070" t="str">
        <f t="shared" si="237"/>
        <v>0</v>
      </c>
      <c r="L3070">
        <f t="shared" si="241"/>
        <v>-1</v>
      </c>
      <c r="M3070" t="str">
        <f t="shared" si="238"/>
        <v>comandos_4089971</v>
      </c>
      <c r="N3070" t="str">
        <f t="shared" si="239"/>
        <v xml:space="preserve">"", </v>
      </c>
      <c r="O3070" s="8" t="str">
        <f t="shared" si="240"/>
        <v xml:space="preserve"> </v>
      </c>
    </row>
    <row r="3071" spans="2:15" x14ac:dyDescent="0.25">
      <c r="B3071" s="7"/>
      <c r="K3071" t="str">
        <f t="shared" si="237"/>
        <v>0</v>
      </c>
      <c r="L3071">
        <f t="shared" si="241"/>
        <v>-1</v>
      </c>
      <c r="M3071" t="str">
        <f t="shared" si="238"/>
        <v>comandos_4089971</v>
      </c>
      <c r="N3071" t="str">
        <f t="shared" si="239"/>
        <v xml:space="preserve">"", </v>
      </c>
      <c r="O3071" s="8" t="str">
        <f t="shared" si="240"/>
        <v xml:space="preserve"> </v>
      </c>
    </row>
    <row r="3072" spans="2:15" x14ac:dyDescent="0.25">
      <c r="B3072" s="7"/>
      <c r="K3072" t="str">
        <f t="shared" si="237"/>
        <v>0</v>
      </c>
      <c r="L3072">
        <f t="shared" si="241"/>
        <v>-1</v>
      </c>
      <c r="M3072" t="str">
        <f t="shared" si="238"/>
        <v>comandos_4089971</v>
      </c>
      <c r="N3072" t="str">
        <f t="shared" si="239"/>
        <v xml:space="preserve">"", </v>
      </c>
      <c r="O3072" s="8" t="str">
        <f t="shared" si="240"/>
        <v xml:space="preserve"> </v>
      </c>
    </row>
    <row r="3073" spans="2:15" x14ac:dyDescent="0.25">
      <c r="B3073" s="7"/>
      <c r="K3073" t="str">
        <f t="shared" si="237"/>
        <v>0</v>
      </c>
      <c r="L3073">
        <f t="shared" si="241"/>
        <v>-1</v>
      </c>
      <c r="M3073" t="str">
        <f t="shared" si="238"/>
        <v>comandos_4089971</v>
      </c>
      <c r="N3073" t="str">
        <f t="shared" si="239"/>
        <v xml:space="preserve">"", </v>
      </c>
      <c r="O3073" s="8" t="str">
        <f t="shared" si="240"/>
        <v xml:space="preserve"> </v>
      </c>
    </row>
    <row r="3074" spans="2:15" x14ac:dyDescent="0.25">
      <c r="B3074" s="7"/>
      <c r="K3074" t="str">
        <f t="shared" ref="K3074:K3137" si="242">IF(G3074="","0",IF(K3073&gt;=0,K3073+1,"0"))</f>
        <v>0</v>
      </c>
      <c r="L3074">
        <f t="shared" si="241"/>
        <v>-1</v>
      </c>
      <c r="M3074" t="str">
        <f t="shared" si="238"/>
        <v>comandos_4089971</v>
      </c>
      <c r="N3074" t="str">
        <f t="shared" si="239"/>
        <v xml:space="preserve">"", </v>
      </c>
      <c r="O3074" s="8" t="str">
        <f t="shared" si="240"/>
        <v xml:space="preserve"> </v>
      </c>
    </row>
    <row r="3075" spans="2:15" x14ac:dyDescent="0.25">
      <c r="B3075" s="7"/>
      <c r="K3075" t="str">
        <f t="shared" si="242"/>
        <v>0</v>
      </c>
      <c r="L3075">
        <f t="shared" si="241"/>
        <v>-1</v>
      </c>
      <c r="M3075" t="str">
        <f t="shared" ref="M3075:M3138" si="243">IF(E3075&gt;0,CONCATENATE("comandos_",E3075),M3074)</f>
        <v>comandos_4089971</v>
      </c>
      <c r="N3075" t="str">
        <f t="shared" si="239"/>
        <v xml:space="preserve">"", </v>
      </c>
      <c r="O3075" s="8" t="str">
        <f t="shared" si="240"/>
        <v xml:space="preserve"> </v>
      </c>
    </row>
    <row r="3076" spans="2:15" x14ac:dyDescent="0.25">
      <c r="B3076" s="7"/>
      <c r="K3076" t="str">
        <f t="shared" si="242"/>
        <v>0</v>
      </c>
      <c r="L3076">
        <f t="shared" si="241"/>
        <v>-1</v>
      </c>
      <c r="M3076" t="str">
        <f t="shared" si="243"/>
        <v>comandos_4089971</v>
      </c>
      <c r="N3076" t="str">
        <f t="shared" ref="N3076:N3139" si="244">IF(E3076&gt;1,CONCATENATE("String[] comandos_",E3076," = {"),IF(E3077&gt;1,CONCATENATE(,,,,$G$1,H3076,$G$1,"};"),CONCATENATE(,,,,$G$1,H3076,$G$1,", ")))</f>
        <v xml:space="preserve">"", </v>
      </c>
      <c r="O3076" s="8" t="str">
        <f t="shared" ref="O3076:O3139" si="245">IF(E3076&gt;1,CONCATENATE("GeradorDeCT2.CriarCT(",$H$1,"CTBR5",E3076,$H$1,",",$H$1,A3076,$H$1,",",$H$1,B3076,$H$1,",",$H$1,C3076,$H$1,",",$H$1,D3076,$H$1,",",$H$1,F3076,$H$1,");")," ")</f>
        <v xml:space="preserve"> </v>
      </c>
    </row>
    <row r="3077" spans="2:15" x14ac:dyDescent="0.25">
      <c r="B3077" s="7"/>
      <c r="K3077" t="str">
        <f t="shared" si="242"/>
        <v>0</v>
      </c>
      <c r="L3077">
        <f t="shared" si="241"/>
        <v>-1</v>
      </c>
      <c r="M3077" t="str">
        <f t="shared" si="243"/>
        <v>comandos_4089971</v>
      </c>
      <c r="N3077" t="str">
        <f t="shared" si="244"/>
        <v xml:space="preserve">"", </v>
      </c>
      <c r="O3077" s="8" t="str">
        <f t="shared" si="245"/>
        <v xml:space="preserve"> </v>
      </c>
    </row>
    <row r="3078" spans="2:15" x14ac:dyDescent="0.25">
      <c r="B3078" s="7"/>
      <c r="K3078" t="str">
        <f t="shared" si="242"/>
        <v>0</v>
      </c>
      <c r="L3078">
        <f t="shared" si="241"/>
        <v>-1</v>
      </c>
      <c r="M3078" t="str">
        <f t="shared" si="243"/>
        <v>comandos_4089971</v>
      </c>
      <c r="N3078" t="str">
        <f t="shared" si="244"/>
        <v xml:space="preserve">"", </v>
      </c>
      <c r="O3078" s="8" t="str">
        <f t="shared" si="245"/>
        <v xml:space="preserve"> </v>
      </c>
    </row>
    <row r="3079" spans="2:15" x14ac:dyDescent="0.25">
      <c r="B3079" s="7"/>
      <c r="K3079" t="str">
        <f t="shared" si="242"/>
        <v>0</v>
      </c>
      <c r="L3079">
        <f t="shared" si="241"/>
        <v>-1</v>
      </c>
      <c r="M3079" t="str">
        <f t="shared" si="243"/>
        <v>comandos_4089971</v>
      </c>
      <c r="N3079" t="str">
        <f t="shared" si="244"/>
        <v xml:space="preserve">"", </v>
      </c>
      <c r="O3079" s="8" t="str">
        <f t="shared" si="245"/>
        <v xml:space="preserve"> </v>
      </c>
    </row>
    <row r="3080" spans="2:15" x14ac:dyDescent="0.25">
      <c r="B3080" s="7"/>
      <c r="K3080" t="str">
        <f t="shared" si="242"/>
        <v>0</v>
      </c>
      <c r="L3080">
        <f t="shared" si="241"/>
        <v>-1</v>
      </c>
      <c r="M3080" t="str">
        <f t="shared" si="243"/>
        <v>comandos_4089971</v>
      </c>
      <c r="N3080" t="str">
        <f t="shared" si="244"/>
        <v xml:space="preserve">"", </v>
      </c>
      <c r="O3080" s="8" t="str">
        <f t="shared" si="245"/>
        <v xml:space="preserve"> </v>
      </c>
    </row>
    <row r="3081" spans="2:15" x14ac:dyDescent="0.25">
      <c r="B3081" s="7"/>
      <c r="K3081" t="str">
        <f t="shared" si="242"/>
        <v>0</v>
      </c>
      <c r="L3081">
        <f t="shared" si="241"/>
        <v>-1</v>
      </c>
      <c r="M3081" t="str">
        <f t="shared" si="243"/>
        <v>comandos_4089971</v>
      </c>
      <c r="N3081" t="str">
        <f t="shared" si="244"/>
        <v xml:space="preserve">"", </v>
      </c>
      <c r="O3081" s="8" t="str">
        <f t="shared" si="245"/>
        <v xml:space="preserve"> </v>
      </c>
    </row>
    <row r="3082" spans="2:15" x14ac:dyDescent="0.25">
      <c r="B3082" s="7"/>
      <c r="K3082" t="str">
        <f t="shared" si="242"/>
        <v>0</v>
      </c>
      <c r="L3082">
        <f t="shared" si="241"/>
        <v>-1</v>
      </c>
      <c r="M3082" t="str">
        <f t="shared" si="243"/>
        <v>comandos_4089971</v>
      </c>
      <c r="N3082" t="str">
        <f t="shared" si="244"/>
        <v xml:space="preserve">"", </v>
      </c>
      <c r="O3082" s="8" t="str">
        <f t="shared" si="245"/>
        <v xml:space="preserve"> </v>
      </c>
    </row>
    <row r="3083" spans="2:15" x14ac:dyDescent="0.25">
      <c r="B3083" s="7"/>
      <c r="K3083" t="str">
        <f t="shared" si="242"/>
        <v>0</v>
      </c>
      <c r="L3083">
        <f t="shared" si="241"/>
        <v>-1</v>
      </c>
      <c r="M3083" t="str">
        <f t="shared" si="243"/>
        <v>comandos_4089971</v>
      </c>
      <c r="N3083" t="str">
        <f t="shared" si="244"/>
        <v xml:space="preserve">"", </v>
      </c>
      <c r="O3083" s="8" t="str">
        <f t="shared" si="245"/>
        <v xml:space="preserve"> </v>
      </c>
    </row>
    <row r="3084" spans="2:15" x14ac:dyDescent="0.25">
      <c r="B3084" s="7"/>
      <c r="K3084" t="str">
        <f t="shared" si="242"/>
        <v>0</v>
      </c>
      <c r="L3084">
        <f t="shared" si="241"/>
        <v>-1</v>
      </c>
      <c r="M3084" t="str">
        <f t="shared" si="243"/>
        <v>comandos_4089971</v>
      </c>
      <c r="N3084" t="str">
        <f t="shared" si="244"/>
        <v xml:space="preserve">"", </v>
      </c>
      <c r="O3084" s="8" t="str">
        <f t="shared" si="245"/>
        <v xml:space="preserve"> </v>
      </c>
    </row>
    <row r="3085" spans="2:15" x14ac:dyDescent="0.25">
      <c r="B3085" s="7"/>
      <c r="K3085" t="str">
        <f t="shared" si="242"/>
        <v>0</v>
      </c>
      <c r="L3085">
        <f t="shared" si="241"/>
        <v>-1</v>
      </c>
      <c r="M3085" t="str">
        <f t="shared" si="243"/>
        <v>comandos_4089971</v>
      </c>
      <c r="N3085" t="str">
        <f t="shared" si="244"/>
        <v xml:space="preserve">"", </v>
      </c>
      <c r="O3085" s="8" t="str">
        <f t="shared" si="245"/>
        <v xml:space="preserve"> </v>
      </c>
    </row>
    <row r="3086" spans="2:15" x14ac:dyDescent="0.25">
      <c r="B3086" s="7"/>
      <c r="K3086" t="str">
        <f t="shared" si="242"/>
        <v>0</v>
      </c>
      <c r="L3086">
        <f t="shared" si="241"/>
        <v>-1</v>
      </c>
      <c r="M3086" t="str">
        <f t="shared" si="243"/>
        <v>comandos_4089971</v>
      </c>
      <c r="N3086" t="str">
        <f t="shared" si="244"/>
        <v xml:space="preserve">"", </v>
      </c>
      <c r="O3086" s="8" t="str">
        <f t="shared" si="245"/>
        <v xml:space="preserve"> </v>
      </c>
    </row>
    <row r="3087" spans="2:15" x14ac:dyDescent="0.25">
      <c r="B3087" s="7"/>
      <c r="K3087" t="str">
        <f t="shared" si="242"/>
        <v>0</v>
      </c>
      <c r="L3087">
        <f t="shared" si="241"/>
        <v>-1</v>
      </c>
      <c r="M3087" t="str">
        <f t="shared" si="243"/>
        <v>comandos_4089971</v>
      </c>
      <c r="N3087" t="str">
        <f t="shared" si="244"/>
        <v xml:space="preserve">"", </v>
      </c>
      <c r="O3087" s="8" t="str">
        <f t="shared" si="245"/>
        <v xml:space="preserve"> </v>
      </c>
    </row>
    <row r="3088" spans="2:15" x14ac:dyDescent="0.25">
      <c r="B3088" s="7"/>
      <c r="K3088" t="str">
        <f t="shared" si="242"/>
        <v>0</v>
      </c>
      <c r="L3088">
        <f t="shared" si="241"/>
        <v>-1</v>
      </c>
      <c r="M3088" t="str">
        <f t="shared" si="243"/>
        <v>comandos_4089971</v>
      </c>
      <c r="N3088" t="str">
        <f t="shared" si="244"/>
        <v xml:space="preserve">"", </v>
      </c>
      <c r="O3088" s="8" t="str">
        <f t="shared" si="245"/>
        <v xml:space="preserve"> </v>
      </c>
    </row>
    <row r="3089" spans="2:15" x14ac:dyDescent="0.25">
      <c r="B3089" s="7"/>
      <c r="K3089" t="str">
        <f t="shared" si="242"/>
        <v>0</v>
      </c>
      <c r="L3089">
        <f t="shared" si="241"/>
        <v>-1</v>
      </c>
      <c r="M3089" t="str">
        <f t="shared" si="243"/>
        <v>comandos_4089971</v>
      </c>
      <c r="N3089" t="str">
        <f t="shared" si="244"/>
        <v xml:space="preserve">"", </v>
      </c>
      <c r="O3089" s="8" t="str">
        <f t="shared" si="245"/>
        <v xml:space="preserve"> </v>
      </c>
    </row>
    <row r="3090" spans="2:15" x14ac:dyDescent="0.25">
      <c r="B3090" s="7"/>
      <c r="K3090" t="str">
        <f t="shared" si="242"/>
        <v>0</v>
      </c>
      <c r="L3090">
        <f t="shared" si="241"/>
        <v>-1</v>
      </c>
      <c r="M3090" t="str">
        <f t="shared" si="243"/>
        <v>comandos_4089971</v>
      </c>
      <c r="N3090" t="str">
        <f t="shared" si="244"/>
        <v xml:space="preserve">"", </v>
      </c>
      <c r="O3090" s="8" t="str">
        <f t="shared" si="245"/>
        <v xml:space="preserve"> </v>
      </c>
    </row>
    <row r="3091" spans="2:15" x14ac:dyDescent="0.25">
      <c r="B3091" s="7"/>
      <c r="K3091" t="str">
        <f t="shared" si="242"/>
        <v>0</v>
      </c>
      <c r="L3091">
        <f t="shared" si="241"/>
        <v>-1</v>
      </c>
      <c r="M3091" t="str">
        <f t="shared" si="243"/>
        <v>comandos_4089971</v>
      </c>
      <c r="N3091" t="str">
        <f t="shared" si="244"/>
        <v xml:space="preserve">"", </v>
      </c>
      <c r="O3091" s="8" t="str">
        <f t="shared" si="245"/>
        <v xml:space="preserve"> </v>
      </c>
    </row>
    <row r="3092" spans="2:15" x14ac:dyDescent="0.25">
      <c r="B3092" s="7"/>
      <c r="K3092" t="str">
        <f t="shared" si="242"/>
        <v>0</v>
      </c>
      <c r="L3092">
        <f t="shared" si="241"/>
        <v>-1</v>
      </c>
      <c r="M3092" t="str">
        <f t="shared" si="243"/>
        <v>comandos_4089971</v>
      </c>
      <c r="N3092" t="str">
        <f t="shared" si="244"/>
        <v xml:space="preserve">"", </v>
      </c>
      <c r="O3092" s="8" t="str">
        <f t="shared" si="245"/>
        <v xml:space="preserve"> </v>
      </c>
    </row>
    <row r="3093" spans="2:15" x14ac:dyDescent="0.25">
      <c r="B3093" s="7"/>
      <c r="K3093" t="str">
        <f t="shared" si="242"/>
        <v>0</v>
      </c>
      <c r="L3093">
        <f t="shared" si="241"/>
        <v>-1</v>
      </c>
      <c r="M3093" t="str">
        <f t="shared" si="243"/>
        <v>comandos_4089971</v>
      </c>
      <c r="N3093" t="str">
        <f t="shared" si="244"/>
        <v xml:space="preserve">"", </v>
      </c>
      <c r="O3093" s="8" t="str">
        <f t="shared" si="245"/>
        <v xml:space="preserve"> </v>
      </c>
    </row>
    <row r="3094" spans="2:15" x14ac:dyDescent="0.25">
      <c r="B3094" s="7"/>
      <c r="K3094" t="str">
        <f t="shared" si="242"/>
        <v>0</v>
      </c>
      <c r="L3094">
        <f t="shared" si="241"/>
        <v>-1</v>
      </c>
      <c r="M3094" t="str">
        <f t="shared" si="243"/>
        <v>comandos_4089971</v>
      </c>
      <c r="N3094" t="str">
        <f t="shared" si="244"/>
        <v xml:space="preserve">"", </v>
      </c>
      <c r="O3094" s="8" t="str">
        <f t="shared" si="245"/>
        <v xml:space="preserve"> </v>
      </c>
    </row>
    <row r="3095" spans="2:15" x14ac:dyDescent="0.25">
      <c r="B3095" s="7"/>
      <c r="K3095" t="str">
        <f t="shared" si="242"/>
        <v>0</v>
      </c>
      <c r="L3095">
        <f t="shared" si="241"/>
        <v>-1</v>
      </c>
      <c r="M3095" t="str">
        <f t="shared" si="243"/>
        <v>comandos_4089971</v>
      </c>
      <c r="N3095" t="str">
        <f t="shared" si="244"/>
        <v xml:space="preserve">"", </v>
      </c>
      <c r="O3095" s="8" t="str">
        <f t="shared" si="245"/>
        <v xml:space="preserve"> </v>
      </c>
    </row>
    <row r="3096" spans="2:15" x14ac:dyDescent="0.25">
      <c r="B3096" s="7"/>
      <c r="K3096" t="str">
        <f t="shared" si="242"/>
        <v>0</v>
      </c>
      <c r="L3096">
        <f t="shared" si="241"/>
        <v>-1</v>
      </c>
      <c r="M3096" t="str">
        <f t="shared" si="243"/>
        <v>comandos_4089971</v>
      </c>
      <c r="N3096" t="str">
        <f t="shared" si="244"/>
        <v xml:space="preserve">"", </v>
      </c>
      <c r="O3096" s="8" t="str">
        <f t="shared" si="245"/>
        <v xml:space="preserve"> </v>
      </c>
    </row>
    <row r="3097" spans="2:15" x14ac:dyDescent="0.25">
      <c r="B3097" s="7"/>
      <c r="K3097" t="str">
        <f t="shared" si="242"/>
        <v>0</v>
      </c>
      <c r="L3097">
        <f t="shared" si="241"/>
        <v>-1</v>
      </c>
      <c r="M3097" t="str">
        <f t="shared" si="243"/>
        <v>comandos_4089971</v>
      </c>
      <c r="N3097" t="str">
        <f t="shared" si="244"/>
        <v xml:space="preserve">"", </v>
      </c>
      <c r="O3097" s="8" t="str">
        <f t="shared" si="245"/>
        <v xml:space="preserve"> </v>
      </c>
    </row>
    <row r="3098" spans="2:15" x14ac:dyDescent="0.25">
      <c r="B3098" s="7"/>
      <c r="K3098" t="str">
        <f t="shared" si="242"/>
        <v>0</v>
      </c>
      <c r="L3098">
        <f t="shared" si="241"/>
        <v>-1</v>
      </c>
      <c r="M3098" t="str">
        <f t="shared" si="243"/>
        <v>comandos_4089971</v>
      </c>
      <c r="N3098" t="str">
        <f t="shared" si="244"/>
        <v xml:space="preserve">"", </v>
      </c>
      <c r="O3098" s="8" t="str">
        <f t="shared" si="245"/>
        <v xml:space="preserve"> </v>
      </c>
    </row>
    <row r="3099" spans="2:15" x14ac:dyDescent="0.25">
      <c r="B3099" s="7"/>
      <c r="K3099" t="str">
        <f t="shared" si="242"/>
        <v>0</v>
      </c>
      <c r="L3099">
        <f t="shared" si="241"/>
        <v>-1</v>
      </c>
      <c r="M3099" t="str">
        <f t="shared" si="243"/>
        <v>comandos_4089971</v>
      </c>
      <c r="N3099" t="str">
        <f t="shared" si="244"/>
        <v xml:space="preserve">"", </v>
      </c>
      <c r="O3099" s="8" t="str">
        <f t="shared" si="245"/>
        <v xml:space="preserve"> </v>
      </c>
    </row>
    <row r="3100" spans="2:15" x14ac:dyDescent="0.25">
      <c r="B3100" s="7"/>
      <c r="K3100" t="str">
        <f t="shared" si="242"/>
        <v>0</v>
      </c>
      <c r="L3100">
        <f t="shared" si="241"/>
        <v>-1</v>
      </c>
      <c r="M3100" t="str">
        <f t="shared" si="243"/>
        <v>comandos_4089971</v>
      </c>
      <c r="N3100" t="str">
        <f t="shared" si="244"/>
        <v xml:space="preserve">"", </v>
      </c>
      <c r="O3100" s="8" t="str">
        <f t="shared" si="245"/>
        <v xml:space="preserve"> </v>
      </c>
    </row>
    <row r="3101" spans="2:15" x14ac:dyDescent="0.25">
      <c r="B3101" s="7"/>
      <c r="K3101" t="str">
        <f t="shared" si="242"/>
        <v>0</v>
      </c>
      <c r="L3101">
        <f t="shared" si="241"/>
        <v>-1</v>
      </c>
      <c r="M3101" t="str">
        <f t="shared" si="243"/>
        <v>comandos_4089971</v>
      </c>
      <c r="N3101" t="str">
        <f t="shared" si="244"/>
        <v xml:space="preserve">"", </v>
      </c>
      <c r="O3101" s="8" t="str">
        <f t="shared" si="245"/>
        <v xml:space="preserve"> </v>
      </c>
    </row>
    <row r="3102" spans="2:15" x14ac:dyDescent="0.25">
      <c r="B3102" s="7"/>
      <c r="K3102" t="str">
        <f t="shared" si="242"/>
        <v>0</v>
      </c>
      <c r="L3102">
        <f t="shared" si="241"/>
        <v>-1</v>
      </c>
      <c r="M3102" t="str">
        <f t="shared" si="243"/>
        <v>comandos_4089971</v>
      </c>
      <c r="N3102" t="str">
        <f t="shared" si="244"/>
        <v xml:space="preserve">"", </v>
      </c>
      <c r="O3102" s="8" t="str">
        <f t="shared" si="245"/>
        <v xml:space="preserve"> </v>
      </c>
    </row>
    <row r="3103" spans="2:15" x14ac:dyDescent="0.25">
      <c r="B3103" s="7"/>
      <c r="K3103" t="str">
        <f t="shared" si="242"/>
        <v>0</v>
      </c>
      <c r="L3103">
        <f t="shared" si="241"/>
        <v>-1</v>
      </c>
      <c r="M3103" t="str">
        <f t="shared" si="243"/>
        <v>comandos_4089971</v>
      </c>
      <c r="N3103" t="str">
        <f t="shared" si="244"/>
        <v xml:space="preserve">"", </v>
      </c>
      <c r="O3103" s="8" t="str">
        <f t="shared" si="245"/>
        <v xml:space="preserve"> </v>
      </c>
    </row>
    <row r="3104" spans="2:15" x14ac:dyDescent="0.25">
      <c r="B3104" s="7"/>
      <c r="K3104" t="str">
        <f t="shared" si="242"/>
        <v>0</v>
      </c>
      <c r="L3104">
        <f t="shared" si="241"/>
        <v>-1</v>
      </c>
      <c r="M3104" t="str">
        <f t="shared" si="243"/>
        <v>comandos_4089971</v>
      </c>
      <c r="N3104" t="str">
        <f t="shared" si="244"/>
        <v xml:space="preserve">"", </v>
      </c>
      <c r="O3104" s="8" t="str">
        <f t="shared" si="245"/>
        <v xml:space="preserve"> </v>
      </c>
    </row>
    <row r="3105" spans="2:15" x14ac:dyDescent="0.25">
      <c r="B3105" s="7"/>
      <c r="K3105" t="str">
        <f t="shared" si="242"/>
        <v>0</v>
      </c>
      <c r="L3105">
        <f t="shared" si="241"/>
        <v>-1</v>
      </c>
      <c r="M3105" t="str">
        <f t="shared" si="243"/>
        <v>comandos_4089971</v>
      </c>
      <c r="N3105" t="str">
        <f t="shared" si="244"/>
        <v xml:space="preserve">"", </v>
      </c>
      <c r="O3105" s="8" t="str">
        <f t="shared" si="245"/>
        <v xml:space="preserve"> </v>
      </c>
    </row>
    <row r="3106" spans="2:15" x14ac:dyDescent="0.25">
      <c r="B3106" s="7"/>
      <c r="K3106" t="str">
        <f t="shared" si="242"/>
        <v>0</v>
      </c>
      <c r="L3106">
        <f t="shared" si="241"/>
        <v>-1</v>
      </c>
      <c r="M3106" t="str">
        <f t="shared" si="243"/>
        <v>comandos_4089971</v>
      </c>
      <c r="N3106" t="str">
        <f t="shared" si="244"/>
        <v xml:space="preserve">"", </v>
      </c>
      <c r="O3106" s="8" t="str">
        <f t="shared" si="245"/>
        <v xml:space="preserve"> </v>
      </c>
    </row>
    <row r="3107" spans="2:15" x14ac:dyDescent="0.25">
      <c r="B3107" s="7"/>
      <c r="K3107" t="str">
        <f t="shared" si="242"/>
        <v>0</v>
      </c>
      <c r="L3107">
        <f t="shared" si="241"/>
        <v>-1</v>
      </c>
      <c r="M3107" t="str">
        <f t="shared" si="243"/>
        <v>comandos_4089971</v>
      </c>
      <c r="N3107" t="str">
        <f t="shared" si="244"/>
        <v xml:space="preserve">"", </v>
      </c>
      <c r="O3107" s="8" t="str">
        <f t="shared" si="245"/>
        <v xml:space="preserve"> </v>
      </c>
    </row>
    <row r="3108" spans="2:15" x14ac:dyDescent="0.25">
      <c r="B3108" s="7"/>
      <c r="K3108" t="str">
        <f t="shared" si="242"/>
        <v>0</v>
      </c>
      <c r="L3108">
        <f t="shared" si="241"/>
        <v>-1</v>
      </c>
      <c r="M3108" t="str">
        <f t="shared" si="243"/>
        <v>comandos_4089971</v>
      </c>
      <c r="N3108" t="str">
        <f t="shared" si="244"/>
        <v xml:space="preserve">"", </v>
      </c>
      <c r="O3108" s="8" t="str">
        <f t="shared" si="245"/>
        <v xml:space="preserve"> </v>
      </c>
    </row>
    <row r="3109" spans="2:15" x14ac:dyDescent="0.25">
      <c r="B3109" s="7"/>
      <c r="K3109" t="str">
        <f t="shared" si="242"/>
        <v>0</v>
      </c>
      <c r="L3109">
        <f t="shared" si="241"/>
        <v>-1</v>
      </c>
      <c r="M3109" t="str">
        <f t="shared" si="243"/>
        <v>comandos_4089971</v>
      </c>
      <c r="N3109" t="str">
        <f t="shared" si="244"/>
        <v xml:space="preserve">"", </v>
      </c>
      <c r="O3109" s="8" t="str">
        <f t="shared" si="245"/>
        <v xml:space="preserve"> </v>
      </c>
    </row>
    <row r="3110" spans="2:15" x14ac:dyDescent="0.25">
      <c r="B3110" s="7"/>
      <c r="K3110" t="str">
        <f t="shared" si="242"/>
        <v>0</v>
      </c>
      <c r="L3110">
        <f t="shared" si="241"/>
        <v>-1</v>
      </c>
      <c r="M3110" t="str">
        <f t="shared" si="243"/>
        <v>comandos_4089971</v>
      </c>
      <c r="N3110" t="str">
        <f t="shared" si="244"/>
        <v xml:space="preserve">"", </v>
      </c>
      <c r="O3110" s="8" t="str">
        <f t="shared" si="245"/>
        <v xml:space="preserve"> </v>
      </c>
    </row>
    <row r="3111" spans="2:15" x14ac:dyDescent="0.25">
      <c r="B3111" s="7"/>
      <c r="K3111" t="str">
        <f t="shared" si="242"/>
        <v>0</v>
      </c>
      <c r="L3111">
        <f t="shared" si="241"/>
        <v>-1</v>
      </c>
      <c r="M3111" t="str">
        <f t="shared" si="243"/>
        <v>comandos_4089971</v>
      </c>
      <c r="N3111" t="str">
        <f t="shared" si="244"/>
        <v xml:space="preserve">"", </v>
      </c>
      <c r="O3111" s="8" t="str">
        <f t="shared" si="245"/>
        <v xml:space="preserve"> </v>
      </c>
    </row>
    <row r="3112" spans="2:15" x14ac:dyDescent="0.25">
      <c r="B3112" s="7"/>
      <c r="K3112" t="str">
        <f t="shared" si="242"/>
        <v>0</v>
      </c>
      <c r="L3112">
        <f t="shared" si="241"/>
        <v>-1</v>
      </c>
      <c r="M3112" t="str">
        <f t="shared" si="243"/>
        <v>comandos_4089971</v>
      </c>
      <c r="N3112" t="str">
        <f t="shared" si="244"/>
        <v xml:space="preserve">"", </v>
      </c>
      <c r="O3112" s="8" t="str">
        <f t="shared" si="245"/>
        <v xml:space="preserve"> </v>
      </c>
    </row>
    <row r="3113" spans="2:15" x14ac:dyDescent="0.25">
      <c r="B3113" s="7"/>
      <c r="K3113" t="str">
        <f t="shared" si="242"/>
        <v>0</v>
      </c>
      <c r="L3113">
        <f t="shared" si="241"/>
        <v>-1</v>
      </c>
      <c r="M3113" t="str">
        <f t="shared" si="243"/>
        <v>comandos_4089971</v>
      </c>
      <c r="N3113" t="str">
        <f t="shared" si="244"/>
        <v xml:space="preserve">"", </v>
      </c>
      <c r="O3113" s="8" t="str">
        <f t="shared" si="245"/>
        <v xml:space="preserve"> </v>
      </c>
    </row>
    <row r="3114" spans="2:15" x14ac:dyDescent="0.25">
      <c r="B3114" s="7"/>
      <c r="K3114" t="str">
        <f t="shared" si="242"/>
        <v>0</v>
      </c>
      <c r="L3114">
        <f t="shared" si="241"/>
        <v>-1</v>
      </c>
      <c r="M3114" t="str">
        <f t="shared" si="243"/>
        <v>comandos_4089971</v>
      </c>
      <c r="N3114" t="str">
        <f t="shared" si="244"/>
        <v xml:space="preserve">"", </v>
      </c>
      <c r="O3114" s="8" t="str">
        <f t="shared" si="245"/>
        <v xml:space="preserve"> </v>
      </c>
    </row>
    <row r="3115" spans="2:15" x14ac:dyDescent="0.25">
      <c r="B3115" s="7"/>
      <c r="K3115" t="str">
        <f t="shared" si="242"/>
        <v>0</v>
      </c>
      <c r="L3115">
        <f t="shared" si="241"/>
        <v>-1</v>
      </c>
      <c r="M3115" t="str">
        <f t="shared" si="243"/>
        <v>comandos_4089971</v>
      </c>
      <c r="N3115" t="str">
        <f t="shared" si="244"/>
        <v xml:space="preserve">"", </v>
      </c>
      <c r="O3115" s="8" t="str">
        <f t="shared" si="245"/>
        <v xml:space="preserve"> </v>
      </c>
    </row>
    <row r="3116" spans="2:15" x14ac:dyDescent="0.25">
      <c r="B3116" s="7"/>
      <c r="K3116" t="str">
        <f t="shared" si="242"/>
        <v>0</v>
      </c>
      <c r="L3116">
        <f t="shared" si="241"/>
        <v>-1</v>
      </c>
      <c r="M3116" t="str">
        <f t="shared" si="243"/>
        <v>comandos_4089971</v>
      </c>
      <c r="N3116" t="str">
        <f t="shared" si="244"/>
        <v xml:space="preserve">"", </v>
      </c>
      <c r="O3116" s="8" t="str">
        <f t="shared" si="245"/>
        <v xml:space="preserve"> </v>
      </c>
    </row>
    <row r="3117" spans="2:15" x14ac:dyDescent="0.25">
      <c r="B3117" s="7"/>
      <c r="K3117" t="str">
        <f t="shared" si="242"/>
        <v>0</v>
      </c>
      <c r="L3117">
        <f t="shared" ref="L3117:L3180" si="246">K3117-1</f>
        <v>-1</v>
      </c>
      <c r="M3117" t="str">
        <f t="shared" si="243"/>
        <v>comandos_4089971</v>
      </c>
      <c r="N3117" t="str">
        <f t="shared" si="244"/>
        <v xml:space="preserve">"", </v>
      </c>
      <c r="O3117" s="8" t="str">
        <f t="shared" si="245"/>
        <v xml:space="preserve"> </v>
      </c>
    </row>
    <row r="3118" spans="2:15" x14ac:dyDescent="0.25">
      <c r="B3118" s="7"/>
      <c r="K3118" t="str">
        <f t="shared" si="242"/>
        <v>0</v>
      </c>
      <c r="L3118">
        <f t="shared" si="246"/>
        <v>-1</v>
      </c>
      <c r="M3118" t="str">
        <f t="shared" si="243"/>
        <v>comandos_4089971</v>
      </c>
      <c r="N3118" t="str">
        <f t="shared" si="244"/>
        <v xml:space="preserve">"", </v>
      </c>
      <c r="O3118" s="8" t="str">
        <f t="shared" si="245"/>
        <v xml:space="preserve"> </v>
      </c>
    </row>
    <row r="3119" spans="2:15" x14ac:dyDescent="0.25">
      <c r="B3119" s="7"/>
      <c r="K3119" t="str">
        <f t="shared" si="242"/>
        <v>0</v>
      </c>
      <c r="L3119">
        <f t="shared" si="246"/>
        <v>-1</v>
      </c>
      <c r="M3119" t="str">
        <f t="shared" si="243"/>
        <v>comandos_4089971</v>
      </c>
      <c r="N3119" t="str">
        <f t="shared" si="244"/>
        <v xml:space="preserve">"", </v>
      </c>
      <c r="O3119" s="8" t="str">
        <f t="shared" si="245"/>
        <v xml:space="preserve"> </v>
      </c>
    </row>
    <row r="3120" spans="2:15" x14ac:dyDescent="0.25">
      <c r="B3120" s="7"/>
      <c r="K3120" t="str">
        <f t="shared" si="242"/>
        <v>0</v>
      </c>
      <c r="L3120">
        <f t="shared" si="246"/>
        <v>-1</v>
      </c>
      <c r="M3120" t="str">
        <f t="shared" si="243"/>
        <v>comandos_4089971</v>
      </c>
      <c r="N3120" t="str">
        <f t="shared" si="244"/>
        <v xml:space="preserve">"", </v>
      </c>
      <c r="O3120" s="8" t="str">
        <f t="shared" si="245"/>
        <v xml:space="preserve"> </v>
      </c>
    </row>
    <row r="3121" spans="2:15" x14ac:dyDescent="0.25">
      <c r="B3121" s="7"/>
      <c r="K3121" t="str">
        <f t="shared" si="242"/>
        <v>0</v>
      </c>
      <c r="L3121">
        <f t="shared" si="246"/>
        <v>-1</v>
      </c>
      <c r="M3121" t="str">
        <f t="shared" si="243"/>
        <v>comandos_4089971</v>
      </c>
      <c r="N3121" t="str">
        <f t="shared" si="244"/>
        <v xml:space="preserve">"", </v>
      </c>
      <c r="O3121" s="8" t="str">
        <f t="shared" si="245"/>
        <v xml:space="preserve"> </v>
      </c>
    </row>
    <row r="3122" spans="2:15" x14ac:dyDescent="0.25">
      <c r="B3122" s="7"/>
      <c r="K3122" t="str">
        <f t="shared" si="242"/>
        <v>0</v>
      </c>
      <c r="L3122">
        <f t="shared" si="246"/>
        <v>-1</v>
      </c>
      <c r="M3122" t="str">
        <f t="shared" si="243"/>
        <v>comandos_4089971</v>
      </c>
      <c r="N3122" t="str">
        <f t="shared" si="244"/>
        <v xml:space="preserve">"", </v>
      </c>
      <c r="O3122" s="8" t="str">
        <f t="shared" si="245"/>
        <v xml:space="preserve"> </v>
      </c>
    </row>
    <row r="3123" spans="2:15" x14ac:dyDescent="0.25">
      <c r="B3123" s="7"/>
      <c r="K3123" t="str">
        <f t="shared" si="242"/>
        <v>0</v>
      </c>
      <c r="L3123">
        <f t="shared" si="246"/>
        <v>-1</v>
      </c>
      <c r="M3123" t="str">
        <f t="shared" si="243"/>
        <v>comandos_4089971</v>
      </c>
      <c r="N3123" t="str">
        <f t="shared" si="244"/>
        <v xml:space="preserve">"", </v>
      </c>
      <c r="O3123" s="8" t="str">
        <f t="shared" si="245"/>
        <v xml:space="preserve"> </v>
      </c>
    </row>
    <row r="3124" spans="2:15" x14ac:dyDescent="0.25">
      <c r="B3124" s="7"/>
      <c r="K3124" t="str">
        <f t="shared" si="242"/>
        <v>0</v>
      </c>
      <c r="L3124">
        <f t="shared" si="246"/>
        <v>-1</v>
      </c>
      <c r="M3124" t="str">
        <f t="shared" si="243"/>
        <v>comandos_4089971</v>
      </c>
      <c r="N3124" t="str">
        <f t="shared" si="244"/>
        <v xml:space="preserve">"", </v>
      </c>
      <c r="O3124" s="8" t="str">
        <f t="shared" si="245"/>
        <v xml:space="preserve"> </v>
      </c>
    </row>
    <row r="3125" spans="2:15" x14ac:dyDescent="0.25">
      <c r="B3125" s="7"/>
      <c r="K3125" t="str">
        <f t="shared" si="242"/>
        <v>0</v>
      </c>
      <c r="L3125">
        <f t="shared" si="246"/>
        <v>-1</v>
      </c>
      <c r="M3125" t="str">
        <f t="shared" si="243"/>
        <v>comandos_4089971</v>
      </c>
      <c r="N3125" t="str">
        <f t="shared" si="244"/>
        <v xml:space="preserve">"", </v>
      </c>
      <c r="O3125" s="8" t="str">
        <f t="shared" si="245"/>
        <v xml:space="preserve"> </v>
      </c>
    </row>
    <row r="3126" spans="2:15" x14ac:dyDescent="0.25">
      <c r="B3126" s="7"/>
      <c r="K3126" t="str">
        <f t="shared" si="242"/>
        <v>0</v>
      </c>
      <c r="L3126">
        <f t="shared" si="246"/>
        <v>-1</v>
      </c>
      <c r="M3126" t="str">
        <f t="shared" si="243"/>
        <v>comandos_4089971</v>
      </c>
      <c r="N3126" t="str">
        <f t="shared" si="244"/>
        <v xml:space="preserve">"", </v>
      </c>
      <c r="O3126" s="8" t="str">
        <f t="shared" si="245"/>
        <v xml:space="preserve"> </v>
      </c>
    </row>
    <row r="3127" spans="2:15" x14ac:dyDescent="0.25">
      <c r="B3127" s="7"/>
      <c r="K3127" t="str">
        <f t="shared" si="242"/>
        <v>0</v>
      </c>
      <c r="L3127">
        <f t="shared" si="246"/>
        <v>-1</v>
      </c>
      <c r="M3127" t="str">
        <f t="shared" si="243"/>
        <v>comandos_4089971</v>
      </c>
      <c r="N3127" t="str">
        <f t="shared" si="244"/>
        <v xml:space="preserve">"", </v>
      </c>
      <c r="O3127" s="8" t="str">
        <f t="shared" si="245"/>
        <v xml:space="preserve"> </v>
      </c>
    </row>
    <row r="3128" spans="2:15" x14ac:dyDescent="0.25">
      <c r="B3128" s="7"/>
      <c r="K3128" t="str">
        <f t="shared" si="242"/>
        <v>0</v>
      </c>
      <c r="L3128">
        <f t="shared" si="246"/>
        <v>-1</v>
      </c>
      <c r="M3128" t="str">
        <f t="shared" si="243"/>
        <v>comandos_4089971</v>
      </c>
      <c r="N3128" t="str">
        <f t="shared" si="244"/>
        <v xml:space="preserve">"", </v>
      </c>
      <c r="O3128" s="8" t="str">
        <f t="shared" si="245"/>
        <v xml:space="preserve"> </v>
      </c>
    </row>
    <row r="3129" spans="2:15" x14ac:dyDescent="0.25">
      <c r="B3129" s="7"/>
      <c r="K3129" t="str">
        <f t="shared" si="242"/>
        <v>0</v>
      </c>
      <c r="L3129">
        <f t="shared" si="246"/>
        <v>-1</v>
      </c>
      <c r="M3129" t="str">
        <f t="shared" si="243"/>
        <v>comandos_4089971</v>
      </c>
      <c r="N3129" t="str">
        <f t="shared" si="244"/>
        <v xml:space="preserve">"", </v>
      </c>
      <c r="O3129" s="8" t="str">
        <f t="shared" si="245"/>
        <v xml:space="preserve"> </v>
      </c>
    </row>
    <row r="3130" spans="2:15" x14ac:dyDescent="0.25">
      <c r="B3130" s="7"/>
      <c r="K3130" t="str">
        <f t="shared" si="242"/>
        <v>0</v>
      </c>
      <c r="L3130">
        <f t="shared" si="246"/>
        <v>-1</v>
      </c>
      <c r="M3130" t="str">
        <f t="shared" si="243"/>
        <v>comandos_4089971</v>
      </c>
      <c r="N3130" t="str">
        <f t="shared" si="244"/>
        <v xml:space="preserve">"", </v>
      </c>
      <c r="O3130" s="8" t="str">
        <f t="shared" si="245"/>
        <v xml:space="preserve"> </v>
      </c>
    </row>
    <row r="3131" spans="2:15" x14ac:dyDescent="0.25">
      <c r="B3131" s="7"/>
      <c r="K3131" t="str">
        <f t="shared" si="242"/>
        <v>0</v>
      </c>
      <c r="L3131">
        <f t="shared" si="246"/>
        <v>-1</v>
      </c>
      <c r="M3131" t="str">
        <f t="shared" si="243"/>
        <v>comandos_4089971</v>
      </c>
      <c r="N3131" t="str">
        <f t="shared" si="244"/>
        <v xml:space="preserve">"", </v>
      </c>
      <c r="O3131" s="8" t="str">
        <f t="shared" si="245"/>
        <v xml:space="preserve"> </v>
      </c>
    </row>
    <row r="3132" spans="2:15" x14ac:dyDescent="0.25">
      <c r="B3132" s="7"/>
      <c r="K3132" t="str">
        <f t="shared" si="242"/>
        <v>0</v>
      </c>
      <c r="L3132">
        <f t="shared" si="246"/>
        <v>-1</v>
      </c>
      <c r="M3132" t="str">
        <f t="shared" si="243"/>
        <v>comandos_4089971</v>
      </c>
      <c r="N3132" t="str">
        <f t="shared" si="244"/>
        <v xml:space="preserve">"", </v>
      </c>
      <c r="O3132" s="8" t="str">
        <f t="shared" si="245"/>
        <v xml:space="preserve"> </v>
      </c>
    </row>
    <row r="3133" spans="2:15" x14ac:dyDescent="0.25">
      <c r="B3133" s="7"/>
      <c r="K3133" t="str">
        <f t="shared" si="242"/>
        <v>0</v>
      </c>
      <c r="L3133">
        <f t="shared" si="246"/>
        <v>-1</v>
      </c>
      <c r="M3133" t="str">
        <f t="shared" si="243"/>
        <v>comandos_4089971</v>
      </c>
      <c r="N3133" t="str">
        <f t="shared" si="244"/>
        <v xml:space="preserve">"", </v>
      </c>
      <c r="O3133" s="8" t="str">
        <f t="shared" si="245"/>
        <v xml:space="preserve"> </v>
      </c>
    </row>
    <row r="3134" spans="2:15" x14ac:dyDescent="0.25">
      <c r="B3134" s="7"/>
      <c r="K3134" t="str">
        <f t="shared" si="242"/>
        <v>0</v>
      </c>
      <c r="L3134">
        <f t="shared" si="246"/>
        <v>-1</v>
      </c>
      <c r="M3134" t="str">
        <f t="shared" si="243"/>
        <v>comandos_4089971</v>
      </c>
      <c r="N3134" t="str">
        <f t="shared" si="244"/>
        <v xml:space="preserve">"", </v>
      </c>
      <c r="O3134" s="8" t="str">
        <f t="shared" si="245"/>
        <v xml:space="preserve"> </v>
      </c>
    </row>
    <row r="3135" spans="2:15" x14ac:dyDescent="0.25">
      <c r="B3135" s="7"/>
      <c r="K3135" t="str">
        <f t="shared" si="242"/>
        <v>0</v>
      </c>
      <c r="L3135">
        <f t="shared" si="246"/>
        <v>-1</v>
      </c>
      <c r="M3135" t="str">
        <f t="shared" si="243"/>
        <v>comandos_4089971</v>
      </c>
      <c r="N3135" t="str">
        <f t="shared" si="244"/>
        <v xml:space="preserve">"", </v>
      </c>
      <c r="O3135" s="8" t="str">
        <f t="shared" si="245"/>
        <v xml:space="preserve"> </v>
      </c>
    </row>
    <row r="3136" spans="2:15" x14ac:dyDescent="0.25">
      <c r="B3136" s="7"/>
      <c r="K3136" t="str">
        <f t="shared" si="242"/>
        <v>0</v>
      </c>
      <c r="L3136">
        <f t="shared" si="246"/>
        <v>-1</v>
      </c>
      <c r="M3136" t="str">
        <f t="shared" si="243"/>
        <v>comandos_4089971</v>
      </c>
      <c r="N3136" t="str">
        <f t="shared" si="244"/>
        <v xml:space="preserve">"", </v>
      </c>
      <c r="O3136" s="8" t="str">
        <f t="shared" si="245"/>
        <v xml:space="preserve"> </v>
      </c>
    </row>
    <row r="3137" spans="2:15" x14ac:dyDescent="0.25">
      <c r="B3137" s="7"/>
      <c r="K3137" t="str">
        <f t="shared" si="242"/>
        <v>0</v>
      </c>
      <c r="L3137">
        <f t="shared" si="246"/>
        <v>-1</v>
      </c>
      <c r="M3137" t="str">
        <f t="shared" si="243"/>
        <v>comandos_4089971</v>
      </c>
      <c r="N3137" t="str">
        <f t="shared" si="244"/>
        <v xml:space="preserve">"", </v>
      </c>
      <c r="O3137" s="8" t="str">
        <f t="shared" si="245"/>
        <v xml:space="preserve"> </v>
      </c>
    </row>
    <row r="3138" spans="2:15" x14ac:dyDescent="0.25">
      <c r="B3138" s="7"/>
      <c r="K3138" t="str">
        <f t="shared" ref="K3138:K3201" si="247">IF(G3138="","0",IF(K3137&gt;=0,K3137+1,"0"))</f>
        <v>0</v>
      </c>
      <c r="L3138">
        <f t="shared" si="246"/>
        <v>-1</v>
      </c>
      <c r="M3138" t="str">
        <f t="shared" si="243"/>
        <v>comandos_4089971</v>
      </c>
      <c r="N3138" t="str">
        <f t="shared" si="244"/>
        <v xml:space="preserve">"", </v>
      </c>
      <c r="O3138" s="8" t="str">
        <f t="shared" si="245"/>
        <v xml:space="preserve"> </v>
      </c>
    </row>
    <row r="3139" spans="2:15" x14ac:dyDescent="0.25">
      <c r="B3139" s="7"/>
      <c r="K3139" t="str">
        <f t="shared" si="247"/>
        <v>0</v>
      </c>
      <c r="L3139">
        <f t="shared" si="246"/>
        <v>-1</v>
      </c>
      <c r="M3139" t="str">
        <f t="shared" ref="M3139:M3202" si="248">IF(E3139&gt;0,CONCATENATE("comandos_",E3139),M3138)</f>
        <v>comandos_4089971</v>
      </c>
      <c r="N3139" t="str">
        <f t="shared" si="244"/>
        <v xml:space="preserve">"", </v>
      </c>
      <c r="O3139" s="8" t="str">
        <f t="shared" si="245"/>
        <v xml:space="preserve"> </v>
      </c>
    </row>
    <row r="3140" spans="2:15" x14ac:dyDescent="0.25">
      <c r="B3140" s="7"/>
      <c r="K3140" t="str">
        <f t="shared" si="247"/>
        <v>0</v>
      </c>
      <c r="L3140">
        <f t="shared" si="246"/>
        <v>-1</v>
      </c>
      <c r="M3140" t="str">
        <f t="shared" si="248"/>
        <v>comandos_4089971</v>
      </c>
      <c r="N3140" t="str">
        <f t="shared" ref="N3140:N3203" si="249">IF(E3140&gt;1,CONCATENATE("String[] comandos_",E3140," = {"),IF(E3141&gt;1,CONCATENATE(,,,,$G$1,H3140,$G$1,"};"),CONCATENATE(,,,,$G$1,H3140,$G$1,", ")))</f>
        <v xml:space="preserve">"", </v>
      </c>
      <c r="O3140" s="8" t="str">
        <f t="shared" ref="O3140:O3203" si="250">IF(E3140&gt;1,CONCATENATE("GeradorDeCT2.CriarCT(",$H$1,"CTBR5",E3140,$H$1,",",$H$1,A3140,$H$1,",",$H$1,B3140,$H$1,",",$H$1,C3140,$H$1,",",$H$1,D3140,$H$1,",",$H$1,F3140,$H$1,");")," ")</f>
        <v xml:space="preserve"> </v>
      </c>
    </row>
    <row r="3141" spans="2:15" x14ac:dyDescent="0.25">
      <c r="B3141" s="7"/>
      <c r="K3141" t="str">
        <f t="shared" si="247"/>
        <v>0</v>
      </c>
      <c r="L3141">
        <f t="shared" si="246"/>
        <v>-1</v>
      </c>
      <c r="M3141" t="str">
        <f t="shared" si="248"/>
        <v>comandos_4089971</v>
      </c>
      <c r="N3141" t="str">
        <f t="shared" si="249"/>
        <v xml:space="preserve">"", </v>
      </c>
      <c r="O3141" s="8" t="str">
        <f t="shared" si="250"/>
        <v xml:space="preserve"> </v>
      </c>
    </row>
    <row r="3142" spans="2:15" x14ac:dyDescent="0.25">
      <c r="B3142" s="7"/>
      <c r="K3142" t="str">
        <f t="shared" si="247"/>
        <v>0</v>
      </c>
      <c r="L3142">
        <f t="shared" si="246"/>
        <v>-1</v>
      </c>
      <c r="M3142" t="str">
        <f t="shared" si="248"/>
        <v>comandos_4089971</v>
      </c>
      <c r="N3142" t="str">
        <f t="shared" si="249"/>
        <v xml:space="preserve">"", </v>
      </c>
      <c r="O3142" s="8" t="str">
        <f t="shared" si="250"/>
        <v xml:space="preserve"> </v>
      </c>
    </row>
    <row r="3143" spans="2:15" x14ac:dyDescent="0.25">
      <c r="B3143" s="7"/>
      <c r="K3143" t="str">
        <f t="shared" si="247"/>
        <v>0</v>
      </c>
      <c r="L3143">
        <f t="shared" si="246"/>
        <v>-1</v>
      </c>
      <c r="M3143" t="str">
        <f t="shared" si="248"/>
        <v>comandos_4089971</v>
      </c>
      <c r="N3143" t="str">
        <f t="shared" si="249"/>
        <v xml:space="preserve">"", </v>
      </c>
      <c r="O3143" s="8" t="str">
        <f t="shared" si="250"/>
        <v xml:space="preserve"> </v>
      </c>
    </row>
    <row r="3144" spans="2:15" x14ac:dyDescent="0.25">
      <c r="B3144" s="7"/>
      <c r="K3144" t="str">
        <f t="shared" si="247"/>
        <v>0</v>
      </c>
      <c r="L3144">
        <f t="shared" si="246"/>
        <v>-1</v>
      </c>
      <c r="M3144" t="str">
        <f t="shared" si="248"/>
        <v>comandos_4089971</v>
      </c>
      <c r="N3144" t="str">
        <f t="shared" si="249"/>
        <v xml:space="preserve">"", </v>
      </c>
      <c r="O3144" s="8" t="str">
        <f t="shared" si="250"/>
        <v xml:space="preserve"> </v>
      </c>
    </row>
    <row r="3145" spans="2:15" x14ac:dyDescent="0.25">
      <c r="B3145" s="7"/>
      <c r="K3145" t="str">
        <f t="shared" si="247"/>
        <v>0</v>
      </c>
      <c r="L3145">
        <f t="shared" si="246"/>
        <v>-1</v>
      </c>
      <c r="M3145" t="str">
        <f t="shared" si="248"/>
        <v>comandos_4089971</v>
      </c>
      <c r="N3145" t="str">
        <f t="shared" si="249"/>
        <v xml:space="preserve">"", </v>
      </c>
      <c r="O3145" s="8" t="str">
        <f t="shared" si="250"/>
        <v xml:space="preserve"> </v>
      </c>
    </row>
    <row r="3146" spans="2:15" x14ac:dyDescent="0.25">
      <c r="B3146" s="7"/>
      <c r="K3146" t="str">
        <f t="shared" si="247"/>
        <v>0</v>
      </c>
      <c r="L3146">
        <f t="shared" si="246"/>
        <v>-1</v>
      </c>
      <c r="M3146" t="str">
        <f t="shared" si="248"/>
        <v>comandos_4089971</v>
      </c>
      <c r="N3146" t="str">
        <f t="shared" si="249"/>
        <v xml:space="preserve">"", </v>
      </c>
      <c r="O3146" s="8" t="str">
        <f t="shared" si="250"/>
        <v xml:space="preserve"> </v>
      </c>
    </row>
    <row r="3147" spans="2:15" x14ac:dyDescent="0.25">
      <c r="B3147" s="7"/>
      <c r="K3147" t="str">
        <f t="shared" si="247"/>
        <v>0</v>
      </c>
      <c r="L3147">
        <f t="shared" si="246"/>
        <v>-1</v>
      </c>
      <c r="M3147" t="str">
        <f t="shared" si="248"/>
        <v>comandos_4089971</v>
      </c>
      <c r="N3147" t="str">
        <f t="shared" si="249"/>
        <v xml:space="preserve">"", </v>
      </c>
      <c r="O3147" s="8" t="str">
        <f t="shared" si="250"/>
        <v xml:space="preserve"> </v>
      </c>
    </row>
    <row r="3148" spans="2:15" x14ac:dyDescent="0.25">
      <c r="B3148" s="7"/>
      <c r="K3148" t="str">
        <f t="shared" si="247"/>
        <v>0</v>
      </c>
      <c r="L3148">
        <f t="shared" si="246"/>
        <v>-1</v>
      </c>
      <c r="M3148" t="str">
        <f t="shared" si="248"/>
        <v>comandos_4089971</v>
      </c>
      <c r="N3148" t="str">
        <f t="shared" si="249"/>
        <v xml:space="preserve">"", </v>
      </c>
      <c r="O3148" s="8" t="str">
        <f t="shared" si="250"/>
        <v xml:space="preserve"> </v>
      </c>
    </row>
    <row r="3149" spans="2:15" x14ac:dyDescent="0.25">
      <c r="B3149" s="7"/>
      <c r="K3149" t="str">
        <f t="shared" si="247"/>
        <v>0</v>
      </c>
      <c r="L3149">
        <f t="shared" si="246"/>
        <v>-1</v>
      </c>
      <c r="M3149" t="str">
        <f t="shared" si="248"/>
        <v>comandos_4089971</v>
      </c>
      <c r="N3149" t="str">
        <f t="shared" si="249"/>
        <v xml:space="preserve">"", </v>
      </c>
      <c r="O3149" s="8" t="str">
        <f t="shared" si="250"/>
        <v xml:space="preserve"> </v>
      </c>
    </row>
    <row r="3150" spans="2:15" x14ac:dyDescent="0.25">
      <c r="B3150" s="7"/>
      <c r="K3150" t="str">
        <f t="shared" si="247"/>
        <v>0</v>
      </c>
      <c r="L3150">
        <f t="shared" si="246"/>
        <v>-1</v>
      </c>
      <c r="M3150" t="str">
        <f t="shared" si="248"/>
        <v>comandos_4089971</v>
      </c>
      <c r="N3150" t="str">
        <f t="shared" si="249"/>
        <v xml:space="preserve">"", </v>
      </c>
      <c r="O3150" s="8" t="str">
        <f t="shared" si="250"/>
        <v xml:space="preserve"> </v>
      </c>
    </row>
    <row r="3151" spans="2:15" x14ac:dyDescent="0.25">
      <c r="B3151" s="7"/>
      <c r="K3151" t="str">
        <f t="shared" si="247"/>
        <v>0</v>
      </c>
      <c r="L3151">
        <f t="shared" si="246"/>
        <v>-1</v>
      </c>
      <c r="M3151" t="str">
        <f t="shared" si="248"/>
        <v>comandos_4089971</v>
      </c>
      <c r="N3151" t="str">
        <f t="shared" si="249"/>
        <v xml:space="preserve">"", </v>
      </c>
      <c r="O3151" s="8" t="str">
        <f t="shared" si="250"/>
        <v xml:space="preserve"> </v>
      </c>
    </row>
    <row r="3152" spans="2:15" x14ac:dyDescent="0.25">
      <c r="B3152" s="7"/>
      <c r="K3152" t="str">
        <f t="shared" si="247"/>
        <v>0</v>
      </c>
      <c r="L3152">
        <f t="shared" si="246"/>
        <v>-1</v>
      </c>
      <c r="M3152" t="str">
        <f t="shared" si="248"/>
        <v>comandos_4089971</v>
      </c>
      <c r="N3152" t="str">
        <f t="shared" si="249"/>
        <v xml:space="preserve">"", </v>
      </c>
      <c r="O3152" s="8" t="str">
        <f t="shared" si="250"/>
        <v xml:space="preserve"> </v>
      </c>
    </row>
    <row r="3153" spans="2:15" x14ac:dyDescent="0.25">
      <c r="B3153" s="7"/>
      <c r="K3153" t="str">
        <f t="shared" si="247"/>
        <v>0</v>
      </c>
      <c r="L3153">
        <f t="shared" si="246"/>
        <v>-1</v>
      </c>
      <c r="M3153" t="str">
        <f t="shared" si="248"/>
        <v>comandos_4089971</v>
      </c>
      <c r="N3153" t="str">
        <f t="shared" si="249"/>
        <v xml:space="preserve">"", </v>
      </c>
      <c r="O3153" s="8" t="str">
        <f t="shared" si="250"/>
        <v xml:space="preserve"> </v>
      </c>
    </row>
    <row r="3154" spans="2:15" x14ac:dyDescent="0.25">
      <c r="B3154" s="7"/>
      <c r="K3154" t="str">
        <f t="shared" si="247"/>
        <v>0</v>
      </c>
      <c r="L3154">
        <f t="shared" si="246"/>
        <v>-1</v>
      </c>
      <c r="M3154" t="str">
        <f t="shared" si="248"/>
        <v>comandos_4089971</v>
      </c>
      <c r="N3154" t="str">
        <f t="shared" si="249"/>
        <v xml:space="preserve">"", </v>
      </c>
      <c r="O3154" s="8" t="str">
        <f t="shared" si="250"/>
        <v xml:space="preserve"> </v>
      </c>
    </row>
    <row r="3155" spans="2:15" x14ac:dyDescent="0.25">
      <c r="B3155" s="7"/>
      <c r="K3155" t="str">
        <f t="shared" si="247"/>
        <v>0</v>
      </c>
      <c r="L3155">
        <f t="shared" si="246"/>
        <v>-1</v>
      </c>
      <c r="M3155" t="str">
        <f t="shared" si="248"/>
        <v>comandos_4089971</v>
      </c>
      <c r="N3155" t="str">
        <f t="shared" si="249"/>
        <v xml:space="preserve">"", </v>
      </c>
      <c r="O3155" s="8" t="str">
        <f t="shared" si="250"/>
        <v xml:space="preserve"> </v>
      </c>
    </row>
    <row r="3156" spans="2:15" x14ac:dyDescent="0.25">
      <c r="B3156" s="7"/>
      <c r="K3156" t="str">
        <f t="shared" si="247"/>
        <v>0</v>
      </c>
      <c r="L3156">
        <f t="shared" si="246"/>
        <v>-1</v>
      </c>
      <c r="M3156" t="str">
        <f t="shared" si="248"/>
        <v>comandos_4089971</v>
      </c>
      <c r="N3156" t="str">
        <f t="shared" si="249"/>
        <v xml:space="preserve">"", </v>
      </c>
      <c r="O3156" s="8" t="str">
        <f t="shared" si="250"/>
        <v xml:space="preserve"> </v>
      </c>
    </row>
    <row r="3157" spans="2:15" x14ac:dyDescent="0.25">
      <c r="B3157" s="7"/>
      <c r="K3157" t="str">
        <f t="shared" si="247"/>
        <v>0</v>
      </c>
      <c r="L3157">
        <f t="shared" si="246"/>
        <v>-1</v>
      </c>
      <c r="M3157" t="str">
        <f t="shared" si="248"/>
        <v>comandos_4089971</v>
      </c>
      <c r="N3157" t="str">
        <f t="shared" si="249"/>
        <v xml:space="preserve">"", </v>
      </c>
      <c r="O3157" s="8" t="str">
        <f t="shared" si="250"/>
        <v xml:space="preserve"> </v>
      </c>
    </row>
    <row r="3158" spans="2:15" x14ac:dyDescent="0.25">
      <c r="B3158" s="7"/>
      <c r="K3158" t="str">
        <f t="shared" si="247"/>
        <v>0</v>
      </c>
      <c r="L3158">
        <f t="shared" si="246"/>
        <v>-1</v>
      </c>
      <c r="M3158" t="str">
        <f t="shared" si="248"/>
        <v>comandos_4089971</v>
      </c>
      <c r="N3158" t="str">
        <f t="shared" si="249"/>
        <v xml:space="preserve">"", </v>
      </c>
      <c r="O3158" s="8" t="str">
        <f t="shared" si="250"/>
        <v xml:space="preserve"> </v>
      </c>
    </row>
    <row r="3159" spans="2:15" x14ac:dyDescent="0.25">
      <c r="B3159" s="7"/>
      <c r="K3159" t="str">
        <f t="shared" si="247"/>
        <v>0</v>
      </c>
      <c r="L3159">
        <f t="shared" si="246"/>
        <v>-1</v>
      </c>
      <c r="M3159" t="str">
        <f t="shared" si="248"/>
        <v>comandos_4089971</v>
      </c>
      <c r="N3159" t="str">
        <f t="shared" si="249"/>
        <v xml:space="preserve">"", </v>
      </c>
      <c r="O3159" s="8" t="str">
        <f t="shared" si="250"/>
        <v xml:space="preserve"> </v>
      </c>
    </row>
    <row r="3160" spans="2:15" x14ac:dyDescent="0.25">
      <c r="B3160" s="7"/>
      <c r="K3160" t="str">
        <f t="shared" si="247"/>
        <v>0</v>
      </c>
      <c r="L3160">
        <f t="shared" si="246"/>
        <v>-1</v>
      </c>
      <c r="M3160" t="str">
        <f t="shared" si="248"/>
        <v>comandos_4089971</v>
      </c>
      <c r="N3160" t="str">
        <f t="shared" si="249"/>
        <v xml:space="preserve">"", </v>
      </c>
      <c r="O3160" s="8" t="str">
        <f t="shared" si="250"/>
        <v xml:space="preserve"> </v>
      </c>
    </row>
    <row r="3161" spans="2:15" x14ac:dyDescent="0.25">
      <c r="B3161" s="7"/>
      <c r="K3161" t="str">
        <f t="shared" si="247"/>
        <v>0</v>
      </c>
      <c r="L3161">
        <f t="shared" si="246"/>
        <v>-1</v>
      </c>
      <c r="M3161" t="str">
        <f t="shared" si="248"/>
        <v>comandos_4089971</v>
      </c>
      <c r="N3161" t="str">
        <f t="shared" si="249"/>
        <v xml:space="preserve">"", </v>
      </c>
      <c r="O3161" s="8" t="str">
        <f t="shared" si="250"/>
        <v xml:space="preserve"> </v>
      </c>
    </row>
    <row r="3162" spans="2:15" x14ac:dyDescent="0.25">
      <c r="B3162" s="7"/>
      <c r="K3162" t="str">
        <f t="shared" si="247"/>
        <v>0</v>
      </c>
      <c r="L3162">
        <f t="shared" si="246"/>
        <v>-1</v>
      </c>
      <c r="M3162" t="str">
        <f t="shared" si="248"/>
        <v>comandos_4089971</v>
      </c>
      <c r="N3162" t="str">
        <f t="shared" si="249"/>
        <v xml:space="preserve">"", </v>
      </c>
      <c r="O3162" s="8" t="str">
        <f t="shared" si="250"/>
        <v xml:space="preserve"> </v>
      </c>
    </row>
    <row r="3163" spans="2:15" x14ac:dyDescent="0.25">
      <c r="B3163" s="7"/>
      <c r="K3163" t="str">
        <f t="shared" si="247"/>
        <v>0</v>
      </c>
      <c r="L3163">
        <f t="shared" si="246"/>
        <v>-1</v>
      </c>
      <c r="M3163" t="str">
        <f t="shared" si="248"/>
        <v>comandos_4089971</v>
      </c>
      <c r="N3163" t="str">
        <f t="shared" si="249"/>
        <v xml:space="preserve">"", </v>
      </c>
      <c r="O3163" s="8" t="str">
        <f t="shared" si="250"/>
        <v xml:space="preserve"> </v>
      </c>
    </row>
    <row r="3164" spans="2:15" x14ac:dyDescent="0.25">
      <c r="B3164" s="7"/>
      <c r="K3164" t="str">
        <f t="shared" si="247"/>
        <v>0</v>
      </c>
      <c r="L3164">
        <f t="shared" si="246"/>
        <v>-1</v>
      </c>
      <c r="M3164" t="str">
        <f t="shared" si="248"/>
        <v>comandos_4089971</v>
      </c>
      <c r="N3164" t="str">
        <f t="shared" si="249"/>
        <v xml:space="preserve">"", </v>
      </c>
      <c r="O3164" s="8" t="str">
        <f t="shared" si="250"/>
        <v xml:space="preserve"> </v>
      </c>
    </row>
    <row r="3165" spans="2:15" x14ac:dyDescent="0.25">
      <c r="B3165" s="7"/>
      <c r="K3165" t="str">
        <f t="shared" si="247"/>
        <v>0</v>
      </c>
      <c r="L3165">
        <f t="shared" si="246"/>
        <v>-1</v>
      </c>
      <c r="M3165" t="str">
        <f t="shared" si="248"/>
        <v>comandos_4089971</v>
      </c>
      <c r="N3165" t="str">
        <f t="shared" si="249"/>
        <v xml:space="preserve">"", </v>
      </c>
      <c r="O3165" s="8" t="str">
        <f t="shared" si="250"/>
        <v xml:space="preserve"> </v>
      </c>
    </row>
    <row r="3166" spans="2:15" x14ac:dyDescent="0.25">
      <c r="B3166" s="7"/>
      <c r="K3166" t="str">
        <f t="shared" si="247"/>
        <v>0</v>
      </c>
      <c r="L3166">
        <f t="shared" si="246"/>
        <v>-1</v>
      </c>
      <c r="M3166" t="str">
        <f t="shared" si="248"/>
        <v>comandos_4089971</v>
      </c>
      <c r="N3166" t="str">
        <f t="shared" si="249"/>
        <v xml:space="preserve">"", </v>
      </c>
      <c r="O3166" s="8" t="str">
        <f t="shared" si="250"/>
        <v xml:space="preserve"> </v>
      </c>
    </row>
    <row r="3167" spans="2:15" x14ac:dyDescent="0.25">
      <c r="B3167" s="7"/>
      <c r="K3167" t="str">
        <f t="shared" si="247"/>
        <v>0</v>
      </c>
      <c r="L3167">
        <f t="shared" si="246"/>
        <v>-1</v>
      </c>
      <c r="M3167" t="str">
        <f t="shared" si="248"/>
        <v>comandos_4089971</v>
      </c>
      <c r="N3167" t="str">
        <f t="shared" si="249"/>
        <v xml:space="preserve">"", </v>
      </c>
      <c r="O3167" s="8" t="str">
        <f t="shared" si="250"/>
        <v xml:space="preserve"> </v>
      </c>
    </row>
    <row r="3168" spans="2:15" x14ac:dyDescent="0.25">
      <c r="B3168" s="7"/>
      <c r="K3168" t="str">
        <f t="shared" si="247"/>
        <v>0</v>
      </c>
      <c r="L3168">
        <f t="shared" si="246"/>
        <v>-1</v>
      </c>
      <c r="M3168" t="str">
        <f t="shared" si="248"/>
        <v>comandos_4089971</v>
      </c>
      <c r="N3168" t="str">
        <f t="shared" si="249"/>
        <v xml:space="preserve">"", </v>
      </c>
      <c r="O3168" s="8" t="str">
        <f t="shared" si="250"/>
        <v xml:space="preserve"> </v>
      </c>
    </row>
    <row r="3169" spans="2:15" x14ac:dyDescent="0.25">
      <c r="B3169" s="7"/>
      <c r="K3169" t="str">
        <f t="shared" si="247"/>
        <v>0</v>
      </c>
      <c r="L3169">
        <f t="shared" si="246"/>
        <v>-1</v>
      </c>
      <c r="M3169" t="str">
        <f t="shared" si="248"/>
        <v>comandos_4089971</v>
      </c>
      <c r="N3169" t="str">
        <f t="shared" si="249"/>
        <v xml:space="preserve">"", </v>
      </c>
      <c r="O3169" s="8" t="str">
        <f t="shared" si="250"/>
        <v xml:space="preserve"> </v>
      </c>
    </row>
    <row r="3170" spans="2:15" x14ac:dyDescent="0.25">
      <c r="B3170" s="7"/>
      <c r="K3170" t="str">
        <f t="shared" si="247"/>
        <v>0</v>
      </c>
      <c r="L3170">
        <f t="shared" si="246"/>
        <v>-1</v>
      </c>
      <c r="M3170" t="str">
        <f t="shared" si="248"/>
        <v>comandos_4089971</v>
      </c>
      <c r="N3170" t="str">
        <f t="shared" si="249"/>
        <v xml:space="preserve">"", </v>
      </c>
      <c r="O3170" s="8" t="str">
        <f t="shared" si="250"/>
        <v xml:space="preserve"> </v>
      </c>
    </row>
    <row r="3171" spans="2:15" x14ac:dyDescent="0.25">
      <c r="B3171" s="7"/>
      <c r="K3171" t="str">
        <f t="shared" si="247"/>
        <v>0</v>
      </c>
      <c r="L3171">
        <f t="shared" si="246"/>
        <v>-1</v>
      </c>
      <c r="M3171" t="str">
        <f t="shared" si="248"/>
        <v>comandos_4089971</v>
      </c>
      <c r="N3171" t="str">
        <f t="shared" si="249"/>
        <v xml:space="preserve">"", </v>
      </c>
      <c r="O3171" s="8" t="str">
        <f t="shared" si="250"/>
        <v xml:space="preserve"> </v>
      </c>
    </row>
    <row r="3172" spans="2:15" x14ac:dyDescent="0.25">
      <c r="B3172" s="7"/>
      <c r="K3172" t="str">
        <f t="shared" si="247"/>
        <v>0</v>
      </c>
      <c r="L3172">
        <f t="shared" si="246"/>
        <v>-1</v>
      </c>
      <c r="M3172" t="str">
        <f t="shared" si="248"/>
        <v>comandos_4089971</v>
      </c>
      <c r="N3172" t="str">
        <f t="shared" si="249"/>
        <v xml:space="preserve">"", </v>
      </c>
      <c r="O3172" s="8" t="str">
        <f t="shared" si="250"/>
        <v xml:space="preserve"> </v>
      </c>
    </row>
    <row r="3173" spans="2:15" x14ac:dyDescent="0.25">
      <c r="B3173" s="7"/>
      <c r="K3173" t="str">
        <f t="shared" si="247"/>
        <v>0</v>
      </c>
      <c r="L3173">
        <f t="shared" si="246"/>
        <v>-1</v>
      </c>
      <c r="M3173" t="str">
        <f t="shared" si="248"/>
        <v>comandos_4089971</v>
      </c>
      <c r="N3173" t="str">
        <f t="shared" si="249"/>
        <v xml:space="preserve">"", </v>
      </c>
      <c r="O3173" s="8" t="str">
        <f t="shared" si="250"/>
        <v xml:space="preserve"> </v>
      </c>
    </row>
    <row r="3174" spans="2:15" x14ac:dyDescent="0.25">
      <c r="B3174" s="7"/>
      <c r="K3174" t="str">
        <f t="shared" si="247"/>
        <v>0</v>
      </c>
      <c r="L3174">
        <f t="shared" si="246"/>
        <v>-1</v>
      </c>
      <c r="M3174" t="str">
        <f t="shared" si="248"/>
        <v>comandos_4089971</v>
      </c>
      <c r="N3174" t="str">
        <f t="shared" si="249"/>
        <v xml:space="preserve">"", </v>
      </c>
      <c r="O3174" s="8" t="str">
        <f t="shared" si="250"/>
        <v xml:space="preserve"> </v>
      </c>
    </row>
    <row r="3175" spans="2:15" x14ac:dyDescent="0.25">
      <c r="B3175" s="7"/>
      <c r="K3175" t="str">
        <f t="shared" si="247"/>
        <v>0</v>
      </c>
      <c r="L3175">
        <f t="shared" si="246"/>
        <v>-1</v>
      </c>
      <c r="M3175" t="str">
        <f t="shared" si="248"/>
        <v>comandos_4089971</v>
      </c>
      <c r="N3175" t="str">
        <f t="shared" si="249"/>
        <v xml:space="preserve">"", </v>
      </c>
      <c r="O3175" s="8" t="str">
        <f t="shared" si="250"/>
        <v xml:space="preserve"> </v>
      </c>
    </row>
    <row r="3176" spans="2:15" x14ac:dyDescent="0.25">
      <c r="B3176" s="7"/>
      <c r="K3176" t="str">
        <f t="shared" si="247"/>
        <v>0</v>
      </c>
      <c r="L3176">
        <f t="shared" si="246"/>
        <v>-1</v>
      </c>
      <c r="M3176" t="str">
        <f t="shared" si="248"/>
        <v>comandos_4089971</v>
      </c>
      <c r="N3176" t="str">
        <f t="shared" si="249"/>
        <v xml:space="preserve">"", </v>
      </c>
      <c r="O3176" s="8" t="str">
        <f t="shared" si="250"/>
        <v xml:space="preserve"> </v>
      </c>
    </row>
    <row r="3177" spans="2:15" x14ac:dyDescent="0.25">
      <c r="B3177" s="7"/>
      <c r="K3177" t="str">
        <f t="shared" si="247"/>
        <v>0</v>
      </c>
      <c r="L3177">
        <f t="shared" si="246"/>
        <v>-1</v>
      </c>
      <c r="M3177" t="str">
        <f t="shared" si="248"/>
        <v>comandos_4089971</v>
      </c>
      <c r="N3177" t="str">
        <f t="shared" si="249"/>
        <v xml:space="preserve">"", </v>
      </c>
      <c r="O3177" s="8" t="str">
        <f t="shared" si="250"/>
        <v xml:space="preserve"> </v>
      </c>
    </row>
    <row r="3178" spans="2:15" x14ac:dyDescent="0.25">
      <c r="B3178" s="7"/>
      <c r="K3178" t="str">
        <f t="shared" si="247"/>
        <v>0</v>
      </c>
      <c r="L3178">
        <f t="shared" si="246"/>
        <v>-1</v>
      </c>
      <c r="M3178" t="str">
        <f t="shared" si="248"/>
        <v>comandos_4089971</v>
      </c>
      <c r="N3178" t="str">
        <f t="shared" si="249"/>
        <v xml:space="preserve">"", </v>
      </c>
      <c r="O3178" s="8" t="str">
        <f t="shared" si="250"/>
        <v xml:space="preserve"> </v>
      </c>
    </row>
    <row r="3179" spans="2:15" x14ac:dyDescent="0.25">
      <c r="B3179" s="7"/>
      <c r="K3179" t="str">
        <f t="shared" si="247"/>
        <v>0</v>
      </c>
      <c r="L3179">
        <f t="shared" si="246"/>
        <v>-1</v>
      </c>
      <c r="M3179" t="str">
        <f t="shared" si="248"/>
        <v>comandos_4089971</v>
      </c>
      <c r="N3179" t="str">
        <f t="shared" si="249"/>
        <v xml:space="preserve">"", </v>
      </c>
      <c r="O3179" s="8" t="str">
        <f t="shared" si="250"/>
        <v xml:space="preserve"> </v>
      </c>
    </row>
    <row r="3180" spans="2:15" x14ac:dyDescent="0.25">
      <c r="B3180" s="7"/>
      <c r="K3180" t="str">
        <f t="shared" si="247"/>
        <v>0</v>
      </c>
      <c r="L3180">
        <f t="shared" si="246"/>
        <v>-1</v>
      </c>
      <c r="M3180" t="str">
        <f t="shared" si="248"/>
        <v>comandos_4089971</v>
      </c>
      <c r="N3180" t="str">
        <f t="shared" si="249"/>
        <v xml:space="preserve">"", </v>
      </c>
      <c r="O3180" s="8" t="str">
        <f t="shared" si="250"/>
        <v xml:space="preserve"> </v>
      </c>
    </row>
    <row r="3181" spans="2:15" x14ac:dyDescent="0.25">
      <c r="B3181" s="7"/>
      <c r="K3181" t="str">
        <f t="shared" si="247"/>
        <v>0</v>
      </c>
      <c r="L3181">
        <f t="shared" ref="L3181:L3208" si="251">K3181-1</f>
        <v>-1</v>
      </c>
      <c r="M3181" t="str">
        <f t="shared" si="248"/>
        <v>comandos_4089971</v>
      </c>
      <c r="N3181" t="str">
        <f t="shared" si="249"/>
        <v xml:space="preserve">"", </v>
      </c>
      <c r="O3181" s="8" t="str">
        <f t="shared" si="250"/>
        <v xml:space="preserve"> </v>
      </c>
    </row>
    <row r="3182" spans="2:15" x14ac:dyDescent="0.25">
      <c r="B3182" s="7"/>
      <c r="K3182" t="str">
        <f t="shared" si="247"/>
        <v>0</v>
      </c>
      <c r="L3182">
        <f t="shared" si="251"/>
        <v>-1</v>
      </c>
      <c r="M3182" t="str">
        <f t="shared" si="248"/>
        <v>comandos_4089971</v>
      </c>
      <c r="N3182" t="str">
        <f t="shared" si="249"/>
        <v xml:space="preserve">"", </v>
      </c>
      <c r="O3182" s="8" t="str">
        <f t="shared" si="250"/>
        <v xml:space="preserve"> </v>
      </c>
    </row>
    <row r="3183" spans="2:15" x14ac:dyDescent="0.25">
      <c r="B3183" s="7"/>
      <c r="K3183" t="str">
        <f t="shared" si="247"/>
        <v>0</v>
      </c>
      <c r="L3183">
        <f t="shared" si="251"/>
        <v>-1</v>
      </c>
      <c r="M3183" t="str">
        <f t="shared" si="248"/>
        <v>comandos_4089971</v>
      </c>
      <c r="N3183" t="str">
        <f t="shared" si="249"/>
        <v xml:space="preserve">"", </v>
      </c>
      <c r="O3183" s="8" t="str">
        <f t="shared" si="250"/>
        <v xml:space="preserve"> </v>
      </c>
    </row>
    <row r="3184" spans="2:15" x14ac:dyDescent="0.25">
      <c r="B3184" s="7"/>
      <c r="K3184" t="str">
        <f t="shared" si="247"/>
        <v>0</v>
      </c>
      <c r="L3184">
        <f t="shared" si="251"/>
        <v>-1</v>
      </c>
      <c r="M3184" t="str">
        <f t="shared" si="248"/>
        <v>comandos_4089971</v>
      </c>
      <c r="N3184" t="str">
        <f t="shared" si="249"/>
        <v xml:space="preserve">"", </v>
      </c>
      <c r="O3184" s="8" t="str">
        <f t="shared" si="250"/>
        <v xml:space="preserve"> </v>
      </c>
    </row>
    <row r="3185" spans="2:15" x14ac:dyDescent="0.25">
      <c r="B3185" s="7"/>
      <c r="K3185" t="str">
        <f t="shared" si="247"/>
        <v>0</v>
      </c>
      <c r="L3185">
        <f t="shared" si="251"/>
        <v>-1</v>
      </c>
      <c r="M3185" t="str">
        <f t="shared" si="248"/>
        <v>comandos_4089971</v>
      </c>
      <c r="N3185" t="str">
        <f t="shared" si="249"/>
        <v xml:space="preserve">"", </v>
      </c>
      <c r="O3185" s="8" t="str">
        <f t="shared" si="250"/>
        <v xml:space="preserve"> </v>
      </c>
    </row>
    <row r="3186" spans="2:15" x14ac:dyDescent="0.25">
      <c r="B3186" s="7"/>
      <c r="K3186" t="str">
        <f t="shared" si="247"/>
        <v>0</v>
      </c>
      <c r="L3186">
        <f t="shared" si="251"/>
        <v>-1</v>
      </c>
      <c r="M3186" t="str">
        <f t="shared" si="248"/>
        <v>comandos_4089971</v>
      </c>
      <c r="N3186" t="str">
        <f t="shared" si="249"/>
        <v xml:space="preserve">"", </v>
      </c>
      <c r="O3186" s="8" t="str">
        <f t="shared" si="250"/>
        <v xml:space="preserve"> </v>
      </c>
    </row>
    <row r="3187" spans="2:15" x14ac:dyDescent="0.25">
      <c r="B3187" s="7"/>
      <c r="K3187" t="str">
        <f t="shared" si="247"/>
        <v>0</v>
      </c>
      <c r="L3187">
        <f t="shared" si="251"/>
        <v>-1</v>
      </c>
      <c r="M3187" t="str">
        <f t="shared" si="248"/>
        <v>comandos_4089971</v>
      </c>
      <c r="N3187" t="str">
        <f t="shared" si="249"/>
        <v xml:space="preserve">"", </v>
      </c>
      <c r="O3187" s="8" t="str">
        <f t="shared" si="250"/>
        <v xml:space="preserve"> </v>
      </c>
    </row>
    <row r="3188" spans="2:15" x14ac:dyDescent="0.25">
      <c r="B3188" s="7"/>
      <c r="K3188" t="str">
        <f t="shared" si="247"/>
        <v>0</v>
      </c>
      <c r="L3188">
        <f t="shared" si="251"/>
        <v>-1</v>
      </c>
      <c r="M3188" t="str">
        <f t="shared" si="248"/>
        <v>comandos_4089971</v>
      </c>
      <c r="N3188" t="str">
        <f t="shared" si="249"/>
        <v xml:space="preserve">"", </v>
      </c>
      <c r="O3188" s="8" t="str">
        <f t="shared" si="250"/>
        <v xml:space="preserve"> </v>
      </c>
    </row>
    <row r="3189" spans="2:15" x14ac:dyDescent="0.25">
      <c r="B3189" s="7"/>
      <c r="K3189" t="str">
        <f t="shared" si="247"/>
        <v>0</v>
      </c>
      <c r="L3189">
        <f t="shared" si="251"/>
        <v>-1</v>
      </c>
      <c r="M3189" t="str">
        <f t="shared" si="248"/>
        <v>comandos_4089971</v>
      </c>
      <c r="N3189" t="str">
        <f t="shared" si="249"/>
        <v xml:space="preserve">"", </v>
      </c>
      <c r="O3189" s="8" t="str">
        <f t="shared" si="250"/>
        <v xml:space="preserve"> </v>
      </c>
    </row>
    <row r="3190" spans="2:15" x14ac:dyDescent="0.25">
      <c r="B3190" s="7"/>
      <c r="K3190" t="str">
        <f t="shared" si="247"/>
        <v>0</v>
      </c>
      <c r="L3190">
        <f t="shared" si="251"/>
        <v>-1</v>
      </c>
      <c r="M3190" t="str">
        <f t="shared" si="248"/>
        <v>comandos_4089971</v>
      </c>
      <c r="N3190" t="str">
        <f t="shared" si="249"/>
        <v xml:space="preserve">"", </v>
      </c>
      <c r="O3190" s="8" t="str">
        <f t="shared" si="250"/>
        <v xml:space="preserve"> </v>
      </c>
    </row>
    <row r="3191" spans="2:15" x14ac:dyDescent="0.25">
      <c r="B3191" s="7"/>
      <c r="K3191" t="str">
        <f t="shared" si="247"/>
        <v>0</v>
      </c>
      <c r="L3191">
        <f t="shared" si="251"/>
        <v>-1</v>
      </c>
      <c r="M3191" t="str">
        <f t="shared" si="248"/>
        <v>comandos_4089971</v>
      </c>
      <c r="N3191" t="str">
        <f t="shared" si="249"/>
        <v xml:space="preserve">"", </v>
      </c>
      <c r="O3191" s="8" t="str">
        <f t="shared" si="250"/>
        <v xml:space="preserve"> </v>
      </c>
    </row>
    <row r="3192" spans="2:15" x14ac:dyDescent="0.25">
      <c r="B3192" s="7"/>
      <c r="K3192" t="str">
        <f t="shared" si="247"/>
        <v>0</v>
      </c>
      <c r="L3192">
        <f t="shared" si="251"/>
        <v>-1</v>
      </c>
      <c r="M3192" t="str">
        <f t="shared" si="248"/>
        <v>comandos_4089971</v>
      </c>
      <c r="N3192" t="str">
        <f t="shared" si="249"/>
        <v xml:space="preserve">"", </v>
      </c>
      <c r="O3192" s="8" t="str">
        <f t="shared" si="250"/>
        <v xml:space="preserve"> </v>
      </c>
    </row>
    <row r="3193" spans="2:15" x14ac:dyDescent="0.25">
      <c r="B3193" s="7"/>
      <c r="K3193" t="str">
        <f t="shared" si="247"/>
        <v>0</v>
      </c>
      <c r="L3193">
        <f t="shared" si="251"/>
        <v>-1</v>
      </c>
      <c r="M3193" t="str">
        <f t="shared" si="248"/>
        <v>comandos_4089971</v>
      </c>
      <c r="N3193" t="str">
        <f t="shared" si="249"/>
        <v xml:space="preserve">"", </v>
      </c>
      <c r="O3193" s="8" t="str">
        <f t="shared" si="250"/>
        <v xml:space="preserve"> </v>
      </c>
    </row>
    <row r="3194" spans="2:15" x14ac:dyDescent="0.25">
      <c r="B3194" s="7"/>
      <c r="K3194" t="str">
        <f t="shared" si="247"/>
        <v>0</v>
      </c>
      <c r="L3194">
        <f t="shared" si="251"/>
        <v>-1</v>
      </c>
      <c r="M3194" t="str">
        <f t="shared" si="248"/>
        <v>comandos_4089971</v>
      </c>
      <c r="N3194" t="str">
        <f t="shared" si="249"/>
        <v xml:space="preserve">"", </v>
      </c>
      <c r="O3194" s="8" t="str">
        <f t="shared" si="250"/>
        <v xml:space="preserve"> </v>
      </c>
    </row>
    <row r="3195" spans="2:15" x14ac:dyDescent="0.25">
      <c r="B3195" s="7"/>
      <c r="K3195" t="str">
        <f t="shared" si="247"/>
        <v>0</v>
      </c>
      <c r="L3195">
        <f t="shared" si="251"/>
        <v>-1</v>
      </c>
      <c r="M3195" t="str">
        <f t="shared" si="248"/>
        <v>comandos_4089971</v>
      </c>
      <c r="N3195" t="str">
        <f t="shared" si="249"/>
        <v xml:space="preserve">"", </v>
      </c>
      <c r="O3195" s="8" t="str">
        <f t="shared" si="250"/>
        <v xml:space="preserve"> </v>
      </c>
    </row>
    <row r="3196" spans="2:15" x14ac:dyDescent="0.25">
      <c r="B3196" s="7"/>
      <c r="K3196" t="str">
        <f t="shared" si="247"/>
        <v>0</v>
      </c>
      <c r="L3196">
        <f t="shared" si="251"/>
        <v>-1</v>
      </c>
      <c r="M3196" t="str">
        <f t="shared" si="248"/>
        <v>comandos_4089971</v>
      </c>
      <c r="N3196" t="str">
        <f t="shared" si="249"/>
        <v xml:space="preserve">"", </v>
      </c>
      <c r="O3196" s="8" t="str">
        <f t="shared" si="250"/>
        <v xml:space="preserve"> </v>
      </c>
    </row>
    <row r="3197" spans="2:15" x14ac:dyDescent="0.25">
      <c r="B3197" s="7"/>
      <c r="K3197" t="str">
        <f t="shared" si="247"/>
        <v>0</v>
      </c>
      <c r="L3197">
        <f t="shared" si="251"/>
        <v>-1</v>
      </c>
      <c r="M3197" t="str">
        <f t="shared" si="248"/>
        <v>comandos_4089971</v>
      </c>
      <c r="N3197" t="str">
        <f t="shared" si="249"/>
        <v xml:space="preserve">"", </v>
      </c>
      <c r="O3197" s="8" t="str">
        <f t="shared" si="250"/>
        <v xml:space="preserve"> </v>
      </c>
    </row>
    <row r="3198" spans="2:15" x14ac:dyDescent="0.25">
      <c r="B3198" s="7"/>
      <c r="K3198" t="str">
        <f t="shared" si="247"/>
        <v>0</v>
      </c>
      <c r="L3198">
        <f t="shared" si="251"/>
        <v>-1</v>
      </c>
      <c r="M3198" t="str">
        <f t="shared" si="248"/>
        <v>comandos_4089971</v>
      </c>
      <c r="N3198" t="str">
        <f t="shared" si="249"/>
        <v xml:space="preserve">"", </v>
      </c>
      <c r="O3198" s="8" t="str">
        <f t="shared" si="250"/>
        <v xml:space="preserve"> </v>
      </c>
    </row>
    <row r="3199" spans="2:15" x14ac:dyDescent="0.25">
      <c r="B3199" s="7"/>
      <c r="K3199" t="str">
        <f t="shared" si="247"/>
        <v>0</v>
      </c>
      <c r="L3199">
        <f t="shared" si="251"/>
        <v>-1</v>
      </c>
      <c r="M3199" t="str">
        <f t="shared" si="248"/>
        <v>comandos_4089971</v>
      </c>
      <c r="N3199" t="str">
        <f t="shared" si="249"/>
        <v xml:space="preserve">"", </v>
      </c>
      <c r="O3199" s="8" t="str">
        <f t="shared" si="250"/>
        <v xml:space="preserve"> </v>
      </c>
    </row>
    <row r="3200" spans="2:15" x14ac:dyDescent="0.25">
      <c r="B3200" s="7"/>
      <c r="K3200" t="str">
        <f t="shared" si="247"/>
        <v>0</v>
      </c>
      <c r="L3200">
        <f t="shared" si="251"/>
        <v>-1</v>
      </c>
      <c r="M3200" t="str">
        <f t="shared" si="248"/>
        <v>comandos_4089971</v>
      </c>
      <c r="N3200" t="str">
        <f t="shared" si="249"/>
        <v xml:space="preserve">"", </v>
      </c>
      <c r="O3200" s="8" t="str">
        <f t="shared" si="250"/>
        <v xml:space="preserve"> </v>
      </c>
    </row>
    <row r="3201" spans="2:15" x14ac:dyDescent="0.25">
      <c r="B3201" s="7"/>
      <c r="K3201" t="str">
        <f t="shared" si="247"/>
        <v>0</v>
      </c>
      <c r="L3201">
        <f t="shared" si="251"/>
        <v>-1</v>
      </c>
      <c r="M3201" t="str">
        <f t="shared" si="248"/>
        <v>comandos_4089971</v>
      </c>
      <c r="N3201" t="str">
        <f t="shared" si="249"/>
        <v xml:space="preserve">"", </v>
      </c>
      <c r="O3201" s="8" t="str">
        <f t="shared" si="250"/>
        <v xml:space="preserve"> </v>
      </c>
    </row>
    <row r="3202" spans="2:15" x14ac:dyDescent="0.25">
      <c r="B3202" s="7"/>
      <c r="K3202" t="str">
        <f t="shared" ref="K3202:K3208" si="252">IF(G3202="","0",IF(K3201&gt;=0,K3201+1,"0"))</f>
        <v>0</v>
      </c>
      <c r="L3202">
        <f t="shared" si="251"/>
        <v>-1</v>
      </c>
      <c r="M3202" t="str">
        <f t="shared" si="248"/>
        <v>comandos_4089971</v>
      </c>
      <c r="N3202" t="str">
        <f t="shared" si="249"/>
        <v xml:space="preserve">"", </v>
      </c>
      <c r="O3202" s="8" t="str">
        <f t="shared" si="250"/>
        <v xml:space="preserve"> </v>
      </c>
    </row>
    <row r="3203" spans="2:15" x14ac:dyDescent="0.25">
      <c r="B3203" s="7"/>
      <c r="K3203" t="str">
        <f t="shared" si="252"/>
        <v>0</v>
      </c>
      <c r="L3203">
        <f t="shared" si="251"/>
        <v>-1</v>
      </c>
      <c r="M3203" t="str">
        <f t="shared" ref="M3203:M3208" si="253">IF(E3203&gt;0,CONCATENATE("comandos_",E3203),M3202)</f>
        <v>comandos_4089971</v>
      </c>
      <c r="N3203" t="str">
        <f t="shared" si="249"/>
        <v xml:space="preserve">"", </v>
      </c>
      <c r="O3203" s="8" t="str">
        <f t="shared" si="250"/>
        <v xml:space="preserve"> </v>
      </c>
    </row>
    <row r="3204" spans="2:15" x14ac:dyDescent="0.25">
      <c r="B3204" s="7"/>
      <c r="K3204" t="str">
        <f t="shared" si="252"/>
        <v>0</v>
      </c>
      <c r="L3204">
        <f t="shared" si="251"/>
        <v>-1</v>
      </c>
      <c r="M3204" t="str">
        <f t="shared" si="253"/>
        <v>comandos_4089971</v>
      </c>
      <c r="N3204" t="str">
        <f t="shared" ref="N3204:N3208" si="254">IF(E3204&gt;1,CONCATENATE("String[] comandos_",E3204," = {"),IF(E3205&gt;1,CONCATENATE(,,,,$G$1,H3204,$G$1,"};"),CONCATENATE(,,,,$G$1,H3204,$G$1,", ")))</f>
        <v xml:space="preserve">"", </v>
      </c>
      <c r="O3204" s="8" t="str">
        <f t="shared" ref="O3204:O3208" si="255">IF(E3204&gt;1,CONCATENATE("GeradorDeCT2.CriarCT(",$H$1,"CTBR5",E3204,$H$1,",",$H$1,A3204,$H$1,",",$H$1,B3204,$H$1,",",$H$1,C3204,$H$1,",",$H$1,D3204,$H$1,",",$H$1,F3204,$H$1,");")," ")</f>
        <v xml:space="preserve"> </v>
      </c>
    </row>
    <row r="3205" spans="2:15" x14ac:dyDescent="0.25">
      <c r="B3205" s="7"/>
      <c r="K3205" t="str">
        <f t="shared" si="252"/>
        <v>0</v>
      </c>
      <c r="L3205">
        <f t="shared" si="251"/>
        <v>-1</v>
      </c>
      <c r="M3205" t="str">
        <f t="shared" si="253"/>
        <v>comandos_4089971</v>
      </c>
      <c r="N3205" t="str">
        <f t="shared" si="254"/>
        <v xml:space="preserve">"", </v>
      </c>
      <c r="O3205" s="8" t="str">
        <f t="shared" si="255"/>
        <v xml:space="preserve"> </v>
      </c>
    </row>
    <row r="3206" spans="2:15" x14ac:dyDescent="0.25">
      <c r="B3206" s="7"/>
      <c r="K3206" t="str">
        <f t="shared" si="252"/>
        <v>0</v>
      </c>
      <c r="L3206">
        <f t="shared" si="251"/>
        <v>-1</v>
      </c>
      <c r="M3206" t="str">
        <f t="shared" si="253"/>
        <v>comandos_4089971</v>
      </c>
      <c r="N3206" t="str">
        <f t="shared" si="254"/>
        <v xml:space="preserve">"", </v>
      </c>
      <c r="O3206" s="8" t="str">
        <f t="shared" si="255"/>
        <v xml:space="preserve"> </v>
      </c>
    </row>
    <row r="3207" spans="2:15" x14ac:dyDescent="0.25">
      <c r="B3207" s="7"/>
      <c r="K3207" t="str">
        <f t="shared" si="252"/>
        <v>0</v>
      </c>
      <c r="L3207">
        <f t="shared" si="251"/>
        <v>-1</v>
      </c>
      <c r="M3207" t="str">
        <f t="shared" si="253"/>
        <v>comandos_4089971</v>
      </c>
      <c r="N3207" t="str">
        <f t="shared" si="254"/>
        <v xml:space="preserve">"", </v>
      </c>
      <c r="O3207" s="8" t="str">
        <f t="shared" si="255"/>
        <v xml:space="preserve"> </v>
      </c>
    </row>
    <row r="3208" spans="2:15" x14ac:dyDescent="0.25">
      <c r="B3208" s="7"/>
      <c r="K3208" t="str">
        <f t="shared" si="252"/>
        <v>0</v>
      </c>
      <c r="L3208">
        <f t="shared" si="251"/>
        <v>-1</v>
      </c>
      <c r="M3208" t="str">
        <f t="shared" si="253"/>
        <v>comandos_4089971</v>
      </c>
      <c r="N3208" t="str">
        <f t="shared" si="254"/>
        <v xml:space="preserve">"", </v>
      </c>
      <c r="O3208" s="8" t="str">
        <f t="shared" si="255"/>
        <v xml:space="preserve"> </v>
      </c>
    </row>
  </sheetData>
  <autoFilter ref="A1:K3208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6"/>
  <sheetViews>
    <sheetView workbookViewId="0">
      <selection activeCell="H7" sqref="H7"/>
    </sheetView>
  </sheetViews>
  <sheetFormatPr defaultRowHeight="15" x14ac:dyDescent="0.25"/>
  <sheetData>
    <row r="1" spans="1:1" x14ac:dyDescent="0.25">
      <c r="A1" t="s">
        <v>1256</v>
      </c>
    </row>
    <row r="2" spans="1:1" x14ac:dyDescent="0.25">
      <c r="A2" t="s">
        <v>1257</v>
      </c>
    </row>
    <row r="3" spans="1:1" x14ac:dyDescent="0.25">
      <c r="A3" t="s">
        <v>1258</v>
      </c>
    </row>
    <row r="4" spans="1:1" x14ac:dyDescent="0.25">
      <c r="A4" t="s">
        <v>1259</v>
      </c>
    </row>
    <row r="5" spans="1:1" x14ac:dyDescent="0.25">
      <c r="A5" t="s">
        <v>1260</v>
      </c>
    </row>
    <row r="6" spans="1:1" x14ac:dyDescent="0.25">
      <c r="A6" t="s">
        <v>1261</v>
      </c>
    </row>
    <row r="7" spans="1:1" x14ac:dyDescent="0.25">
      <c r="A7" t="s">
        <v>1262</v>
      </c>
    </row>
    <row r="8" spans="1:1" x14ac:dyDescent="0.25">
      <c r="A8" t="s">
        <v>1263</v>
      </c>
    </row>
    <row r="9" spans="1:1" x14ac:dyDescent="0.25">
      <c r="A9" t="s">
        <v>1264</v>
      </c>
    </row>
    <row r="10" spans="1:1" x14ac:dyDescent="0.25">
      <c r="A10" t="s">
        <v>1265</v>
      </c>
    </row>
    <row r="11" spans="1:1" x14ac:dyDescent="0.25">
      <c r="A11" t="s">
        <v>1266</v>
      </c>
    </row>
    <row r="12" spans="1:1" x14ac:dyDescent="0.25">
      <c r="A12" t="s">
        <v>1267</v>
      </c>
    </row>
    <row r="13" spans="1:1" x14ac:dyDescent="0.25">
      <c r="A13" t="s">
        <v>1268</v>
      </c>
    </row>
    <row r="14" spans="1:1" x14ac:dyDescent="0.25">
      <c r="A14" t="s">
        <v>1269</v>
      </c>
    </row>
    <row r="15" spans="1:1" x14ac:dyDescent="0.25">
      <c r="A15" t="s">
        <v>1270</v>
      </c>
    </row>
    <row r="16" spans="1:1" x14ac:dyDescent="0.25">
      <c r="A16" t="s">
        <v>1271</v>
      </c>
    </row>
    <row r="17" spans="1:1" x14ac:dyDescent="0.25">
      <c r="A17" t="s">
        <v>1272</v>
      </c>
    </row>
    <row r="18" spans="1:1" x14ac:dyDescent="0.25">
      <c r="A18" t="s">
        <v>1273</v>
      </c>
    </row>
    <row r="19" spans="1:1" x14ac:dyDescent="0.25">
      <c r="A19" t="s">
        <v>1274</v>
      </c>
    </row>
    <row r="20" spans="1:1" x14ac:dyDescent="0.25">
      <c r="A20" t="s">
        <v>1275</v>
      </c>
    </row>
    <row r="21" spans="1:1" x14ac:dyDescent="0.25">
      <c r="A21" t="s">
        <v>1276</v>
      </c>
    </row>
    <row r="22" spans="1:1" x14ac:dyDescent="0.25">
      <c r="A22" t="s">
        <v>1277</v>
      </c>
    </row>
    <row r="23" spans="1:1" x14ac:dyDescent="0.25">
      <c r="A23" t="s">
        <v>1278</v>
      </c>
    </row>
    <row r="24" spans="1:1" x14ac:dyDescent="0.25">
      <c r="A24" t="s">
        <v>1279</v>
      </c>
    </row>
    <row r="25" spans="1:1" x14ac:dyDescent="0.25">
      <c r="A25" t="s">
        <v>1280</v>
      </c>
    </row>
    <row r="26" spans="1:1" x14ac:dyDescent="0.25">
      <c r="A26" t="s">
        <v>1281</v>
      </c>
    </row>
    <row r="27" spans="1:1" x14ac:dyDescent="0.25">
      <c r="A27" t="s">
        <v>1282</v>
      </c>
    </row>
    <row r="28" spans="1:1" x14ac:dyDescent="0.25">
      <c r="A28" t="s">
        <v>1283</v>
      </c>
    </row>
    <row r="29" spans="1:1" x14ac:dyDescent="0.25">
      <c r="A29" t="s">
        <v>1284</v>
      </c>
    </row>
    <row r="30" spans="1:1" x14ac:dyDescent="0.25">
      <c r="A30" t="s">
        <v>1285</v>
      </c>
    </row>
    <row r="31" spans="1:1" x14ac:dyDescent="0.25">
      <c r="A31" t="s">
        <v>1286</v>
      </c>
    </row>
    <row r="32" spans="1:1" x14ac:dyDescent="0.25">
      <c r="A32" t="s">
        <v>1287</v>
      </c>
    </row>
    <row r="33" spans="1:1" x14ac:dyDescent="0.25">
      <c r="A33" t="s">
        <v>1288</v>
      </c>
    </row>
    <row r="34" spans="1:1" x14ac:dyDescent="0.25">
      <c r="A34" t="s">
        <v>1289</v>
      </c>
    </row>
    <row r="35" spans="1:1" x14ac:dyDescent="0.25">
      <c r="A35" t="s">
        <v>1290</v>
      </c>
    </row>
    <row r="36" spans="1:1" x14ac:dyDescent="0.25">
      <c r="A36" t="s">
        <v>1291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88"/>
  <sheetViews>
    <sheetView topLeftCell="A94" workbookViewId="0">
      <selection sqref="A1:A188"/>
    </sheetView>
  </sheetViews>
  <sheetFormatPr defaultRowHeight="15" x14ac:dyDescent="0.25"/>
  <sheetData>
    <row r="1" spans="1:1" x14ac:dyDescent="0.25">
      <c r="A1" t="s">
        <v>1065</v>
      </c>
    </row>
    <row r="2" spans="1:1" x14ac:dyDescent="0.25">
      <c r="A2" t="s">
        <v>1066</v>
      </c>
    </row>
    <row r="3" spans="1:1" x14ac:dyDescent="0.25">
      <c r="A3" t="s">
        <v>1067</v>
      </c>
    </row>
    <row r="4" spans="1:1" x14ac:dyDescent="0.25">
      <c r="A4" t="s">
        <v>1068</v>
      </c>
    </row>
    <row r="5" spans="1:1" x14ac:dyDescent="0.25">
      <c r="A5" t="s">
        <v>1069</v>
      </c>
    </row>
    <row r="6" spans="1:1" x14ac:dyDescent="0.25">
      <c r="A6" t="s">
        <v>1070</v>
      </c>
    </row>
    <row r="7" spans="1:1" x14ac:dyDescent="0.25">
      <c r="A7" t="s">
        <v>1071</v>
      </c>
    </row>
    <row r="8" spans="1:1" x14ac:dyDescent="0.25">
      <c r="A8" t="s">
        <v>1072</v>
      </c>
    </row>
    <row r="9" spans="1:1" x14ac:dyDescent="0.25">
      <c r="A9" t="s">
        <v>1073</v>
      </c>
    </row>
    <row r="10" spans="1:1" x14ac:dyDescent="0.25">
      <c r="A10" t="s">
        <v>1074</v>
      </c>
    </row>
    <row r="11" spans="1:1" x14ac:dyDescent="0.25">
      <c r="A11" t="s">
        <v>1075</v>
      </c>
    </row>
    <row r="12" spans="1:1" x14ac:dyDescent="0.25">
      <c r="A12" t="s">
        <v>1076</v>
      </c>
    </row>
    <row r="13" spans="1:1" x14ac:dyDescent="0.25">
      <c r="A13" t="s">
        <v>1077</v>
      </c>
    </row>
    <row r="14" spans="1:1" x14ac:dyDescent="0.25">
      <c r="A14" t="s">
        <v>1078</v>
      </c>
    </row>
    <row r="15" spans="1:1" x14ac:dyDescent="0.25">
      <c r="A15" t="s">
        <v>1079</v>
      </c>
    </row>
    <row r="16" spans="1:1" x14ac:dyDescent="0.25">
      <c r="A16" t="s">
        <v>1080</v>
      </c>
    </row>
    <row r="17" spans="1:1" x14ac:dyDescent="0.25">
      <c r="A17" t="s">
        <v>1081</v>
      </c>
    </row>
    <row r="18" spans="1:1" x14ac:dyDescent="0.25">
      <c r="A18" t="s">
        <v>1082</v>
      </c>
    </row>
    <row r="19" spans="1:1" x14ac:dyDescent="0.25">
      <c r="A19" t="s">
        <v>1083</v>
      </c>
    </row>
    <row r="20" spans="1:1" x14ac:dyDescent="0.25">
      <c r="A20" t="s">
        <v>1084</v>
      </c>
    </row>
    <row r="21" spans="1:1" x14ac:dyDescent="0.25">
      <c r="A21" t="s">
        <v>1085</v>
      </c>
    </row>
    <row r="22" spans="1:1" x14ac:dyDescent="0.25">
      <c r="A22" t="s">
        <v>1086</v>
      </c>
    </row>
    <row r="23" spans="1:1" x14ac:dyDescent="0.25">
      <c r="A23" t="s">
        <v>1087</v>
      </c>
    </row>
    <row r="24" spans="1:1" x14ac:dyDescent="0.25">
      <c r="A24" t="s">
        <v>1088</v>
      </c>
    </row>
    <row r="25" spans="1:1" x14ac:dyDescent="0.25">
      <c r="A25" t="s">
        <v>1089</v>
      </c>
    </row>
    <row r="26" spans="1:1" x14ac:dyDescent="0.25">
      <c r="A26" t="s">
        <v>1090</v>
      </c>
    </row>
    <row r="27" spans="1:1" x14ac:dyDescent="0.25">
      <c r="A27" t="s">
        <v>1091</v>
      </c>
    </row>
    <row r="28" spans="1:1" x14ac:dyDescent="0.25">
      <c r="A28" t="s">
        <v>1092</v>
      </c>
    </row>
    <row r="29" spans="1:1" x14ac:dyDescent="0.25">
      <c r="A29" t="s">
        <v>1093</v>
      </c>
    </row>
    <row r="30" spans="1:1" x14ac:dyDescent="0.25">
      <c r="A30" t="s">
        <v>1094</v>
      </c>
    </row>
    <row r="31" spans="1:1" x14ac:dyDescent="0.25">
      <c r="A31" t="s">
        <v>1095</v>
      </c>
    </row>
    <row r="32" spans="1:1" x14ac:dyDescent="0.25">
      <c r="A32" t="s">
        <v>1096</v>
      </c>
    </row>
    <row r="33" spans="1:1" x14ac:dyDescent="0.25">
      <c r="A33" t="s">
        <v>1097</v>
      </c>
    </row>
    <row r="34" spans="1:1" x14ac:dyDescent="0.25">
      <c r="A34" t="s">
        <v>1098</v>
      </c>
    </row>
    <row r="35" spans="1:1" x14ac:dyDescent="0.25">
      <c r="A35" t="s">
        <v>1099</v>
      </c>
    </row>
    <row r="36" spans="1:1" x14ac:dyDescent="0.25">
      <c r="A36" t="s">
        <v>1100</v>
      </c>
    </row>
    <row r="37" spans="1:1" x14ac:dyDescent="0.25">
      <c r="A37" t="s">
        <v>1101</v>
      </c>
    </row>
    <row r="38" spans="1:1" x14ac:dyDescent="0.25">
      <c r="A38" t="s">
        <v>1102</v>
      </c>
    </row>
    <row r="39" spans="1:1" x14ac:dyDescent="0.25">
      <c r="A39" t="s">
        <v>1103</v>
      </c>
    </row>
    <row r="40" spans="1:1" x14ac:dyDescent="0.25">
      <c r="A40" t="s">
        <v>1104</v>
      </c>
    </row>
    <row r="41" spans="1:1" x14ac:dyDescent="0.25">
      <c r="A41" t="s">
        <v>1105</v>
      </c>
    </row>
    <row r="42" spans="1:1" x14ac:dyDescent="0.25">
      <c r="A42" t="s">
        <v>1106</v>
      </c>
    </row>
    <row r="43" spans="1:1" x14ac:dyDescent="0.25">
      <c r="A43" t="s">
        <v>1107</v>
      </c>
    </row>
    <row r="44" spans="1:1" x14ac:dyDescent="0.25">
      <c r="A44" t="s">
        <v>1108</v>
      </c>
    </row>
    <row r="45" spans="1:1" x14ac:dyDescent="0.25">
      <c r="A45" t="s">
        <v>1109</v>
      </c>
    </row>
    <row r="46" spans="1:1" x14ac:dyDescent="0.25">
      <c r="A46" t="s">
        <v>1110</v>
      </c>
    </row>
    <row r="47" spans="1:1" x14ac:dyDescent="0.25">
      <c r="A47" t="s">
        <v>1111</v>
      </c>
    </row>
    <row r="48" spans="1:1" x14ac:dyDescent="0.25">
      <c r="A48" t="s">
        <v>1112</v>
      </c>
    </row>
    <row r="49" spans="1:1" x14ac:dyDescent="0.25">
      <c r="A49" t="s">
        <v>1113</v>
      </c>
    </row>
    <row r="50" spans="1:1" x14ac:dyDescent="0.25">
      <c r="A50" t="s">
        <v>1114</v>
      </c>
    </row>
    <row r="51" spans="1:1" x14ac:dyDescent="0.25">
      <c r="A51" t="s">
        <v>1115</v>
      </c>
    </row>
    <row r="52" spans="1:1" x14ac:dyDescent="0.25">
      <c r="A52" t="s">
        <v>1116</v>
      </c>
    </row>
    <row r="53" spans="1:1" x14ac:dyDescent="0.25">
      <c r="A53" t="s">
        <v>1117</v>
      </c>
    </row>
    <row r="54" spans="1:1" x14ac:dyDescent="0.25">
      <c r="A54" t="s">
        <v>1118</v>
      </c>
    </row>
    <row r="55" spans="1:1" x14ac:dyDescent="0.25">
      <c r="A55" t="s">
        <v>1119</v>
      </c>
    </row>
    <row r="56" spans="1:1" x14ac:dyDescent="0.25">
      <c r="A56" t="s">
        <v>1120</v>
      </c>
    </row>
    <row r="57" spans="1:1" x14ac:dyDescent="0.25">
      <c r="A57" t="s">
        <v>1121</v>
      </c>
    </row>
    <row r="58" spans="1:1" x14ac:dyDescent="0.25">
      <c r="A58" t="s">
        <v>1122</v>
      </c>
    </row>
    <row r="59" spans="1:1" x14ac:dyDescent="0.25">
      <c r="A59" t="s">
        <v>1123</v>
      </c>
    </row>
    <row r="60" spans="1:1" x14ac:dyDescent="0.25">
      <c r="A60" t="s">
        <v>1124</v>
      </c>
    </row>
    <row r="61" spans="1:1" x14ac:dyDescent="0.25">
      <c r="A61" t="s">
        <v>1125</v>
      </c>
    </row>
    <row r="62" spans="1:1" x14ac:dyDescent="0.25">
      <c r="A62" t="s">
        <v>1126</v>
      </c>
    </row>
    <row r="63" spans="1:1" x14ac:dyDescent="0.25">
      <c r="A63" t="s">
        <v>1127</v>
      </c>
    </row>
    <row r="64" spans="1:1" x14ac:dyDescent="0.25">
      <c r="A64" t="s">
        <v>1128</v>
      </c>
    </row>
    <row r="65" spans="1:1" x14ac:dyDescent="0.25">
      <c r="A65" t="s">
        <v>1129</v>
      </c>
    </row>
    <row r="66" spans="1:1" x14ac:dyDescent="0.25">
      <c r="A66" t="s">
        <v>1130</v>
      </c>
    </row>
    <row r="67" spans="1:1" x14ac:dyDescent="0.25">
      <c r="A67" t="s">
        <v>1131</v>
      </c>
    </row>
    <row r="68" spans="1:1" x14ac:dyDescent="0.25">
      <c r="A68" t="s">
        <v>1132</v>
      </c>
    </row>
    <row r="69" spans="1:1" x14ac:dyDescent="0.25">
      <c r="A69" t="s">
        <v>1133</v>
      </c>
    </row>
    <row r="70" spans="1:1" x14ac:dyDescent="0.25">
      <c r="A70" t="s">
        <v>1134</v>
      </c>
    </row>
    <row r="71" spans="1:1" x14ac:dyDescent="0.25">
      <c r="A71" t="s">
        <v>1135</v>
      </c>
    </row>
    <row r="72" spans="1:1" x14ac:dyDescent="0.25">
      <c r="A72" t="s">
        <v>1136</v>
      </c>
    </row>
    <row r="73" spans="1:1" x14ac:dyDescent="0.25">
      <c r="A73" t="s">
        <v>1137</v>
      </c>
    </row>
    <row r="74" spans="1:1" x14ac:dyDescent="0.25">
      <c r="A74" t="s">
        <v>1138</v>
      </c>
    </row>
    <row r="75" spans="1:1" x14ac:dyDescent="0.25">
      <c r="A75" t="s">
        <v>1139</v>
      </c>
    </row>
    <row r="76" spans="1:1" x14ac:dyDescent="0.25">
      <c r="A76" t="s">
        <v>1140</v>
      </c>
    </row>
    <row r="77" spans="1:1" x14ac:dyDescent="0.25">
      <c r="A77" t="s">
        <v>1141</v>
      </c>
    </row>
    <row r="78" spans="1:1" x14ac:dyDescent="0.25">
      <c r="A78" t="s">
        <v>1142</v>
      </c>
    </row>
    <row r="79" spans="1:1" x14ac:dyDescent="0.25">
      <c r="A79" t="s">
        <v>1143</v>
      </c>
    </row>
    <row r="80" spans="1:1" x14ac:dyDescent="0.25">
      <c r="A80" t="s">
        <v>1144</v>
      </c>
    </row>
    <row r="81" spans="1:1" x14ac:dyDescent="0.25">
      <c r="A81" t="s">
        <v>1145</v>
      </c>
    </row>
    <row r="82" spans="1:1" x14ac:dyDescent="0.25">
      <c r="A82" t="s">
        <v>1146</v>
      </c>
    </row>
    <row r="83" spans="1:1" x14ac:dyDescent="0.25">
      <c r="A83" t="s">
        <v>1147</v>
      </c>
    </row>
    <row r="84" spans="1:1" x14ac:dyDescent="0.25">
      <c r="A84" t="s">
        <v>1148</v>
      </c>
    </row>
    <row r="85" spans="1:1" x14ac:dyDescent="0.25">
      <c r="A85" t="s">
        <v>1149</v>
      </c>
    </row>
    <row r="86" spans="1:1" x14ac:dyDescent="0.25">
      <c r="A86" t="s">
        <v>1150</v>
      </c>
    </row>
    <row r="87" spans="1:1" x14ac:dyDescent="0.25">
      <c r="A87" t="s">
        <v>1151</v>
      </c>
    </row>
    <row r="88" spans="1:1" x14ac:dyDescent="0.25">
      <c r="A88" t="s">
        <v>1152</v>
      </c>
    </row>
    <row r="89" spans="1:1" x14ac:dyDescent="0.25">
      <c r="A89" t="s">
        <v>1153</v>
      </c>
    </row>
    <row r="90" spans="1:1" x14ac:dyDescent="0.25">
      <c r="A90" t="s">
        <v>1154</v>
      </c>
    </row>
    <row r="91" spans="1:1" x14ac:dyDescent="0.25">
      <c r="A91" t="s">
        <v>1155</v>
      </c>
    </row>
    <row r="92" spans="1:1" x14ac:dyDescent="0.25">
      <c r="A92" t="s">
        <v>1156</v>
      </c>
    </row>
    <row r="93" spans="1:1" x14ac:dyDescent="0.25">
      <c r="A93" t="s">
        <v>1157</v>
      </c>
    </row>
    <row r="94" spans="1:1" x14ac:dyDescent="0.25">
      <c r="A94" t="s">
        <v>1158</v>
      </c>
    </row>
    <row r="95" spans="1:1" x14ac:dyDescent="0.25">
      <c r="A95" t="s">
        <v>1159</v>
      </c>
    </row>
    <row r="96" spans="1:1" x14ac:dyDescent="0.25">
      <c r="A96" t="s">
        <v>1160</v>
      </c>
    </row>
    <row r="97" spans="1:1" x14ac:dyDescent="0.25">
      <c r="A97" t="s">
        <v>1161</v>
      </c>
    </row>
    <row r="98" spans="1:1" x14ac:dyDescent="0.25">
      <c r="A98" t="s">
        <v>1162</v>
      </c>
    </row>
    <row r="99" spans="1:1" x14ac:dyDescent="0.25">
      <c r="A99" t="s">
        <v>1163</v>
      </c>
    </row>
    <row r="100" spans="1:1" x14ac:dyDescent="0.25">
      <c r="A100" t="s">
        <v>1164</v>
      </c>
    </row>
    <row r="101" spans="1:1" x14ac:dyDescent="0.25">
      <c r="A101" t="s">
        <v>1165</v>
      </c>
    </row>
    <row r="102" spans="1:1" x14ac:dyDescent="0.25">
      <c r="A102" t="s">
        <v>1166</v>
      </c>
    </row>
    <row r="103" spans="1:1" x14ac:dyDescent="0.25">
      <c r="A103" t="s">
        <v>1167</v>
      </c>
    </row>
    <row r="104" spans="1:1" x14ac:dyDescent="0.25">
      <c r="A104" t="s">
        <v>1168</v>
      </c>
    </row>
    <row r="105" spans="1:1" x14ac:dyDescent="0.25">
      <c r="A105" t="s">
        <v>1169</v>
      </c>
    </row>
    <row r="106" spans="1:1" x14ac:dyDescent="0.25">
      <c r="A106" t="s">
        <v>1170</v>
      </c>
    </row>
    <row r="107" spans="1:1" x14ac:dyDescent="0.25">
      <c r="A107" t="s">
        <v>1171</v>
      </c>
    </row>
    <row r="108" spans="1:1" x14ac:dyDescent="0.25">
      <c r="A108" t="s">
        <v>1172</v>
      </c>
    </row>
    <row r="109" spans="1:1" x14ac:dyDescent="0.25">
      <c r="A109" t="s">
        <v>1173</v>
      </c>
    </row>
    <row r="110" spans="1:1" x14ac:dyDescent="0.25">
      <c r="A110" t="s">
        <v>1174</v>
      </c>
    </row>
    <row r="111" spans="1:1" x14ac:dyDescent="0.25">
      <c r="A111" t="s">
        <v>1175</v>
      </c>
    </row>
    <row r="112" spans="1:1" x14ac:dyDescent="0.25">
      <c r="A112" t="s">
        <v>1176</v>
      </c>
    </row>
    <row r="113" spans="1:1" x14ac:dyDescent="0.25">
      <c r="A113" t="s">
        <v>1177</v>
      </c>
    </row>
    <row r="114" spans="1:1" x14ac:dyDescent="0.25">
      <c r="A114" t="s">
        <v>1178</v>
      </c>
    </row>
    <row r="115" spans="1:1" x14ac:dyDescent="0.25">
      <c r="A115" t="s">
        <v>1179</v>
      </c>
    </row>
    <row r="116" spans="1:1" x14ac:dyDescent="0.25">
      <c r="A116" t="s">
        <v>1180</v>
      </c>
    </row>
    <row r="117" spans="1:1" x14ac:dyDescent="0.25">
      <c r="A117" t="s">
        <v>1181</v>
      </c>
    </row>
    <row r="118" spans="1:1" x14ac:dyDescent="0.25">
      <c r="A118" t="s">
        <v>1182</v>
      </c>
    </row>
    <row r="119" spans="1:1" x14ac:dyDescent="0.25">
      <c r="A119" t="s">
        <v>1183</v>
      </c>
    </row>
    <row r="120" spans="1:1" x14ac:dyDescent="0.25">
      <c r="A120" t="s">
        <v>1184</v>
      </c>
    </row>
    <row r="121" spans="1:1" x14ac:dyDescent="0.25">
      <c r="A121" t="s">
        <v>1185</v>
      </c>
    </row>
    <row r="122" spans="1:1" x14ac:dyDescent="0.25">
      <c r="A122" t="s">
        <v>1186</v>
      </c>
    </row>
    <row r="123" spans="1:1" x14ac:dyDescent="0.25">
      <c r="A123" t="s">
        <v>1187</v>
      </c>
    </row>
    <row r="124" spans="1:1" x14ac:dyDescent="0.25">
      <c r="A124" t="s">
        <v>1188</v>
      </c>
    </row>
    <row r="125" spans="1:1" x14ac:dyDescent="0.25">
      <c r="A125" t="s">
        <v>1189</v>
      </c>
    </row>
    <row r="126" spans="1:1" x14ac:dyDescent="0.25">
      <c r="A126" t="s">
        <v>1190</v>
      </c>
    </row>
    <row r="127" spans="1:1" x14ac:dyDescent="0.25">
      <c r="A127" t="s">
        <v>1191</v>
      </c>
    </row>
    <row r="128" spans="1:1" x14ac:dyDescent="0.25">
      <c r="A128" t="s">
        <v>1192</v>
      </c>
    </row>
    <row r="129" spans="1:1" x14ac:dyDescent="0.25">
      <c r="A129" t="s">
        <v>1193</v>
      </c>
    </row>
    <row r="130" spans="1:1" x14ac:dyDescent="0.25">
      <c r="A130" t="s">
        <v>1194</v>
      </c>
    </row>
    <row r="131" spans="1:1" x14ac:dyDescent="0.25">
      <c r="A131" t="s">
        <v>1195</v>
      </c>
    </row>
    <row r="132" spans="1:1" x14ac:dyDescent="0.25">
      <c r="A132" t="s">
        <v>1196</v>
      </c>
    </row>
    <row r="133" spans="1:1" x14ac:dyDescent="0.25">
      <c r="A133" t="s">
        <v>1197</v>
      </c>
    </row>
    <row r="134" spans="1:1" x14ac:dyDescent="0.25">
      <c r="A134" t="s">
        <v>1198</v>
      </c>
    </row>
    <row r="135" spans="1:1" x14ac:dyDescent="0.25">
      <c r="A135" t="s">
        <v>1199</v>
      </c>
    </row>
    <row r="136" spans="1:1" x14ac:dyDescent="0.25">
      <c r="A136" t="s">
        <v>1200</v>
      </c>
    </row>
    <row r="137" spans="1:1" x14ac:dyDescent="0.25">
      <c r="A137" t="s">
        <v>1201</v>
      </c>
    </row>
    <row r="138" spans="1:1" x14ac:dyDescent="0.25">
      <c r="A138" t="s">
        <v>1202</v>
      </c>
    </row>
    <row r="139" spans="1:1" x14ac:dyDescent="0.25">
      <c r="A139" t="s">
        <v>1203</v>
      </c>
    </row>
    <row r="140" spans="1:1" x14ac:dyDescent="0.25">
      <c r="A140" t="s">
        <v>1204</v>
      </c>
    </row>
    <row r="141" spans="1:1" x14ac:dyDescent="0.25">
      <c r="A141" t="s">
        <v>1205</v>
      </c>
    </row>
    <row r="142" spans="1:1" x14ac:dyDescent="0.25">
      <c r="A142" t="s">
        <v>1206</v>
      </c>
    </row>
    <row r="143" spans="1:1" x14ac:dyDescent="0.25">
      <c r="A143" t="s">
        <v>1207</v>
      </c>
    </row>
    <row r="144" spans="1:1" x14ac:dyDescent="0.25">
      <c r="A144" t="s">
        <v>1208</v>
      </c>
    </row>
    <row r="145" spans="1:1" x14ac:dyDescent="0.25">
      <c r="A145" t="s">
        <v>1209</v>
      </c>
    </row>
    <row r="146" spans="1:1" x14ac:dyDescent="0.25">
      <c r="A146" t="s">
        <v>1210</v>
      </c>
    </row>
    <row r="147" spans="1:1" x14ac:dyDescent="0.25">
      <c r="A147" t="s">
        <v>1211</v>
      </c>
    </row>
    <row r="148" spans="1:1" x14ac:dyDescent="0.25">
      <c r="A148" t="s">
        <v>1212</v>
      </c>
    </row>
    <row r="149" spans="1:1" x14ac:dyDescent="0.25">
      <c r="A149" t="s">
        <v>1213</v>
      </c>
    </row>
    <row r="150" spans="1:1" x14ac:dyDescent="0.25">
      <c r="A150" t="s">
        <v>1214</v>
      </c>
    </row>
    <row r="151" spans="1:1" x14ac:dyDescent="0.25">
      <c r="A151" t="s">
        <v>1215</v>
      </c>
    </row>
    <row r="152" spans="1:1" x14ac:dyDescent="0.25">
      <c r="A152" t="s">
        <v>1216</v>
      </c>
    </row>
    <row r="153" spans="1:1" x14ac:dyDescent="0.25">
      <c r="A153" t="s">
        <v>1217</v>
      </c>
    </row>
    <row r="154" spans="1:1" x14ac:dyDescent="0.25">
      <c r="A154" t="s">
        <v>1218</v>
      </c>
    </row>
    <row r="155" spans="1:1" x14ac:dyDescent="0.25">
      <c r="A155" t="s">
        <v>1219</v>
      </c>
    </row>
    <row r="156" spans="1:1" x14ac:dyDescent="0.25">
      <c r="A156" t="s">
        <v>1220</v>
      </c>
    </row>
    <row r="157" spans="1:1" x14ac:dyDescent="0.25">
      <c r="A157" t="s">
        <v>1221</v>
      </c>
    </row>
    <row r="158" spans="1:1" x14ac:dyDescent="0.25">
      <c r="A158" t="s">
        <v>1222</v>
      </c>
    </row>
    <row r="159" spans="1:1" x14ac:dyDescent="0.25">
      <c r="A159" t="s">
        <v>1223</v>
      </c>
    </row>
    <row r="160" spans="1:1" x14ac:dyDescent="0.25">
      <c r="A160" t="s">
        <v>1224</v>
      </c>
    </row>
    <row r="161" spans="1:1" x14ac:dyDescent="0.25">
      <c r="A161" t="s">
        <v>1225</v>
      </c>
    </row>
    <row r="162" spans="1:1" x14ac:dyDescent="0.25">
      <c r="A162" t="s">
        <v>1226</v>
      </c>
    </row>
    <row r="163" spans="1:1" x14ac:dyDescent="0.25">
      <c r="A163" t="s">
        <v>1227</v>
      </c>
    </row>
    <row r="164" spans="1:1" x14ac:dyDescent="0.25">
      <c r="A164" t="s">
        <v>1228</v>
      </c>
    </row>
    <row r="165" spans="1:1" x14ac:dyDescent="0.25">
      <c r="A165" t="s">
        <v>1229</v>
      </c>
    </row>
    <row r="166" spans="1:1" x14ac:dyDescent="0.25">
      <c r="A166" t="s">
        <v>1230</v>
      </c>
    </row>
    <row r="167" spans="1:1" x14ac:dyDescent="0.25">
      <c r="A167" t="s">
        <v>1231</v>
      </c>
    </row>
    <row r="168" spans="1:1" x14ac:dyDescent="0.25">
      <c r="A168" t="s">
        <v>1232</v>
      </c>
    </row>
    <row r="169" spans="1:1" x14ac:dyDescent="0.25">
      <c r="A169" t="s">
        <v>1233</v>
      </c>
    </row>
    <row r="170" spans="1:1" x14ac:dyDescent="0.25">
      <c r="A170" t="s">
        <v>1234</v>
      </c>
    </row>
    <row r="171" spans="1:1" x14ac:dyDescent="0.25">
      <c r="A171" t="s">
        <v>1235</v>
      </c>
    </row>
    <row r="172" spans="1:1" x14ac:dyDescent="0.25">
      <c r="A172" t="s">
        <v>1236</v>
      </c>
    </row>
    <row r="173" spans="1:1" x14ac:dyDescent="0.25">
      <c r="A173" t="s">
        <v>1237</v>
      </c>
    </row>
    <row r="174" spans="1:1" x14ac:dyDescent="0.25">
      <c r="A174" t="s">
        <v>1238</v>
      </c>
    </row>
    <row r="175" spans="1:1" x14ac:dyDescent="0.25">
      <c r="A175" t="s">
        <v>1239</v>
      </c>
    </row>
    <row r="176" spans="1:1" x14ac:dyDescent="0.25">
      <c r="A176" t="s">
        <v>1240</v>
      </c>
    </row>
    <row r="177" spans="1:1" x14ac:dyDescent="0.25">
      <c r="A177" t="s">
        <v>1241</v>
      </c>
    </row>
    <row r="178" spans="1:1" x14ac:dyDescent="0.25">
      <c r="A178" t="s">
        <v>1242</v>
      </c>
    </row>
    <row r="179" spans="1:1" x14ac:dyDescent="0.25">
      <c r="A179" t="s">
        <v>1243</v>
      </c>
    </row>
    <row r="180" spans="1:1" x14ac:dyDescent="0.25">
      <c r="A180" t="s">
        <v>1244</v>
      </c>
    </row>
    <row r="181" spans="1:1" x14ac:dyDescent="0.25">
      <c r="A181" t="s">
        <v>1245</v>
      </c>
    </row>
    <row r="182" spans="1:1" x14ac:dyDescent="0.25">
      <c r="A182" t="s">
        <v>1246</v>
      </c>
    </row>
    <row r="183" spans="1:1" x14ac:dyDescent="0.25">
      <c r="A183" t="s">
        <v>1247</v>
      </c>
    </row>
    <row r="184" spans="1:1" x14ac:dyDescent="0.25">
      <c r="A184" t="s">
        <v>1248</v>
      </c>
    </row>
    <row r="185" spans="1:1" x14ac:dyDescent="0.25">
      <c r="A185" t="s">
        <v>1249</v>
      </c>
    </row>
    <row r="186" spans="1:1" x14ac:dyDescent="0.25">
      <c r="A186" t="s">
        <v>1250</v>
      </c>
    </row>
    <row r="187" spans="1:1" x14ac:dyDescent="0.25">
      <c r="A187" t="s">
        <v>1251</v>
      </c>
    </row>
    <row r="188" spans="1:1" x14ac:dyDescent="0.25">
      <c r="A188" t="s">
        <v>1252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489"/>
  <sheetViews>
    <sheetView workbookViewId="0">
      <selection sqref="A1:A188"/>
    </sheetView>
  </sheetViews>
  <sheetFormatPr defaultRowHeight="15" x14ac:dyDescent="0.25"/>
  <cols>
    <col min="1" max="1" width="50.28515625" bestFit="1" customWidth="1"/>
    <col min="2" max="2" width="11.7109375" bestFit="1" customWidth="1"/>
    <col min="3" max="3" width="27.42578125" bestFit="1" customWidth="1"/>
    <col min="4" max="7" width="11.7109375" customWidth="1"/>
    <col min="8" max="8" width="26" customWidth="1"/>
    <col min="9" max="9" width="49" bestFit="1" customWidth="1"/>
    <col min="11" max="11" width="12.7109375" bestFit="1" customWidth="1"/>
  </cols>
  <sheetData>
    <row r="1" spans="2:10" x14ac:dyDescent="0.25">
      <c r="B1" t="s">
        <v>1051</v>
      </c>
      <c r="C1" t="s">
        <v>367</v>
      </c>
      <c r="D1" t="s">
        <v>1053</v>
      </c>
      <c r="E1" t="s">
        <v>247</v>
      </c>
      <c r="H1" t="s">
        <v>909</v>
      </c>
      <c r="J1">
        <v>3898969</v>
      </c>
    </row>
    <row r="2" spans="2:10" x14ac:dyDescent="0.25">
      <c r="C2" t="s">
        <v>366</v>
      </c>
      <c r="I2" t="s">
        <v>2</v>
      </c>
    </row>
    <row r="3" spans="2:10" x14ac:dyDescent="0.25">
      <c r="C3" t="s">
        <v>366</v>
      </c>
      <c r="I3" t="s">
        <v>3</v>
      </c>
    </row>
    <row r="4" spans="2:10" x14ac:dyDescent="0.25">
      <c r="C4" t="s">
        <v>366</v>
      </c>
      <c r="I4" t="s">
        <v>4</v>
      </c>
    </row>
    <row r="5" spans="2:10" x14ac:dyDescent="0.25">
      <c r="C5" t="s">
        <v>366</v>
      </c>
      <c r="I5" t="s">
        <v>226</v>
      </c>
    </row>
    <row r="6" spans="2:10" x14ac:dyDescent="0.25">
      <c r="C6" t="s">
        <v>366</v>
      </c>
      <c r="I6" t="s">
        <v>227</v>
      </c>
    </row>
    <row r="7" spans="2:10" x14ac:dyDescent="0.25">
      <c r="C7" t="s">
        <v>366</v>
      </c>
      <c r="I7" t="s">
        <v>228</v>
      </c>
    </row>
    <row r="8" spans="2:10" x14ac:dyDescent="0.25">
      <c r="C8" t="s">
        <v>366</v>
      </c>
      <c r="I8" t="s">
        <v>229</v>
      </c>
    </row>
    <row r="9" spans="2:10" x14ac:dyDescent="0.25">
      <c r="C9" t="s">
        <v>366</v>
      </c>
      <c r="I9" t="s">
        <v>230</v>
      </c>
    </row>
    <row r="10" spans="2:10" x14ac:dyDescent="0.25">
      <c r="C10" t="s">
        <v>366</v>
      </c>
      <c r="I10" t="s">
        <v>53</v>
      </c>
    </row>
    <row r="11" spans="2:10" x14ac:dyDescent="0.25">
      <c r="C11" t="s">
        <v>366</v>
      </c>
      <c r="I11" t="s">
        <v>231</v>
      </c>
    </row>
    <row r="12" spans="2:10" x14ac:dyDescent="0.25">
      <c r="C12" t="s">
        <v>366</v>
      </c>
      <c r="I12" t="s">
        <v>232</v>
      </c>
    </row>
    <row r="13" spans="2:10" x14ac:dyDescent="0.25">
      <c r="C13" t="s">
        <v>366</v>
      </c>
      <c r="I13" t="s">
        <v>233</v>
      </c>
    </row>
    <row r="14" spans="2:10" x14ac:dyDescent="0.25">
      <c r="C14" t="s">
        <v>366</v>
      </c>
      <c r="I14" t="s">
        <v>234</v>
      </c>
    </row>
    <row r="15" spans="2:10" x14ac:dyDescent="0.25">
      <c r="B15" t="s">
        <v>1051</v>
      </c>
      <c r="C15" t="s">
        <v>367</v>
      </c>
      <c r="D15" t="s">
        <v>1053</v>
      </c>
      <c r="E15" t="s">
        <v>247</v>
      </c>
      <c r="H15" t="s">
        <v>910</v>
      </c>
      <c r="J15">
        <v>3898970</v>
      </c>
    </row>
    <row r="16" spans="2:10" x14ac:dyDescent="0.25">
      <c r="C16" t="s">
        <v>366</v>
      </c>
      <c r="I16" t="s">
        <v>2</v>
      </c>
    </row>
    <row r="17" spans="2:10" x14ac:dyDescent="0.25">
      <c r="C17" t="s">
        <v>366</v>
      </c>
      <c r="I17" t="s">
        <v>3</v>
      </c>
    </row>
    <row r="18" spans="2:10" x14ac:dyDescent="0.25">
      <c r="C18" t="s">
        <v>366</v>
      </c>
      <c r="I18" t="s">
        <v>4</v>
      </c>
    </row>
    <row r="19" spans="2:10" x14ac:dyDescent="0.25">
      <c r="C19" t="s">
        <v>366</v>
      </c>
      <c r="I19" t="s">
        <v>226</v>
      </c>
    </row>
    <row r="20" spans="2:10" x14ac:dyDescent="0.25">
      <c r="C20" t="s">
        <v>366</v>
      </c>
      <c r="I20" t="s">
        <v>227</v>
      </c>
    </row>
    <row r="21" spans="2:10" x14ac:dyDescent="0.25">
      <c r="C21" t="s">
        <v>366</v>
      </c>
      <c r="I21" t="s">
        <v>228</v>
      </c>
    </row>
    <row r="22" spans="2:10" x14ac:dyDescent="0.25">
      <c r="C22" t="s">
        <v>366</v>
      </c>
      <c r="I22" t="s">
        <v>229</v>
      </c>
    </row>
    <row r="23" spans="2:10" x14ac:dyDescent="0.25">
      <c r="C23" t="s">
        <v>366</v>
      </c>
      <c r="I23" t="s">
        <v>230</v>
      </c>
    </row>
    <row r="24" spans="2:10" x14ac:dyDescent="0.25">
      <c r="C24" t="s">
        <v>366</v>
      </c>
      <c r="I24" t="s">
        <v>53</v>
      </c>
    </row>
    <row r="25" spans="2:10" x14ac:dyDescent="0.25">
      <c r="C25" t="s">
        <v>366</v>
      </c>
      <c r="I25" t="s">
        <v>231</v>
      </c>
    </row>
    <row r="26" spans="2:10" x14ac:dyDescent="0.25">
      <c r="C26" t="s">
        <v>366</v>
      </c>
      <c r="I26" t="s">
        <v>232</v>
      </c>
    </row>
    <row r="27" spans="2:10" x14ac:dyDescent="0.25">
      <c r="C27" t="s">
        <v>366</v>
      </c>
      <c r="I27" t="s">
        <v>233</v>
      </c>
    </row>
    <row r="28" spans="2:10" x14ac:dyDescent="0.25">
      <c r="C28" t="s">
        <v>366</v>
      </c>
      <c r="I28" t="s">
        <v>234</v>
      </c>
    </row>
    <row r="29" spans="2:10" x14ac:dyDescent="0.25">
      <c r="B29" t="s">
        <v>1051</v>
      </c>
      <c r="C29" t="s">
        <v>367</v>
      </c>
      <c r="D29" t="s">
        <v>1053</v>
      </c>
      <c r="E29" t="s">
        <v>247</v>
      </c>
      <c r="H29" t="s">
        <v>256</v>
      </c>
      <c r="J29">
        <v>3898971</v>
      </c>
    </row>
    <row r="30" spans="2:10" x14ac:dyDescent="0.25">
      <c r="C30" t="s">
        <v>366</v>
      </c>
      <c r="I30" t="s">
        <v>2</v>
      </c>
    </row>
    <row r="31" spans="2:10" x14ac:dyDescent="0.25">
      <c r="C31" t="s">
        <v>366</v>
      </c>
      <c r="I31" t="s">
        <v>3</v>
      </c>
    </row>
    <row r="32" spans="2:10" x14ac:dyDescent="0.25">
      <c r="C32" t="s">
        <v>366</v>
      </c>
      <c r="I32" t="s">
        <v>4</v>
      </c>
    </row>
    <row r="33" spans="2:10" x14ac:dyDescent="0.25">
      <c r="C33" t="s">
        <v>366</v>
      </c>
      <c r="I33" t="s">
        <v>226</v>
      </c>
    </row>
    <row r="34" spans="2:10" x14ac:dyDescent="0.25">
      <c r="C34" t="s">
        <v>366</v>
      </c>
      <c r="I34" t="s">
        <v>227</v>
      </c>
    </row>
    <row r="35" spans="2:10" x14ac:dyDescent="0.25">
      <c r="C35" t="s">
        <v>366</v>
      </c>
      <c r="I35" t="s">
        <v>228</v>
      </c>
    </row>
    <row r="36" spans="2:10" x14ac:dyDescent="0.25">
      <c r="C36" t="s">
        <v>366</v>
      </c>
      <c r="I36" t="s">
        <v>229</v>
      </c>
    </row>
    <row r="37" spans="2:10" x14ac:dyDescent="0.25">
      <c r="C37" t="s">
        <v>366</v>
      </c>
      <c r="I37" t="s">
        <v>230</v>
      </c>
    </row>
    <row r="38" spans="2:10" x14ac:dyDescent="0.25">
      <c r="C38" t="s">
        <v>366</v>
      </c>
      <c r="I38" t="s">
        <v>235</v>
      </c>
    </row>
    <row r="39" spans="2:10" x14ac:dyDescent="0.25">
      <c r="C39" t="s">
        <v>366</v>
      </c>
      <c r="I39" t="s">
        <v>236</v>
      </c>
    </row>
    <row r="40" spans="2:10" x14ac:dyDescent="0.25">
      <c r="B40" t="s">
        <v>1051</v>
      </c>
      <c r="C40" t="s">
        <v>367</v>
      </c>
      <c r="D40" t="s">
        <v>1053</v>
      </c>
      <c r="E40" t="s">
        <v>247</v>
      </c>
      <c r="H40" t="s">
        <v>257</v>
      </c>
      <c r="J40">
        <v>3898972</v>
      </c>
    </row>
    <row r="41" spans="2:10" x14ac:dyDescent="0.25">
      <c r="C41" t="s">
        <v>366</v>
      </c>
      <c r="I41" t="s">
        <v>2</v>
      </c>
    </row>
    <row r="42" spans="2:10" x14ac:dyDescent="0.25">
      <c r="C42" t="s">
        <v>366</v>
      </c>
      <c r="I42" t="s">
        <v>3</v>
      </c>
    </row>
    <row r="43" spans="2:10" x14ac:dyDescent="0.25">
      <c r="C43" t="s">
        <v>366</v>
      </c>
      <c r="I43" t="s">
        <v>4</v>
      </c>
    </row>
    <row r="44" spans="2:10" x14ac:dyDescent="0.25">
      <c r="C44" t="s">
        <v>366</v>
      </c>
      <c r="I44" t="s">
        <v>226</v>
      </c>
    </row>
    <row r="45" spans="2:10" x14ac:dyDescent="0.25">
      <c r="C45" t="s">
        <v>366</v>
      </c>
      <c r="I45" t="s">
        <v>227</v>
      </c>
    </row>
    <row r="46" spans="2:10" x14ac:dyDescent="0.25">
      <c r="C46" t="s">
        <v>366</v>
      </c>
      <c r="I46" t="s">
        <v>237</v>
      </c>
    </row>
    <row r="47" spans="2:10" x14ac:dyDescent="0.25">
      <c r="C47" t="s">
        <v>366</v>
      </c>
      <c r="I47" t="s">
        <v>228</v>
      </c>
    </row>
    <row r="48" spans="2:10" x14ac:dyDescent="0.25">
      <c r="C48" t="s">
        <v>366</v>
      </c>
      <c r="I48" t="s">
        <v>229</v>
      </c>
    </row>
    <row r="49" spans="2:10" x14ac:dyDescent="0.25">
      <c r="C49" t="s">
        <v>366</v>
      </c>
      <c r="I49" t="s">
        <v>230</v>
      </c>
    </row>
    <row r="50" spans="2:10" x14ac:dyDescent="0.25">
      <c r="C50" t="s">
        <v>366</v>
      </c>
      <c r="I50" t="s">
        <v>235</v>
      </c>
    </row>
    <row r="51" spans="2:10" x14ac:dyDescent="0.25">
      <c r="C51" t="s">
        <v>366</v>
      </c>
      <c r="I51" t="s">
        <v>236</v>
      </c>
    </row>
    <row r="52" spans="2:10" x14ac:dyDescent="0.25">
      <c r="B52" t="s">
        <v>1051</v>
      </c>
      <c r="C52" t="s">
        <v>367</v>
      </c>
      <c r="D52" t="s">
        <v>1053</v>
      </c>
      <c r="E52" t="s">
        <v>247</v>
      </c>
      <c r="H52" t="s">
        <v>911</v>
      </c>
      <c r="J52">
        <v>3898973</v>
      </c>
    </row>
    <row r="53" spans="2:10" x14ac:dyDescent="0.25">
      <c r="C53" t="s">
        <v>366</v>
      </c>
      <c r="I53" t="s">
        <v>2</v>
      </c>
    </row>
    <row r="54" spans="2:10" x14ac:dyDescent="0.25">
      <c r="C54" t="s">
        <v>366</v>
      </c>
      <c r="I54" t="s">
        <v>3</v>
      </c>
    </row>
    <row r="55" spans="2:10" x14ac:dyDescent="0.25">
      <c r="C55" t="s">
        <v>366</v>
      </c>
      <c r="I55" t="s">
        <v>4</v>
      </c>
    </row>
    <row r="56" spans="2:10" x14ac:dyDescent="0.25">
      <c r="C56" t="s">
        <v>366</v>
      </c>
      <c r="I56" t="s">
        <v>226</v>
      </c>
    </row>
    <row r="57" spans="2:10" x14ac:dyDescent="0.25">
      <c r="C57" t="s">
        <v>366</v>
      </c>
      <c r="I57" t="s">
        <v>227</v>
      </c>
    </row>
    <row r="58" spans="2:10" x14ac:dyDescent="0.25">
      <c r="C58" t="s">
        <v>366</v>
      </c>
      <c r="I58" t="s">
        <v>228</v>
      </c>
    </row>
    <row r="59" spans="2:10" x14ac:dyDescent="0.25">
      <c r="C59" t="s">
        <v>366</v>
      </c>
      <c r="I59" t="s">
        <v>229</v>
      </c>
    </row>
    <row r="60" spans="2:10" x14ac:dyDescent="0.25">
      <c r="C60" t="s">
        <v>366</v>
      </c>
      <c r="I60" t="s">
        <v>230</v>
      </c>
    </row>
    <row r="61" spans="2:10" x14ac:dyDescent="0.25">
      <c r="B61" t="s">
        <v>1051</v>
      </c>
      <c r="C61" t="s">
        <v>367</v>
      </c>
      <c r="D61" t="s">
        <v>1053</v>
      </c>
      <c r="E61" t="s">
        <v>247</v>
      </c>
      <c r="H61" t="s">
        <v>912</v>
      </c>
      <c r="J61">
        <v>3898974</v>
      </c>
    </row>
    <row r="62" spans="2:10" x14ac:dyDescent="0.25">
      <c r="C62" t="s">
        <v>366</v>
      </c>
      <c r="I62" t="s">
        <v>2</v>
      </c>
    </row>
    <row r="63" spans="2:10" x14ac:dyDescent="0.25">
      <c r="C63" t="s">
        <v>366</v>
      </c>
      <c r="I63" t="s">
        <v>3</v>
      </c>
    </row>
    <row r="64" spans="2:10" x14ac:dyDescent="0.25">
      <c r="C64" t="s">
        <v>366</v>
      </c>
      <c r="I64" t="s">
        <v>4</v>
      </c>
    </row>
    <row r="65" spans="2:10" x14ac:dyDescent="0.25">
      <c r="C65" t="s">
        <v>366</v>
      </c>
      <c r="I65" t="s">
        <v>226</v>
      </c>
    </row>
    <row r="66" spans="2:10" x14ac:dyDescent="0.25">
      <c r="C66" t="s">
        <v>366</v>
      </c>
      <c r="I66" t="s">
        <v>227</v>
      </c>
    </row>
    <row r="67" spans="2:10" x14ac:dyDescent="0.25">
      <c r="B67" t="s">
        <v>1051</v>
      </c>
      <c r="C67" t="s">
        <v>367</v>
      </c>
      <c r="D67" t="s">
        <v>1053</v>
      </c>
      <c r="E67" t="s">
        <v>247</v>
      </c>
      <c r="H67" t="s">
        <v>913</v>
      </c>
      <c r="J67">
        <v>3898979</v>
      </c>
    </row>
    <row r="68" spans="2:10" x14ac:dyDescent="0.25">
      <c r="C68" t="s">
        <v>366</v>
      </c>
      <c r="I68" t="s">
        <v>2</v>
      </c>
    </row>
    <row r="69" spans="2:10" x14ac:dyDescent="0.25">
      <c r="C69" t="s">
        <v>366</v>
      </c>
      <c r="I69" t="s">
        <v>3</v>
      </c>
    </row>
    <row r="70" spans="2:10" x14ac:dyDescent="0.25">
      <c r="C70" t="s">
        <v>366</v>
      </c>
      <c r="I70" t="s">
        <v>4</v>
      </c>
    </row>
    <row r="71" spans="2:10" x14ac:dyDescent="0.25">
      <c r="C71" t="s">
        <v>366</v>
      </c>
      <c r="I71" t="s">
        <v>226</v>
      </c>
    </row>
    <row r="72" spans="2:10" x14ac:dyDescent="0.25">
      <c r="C72" t="s">
        <v>366</v>
      </c>
      <c r="I72" t="s">
        <v>227</v>
      </c>
    </row>
    <row r="73" spans="2:10" x14ac:dyDescent="0.25">
      <c r="C73" t="s">
        <v>366</v>
      </c>
      <c r="I73" t="s">
        <v>228</v>
      </c>
    </row>
    <row r="74" spans="2:10" x14ac:dyDescent="0.25">
      <c r="C74" t="s">
        <v>366</v>
      </c>
      <c r="I74" t="s">
        <v>229</v>
      </c>
    </row>
    <row r="75" spans="2:10" x14ac:dyDescent="0.25">
      <c r="C75" t="s">
        <v>366</v>
      </c>
      <c r="I75" t="s">
        <v>230</v>
      </c>
    </row>
    <row r="76" spans="2:10" x14ac:dyDescent="0.25">
      <c r="C76" t="s">
        <v>366</v>
      </c>
      <c r="I76" t="s">
        <v>250</v>
      </c>
    </row>
    <row r="77" spans="2:10" x14ac:dyDescent="0.25">
      <c r="C77" t="s">
        <v>366</v>
      </c>
      <c r="I77" t="s">
        <v>231</v>
      </c>
    </row>
    <row r="78" spans="2:10" x14ac:dyDescent="0.25">
      <c r="C78" t="s">
        <v>366</v>
      </c>
      <c r="I78" t="s">
        <v>232</v>
      </c>
    </row>
    <row r="79" spans="2:10" x14ac:dyDescent="0.25">
      <c r="C79" t="s">
        <v>366</v>
      </c>
      <c r="I79" t="s">
        <v>234</v>
      </c>
    </row>
    <row r="80" spans="2:10" x14ac:dyDescent="0.25">
      <c r="B80" t="s">
        <v>1051</v>
      </c>
      <c r="C80" t="s">
        <v>367</v>
      </c>
      <c r="D80" t="s">
        <v>1053</v>
      </c>
      <c r="E80" t="s">
        <v>247</v>
      </c>
      <c r="H80" t="s">
        <v>914</v>
      </c>
      <c r="J80">
        <v>3898985</v>
      </c>
    </row>
    <row r="81" spans="2:10" x14ac:dyDescent="0.25">
      <c r="C81" t="s">
        <v>366</v>
      </c>
      <c r="I81" t="s">
        <v>2</v>
      </c>
    </row>
    <row r="82" spans="2:10" x14ac:dyDescent="0.25">
      <c r="C82" t="s">
        <v>366</v>
      </c>
      <c r="I82" t="s">
        <v>3</v>
      </c>
    </row>
    <row r="83" spans="2:10" x14ac:dyDescent="0.25">
      <c r="C83" t="s">
        <v>366</v>
      </c>
      <c r="I83" t="s">
        <v>4</v>
      </c>
    </row>
    <row r="84" spans="2:10" x14ac:dyDescent="0.25">
      <c r="C84" t="s">
        <v>366</v>
      </c>
      <c r="I84" t="s">
        <v>226</v>
      </c>
    </row>
    <row r="85" spans="2:10" x14ac:dyDescent="0.25">
      <c r="C85" t="s">
        <v>366</v>
      </c>
      <c r="I85" t="s">
        <v>227</v>
      </c>
    </row>
    <row r="86" spans="2:10" x14ac:dyDescent="0.25">
      <c r="C86" t="s">
        <v>366</v>
      </c>
      <c r="I86" t="s">
        <v>228</v>
      </c>
    </row>
    <row r="87" spans="2:10" x14ac:dyDescent="0.25">
      <c r="C87" t="s">
        <v>366</v>
      </c>
      <c r="I87" t="s">
        <v>229</v>
      </c>
    </row>
    <row r="88" spans="2:10" x14ac:dyDescent="0.25">
      <c r="C88" t="s">
        <v>366</v>
      </c>
      <c r="I88" t="s">
        <v>230</v>
      </c>
    </row>
    <row r="89" spans="2:10" x14ac:dyDescent="0.25">
      <c r="C89" t="s">
        <v>366</v>
      </c>
      <c r="I89" t="s">
        <v>250</v>
      </c>
    </row>
    <row r="90" spans="2:10" x14ac:dyDescent="0.25">
      <c r="C90" t="s">
        <v>366</v>
      </c>
      <c r="I90" t="s">
        <v>231</v>
      </c>
    </row>
    <row r="91" spans="2:10" x14ac:dyDescent="0.25">
      <c r="C91" t="s">
        <v>366</v>
      </c>
      <c r="I91" t="s">
        <v>232</v>
      </c>
    </row>
    <row r="92" spans="2:10" x14ac:dyDescent="0.25">
      <c r="C92" t="s">
        <v>366</v>
      </c>
      <c r="I92" t="s">
        <v>234</v>
      </c>
    </row>
    <row r="93" spans="2:10" x14ac:dyDescent="0.25">
      <c r="B93" t="s">
        <v>1051</v>
      </c>
      <c r="C93" t="s">
        <v>367</v>
      </c>
      <c r="D93" t="s">
        <v>1053</v>
      </c>
      <c r="E93" t="s">
        <v>247</v>
      </c>
      <c r="H93" t="s">
        <v>915</v>
      </c>
      <c r="J93">
        <v>3898988</v>
      </c>
    </row>
    <row r="94" spans="2:10" x14ac:dyDescent="0.25">
      <c r="C94" t="s">
        <v>366</v>
      </c>
      <c r="I94" t="s">
        <v>2</v>
      </c>
    </row>
    <row r="95" spans="2:10" x14ac:dyDescent="0.25">
      <c r="C95" t="s">
        <v>366</v>
      </c>
      <c r="I95" t="s">
        <v>3</v>
      </c>
    </row>
    <row r="96" spans="2:10" x14ac:dyDescent="0.25">
      <c r="C96" t="s">
        <v>366</v>
      </c>
      <c r="I96" t="s">
        <v>4</v>
      </c>
    </row>
    <row r="97" spans="2:10" x14ac:dyDescent="0.25">
      <c r="C97" t="s">
        <v>366</v>
      </c>
      <c r="I97" t="s">
        <v>226</v>
      </c>
    </row>
    <row r="98" spans="2:10" x14ac:dyDescent="0.25">
      <c r="C98" t="s">
        <v>366</v>
      </c>
      <c r="I98" t="s">
        <v>227</v>
      </c>
    </row>
    <row r="99" spans="2:10" x14ac:dyDescent="0.25">
      <c r="C99" t="s">
        <v>366</v>
      </c>
      <c r="I99" t="s">
        <v>228</v>
      </c>
    </row>
    <row r="100" spans="2:10" x14ac:dyDescent="0.25">
      <c r="C100" t="s">
        <v>366</v>
      </c>
      <c r="I100" t="s">
        <v>229</v>
      </c>
    </row>
    <row r="101" spans="2:10" x14ac:dyDescent="0.25">
      <c r="C101" t="s">
        <v>366</v>
      </c>
      <c r="I101" t="s">
        <v>230</v>
      </c>
    </row>
    <row r="102" spans="2:10" x14ac:dyDescent="0.25">
      <c r="C102" t="s">
        <v>366</v>
      </c>
      <c r="I102" t="s">
        <v>250</v>
      </c>
    </row>
    <row r="103" spans="2:10" x14ac:dyDescent="0.25">
      <c r="C103" t="s">
        <v>366</v>
      </c>
      <c r="I103" t="s">
        <v>231</v>
      </c>
    </row>
    <row r="104" spans="2:10" x14ac:dyDescent="0.25">
      <c r="C104" t="s">
        <v>366</v>
      </c>
      <c r="I104" t="s">
        <v>232</v>
      </c>
    </row>
    <row r="105" spans="2:10" x14ac:dyDescent="0.25">
      <c r="C105" t="s">
        <v>366</v>
      </c>
      <c r="I105" t="s">
        <v>234</v>
      </c>
    </row>
    <row r="106" spans="2:10" x14ac:dyDescent="0.25">
      <c r="B106" t="s">
        <v>1051</v>
      </c>
      <c r="C106" t="s">
        <v>367</v>
      </c>
      <c r="D106" t="s">
        <v>1053</v>
      </c>
      <c r="E106" t="s">
        <v>247</v>
      </c>
      <c r="H106" t="s">
        <v>916</v>
      </c>
      <c r="J106">
        <v>3898990</v>
      </c>
    </row>
    <row r="107" spans="2:10" x14ac:dyDescent="0.25">
      <c r="C107" t="s">
        <v>366</v>
      </c>
      <c r="I107" t="s">
        <v>2</v>
      </c>
    </row>
    <row r="108" spans="2:10" x14ac:dyDescent="0.25">
      <c r="C108" t="s">
        <v>366</v>
      </c>
      <c r="I108" t="s">
        <v>3</v>
      </c>
    </row>
    <row r="109" spans="2:10" x14ac:dyDescent="0.25">
      <c r="C109" t="s">
        <v>366</v>
      </c>
      <c r="I109" t="s">
        <v>4</v>
      </c>
    </row>
    <row r="110" spans="2:10" x14ac:dyDescent="0.25">
      <c r="C110" t="s">
        <v>366</v>
      </c>
      <c r="I110" t="s">
        <v>226</v>
      </c>
    </row>
    <row r="111" spans="2:10" x14ac:dyDescent="0.25">
      <c r="C111" t="s">
        <v>366</v>
      </c>
      <c r="I111" t="s">
        <v>227</v>
      </c>
    </row>
    <row r="112" spans="2:10" x14ac:dyDescent="0.25">
      <c r="C112" t="s">
        <v>366</v>
      </c>
      <c r="I112" t="s">
        <v>228</v>
      </c>
    </row>
    <row r="113" spans="2:10" x14ac:dyDescent="0.25">
      <c r="C113" t="s">
        <v>366</v>
      </c>
      <c r="I113" t="s">
        <v>229</v>
      </c>
    </row>
    <row r="114" spans="2:10" x14ac:dyDescent="0.25">
      <c r="C114" t="s">
        <v>366</v>
      </c>
      <c r="I114" t="s">
        <v>230</v>
      </c>
    </row>
    <row r="115" spans="2:10" x14ac:dyDescent="0.25">
      <c r="C115" t="s">
        <v>366</v>
      </c>
      <c r="I115" t="s">
        <v>250</v>
      </c>
    </row>
    <row r="116" spans="2:10" x14ac:dyDescent="0.25">
      <c r="C116" t="s">
        <v>366</v>
      </c>
      <c r="I116" t="s">
        <v>231</v>
      </c>
    </row>
    <row r="117" spans="2:10" x14ac:dyDescent="0.25">
      <c r="C117" t="s">
        <v>366</v>
      </c>
      <c r="I117" t="s">
        <v>232</v>
      </c>
    </row>
    <row r="118" spans="2:10" x14ac:dyDescent="0.25">
      <c r="C118" t="s">
        <v>366</v>
      </c>
      <c r="I118" t="s">
        <v>917</v>
      </c>
    </row>
    <row r="119" spans="2:10" x14ac:dyDescent="0.25">
      <c r="C119" t="s">
        <v>366</v>
      </c>
      <c r="I119" t="s">
        <v>233</v>
      </c>
    </row>
    <row r="120" spans="2:10" x14ac:dyDescent="0.25">
      <c r="C120" t="s">
        <v>366</v>
      </c>
      <c r="I120" t="s">
        <v>234</v>
      </c>
    </row>
    <row r="121" spans="2:10" x14ac:dyDescent="0.25">
      <c r="B121" t="s">
        <v>1051</v>
      </c>
      <c r="C121" t="s">
        <v>367</v>
      </c>
      <c r="D121" t="s">
        <v>1053</v>
      </c>
      <c r="E121" t="s">
        <v>247</v>
      </c>
      <c r="H121" t="s">
        <v>918</v>
      </c>
      <c r="J121">
        <v>3898993</v>
      </c>
    </row>
    <row r="122" spans="2:10" x14ac:dyDescent="0.25">
      <c r="C122" t="s">
        <v>366</v>
      </c>
      <c r="I122" t="s">
        <v>2</v>
      </c>
    </row>
    <row r="123" spans="2:10" x14ac:dyDescent="0.25">
      <c r="C123" t="s">
        <v>366</v>
      </c>
      <c r="I123" t="s">
        <v>3</v>
      </c>
    </row>
    <row r="124" spans="2:10" x14ac:dyDescent="0.25">
      <c r="C124" t="s">
        <v>366</v>
      </c>
      <c r="I124" t="s">
        <v>4</v>
      </c>
    </row>
    <row r="125" spans="2:10" x14ac:dyDescent="0.25">
      <c r="C125" t="s">
        <v>366</v>
      </c>
      <c r="I125" t="s">
        <v>226</v>
      </c>
    </row>
    <row r="126" spans="2:10" x14ac:dyDescent="0.25">
      <c r="C126" t="s">
        <v>366</v>
      </c>
      <c r="I126" t="s">
        <v>227</v>
      </c>
    </row>
    <row r="127" spans="2:10" x14ac:dyDescent="0.25">
      <c r="C127" t="s">
        <v>366</v>
      </c>
      <c r="I127" t="s">
        <v>228</v>
      </c>
    </row>
    <row r="128" spans="2:10" x14ac:dyDescent="0.25">
      <c r="C128" t="s">
        <v>366</v>
      </c>
      <c r="I128" t="s">
        <v>229</v>
      </c>
    </row>
    <row r="129" spans="2:10" x14ac:dyDescent="0.25">
      <c r="C129" t="s">
        <v>366</v>
      </c>
      <c r="I129" t="s">
        <v>230</v>
      </c>
    </row>
    <row r="130" spans="2:10" x14ac:dyDescent="0.25">
      <c r="C130" t="s">
        <v>366</v>
      </c>
      <c r="I130" t="s">
        <v>250</v>
      </c>
    </row>
    <row r="131" spans="2:10" x14ac:dyDescent="0.25">
      <c r="C131" t="s">
        <v>366</v>
      </c>
      <c r="I131" t="s">
        <v>231</v>
      </c>
    </row>
    <row r="132" spans="2:10" x14ac:dyDescent="0.25">
      <c r="C132" t="s">
        <v>366</v>
      </c>
      <c r="I132" t="s">
        <v>232</v>
      </c>
    </row>
    <row r="133" spans="2:10" x14ac:dyDescent="0.25">
      <c r="C133" t="s">
        <v>366</v>
      </c>
      <c r="I133" t="s">
        <v>917</v>
      </c>
    </row>
    <row r="134" spans="2:10" x14ac:dyDescent="0.25">
      <c r="C134" t="s">
        <v>366</v>
      </c>
      <c r="I134" t="s">
        <v>233</v>
      </c>
    </row>
    <row r="135" spans="2:10" x14ac:dyDescent="0.25">
      <c r="C135" t="s">
        <v>366</v>
      </c>
      <c r="I135" t="s">
        <v>234</v>
      </c>
    </row>
    <row r="136" spans="2:10" x14ac:dyDescent="0.25">
      <c r="B136" t="s">
        <v>1051</v>
      </c>
      <c r="C136" t="s">
        <v>367</v>
      </c>
      <c r="D136" t="s">
        <v>1053</v>
      </c>
      <c r="E136" t="s">
        <v>247</v>
      </c>
      <c r="H136" t="s">
        <v>919</v>
      </c>
      <c r="J136">
        <v>3904853</v>
      </c>
    </row>
    <row r="137" spans="2:10" x14ac:dyDescent="0.25">
      <c r="C137" t="s">
        <v>366</v>
      </c>
      <c r="I137" t="s">
        <v>2</v>
      </c>
    </row>
    <row r="138" spans="2:10" x14ac:dyDescent="0.25">
      <c r="C138" t="s">
        <v>366</v>
      </c>
      <c r="I138" t="s">
        <v>3</v>
      </c>
    </row>
    <row r="139" spans="2:10" x14ac:dyDescent="0.25">
      <c r="C139" t="s">
        <v>366</v>
      </c>
      <c r="I139" t="s">
        <v>4</v>
      </c>
    </row>
    <row r="140" spans="2:10" x14ac:dyDescent="0.25">
      <c r="C140" t="s">
        <v>366</v>
      </c>
      <c r="I140" t="s">
        <v>226</v>
      </c>
    </row>
    <row r="141" spans="2:10" x14ac:dyDescent="0.25">
      <c r="C141" t="s">
        <v>366</v>
      </c>
      <c r="I141" t="s">
        <v>227</v>
      </c>
    </row>
    <row r="142" spans="2:10" x14ac:dyDescent="0.25">
      <c r="C142" t="s">
        <v>366</v>
      </c>
      <c r="I142" t="s">
        <v>228</v>
      </c>
    </row>
    <row r="143" spans="2:10" x14ac:dyDescent="0.25">
      <c r="C143" t="s">
        <v>366</v>
      </c>
      <c r="I143" t="s">
        <v>229</v>
      </c>
    </row>
    <row r="144" spans="2:10" x14ac:dyDescent="0.25">
      <c r="C144" t="s">
        <v>366</v>
      </c>
      <c r="I144" t="s">
        <v>230</v>
      </c>
    </row>
    <row r="145" spans="2:10" x14ac:dyDescent="0.25">
      <c r="C145" t="s">
        <v>366</v>
      </c>
      <c r="I145" t="s">
        <v>53</v>
      </c>
    </row>
    <row r="146" spans="2:10" x14ac:dyDescent="0.25">
      <c r="C146" t="s">
        <v>366</v>
      </c>
      <c r="I146" t="s">
        <v>231</v>
      </c>
    </row>
    <row r="147" spans="2:10" x14ac:dyDescent="0.25">
      <c r="C147" t="s">
        <v>366</v>
      </c>
      <c r="I147" t="s">
        <v>232</v>
      </c>
    </row>
    <row r="148" spans="2:10" x14ac:dyDescent="0.25">
      <c r="C148" t="s">
        <v>366</v>
      </c>
      <c r="I148" t="s">
        <v>233</v>
      </c>
    </row>
    <row r="149" spans="2:10" x14ac:dyDescent="0.25">
      <c r="C149" t="s">
        <v>366</v>
      </c>
      <c r="I149" t="s">
        <v>234</v>
      </c>
    </row>
    <row r="150" spans="2:10" x14ac:dyDescent="0.25">
      <c r="B150" t="s">
        <v>1051</v>
      </c>
      <c r="C150" t="s">
        <v>367</v>
      </c>
      <c r="D150" t="s">
        <v>1053</v>
      </c>
      <c r="E150" t="s">
        <v>247</v>
      </c>
      <c r="H150" t="s">
        <v>920</v>
      </c>
      <c r="J150">
        <v>3904861</v>
      </c>
    </row>
    <row r="151" spans="2:10" x14ac:dyDescent="0.25">
      <c r="C151" t="s">
        <v>366</v>
      </c>
      <c r="I151" t="s">
        <v>2</v>
      </c>
    </row>
    <row r="152" spans="2:10" x14ac:dyDescent="0.25">
      <c r="C152" t="s">
        <v>366</v>
      </c>
      <c r="I152" t="s">
        <v>3</v>
      </c>
    </row>
    <row r="153" spans="2:10" x14ac:dyDescent="0.25">
      <c r="C153" t="s">
        <v>366</v>
      </c>
      <c r="I153" t="s">
        <v>4</v>
      </c>
    </row>
    <row r="154" spans="2:10" x14ac:dyDescent="0.25">
      <c r="C154" t="s">
        <v>366</v>
      </c>
      <c r="I154" t="s">
        <v>226</v>
      </c>
    </row>
    <row r="155" spans="2:10" x14ac:dyDescent="0.25">
      <c r="C155" t="s">
        <v>366</v>
      </c>
      <c r="I155" t="s">
        <v>227</v>
      </c>
    </row>
    <row r="156" spans="2:10" x14ac:dyDescent="0.25">
      <c r="C156" t="s">
        <v>366</v>
      </c>
      <c r="I156" t="s">
        <v>228</v>
      </c>
    </row>
    <row r="157" spans="2:10" x14ac:dyDescent="0.25">
      <c r="C157" t="s">
        <v>366</v>
      </c>
      <c r="I157" t="s">
        <v>229</v>
      </c>
    </row>
    <row r="158" spans="2:10" x14ac:dyDescent="0.25">
      <c r="C158" t="s">
        <v>366</v>
      </c>
      <c r="I158" t="s">
        <v>230</v>
      </c>
    </row>
    <row r="159" spans="2:10" x14ac:dyDescent="0.25">
      <c r="C159" t="s">
        <v>366</v>
      </c>
      <c r="I159" t="s">
        <v>53</v>
      </c>
    </row>
    <row r="160" spans="2:10" x14ac:dyDescent="0.25">
      <c r="C160" t="s">
        <v>366</v>
      </c>
      <c r="I160" t="s">
        <v>231</v>
      </c>
    </row>
    <row r="161" spans="2:10" x14ac:dyDescent="0.25">
      <c r="C161" t="s">
        <v>366</v>
      </c>
      <c r="I161" t="s">
        <v>232</v>
      </c>
    </row>
    <row r="162" spans="2:10" x14ac:dyDescent="0.25">
      <c r="C162" t="s">
        <v>366</v>
      </c>
      <c r="I162" t="s">
        <v>233</v>
      </c>
    </row>
    <row r="163" spans="2:10" x14ac:dyDescent="0.25">
      <c r="C163" t="s">
        <v>366</v>
      </c>
      <c r="I163" t="s">
        <v>234</v>
      </c>
    </row>
    <row r="164" spans="2:10" x14ac:dyDescent="0.25">
      <c r="B164" t="s">
        <v>1051</v>
      </c>
      <c r="C164" t="s">
        <v>367</v>
      </c>
      <c r="D164" t="s">
        <v>1053</v>
      </c>
      <c r="E164" t="s">
        <v>247</v>
      </c>
      <c r="H164" t="s">
        <v>921</v>
      </c>
      <c r="J164">
        <v>3904860</v>
      </c>
    </row>
    <row r="165" spans="2:10" x14ac:dyDescent="0.25">
      <c r="C165" t="s">
        <v>366</v>
      </c>
      <c r="I165" t="s">
        <v>2</v>
      </c>
    </row>
    <row r="166" spans="2:10" x14ac:dyDescent="0.25">
      <c r="C166" t="s">
        <v>366</v>
      </c>
      <c r="I166" t="s">
        <v>3</v>
      </c>
    </row>
    <row r="167" spans="2:10" x14ac:dyDescent="0.25">
      <c r="C167" t="s">
        <v>366</v>
      </c>
      <c r="I167" t="s">
        <v>4</v>
      </c>
    </row>
    <row r="168" spans="2:10" x14ac:dyDescent="0.25">
      <c r="C168" t="s">
        <v>366</v>
      </c>
      <c r="I168" t="s">
        <v>226</v>
      </c>
    </row>
    <row r="169" spans="2:10" x14ac:dyDescent="0.25">
      <c r="C169" t="s">
        <v>366</v>
      </c>
      <c r="I169" t="s">
        <v>227</v>
      </c>
    </row>
    <row r="170" spans="2:10" x14ac:dyDescent="0.25">
      <c r="C170" t="s">
        <v>366</v>
      </c>
      <c r="I170" t="s">
        <v>228</v>
      </c>
    </row>
    <row r="171" spans="2:10" x14ac:dyDescent="0.25">
      <c r="C171" t="s">
        <v>366</v>
      </c>
      <c r="I171" t="s">
        <v>229</v>
      </c>
    </row>
    <row r="172" spans="2:10" x14ac:dyDescent="0.25">
      <c r="C172" t="s">
        <v>366</v>
      </c>
      <c r="I172" t="s">
        <v>230</v>
      </c>
    </row>
    <row r="173" spans="2:10" x14ac:dyDescent="0.25">
      <c r="C173" t="s">
        <v>366</v>
      </c>
      <c r="I173" t="s">
        <v>53</v>
      </c>
    </row>
    <row r="174" spans="2:10" x14ac:dyDescent="0.25">
      <c r="C174" t="s">
        <v>366</v>
      </c>
      <c r="I174" t="s">
        <v>231</v>
      </c>
    </row>
    <row r="175" spans="2:10" x14ac:dyDescent="0.25">
      <c r="C175" t="s">
        <v>366</v>
      </c>
      <c r="I175" t="s">
        <v>232</v>
      </c>
    </row>
    <row r="176" spans="2:10" x14ac:dyDescent="0.25">
      <c r="C176" t="s">
        <v>366</v>
      </c>
      <c r="I176" t="s">
        <v>233</v>
      </c>
    </row>
    <row r="177" spans="2:10" x14ac:dyDescent="0.25">
      <c r="C177" t="s">
        <v>366</v>
      </c>
      <c r="I177" t="s">
        <v>234</v>
      </c>
    </row>
    <row r="178" spans="2:10" x14ac:dyDescent="0.25">
      <c r="B178" t="s">
        <v>1051</v>
      </c>
      <c r="C178" t="s">
        <v>367</v>
      </c>
      <c r="D178" t="s">
        <v>1053</v>
      </c>
      <c r="E178" t="s">
        <v>247</v>
      </c>
      <c r="H178" t="s">
        <v>922</v>
      </c>
      <c r="J178">
        <v>3904862</v>
      </c>
    </row>
    <row r="179" spans="2:10" x14ac:dyDescent="0.25">
      <c r="C179" t="s">
        <v>366</v>
      </c>
      <c r="I179" t="s">
        <v>2</v>
      </c>
    </row>
    <row r="180" spans="2:10" x14ac:dyDescent="0.25">
      <c r="C180" t="s">
        <v>366</v>
      </c>
      <c r="I180" t="s">
        <v>3</v>
      </c>
    </row>
    <row r="181" spans="2:10" x14ac:dyDescent="0.25">
      <c r="C181" t="s">
        <v>366</v>
      </c>
      <c r="I181" t="s">
        <v>4</v>
      </c>
    </row>
    <row r="182" spans="2:10" x14ac:dyDescent="0.25">
      <c r="C182" t="s">
        <v>366</v>
      </c>
      <c r="I182" t="s">
        <v>226</v>
      </c>
    </row>
    <row r="183" spans="2:10" x14ac:dyDescent="0.25">
      <c r="C183" t="s">
        <v>366</v>
      </c>
      <c r="I183" t="s">
        <v>227</v>
      </c>
    </row>
    <row r="184" spans="2:10" x14ac:dyDescent="0.25">
      <c r="C184" t="s">
        <v>366</v>
      </c>
      <c r="I184" t="s">
        <v>228</v>
      </c>
    </row>
    <row r="185" spans="2:10" x14ac:dyDescent="0.25">
      <c r="C185" t="s">
        <v>366</v>
      </c>
      <c r="I185" t="s">
        <v>229</v>
      </c>
    </row>
    <row r="186" spans="2:10" x14ac:dyDescent="0.25">
      <c r="C186" t="s">
        <v>366</v>
      </c>
      <c r="I186" t="s">
        <v>230</v>
      </c>
    </row>
    <row r="187" spans="2:10" x14ac:dyDescent="0.25">
      <c r="C187" t="s">
        <v>366</v>
      </c>
      <c r="I187" t="s">
        <v>53</v>
      </c>
    </row>
    <row r="188" spans="2:10" x14ac:dyDescent="0.25">
      <c r="C188" t="s">
        <v>366</v>
      </c>
      <c r="I188" t="s">
        <v>231</v>
      </c>
    </row>
    <row r="189" spans="2:10" x14ac:dyDescent="0.25">
      <c r="C189" t="s">
        <v>366</v>
      </c>
      <c r="I189" t="s">
        <v>232</v>
      </c>
    </row>
    <row r="190" spans="2:10" x14ac:dyDescent="0.25">
      <c r="C190" t="s">
        <v>366</v>
      </c>
      <c r="I190" t="s">
        <v>233</v>
      </c>
    </row>
    <row r="191" spans="2:10" x14ac:dyDescent="0.25">
      <c r="C191" t="s">
        <v>366</v>
      </c>
      <c r="I191" t="s">
        <v>234</v>
      </c>
    </row>
    <row r="192" spans="2:10" x14ac:dyDescent="0.25">
      <c r="B192" t="s">
        <v>1051</v>
      </c>
      <c r="C192" t="s">
        <v>367</v>
      </c>
      <c r="D192" t="s">
        <v>1053</v>
      </c>
      <c r="E192" t="s">
        <v>247</v>
      </c>
      <c r="H192" t="s">
        <v>923</v>
      </c>
      <c r="J192">
        <v>3904870</v>
      </c>
    </row>
    <row r="193" spans="2:10" x14ac:dyDescent="0.25">
      <c r="C193" t="s">
        <v>366</v>
      </c>
      <c r="I193" t="s">
        <v>2</v>
      </c>
    </row>
    <row r="194" spans="2:10" x14ac:dyDescent="0.25">
      <c r="C194" t="s">
        <v>366</v>
      </c>
      <c r="I194" t="s">
        <v>3</v>
      </c>
    </row>
    <row r="195" spans="2:10" x14ac:dyDescent="0.25">
      <c r="C195" t="s">
        <v>366</v>
      </c>
      <c r="I195" t="s">
        <v>4</v>
      </c>
    </row>
    <row r="196" spans="2:10" x14ac:dyDescent="0.25">
      <c r="C196" t="s">
        <v>366</v>
      </c>
      <c r="I196" t="s">
        <v>226</v>
      </c>
    </row>
    <row r="197" spans="2:10" x14ac:dyDescent="0.25">
      <c r="C197" t="s">
        <v>366</v>
      </c>
      <c r="I197" t="s">
        <v>227</v>
      </c>
    </row>
    <row r="198" spans="2:10" x14ac:dyDescent="0.25">
      <c r="C198" t="s">
        <v>366</v>
      </c>
      <c r="I198" t="s">
        <v>228</v>
      </c>
    </row>
    <row r="199" spans="2:10" x14ac:dyDescent="0.25">
      <c r="C199" t="s">
        <v>366</v>
      </c>
      <c r="I199" t="s">
        <v>229</v>
      </c>
    </row>
    <row r="200" spans="2:10" x14ac:dyDescent="0.25">
      <c r="C200" t="s">
        <v>366</v>
      </c>
      <c r="I200" t="s">
        <v>230</v>
      </c>
    </row>
    <row r="201" spans="2:10" x14ac:dyDescent="0.25">
      <c r="C201" t="s">
        <v>366</v>
      </c>
      <c r="I201" t="s">
        <v>53</v>
      </c>
    </row>
    <row r="202" spans="2:10" x14ac:dyDescent="0.25">
      <c r="C202" t="s">
        <v>366</v>
      </c>
      <c r="I202" t="s">
        <v>231</v>
      </c>
    </row>
    <row r="203" spans="2:10" x14ac:dyDescent="0.25">
      <c r="C203" t="s">
        <v>366</v>
      </c>
      <c r="I203" t="s">
        <v>232</v>
      </c>
    </row>
    <row r="204" spans="2:10" x14ac:dyDescent="0.25">
      <c r="C204" t="s">
        <v>366</v>
      </c>
      <c r="I204" t="s">
        <v>233</v>
      </c>
    </row>
    <row r="205" spans="2:10" x14ac:dyDescent="0.25">
      <c r="C205" t="s">
        <v>366</v>
      </c>
      <c r="I205" t="s">
        <v>234</v>
      </c>
    </row>
    <row r="206" spans="2:10" x14ac:dyDescent="0.25">
      <c r="B206" t="s">
        <v>1051</v>
      </c>
      <c r="C206" t="s">
        <v>367</v>
      </c>
      <c r="D206" t="s">
        <v>1053</v>
      </c>
      <c r="E206" t="s">
        <v>247</v>
      </c>
      <c r="H206" t="s">
        <v>924</v>
      </c>
      <c r="J206">
        <v>3904871</v>
      </c>
    </row>
    <row r="207" spans="2:10" x14ac:dyDescent="0.25">
      <c r="C207" t="s">
        <v>366</v>
      </c>
      <c r="I207" t="s">
        <v>2</v>
      </c>
    </row>
    <row r="208" spans="2:10" x14ac:dyDescent="0.25">
      <c r="C208" t="s">
        <v>366</v>
      </c>
      <c r="I208" t="s">
        <v>3</v>
      </c>
    </row>
    <row r="209" spans="2:10" x14ac:dyDescent="0.25">
      <c r="C209" t="s">
        <v>366</v>
      </c>
      <c r="I209" t="s">
        <v>4</v>
      </c>
    </row>
    <row r="210" spans="2:10" x14ac:dyDescent="0.25">
      <c r="C210" t="s">
        <v>366</v>
      </c>
      <c r="I210" t="s">
        <v>226</v>
      </c>
    </row>
    <row r="211" spans="2:10" x14ac:dyDescent="0.25">
      <c r="C211" t="s">
        <v>366</v>
      </c>
      <c r="I211" t="s">
        <v>227</v>
      </c>
    </row>
    <row r="212" spans="2:10" x14ac:dyDescent="0.25">
      <c r="C212" t="s">
        <v>366</v>
      </c>
      <c r="I212" t="s">
        <v>228</v>
      </c>
    </row>
    <row r="213" spans="2:10" x14ac:dyDescent="0.25">
      <c r="C213" t="s">
        <v>366</v>
      </c>
      <c r="I213" t="s">
        <v>229</v>
      </c>
    </row>
    <row r="214" spans="2:10" x14ac:dyDescent="0.25">
      <c r="C214" t="s">
        <v>366</v>
      </c>
      <c r="I214" t="s">
        <v>230</v>
      </c>
    </row>
    <row r="215" spans="2:10" x14ac:dyDescent="0.25">
      <c r="C215" t="s">
        <v>366</v>
      </c>
      <c r="I215" t="s">
        <v>53</v>
      </c>
    </row>
    <row r="216" spans="2:10" x14ac:dyDescent="0.25">
      <c r="C216" t="s">
        <v>366</v>
      </c>
      <c r="I216" t="s">
        <v>231</v>
      </c>
    </row>
    <row r="217" spans="2:10" x14ac:dyDescent="0.25">
      <c r="C217" t="s">
        <v>366</v>
      </c>
      <c r="I217" t="s">
        <v>232</v>
      </c>
    </row>
    <row r="218" spans="2:10" x14ac:dyDescent="0.25">
      <c r="C218" t="s">
        <v>366</v>
      </c>
      <c r="I218" t="s">
        <v>233</v>
      </c>
    </row>
    <row r="219" spans="2:10" x14ac:dyDescent="0.25">
      <c r="C219" t="s">
        <v>366</v>
      </c>
      <c r="I219" t="s">
        <v>234</v>
      </c>
    </row>
    <row r="220" spans="2:10" x14ac:dyDescent="0.25">
      <c r="B220" t="s">
        <v>1051</v>
      </c>
      <c r="C220" t="s">
        <v>367</v>
      </c>
      <c r="D220" t="s">
        <v>1053</v>
      </c>
      <c r="E220" t="s">
        <v>52</v>
      </c>
      <c r="H220" t="s">
        <v>925</v>
      </c>
      <c r="J220">
        <v>3899014</v>
      </c>
    </row>
    <row r="221" spans="2:10" x14ac:dyDescent="0.25">
      <c r="C221" t="s">
        <v>366</v>
      </c>
      <c r="I221" t="s">
        <v>2</v>
      </c>
    </row>
    <row r="222" spans="2:10" x14ac:dyDescent="0.25">
      <c r="C222" t="s">
        <v>366</v>
      </c>
      <c r="I222" t="s">
        <v>3</v>
      </c>
    </row>
    <row r="223" spans="2:10" x14ac:dyDescent="0.25">
      <c r="C223" t="s">
        <v>366</v>
      </c>
      <c r="I223" t="s">
        <v>4</v>
      </c>
    </row>
    <row r="224" spans="2:10" x14ac:dyDescent="0.25">
      <c r="C224" t="s">
        <v>366</v>
      </c>
      <c r="I224" t="s">
        <v>226</v>
      </c>
    </row>
    <row r="225" spans="2:10" x14ac:dyDescent="0.25">
      <c r="C225" t="s">
        <v>366</v>
      </c>
      <c r="I225" t="s">
        <v>227</v>
      </c>
    </row>
    <row r="226" spans="2:10" x14ac:dyDescent="0.25">
      <c r="C226" t="s">
        <v>366</v>
      </c>
      <c r="I226" t="s">
        <v>228</v>
      </c>
    </row>
    <row r="227" spans="2:10" x14ac:dyDescent="0.25">
      <c r="C227" t="s">
        <v>366</v>
      </c>
      <c r="I227" t="s">
        <v>229</v>
      </c>
    </row>
    <row r="228" spans="2:10" x14ac:dyDescent="0.25">
      <c r="C228" t="s">
        <v>366</v>
      </c>
      <c r="I228" t="s">
        <v>230</v>
      </c>
    </row>
    <row r="229" spans="2:10" x14ac:dyDescent="0.25">
      <c r="C229" t="s">
        <v>366</v>
      </c>
      <c r="I229" t="s">
        <v>53</v>
      </c>
    </row>
    <row r="230" spans="2:10" x14ac:dyDescent="0.25">
      <c r="C230" t="s">
        <v>366</v>
      </c>
      <c r="I230" t="s">
        <v>231</v>
      </c>
    </row>
    <row r="231" spans="2:10" x14ac:dyDescent="0.25">
      <c r="C231" t="s">
        <v>366</v>
      </c>
      <c r="I231" t="s">
        <v>232</v>
      </c>
    </row>
    <row r="232" spans="2:10" x14ac:dyDescent="0.25">
      <c r="C232" t="s">
        <v>366</v>
      </c>
      <c r="I232" t="s">
        <v>233</v>
      </c>
    </row>
    <row r="233" spans="2:10" x14ac:dyDescent="0.25">
      <c r="C233" t="s">
        <v>366</v>
      </c>
      <c r="I233" t="s">
        <v>234</v>
      </c>
    </row>
    <row r="234" spans="2:10" x14ac:dyDescent="0.25">
      <c r="B234" t="s">
        <v>1051</v>
      </c>
      <c r="C234" t="s">
        <v>367</v>
      </c>
      <c r="D234" t="s">
        <v>1053</v>
      </c>
      <c r="E234" t="s">
        <v>52</v>
      </c>
      <c r="H234" t="s">
        <v>73</v>
      </c>
      <c r="J234">
        <v>3899015</v>
      </c>
    </row>
    <row r="235" spans="2:10" x14ac:dyDescent="0.25">
      <c r="C235" t="s">
        <v>366</v>
      </c>
      <c r="I235" t="s">
        <v>2</v>
      </c>
    </row>
    <row r="236" spans="2:10" x14ac:dyDescent="0.25">
      <c r="C236" t="s">
        <v>366</v>
      </c>
      <c r="I236" t="s">
        <v>3</v>
      </c>
    </row>
    <row r="237" spans="2:10" x14ac:dyDescent="0.25">
      <c r="C237" t="s">
        <v>366</v>
      </c>
      <c r="I237" t="s">
        <v>4</v>
      </c>
    </row>
    <row r="238" spans="2:10" x14ac:dyDescent="0.25">
      <c r="C238" t="s">
        <v>366</v>
      </c>
      <c r="I238" t="s">
        <v>226</v>
      </c>
    </row>
    <row r="239" spans="2:10" x14ac:dyDescent="0.25">
      <c r="C239" t="s">
        <v>366</v>
      </c>
      <c r="I239" t="s">
        <v>227</v>
      </c>
    </row>
    <row r="240" spans="2:10" x14ac:dyDescent="0.25">
      <c r="C240" t="s">
        <v>366</v>
      </c>
      <c r="I240" t="s">
        <v>228</v>
      </c>
    </row>
    <row r="241" spans="2:10" x14ac:dyDescent="0.25">
      <c r="C241" t="s">
        <v>366</v>
      </c>
      <c r="I241" t="s">
        <v>229</v>
      </c>
    </row>
    <row r="242" spans="2:10" x14ac:dyDescent="0.25">
      <c r="C242" t="s">
        <v>366</v>
      </c>
      <c r="I242" t="s">
        <v>230</v>
      </c>
    </row>
    <row r="243" spans="2:10" x14ac:dyDescent="0.25">
      <c r="C243" t="s">
        <v>366</v>
      </c>
      <c r="I243" t="s">
        <v>235</v>
      </c>
    </row>
    <row r="244" spans="2:10" x14ac:dyDescent="0.25">
      <c r="C244" t="s">
        <v>366</v>
      </c>
      <c r="I244" t="s">
        <v>236</v>
      </c>
    </row>
    <row r="245" spans="2:10" x14ac:dyDescent="0.25">
      <c r="B245" t="s">
        <v>1051</v>
      </c>
      <c r="C245" t="s">
        <v>367</v>
      </c>
      <c r="D245" t="s">
        <v>1053</v>
      </c>
      <c r="E245" t="s">
        <v>52</v>
      </c>
      <c r="H245" t="s">
        <v>74</v>
      </c>
      <c r="J245">
        <v>3899016</v>
      </c>
    </row>
    <row r="246" spans="2:10" x14ac:dyDescent="0.25">
      <c r="C246" t="s">
        <v>366</v>
      </c>
      <c r="I246" t="s">
        <v>2</v>
      </c>
    </row>
    <row r="247" spans="2:10" x14ac:dyDescent="0.25">
      <c r="C247" t="s">
        <v>366</v>
      </c>
      <c r="I247" t="s">
        <v>3</v>
      </c>
    </row>
    <row r="248" spans="2:10" x14ac:dyDescent="0.25">
      <c r="C248" t="s">
        <v>366</v>
      </c>
      <c r="I248" t="s">
        <v>4</v>
      </c>
    </row>
    <row r="249" spans="2:10" x14ac:dyDescent="0.25">
      <c r="C249" t="s">
        <v>366</v>
      </c>
      <c r="I249" t="s">
        <v>226</v>
      </c>
    </row>
    <row r="250" spans="2:10" x14ac:dyDescent="0.25">
      <c r="C250" t="s">
        <v>366</v>
      </c>
      <c r="I250" t="s">
        <v>227</v>
      </c>
    </row>
    <row r="251" spans="2:10" x14ac:dyDescent="0.25">
      <c r="C251" t="s">
        <v>366</v>
      </c>
      <c r="I251" t="s">
        <v>237</v>
      </c>
    </row>
    <row r="252" spans="2:10" x14ac:dyDescent="0.25">
      <c r="C252" t="s">
        <v>366</v>
      </c>
      <c r="I252" t="s">
        <v>228</v>
      </c>
    </row>
    <row r="253" spans="2:10" x14ac:dyDescent="0.25">
      <c r="C253" t="s">
        <v>366</v>
      </c>
      <c r="I253" t="s">
        <v>229</v>
      </c>
    </row>
    <row r="254" spans="2:10" x14ac:dyDescent="0.25">
      <c r="C254" t="s">
        <v>366</v>
      </c>
      <c r="I254" t="s">
        <v>230</v>
      </c>
    </row>
    <row r="255" spans="2:10" x14ac:dyDescent="0.25">
      <c r="C255" t="s">
        <v>366</v>
      </c>
      <c r="I255" t="s">
        <v>235</v>
      </c>
    </row>
    <row r="256" spans="2:10" x14ac:dyDescent="0.25">
      <c r="C256" t="s">
        <v>366</v>
      </c>
      <c r="I256" t="s">
        <v>236</v>
      </c>
    </row>
    <row r="257" spans="2:10" x14ac:dyDescent="0.25">
      <c r="B257" t="s">
        <v>1051</v>
      </c>
      <c r="C257" t="s">
        <v>367</v>
      </c>
      <c r="D257" t="s">
        <v>1053</v>
      </c>
      <c r="E257" t="s">
        <v>52</v>
      </c>
      <c r="H257" t="s">
        <v>75</v>
      </c>
      <c r="J257">
        <v>3899017</v>
      </c>
    </row>
    <row r="258" spans="2:10" x14ac:dyDescent="0.25">
      <c r="C258" t="s">
        <v>366</v>
      </c>
      <c r="I258" t="s">
        <v>2</v>
      </c>
    </row>
    <row r="259" spans="2:10" x14ac:dyDescent="0.25">
      <c r="C259" t="s">
        <v>366</v>
      </c>
      <c r="I259" t="s">
        <v>3</v>
      </c>
    </row>
    <row r="260" spans="2:10" x14ac:dyDescent="0.25">
      <c r="C260" t="s">
        <v>366</v>
      </c>
      <c r="I260" t="s">
        <v>4</v>
      </c>
    </row>
    <row r="261" spans="2:10" x14ac:dyDescent="0.25">
      <c r="C261" t="s">
        <v>366</v>
      </c>
      <c r="I261" t="s">
        <v>226</v>
      </c>
    </row>
    <row r="262" spans="2:10" x14ac:dyDescent="0.25">
      <c r="C262" t="s">
        <v>366</v>
      </c>
      <c r="I262" t="s">
        <v>227</v>
      </c>
    </row>
    <row r="263" spans="2:10" x14ac:dyDescent="0.25">
      <c r="C263" t="s">
        <v>366</v>
      </c>
      <c r="I263" t="s">
        <v>228</v>
      </c>
    </row>
    <row r="264" spans="2:10" x14ac:dyDescent="0.25">
      <c r="C264" t="s">
        <v>366</v>
      </c>
      <c r="I264" t="s">
        <v>229</v>
      </c>
    </row>
    <row r="265" spans="2:10" x14ac:dyDescent="0.25">
      <c r="C265" t="s">
        <v>366</v>
      </c>
      <c r="I265" t="s">
        <v>230</v>
      </c>
    </row>
    <row r="266" spans="2:10" x14ac:dyDescent="0.25">
      <c r="B266" t="s">
        <v>1051</v>
      </c>
      <c r="C266" t="s">
        <v>367</v>
      </c>
      <c r="D266" t="s">
        <v>1053</v>
      </c>
      <c r="E266" t="s">
        <v>52</v>
      </c>
      <c r="H266" t="s">
        <v>76</v>
      </c>
      <c r="J266">
        <v>3899018</v>
      </c>
    </row>
    <row r="267" spans="2:10" x14ac:dyDescent="0.25">
      <c r="C267" t="s">
        <v>366</v>
      </c>
      <c r="I267" t="s">
        <v>2</v>
      </c>
    </row>
    <row r="268" spans="2:10" x14ac:dyDescent="0.25">
      <c r="C268" t="s">
        <v>366</v>
      </c>
      <c r="I268" t="s">
        <v>3</v>
      </c>
    </row>
    <row r="269" spans="2:10" x14ac:dyDescent="0.25">
      <c r="C269" t="s">
        <v>366</v>
      </c>
      <c r="I269" t="s">
        <v>4</v>
      </c>
    </row>
    <row r="270" spans="2:10" x14ac:dyDescent="0.25">
      <c r="C270" t="s">
        <v>366</v>
      </c>
      <c r="I270" t="s">
        <v>226</v>
      </c>
    </row>
    <row r="271" spans="2:10" x14ac:dyDescent="0.25">
      <c r="C271" t="s">
        <v>366</v>
      </c>
      <c r="I271" t="s">
        <v>227</v>
      </c>
    </row>
    <row r="272" spans="2:10" x14ac:dyDescent="0.25">
      <c r="B272" t="s">
        <v>1051</v>
      </c>
      <c r="C272" t="s">
        <v>367</v>
      </c>
      <c r="D272" t="s">
        <v>1053</v>
      </c>
      <c r="E272" t="s">
        <v>52</v>
      </c>
      <c r="H272" t="s">
        <v>916</v>
      </c>
      <c r="J272">
        <v>3901633</v>
      </c>
    </row>
    <row r="273" spans="2:10" x14ac:dyDescent="0.25">
      <c r="C273" t="s">
        <v>366</v>
      </c>
      <c r="I273" t="s">
        <v>2</v>
      </c>
    </row>
    <row r="274" spans="2:10" x14ac:dyDescent="0.25">
      <c r="C274" t="s">
        <v>366</v>
      </c>
      <c r="I274" t="s">
        <v>3</v>
      </c>
    </row>
    <row r="275" spans="2:10" x14ac:dyDescent="0.25">
      <c r="C275" t="s">
        <v>366</v>
      </c>
      <c r="I275" t="s">
        <v>4</v>
      </c>
    </row>
    <row r="276" spans="2:10" x14ac:dyDescent="0.25">
      <c r="C276" t="s">
        <v>366</v>
      </c>
      <c r="I276" t="s">
        <v>226</v>
      </c>
    </row>
    <row r="277" spans="2:10" x14ac:dyDescent="0.25">
      <c r="C277" t="s">
        <v>366</v>
      </c>
      <c r="I277" t="s">
        <v>227</v>
      </c>
    </row>
    <row r="278" spans="2:10" x14ac:dyDescent="0.25">
      <c r="C278" t="s">
        <v>366</v>
      </c>
      <c r="I278" t="s">
        <v>228</v>
      </c>
    </row>
    <row r="279" spans="2:10" x14ac:dyDescent="0.25">
      <c r="C279" t="s">
        <v>366</v>
      </c>
      <c r="I279" t="s">
        <v>229</v>
      </c>
    </row>
    <row r="280" spans="2:10" x14ac:dyDescent="0.25">
      <c r="C280" t="s">
        <v>366</v>
      </c>
      <c r="I280" t="s">
        <v>230</v>
      </c>
    </row>
    <row r="281" spans="2:10" x14ac:dyDescent="0.25">
      <c r="C281" t="s">
        <v>366</v>
      </c>
      <c r="I281" t="s">
        <v>250</v>
      </c>
    </row>
    <row r="282" spans="2:10" x14ac:dyDescent="0.25">
      <c r="C282" t="s">
        <v>366</v>
      </c>
      <c r="I282" t="s">
        <v>231</v>
      </c>
    </row>
    <row r="283" spans="2:10" x14ac:dyDescent="0.25">
      <c r="C283" t="s">
        <v>366</v>
      </c>
      <c r="I283" t="s">
        <v>232</v>
      </c>
    </row>
    <row r="284" spans="2:10" x14ac:dyDescent="0.25">
      <c r="C284" t="s">
        <v>366</v>
      </c>
      <c r="I284" t="s">
        <v>917</v>
      </c>
    </row>
    <row r="285" spans="2:10" x14ac:dyDescent="0.25">
      <c r="C285" t="s">
        <v>366</v>
      </c>
      <c r="I285" t="s">
        <v>233</v>
      </c>
    </row>
    <row r="286" spans="2:10" x14ac:dyDescent="0.25">
      <c r="C286" t="s">
        <v>366</v>
      </c>
      <c r="I286" t="s">
        <v>234</v>
      </c>
    </row>
    <row r="287" spans="2:10" x14ac:dyDescent="0.25">
      <c r="B287" t="s">
        <v>1051</v>
      </c>
      <c r="C287" t="s">
        <v>367</v>
      </c>
      <c r="D287" t="s">
        <v>1053</v>
      </c>
      <c r="E287" t="s">
        <v>52</v>
      </c>
      <c r="H287" t="s">
        <v>918</v>
      </c>
      <c r="J287">
        <v>3901635</v>
      </c>
    </row>
    <row r="288" spans="2:10" x14ac:dyDescent="0.25">
      <c r="C288" t="s">
        <v>366</v>
      </c>
      <c r="I288" t="s">
        <v>2</v>
      </c>
    </row>
    <row r="289" spans="2:10" x14ac:dyDescent="0.25">
      <c r="C289" t="s">
        <v>366</v>
      </c>
      <c r="I289" t="s">
        <v>3</v>
      </c>
    </row>
    <row r="290" spans="2:10" x14ac:dyDescent="0.25">
      <c r="C290" t="s">
        <v>366</v>
      </c>
      <c r="I290" t="s">
        <v>4</v>
      </c>
    </row>
    <row r="291" spans="2:10" x14ac:dyDescent="0.25">
      <c r="C291" t="s">
        <v>366</v>
      </c>
      <c r="I291" t="s">
        <v>226</v>
      </c>
    </row>
    <row r="292" spans="2:10" x14ac:dyDescent="0.25">
      <c r="C292" t="s">
        <v>366</v>
      </c>
      <c r="I292" t="s">
        <v>227</v>
      </c>
    </row>
    <row r="293" spans="2:10" x14ac:dyDescent="0.25">
      <c r="C293" t="s">
        <v>366</v>
      </c>
      <c r="I293" t="s">
        <v>228</v>
      </c>
    </row>
    <row r="294" spans="2:10" x14ac:dyDescent="0.25">
      <c r="C294" t="s">
        <v>366</v>
      </c>
      <c r="I294" t="s">
        <v>229</v>
      </c>
    </row>
    <row r="295" spans="2:10" x14ac:dyDescent="0.25">
      <c r="C295" t="s">
        <v>366</v>
      </c>
      <c r="I295" t="s">
        <v>230</v>
      </c>
    </row>
    <row r="296" spans="2:10" x14ac:dyDescent="0.25">
      <c r="C296" t="s">
        <v>366</v>
      </c>
      <c r="I296" t="s">
        <v>250</v>
      </c>
    </row>
    <row r="297" spans="2:10" x14ac:dyDescent="0.25">
      <c r="C297" t="s">
        <v>366</v>
      </c>
      <c r="I297" t="s">
        <v>231</v>
      </c>
    </row>
    <row r="298" spans="2:10" x14ac:dyDescent="0.25">
      <c r="C298" t="s">
        <v>366</v>
      </c>
      <c r="I298" t="s">
        <v>232</v>
      </c>
    </row>
    <row r="299" spans="2:10" x14ac:dyDescent="0.25">
      <c r="C299" t="s">
        <v>366</v>
      </c>
      <c r="I299" t="s">
        <v>917</v>
      </c>
    </row>
    <row r="300" spans="2:10" x14ac:dyDescent="0.25">
      <c r="C300" t="s">
        <v>366</v>
      </c>
      <c r="I300" t="s">
        <v>233</v>
      </c>
    </row>
    <row r="301" spans="2:10" x14ac:dyDescent="0.25">
      <c r="C301" t="s">
        <v>366</v>
      </c>
      <c r="I301" t="s">
        <v>234</v>
      </c>
    </row>
    <row r="302" spans="2:10" x14ac:dyDescent="0.25">
      <c r="B302" t="s">
        <v>1051</v>
      </c>
      <c r="C302" t="s">
        <v>367</v>
      </c>
      <c r="D302" t="s">
        <v>1053</v>
      </c>
      <c r="E302" t="s">
        <v>52</v>
      </c>
      <c r="H302" t="s">
        <v>926</v>
      </c>
      <c r="J302">
        <v>3904857</v>
      </c>
    </row>
    <row r="303" spans="2:10" x14ac:dyDescent="0.25">
      <c r="C303" t="s">
        <v>366</v>
      </c>
      <c r="I303" t="s">
        <v>2</v>
      </c>
    </row>
    <row r="304" spans="2:10" x14ac:dyDescent="0.25">
      <c r="C304" t="s">
        <v>366</v>
      </c>
      <c r="I304" t="s">
        <v>3</v>
      </c>
    </row>
    <row r="305" spans="2:10" x14ac:dyDescent="0.25">
      <c r="C305" t="s">
        <v>366</v>
      </c>
      <c r="I305" t="s">
        <v>4</v>
      </c>
    </row>
    <row r="306" spans="2:10" x14ac:dyDescent="0.25">
      <c r="C306" t="s">
        <v>366</v>
      </c>
      <c r="I306" t="s">
        <v>226</v>
      </c>
    </row>
    <row r="307" spans="2:10" x14ac:dyDescent="0.25">
      <c r="C307" t="s">
        <v>366</v>
      </c>
      <c r="I307" t="s">
        <v>227</v>
      </c>
    </row>
    <row r="308" spans="2:10" x14ac:dyDescent="0.25">
      <c r="C308" t="s">
        <v>366</v>
      </c>
      <c r="I308" t="s">
        <v>228</v>
      </c>
    </row>
    <row r="309" spans="2:10" x14ac:dyDescent="0.25">
      <c r="C309" t="s">
        <v>366</v>
      </c>
      <c r="I309" t="s">
        <v>229</v>
      </c>
    </row>
    <row r="310" spans="2:10" x14ac:dyDescent="0.25">
      <c r="C310" t="s">
        <v>366</v>
      </c>
      <c r="I310" t="s">
        <v>230</v>
      </c>
    </row>
    <row r="311" spans="2:10" x14ac:dyDescent="0.25">
      <c r="C311" t="s">
        <v>366</v>
      </c>
      <c r="I311" t="s">
        <v>53</v>
      </c>
    </row>
    <row r="312" spans="2:10" x14ac:dyDescent="0.25">
      <c r="C312" t="s">
        <v>366</v>
      </c>
      <c r="I312" t="s">
        <v>231</v>
      </c>
    </row>
    <row r="313" spans="2:10" x14ac:dyDescent="0.25">
      <c r="C313" t="s">
        <v>366</v>
      </c>
      <c r="I313" t="s">
        <v>232</v>
      </c>
    </row>
    <row r="314" spans="2:10" x14ac:dyDescent="0.25">
      <c r="C314" t="s">
        <v>366</v>
      </c>
      <c r="I314" t="s">
        <v>233</v>
      </c>
    </row>
    <row r="315" spans="2:10" x14ac:dyDescent="0.25">
      <c r="C315" t="s">
        <v>366</v>
      </c>
      <c r="I315" t="s">
        <v>234</v>
      </c>
    </row>
    <row r="316" spans="2:10" x14ac:dyDescent="0.25">
      <c r="B316" t="s">
        <v>1051</v>
      </c>
      <c r="C316" t="s">
        <v>367</v>
      </c>
      <c r="D316" t="s">
        <v>1053</v>
      </c>
      <c r="E316" t="s">
        <v>52</v>
      </c>
      <c r="H316" t="s">
        <v>927</v>
      </c>
      <c r="J316">
        <v>3904883</v>
      </c>
    </row>
    <row r="317" spans="2:10" x14ac:dyDescent="0.25">
      <c r="C317" t="s">
        <v>366</v>
      </c>
      <c r="I317" t="s">
        <v>2</v>
      </c>
    </row>
    <row r="318" spans="2:10" x14ac:dyDescent="0.25">
      <c r="C318" t="s">
        <v>366</v>
      </c>
      <c r="I318" t="s">
        <v>3</v>
      </c>
    </row>
    <row r="319" spans="2:10" x14ac:dyDescent="0.25">
      <c r="C319" t="s">
        <v>366</v>
      </c>
      <c r="I319" t="s">
        <v>4</v>
      </c>
    </row>
    <row r="320" spans="2:10" x14ac:dyDescent="0.25">
      <c r="C320" t="s">
        <v>366</v>
      </c>
      <c r="I320" t="s">
        <v>226</v>
      </c>
    </row>
    <row r="321" spans="2:10" x14ac:dyDescent="0.25">
      <c r="C321" t="s">
        <v>366</v>
      </c>
      <c r="I321" t="s">
        <v>227</v>
      </c>
    </row>
    <row r="322" spans="2:10" x14ac:dyDescent="0.25">
      <c r="C322" t="s">
        <v>366</v>
      </c>
      <c r="I322" t="s">
        <v>228</v>
      </c>
    </row>
    <row r="323" spans="2:10" x14ac:dyDescent="0.25">
      <c r="C323" t="s">
        <v>366</v>
      </c>
      <c r="I323" t="s">
        <v>229</v>
      </c>
    </row>
    <row r="324" spans="2:10" x14ac:dyDescent="0.25">
      <c r="C324" t="s">
        <v>366</v>
      </c>
      <c r="I324" t="s">
        <v>230</v>
      </c>
    </row>
    <row r="325" spans="2:10" x14ac:dyDescent="0.25">
      <c r="C325" t="s">
        <v>366</v>
      </c>
      <c r="I325" t="s">
        <v>53</v>
      </c>
    </row>
    <row r="326" spans="2:10" x14ac:dyDescent="0.25">
      <c r="C326" t="s">
        <v>366</v>
      </c>
      <c r="I326" t="s">
        <v>231</v>
      </c>
    </row>
    <row r="327" spans="2:10" x14ac:dyDescent="0.25">
      <c r="C327" t="s">
        <v>366</v>
      </c>
      <c r="I327" t="s">
        <v>232</v>
      </c>
    </row>
    <row r="328" spans="2:10" x14ac:dyDescent="0.25">
      <c r="C328" t="s">
        <v>366</v>
      </c>
      <c r="I328" t="s">
        <v>233</v>
      </c>
    </row>
    <row r="329" spans="2:10" x14ac:dyDescent="0.25">
      <c r="C329" t="s">
        <v>366</v>
      </c>
      <c r="I329" t="s">
        <v>234</v>
      </c>
    </row>
    <row r="330" spans="2:10" x14ac:dyDescent="0.25">
      <c r="B330" t="s">
        <v>1051</v>
      </c>
      <c r="C330" t="s">
        <v>367</v>
      </c>
      <c r="D330" t="s">
        <v>1053</v>
      </c>
      <c r="E330" t="s">
        <v>52</v>
      </c>
      <c r="H330" t="s">
        <v>928</v>
      </c>
      <c r="J330">
        <v>3904886</v>
      </c>
    </row>
    <row r="331" spans="2:10" x14ac:dyDescent="0.25">
      <c r="C331" t="s">
        <v>366</v>
      </c>
      <c r="I331" t="s">
        <v>2</v>
      </c>
    </row>
    <row r="332" spans="2:10" x14ac:dyDescent="0.25">
      <c r="C332" t="s">
        <v>366</v>
      </c>
      <c r="I332" t="s">
        <v>3</v>
      </c>
    </row>
    <row r="333" spans="2:10" x14ac:dyDescent="0.25">
      <c r="C333" t="s">
        <v>366</v>
      </c>
      <c r="I333" t="s">
        <v>4</v>
      </c>
    </row>
    <row r="334" spans="2:10" x14ac:dyDescent="0.25">
      <c r="C334" t="s">
        <v>366</v>
      </c>
      <c r="I334" t="s">
        <v>226</v>
      </c>
    </row>
    <row r="335" spans="2:10" x14ac:dyDescent="0.25">
      <c r="C335" t="s">
        <v>366</v>
      </c>
      <c r="I335" t="s">
        <v>227</v>
      </c>
    </row>
    <row r="336" spans="2:10" x14ac:dyDescent="0.25">
      <c r="C336" t="s">
        <v>366</v>
      </c>
      <c r="I336" t="s">
        <v>228</v>
      </c>
    </row>
    <row r="337" spans="2:10" x14ac:dyDescent="0.25">
      <c r="C337" t="s">
        <v>366</v>
      </c>
      <c r="I337" t="s">
        <v>229</v>
      </c>
    </row>
    <row r="338" spans="2:10" x14ac:dyDescent="0.25">
      <c r="C338" t="s">
        <v>366</v>
      </c>
      <c r="I338" t="s">
        <v>230</v>
      </c>
    </row>
    <row r="339" spans="2:10" x14ac:dyDescent="0.25">
      <c r="C339" t="s">
        <v>366</v>
      </c>
      <c r="I339" t="s">
        <v>53</v>
      </c>
    </row>
    <row r="340" spans="2:10" x14ac:dyDescent="0.25">
      <c r="C340" t="s">
        <v>366</v>
      </c>
      <c r="I340" t="s">
        <v>231</v>
      </c>
    </row>
    <row r="341" spans="2:10" x14ac:dyDescent="0.25">
      <c r="C341" t="s">
        <v>366</v>
      </c>
      <c r="I341" t="s">
        <v>232</v>
      </c>
    </row>
    <row r="342" spans="2:10" x14ac:dyDescent="0.25">
      <c r="C342" t="s">
        <v>366</v>
      </c>
      <c r="I342" t="s">
        <v>233</v>
      </c>
    </row>
    <row r="343" spans="2:10" x14ac:dyDescent="0.25">
      <c r="C343" t="s">
        <v>366</v>
      </c>
      <c r="I343" t="s">
        <v>234</v>
      </c>
    </row>
    <row r="344" spans="2:10" x14ac:dyDescent="0.25">
      <c r="B344" t="s">
        <v>1051</v>
      </c>
      <c r="C344" t="s">
        <v>367</v>
      </c>
      <c r="D344" t="s">
        <v>1054</v>
      </c>
      <c r="E344" t="s">
        <v>247</v>
      </c>
      <c r="H344" t="s">
        <v>929</v>
      </c>
      <c r="J344">
        <v>3905131</v>
      </c>
    </row>
    <row r="345" spans="2:10" x14ac:dyDescent="0.25">
      <c r="C345" t="s">
        <v>366</v>
      </c>
      <c r="I345" t="s">
        <v>2</v>
      </c>
    </row>
    <row r="346" spans="2:10" x14ac:dyDescent="0.25">
      <c r="C346" t="s">
        <v>366</v>
      </c>
      <c r="I346" t="s">
        <v>3</v>
      </c>
    </row>
    <row r="347" spans="2:10" x14ac:dyDescent="0.25">
      <c r="C347" t="s">
        <v>366</v>
      </c>
      <c r="I347" t="s">
        <v>4</v>
      </c>
    </row>
    <row r="348" spans="2:10" x14ac:dyDescent="0.25">
      <c r="C348" t="s">
        <v>366</v>
      </c>
      <c r="I348" t="s">
        <v>226</v>
      </c>
    </row>
    <row r="349" spans="2:10" x14ac:dyDescent="0.25">
      <c r="C349" t="s">
        <v>366</v>
      </c>
      <c r="I349" t="s">
        <v>227</v>
      </c>
    </row>
    <row r="350" spans="2:10" x14ac:dyDescent="0.25">
      <c r="C350" t="s">
        <v>366</v>
      </c>
      <c r="I350" t="s">
        <v>228</v>
      </c>
    </row>
    <row r="351" spans="2:10" x14ac:dyDescent="0.25">
      <c r="C351" t="s">
        <v>366</v>
      </c>
      <c r="I351" t="s">
        <v>229</v>
      </c>
    </row>
    <row r="352" spans="2:10" x14ac:dyDescent="0.25">
      <c r="C352" t="s">
        <v>366</v>
      </c>
      <c r="I352" t="s">
        <v>230</v>
      </c>
    </row>
    <row r="353" spans="2:10" x14ac:dyDescent="0.25">
      <c r="C353" t="s">
        <v>366</v>
      </c>
      <c r="I353" t="s">
        <v>53</v>
      </c>
    </row>
    <row r="354" spans="2:10" x14ac:dyDescent="0.25">
      <c r="C354" t="s">
        <v>366</v>
      </c>
      <c r="I354" t="s">
        <v>231</v>
      </c>
    </row>
    <row r="355" spans="2:10" x14ac:dyDescent="0.25">
      <c r="C355" t="s">
        <v>366</v>
      </c>
      <c r="I355" t="s">
        <v>232</v>
      </c>
    </row>
    <row r="356" spans="2:10" x14ac:dyDescent="0.25">
      <c r="C356" t="s">
        <v>366</v>
      </c>
      <c r="I356" t="s">
        <v>233</v>
      </c>
    </row>
    <row r="357" spans="2:10" x14ac:dyDescent="0.25">
      <c r="C357" t="s">
        <v>366</v>
      </c>
      <c r="I357" t="s">
        <v>234</v>
      </c>
    </row>
    <row r="358" spans="2:10" x14ac:dyDescent="0.25">
      <c r="B358" t="s">
        <v>1051</v>
      </c>
      <c r="C358" t="s">
        <v>367</v>
      </c>
      <c r="D358" t="s">
        <v>1054</v>
      </c>
      <c r="E358" t="s">
        <v>247</v>
      </c>
      <c r="H358" t="s">
        <v>930</v>
      </c>
      <c r="J358">
        <v>3905132</v>
      </c>
    </row>
    <row r="359" spans="2:10" x14ac:dyDescent="0.25">
      <c r="C359" t="s">
        <v>366</v>
      </c>
      <c r="I359" t="s">
        <v>2</v>
      </c>
    </row>
    <row r="360" spans="2:10" x14ac:dyDescent="0.25">
      <c r="C360" t="s">
        <v>366</v>
      </c>
      <c r="I360" t="s">
        <v>3</v>
      </c>
    </row>
    <row r="361" spans="2:10" x14ac:dyDescent="0.25">
      <c r="C361" t="s">
        <v>366</v>
      </c>
      <c r="I361" t="s">
        <v>4</v>
      </c>
    </row>
    <row r="362" spans="2:10" x14ac:dyDescent="0.25">
      <c r="C362" t="s">
        <v>366</v>
      </c>
      <c r="I362" t="s">
        <v>226</v>
      </c>
    </row>
    <row r="363" spans="2:10" x14ac:dyDescent="0.25">
      <c r="C363" t="s">
        <v>366</v>
      </c>
      <c r="I363" t="s">
        <v>227</v>
      </c>
    </row>
    <row r="364" spans="2:10" x14ac:dyDescent="0.25">
      <c r="C364" t="s">
        <v>366</v>
      </c>
      <c r="I364" t="s">
        <v>228</v>
      </c>
    </row>
    <row r="365" spans="2:10" x14ac:dyDescent="0.25">
      <c r="C365" t="s">
        <v>366</v>
      </c>
      <c r="I365" t="s">
        <v>229</v>
      </c>
    </row>
    <row r="366" spans="2:10" x14ac:dyDescent="0.25">
      <c r="C366" t="s">
        <v>366</v>
      </c>
      <c r="I366" t="s">
        <v>230</v>
      </c>
    </row>
    <row r="367" spans="2:10" x14ac:dyDescent="0.25">
      <c r="C367" t="s">
        <v>366</v>
      </c>
      <c r="I367" t="s">
        <v>53</v>
      </c>
    </row>
    <row r="368" spans="2:10" x14ac:dyDescent="0.25">
      <c r="C368" t="s">
        <v>366</v>
      </c>
      <c r="I368" t="s">
        <v>231</v>
      </c>
    </row>
    <row r="369" spans="2:10" x14ac:dyDescent="0.25">
      <c r="C369" t="s">
        <v>366</v>
      </c>
      <c r="I369" t="s">
        <v>232</v>
      </c>
    </row>
    <row r="370" spans="2:10" x14ac:dyDescent="0.25">
      <c r="C370" t="s">
        <v>366</v>
      </c>
      <c r="I370" t="s">
        <v>233</v>
      </c>
    </row>
    <row r="371" spans="2:10" x14ac:dyDescent="0.25">
      <c r="C371" t="s">
        <v>366</v>
      </c>
      <c r="I371" t="s">
        <v>234</v>
      </c>
    </row>
    <row r="372" spans="2:10" x14ac:dyDescent="0.25">
      <c r="B372" t="s">
        <v>1051</v>
      </c>
      <c r="C372" t="s">
        <v>367</v>
      </c>
      <c r="D372" t="s">
        <v>1054</v>
      </c>
      <c r="E372" t="s">
        <v>247</v>
      </c>
      <c r="H372" t="s">
        <v>264</v>
      </c>
      <c r="J372">
        <v>3905133</v>
      </c>
    </row>
    <row r="373" spans="2:10" x14ac:dyDescent="0.25">
      <c r="C373" t="s">
        <v>366</v>
      </c>
      <c r="I373" t="s">
        <v>2</v>
      </c>
    </row>
    <row r="374" spans="2:10" x14ac:dyDescent="0.25">
      <c r="C374" t="s">
        <v>366</v>
      </c>
      <c r="I374" t="s">
        <v>3</v>
      </c>
    </row>
    <row r="375" spans="2:10" x14ac:dyDescent="0.25">
      <c r="C375" t="s">
        <v>366</v>
      </c>
      <c r="I375" t="s">
        <v>4</v>
      </c>
    </row>
    <row r="376" spans="2:10" x14ac:dyDescent="0.25">
      <c r="C376" t="s">
        <v>366</v>
      </c>
      <c r="I376" t="s">
        <v>226</v>
      </c>
    </row>
    <row r="377" spans="2:10" x14ac:dyDescent="0.25">
      <c r="C377" t="s">
        <v>366</v>
      </c>
      <c r="I377" t="s">
        <v>227</v>
      </c>
    </row>
    <row r="378" spans="2:10" x14ac:dyDescent="0.25">
      <c r="C378" t="s">
        <v>366</v>
      </c>
      <c r="I378" t="s">
        <v>228</v>
      </c>
    </row>
    <row r="379" spans="2:10" x14ac:dyDescent="0.25">
      <c r="C379" t="s">
        <v>366</v>
      </c>
      <c r="I379" t="s">
        <v>229</v>
      </c>
    </row>
    <row r="380" spans="2:10" x14ac:dyDescent="0.25">
      <c r="C380" t="s">
        <v>366</v>
      </c>
      <c r="I380" t="s">
        <v>230</v>
      </c>
    </row>
    <row r="381" spans="2:10" x14ac:dyDescent="0.25">
      <c r="C381" t="s">
        <v>366</v>
      </c>
      <c r="I381" t="s">
        <v>235</v>
      </c>
    </row>
    <row r="382" spans="2:10" x14ac:dyDescent="0.25">
      <c r="C382" t="s">
        <v>366</v>
      </c>
      <c r="I382" t="s">
        <v>236</v>
      </c>
    </row>
    <row r="383" spans="2:10" x14ac:dyDescent="0.25">
      <c r="B383" t="s">
        <v>1051</v>
      </c>
      <c r="C383" t="s">
        <v>367</v>
      </c>
      <c r="D383" t="s">
        <v>1054</v>
      </c>
      <c r="E383" t="s">
        <v>247</v>
      </c>
      <c r="H383" t="s">
        <v>265</v>
      </c>
      <c r="J383">
        <v>3905134</v>
      </c>
    </row>
    <row r="384" spans="2:10" x14ac:dyDescent="0.25">
      <c r="C384" t="s">
        <v>366</v>
      </c>
      <c r="I384" t="s">
        <v>2</v>
      </c>
    </row>
    <row r="385" spans="2:10" x14ac:dyDescent="0.25">
      <c r="C385" t="s">
        <v>366</v>
      </c>
      <c r="I385" t="s">
        <v>3</v>
      </c>
    </row>
    <row r="386" spans="2:10" x14ac:dyDescent="0.25">
      <c r="C386" t="s">
        <v>366</v>
      </c>
      <c r="I386" t="s">
        <v>4</v>
      </c>
    </row>
    <row r="387" spans="2:10" x14ac:dyDescent="0.25">
      <c r="C387" t="s">
        <v>366</v>
      </c>
      <c r="I387" t="s">
        <v>226</v>
      </c>
    </row>
    <row r="388" spans="2:10" x14ac:dyDescent="0.25">
      <c r="C388" t="s">
        <v>366</v>
      </c>
      <c r="I388" t="s">
        <v>227</v>
      </c>
    </row>
    <row r="389" spans="2:10" x14ac:dyDescent="0.25">
      <c r="C389" t="s">
        <v>366</v>
      </c>
      <c r="I389" t="s">
        <v>237</v>
      </c>
    </row>
    <row r="390" spans="2:10" x14ac:dyDescent="0.25">
      <c r="C390" t="s">
        <v>366</v>
      </c>
      <c r="I390" t="s">
        <v>228</v>
      </c>
    </row>
    <row r="391" spans="2:10" x14ac:dyDescent="0.25">
      <c r="C391" t="s">
        <v>366</v>
      </c>
      <c r="I391" t="s">
        <v>229</v>
      </c>
    </row>
    <row r="392" spans="2:10" x14ac:dyDescent="0.25">
      <c r="C392" t="s">
        <v>366</v>
      </c>
      <c r="I392" t="s">
        <v>230</v>
      </c>
    </row>
    <row r="393" spans="2:10" x14ac:dyDescent="0.25">
      <c r="C393" t="s">
        <v>366</v>
      </c>
      <c r="I393" t="s">
        <v>235</v>
      </c>
    </row>
    <row r="394" spans="2:10" x14ac:dyDescent="0.25">
      <c r="C394" t="s">
        <v>366</v>
      </c>
      <c r="I394" t="s">
        <v>236</v>
      </c>
    </row>
    <row r="395" spans="2:10" x14ac:dyDescent="0.25">
      <c r="B395" t="s">
        <v>1051</v>
      </c>
      <c r="C395" t="s">
        <v>367</v>
      </c>
      <c r="D395" t="s">
        <v>1054</v>
      </c>
      <c r="E395" t="s">
        <v>247</v>
      </c>
      <c r="H395" t="s">
        <v>931</v>
      </c>
      <c r="J395">
        <v>3905135</v>
      </c>
    </row>
    <row r="396" spans="2:10" x14ac:dyDescent="0.25">
      <c r="C396" t="s">
        <v>366</v>
      </c>
      <c r="I396" t="s">
        <v>2</v>
      </c>
    </row>
    <row r="397" spans="2:10" x14ac:dyDescent="0.25">
      <c r="C397" t="s">
        <v>366</v>
      </c>
      <c r="I397" t="s">
        <v>3</v>
      </c>
    </row>
    <row r="398" spans="2:10" x14ac:dyDescent="0.25">
      <c r="C398" t="s">
        <v>366</v>
      </c>
      <c r="I398" t="s">
        <v>4</v>
      </c>
    </row>
    <row r="399" spans="2:10" x14ac:dyDescent="0.25">
      <c r="C399" t="s">
        <v>366</v>
      </c>
      <c r="I399" t="s">
        <v>226</v>
      </c>
    </row>
    <row r="400" spans="2:10" x14ac:dyDescent="0.25">
      <c r="C400" t="s">
        <v>366</v>
      </c>
      <c r="I400" t="s">
        <v>227</v>
      </c>
    </row>
    <row r="401" spans="2:10" x14ac:dyDescent="0.25">
      <c r="C401" t="s">
        <v>366</v>
      </c>
      <c r="I401" t="s">
        <v>228</v>
      </c>
    </row>
    <row r="402" spans="2:10" x14ac:dyDescent="0.25">
      <c r="C402" t="s">
        <v>366</v>
      </c>
      <c r="I402" t="s">
        <v>229</v>
      </c>
    </row>
    <row r="403" spans="2:10" x14ac:dyDescent="0.25">
      <c r="C403" t="s">
        <v>366</v>
      </c>
      <c r="I403" t="s">
        <v>230</v>
      </c>
    </row>
    <row r="404" spans="2:10" x14ac:dyDescent="0.25">
      <c r="B404" t="s">
        <v>1051</v>
      </c>
      <c r="C404" t="s">
        <v>367</v>
      </c>
      <c r="D404" t="s">
        <v>1054</v>
      </c>
      <c r="E404" t="s">
        <v>247</v>
      </c>
      <c r="H404" t="s">
        <v>932</v>
      </c>
      <c r="J404">
        <v>3905136</v>
      </c>
    </row>
    <row r="405" spans="2:10" x14ac:dyDescent="0.25">
      <c r="C405" t="s">
        <v>366</v>
      </c>
      <c r="I405" t="s">
        <v>2</v>
      </c>
    </row>
    <row r="406" spans="2:10" x14ac:dyDescent="0.25">
      <c r="C406" t="s">
        <v>366</v>
      </c>
      <c r="I406" t="s">
        <v>3</v>
      </c>
    </row>
    <row r="407" spans="2:10" x14ac:dyDescent="0.25">
      <c r="C407" t="s">
        <v>366</v>
      </c>
      <c r="I407" t="s">
        <v>4</v>
      </c>
    </row>
    <row r="408" spans="2:10" x14ac:dyDescent="0.25">
      <c r="C408" t="s">
        <v>366</v>
      </c>
      <c r="I408" t="s">
        <v>226</v>
      </c>
    </row>
    <row r="409" spans="2:10" x14ac:dyDescent="0.25">
      <c r="C409" t="s">
        <v>366</v>
      </c>
      <c r="I409" t="s">
        <v>227</v>
      </c>
    </row>
    <row r="410" spans="2:10" x14ac:dyDescent="0.25">
      <c r="B410" t="s">
        <v>1051</v>
      </c>
      <c r="C410" t="s">
        <v>367</v>
      </c>
      <c r="D410" t="s">
        <v>1054</v>
      </c>
      <c r="E410" t="s">
        <v>247</v>
      </c>
      <c r="H410" t="s">
        <v>933</v>
      </c>
      <c r="J410">
        <v>3905137</v>
      </c>
    </row>
    <row r="411" spans="2:10" x14ac:dyDescent="0.25">
      <c r="C411" t="s">
        <v>366</v>
      </c>
      <c r="I411" t="s">
        <v>2</v>
      </c>
    </row>
    <row r="412" spans="2:10" x14ac:dyDescent="0.25">
      <c r="C412" t="s">
        <v>366</v>
      </c>
      <c r="I412" t="s">
        <v>3</v>
      </c>
    </row>
    <row r="413" spans="2:10" x14ac:dyDescent="0.25">
      <c r="C413" t="s">
        <v>366</v>
      </c>
      <c r="I413" t="s">
        <v>4</v>
      </c>
    </row>
    <row r="414" spans="2:10" x14ac:dyDescent="0.25">
      <c r="C414" t="s">
        <v>366</v>
      </c>
      <c r="I414" t="s">
        <v>226</v>
      </c>
    </row>
    <row r="415" spans="2:10" x14ac:dyDescent="0.25">
      <c r="C415" t="s">
        <v>366</v>
      </c>
      <c r="I415" t="s">
        <v>227</v>
      </c>
    </row>
    <row r="416" spans="2:10" x14ac:dyDescent="0.25">
      <c r="C416" t="s">
        <v>366</v>
      </c>
      <c r="I416" t="s">
        <v>228</v>
      </c>
    </row>
    <row r="417" spans="2:10" x14ac:dyDescent="0.25">
      <c r="C417" t="s">
        <v>366</v>
      </c>
      <c r="I417" t="s">
        <v>229</v>
      </c>
    </row>
    <row r="418" spans="2:10" x14ac:dyDescent="0.25">
      <c r="C418" t="s">
        <v>366</v>
      </c>
      <c r="I418" t="s">
        <v>230</v>
      </c>
    </row>
    <row r="419" spans="2:10" x14ac:dyDescent="0.25">
      <c r="C419" t="s">
        <v>366</v>
      </c>
      <c r="I419" t="s">
        <v>250</v>
      </c>
    </row>
    <row r="420" spans="2:10" x14ac:dyDescent="0.25">
      <c r="C420" t="s">
        <v>366</v>
      </c>
      <c r="I420" t="s">
        <v>231</v>
      </c>
    </row>
    <row r="421" spans="2:10" x14ac:dyDescent="0.25">
      <c r="C421" t="s">
        <v>366</v>
      </c>
      <c r="I421" t="s">
        <v>232</v>
      </c>
    </row>
    <row r="422" spans="2:10" x14ac:dyDescent="0.25">
      <c r="C422" t="s">
        <v>366</v>
      </c>
      <c r="I422" t="s">
        <v>234</v>
      </c>
    </row>
    <row r="423" spans="2:10" x14ac:dyDescent="0.25">
      <c r="B423" t="s">
        <v>1051</v>
      </c>
      <c r="C423" t="s">
        <v>367</v>
      </c>
      <c r="D423" t="s">
        <v>1054</v>
      </c>
      <c r="E423" t="s">
        <v>247</v>
      </c>
      <c r="H423" t="s">
        <v>934</v>
      </c>
      <c r="J423">
        <v>3905138</v>
      </c>
    </row>
    <row r="424" spans="2:10" x14ac:dyDescent="0.25">
      <c r="C424" t="s">
        <v>366</v>
      </c>
      <c r="I424" t="s">
        <v>2</v>
      </c>
    </row>
    <row r="425" spans="2:10" x14ac:dyDescent="0.25">
      <c r="C425" t="s">
        <v>366</v>
      </c>
      <c r="I425" t="s">
        <v>3</v>
      </c>
    </row>
    <row r="426" spans="2:10" x14ac:dyDescent="0.25">
      <c r="C426" t="s">
        <v>366</v>
      </c>
      <c r="I426" t="s">
        <v>4</v>
      </c>
    </row>
    <row r="427" spans="2:10" x14ac:dyDescent="0.25">
      <c r="C427" t="s">
        <v>366</v>
      </c>
      <c r="I427" t="s">
        <v>226</v>
      </c>
    </row>
    <row r="428" spans="2:10" x14ac:dyDescent="0.25">
      <c r="C428" t="s">
        <v>366</v>
      </c>
      <c r="I428" t="s">
        <v>227</v>
      </c>
    </row>
    <row r="429" spans="2:10" x14ac:dyDescent="0.25">
      <c r="C429" t="s">
        <v>366</v>
      </c>
      <c r="I429" t="s">
        <v>228</v>
      </c>
    </row>
    <row r="430" spans="2:10" x14ac:dyDescent="0.25">
      <c r="C430" t="s">
        <v>366</v>
      </c>
      <c r="I430" t="s">
        <v>229</v>
      </c>
    </row>
    <row r="431" spans="2:10" x14ac:dyDescent="0.25">
      <c r="C431" t="s">
        <v>366</v>
      </c>
      <c r="I431" t="s">
        <v>230</v>
      </c>
    </row>
    <row r="432" spans="2:10" x14ac:dyDescent="0.25">
      <c r="C432" t="s">
        <v>366</v>
      </c>
      <c r="I432" t="s">
        <v>250</v>
      </c>
    </row>
    <row r="433" spans="2:10" x14ac:dyDescent="0.25">
      <c r="C433" t="s">
        <v>366</v>
      </c>
      <c r="I433" t="s">
        <v>231</v>
      </c>
    </row>
    <row r="434" spans="2:10" x14ac:dyDescent="0.25">
      <c r="C434" t="s">
        <v>366</v>
      </c>
      <c r="I434" t="s">
        <v>232</v>
      </c>
    </row>
    <row r="435" spans="2:10" x14ac:dyDescent="0.25">
      <c r="C435" t="s">
        <v>366</v>
      </c>
      <c r="I435" t="s">
        <v>234</v>
      </c>
    </row>
    <row r="436" spans="2:10" x14ac:dyDescent="0.25">
      <c r="B436" t="s">
        <v>1051</v>
      </c>
      <c r="C436" t="s">
        <v>367</v>
      </c>
      <c r="D436" t="s">
        <v>1054</v>
      </c>
      <c r="E436" t="s">
        <v>247</v>
      </c>
      <c r="H436" t="s">
        <v>935</v>
      </c>
      <c r="J436">
        <v>3905139</v>
      </c>
    </row>
    <row r="437" spans="2:10" x14ac:dyDescent="0.25">
      <c r="C437" t="s">
        <v>366</v>
      </c>
      <c r="I437" t="s">
        <v>2</v>
      </c>
    </row>
    <row r="438" spans="2:10" x14ac:dyDescent="0.25">
      <c r="C438" t="s">
        <v>366</v>
      </c>
      <c r="I438" t="s">
        <v>3</v>
      </c>
    </row>
    <row r="439" spans="2:10" x14ac:dyDescent="0.25">
      <c r="C439" t="s">
        <v>366</v>
      </c>
      <c r="I439" t="s">
        <v>4</v>
      </c>
    </row>
    <row r="440" spans="2:10" x14ac:dyDescent="0.25">
      <c r="C440" t="s">
        <v>366</v>
      </c>
      <c r="I440" t="s">
        <v>226</v>
      </c>
    </row>
    <row r="441" spans="2:10" x14ac:dyDescent="0.25">
      <c r="C441" t="s">
        <v>366</v>
      </c>
      <c r="I441" t="s">
        <v>227</v>
      </c>
    </row>
    <row r="442" spans="2:10" x14ac:dyDescent="0.25">
      <c r="C442" t="s">
        <v>366</v>
      </c>
      <c r="I442" t="s">
        <v>228</v>
      </c>
    </row>
    <row r="443" spans="2:10" x14ac:dyDescent="0.25">
      <c r="C443" t="s">
        <v>366</v>
      </c>
      <c r="I443" t="s">
        <v>229</v>
      </c>
    </row>
    <row r="444" spans="2:10" x14ac:dyDescent="0.25">
      <c r="C444" t="s">
        <v>366</v>
      </c>
      <c r="I444" t="s">
        <v>230</v>
      </c>
    </row>
    <row r="445" spans="2:10" x14ac:dyDescent="0.25">
      <c r="C445" t="s">
        <v>366</v>
      </c>
      <c r="I445" t="s">
        <v>250</v>
      </c>
    </row>
    <row r="446" spans="2:10" x14ac:dyDescent="0.25">
      <c r="C446" t="s">
        <v>366</v>
      </c>
      <c r="I446" t="s">
        <v>231</v>
      </c>
    </row>
    <row r="447" spans="2:10" x14ac:dyDescent="0.25">
      <c r="C447" t="s">
        <v>366</v>
      </c>
      <c r="I447" t="s">
        <v>232</v>
      </c>
    </row>
    <row r="448" spans="2:10" x14ac:dyDescent="0.25">
      <c r="C448" t="s">
        <v>366</v>
      </c>
      <c r="I448" t="s">
        <v>234</v>
      </c>
    </row>
    <row r="449" spans="2:10" x14ac:dyDescent="0.25">
      <c r="B449" t="s">
        <v>1051</v>
      </c>
      <c r="C449" t="s">
        <v>367</v>
      </c>
      <c r="D449" t="s">
        <v>1054</v>
      </c>
      <c r="E449" t="s">
        <v>247</v>
      </c>
      <c r="H449" t="s">
        <v>936</v>
      </c>
      <c r="J449">
        <v>3905140</v>
      </c>
    </row>
    <row r="450" spans="2:10" x14ac:dyDescent="0.25">
      <c r="C450" t="s">
        <v>366</v>
      </c>
      <c r="I450" t="s">
        <v>2</v>
      </c>
    </row>
    <row r="451" spans="2:10" x14ac:dyDescent="0.25">
      <c r="C451" t="s">
        <v>366</v>
      </c>
      <c r="I451" t="s">
        <v>3</v>
      </c>
    </row>
    <row r="452" spans="2:10" x14ac:dyDescent="0.25">
      <c r="C452" t="s">
        <v>366</v>
      </c>
      <c r="I452" t="s">
        <v>4</v>
      </c>
    </row>
    <row r="453" spans="2:10" x14ac:dyDescent="0.25">
      <c r="C453" t="s">
        <v>366</v>
      </c>
      <c r="I453" t="s">
        <v>226</v>
      </c>
    </row>
    <row r="454" spans="2:10" x14ac:dyDescent="0.25">
      <c r="C454" t="s">
        <v>366</v>
      </c>
      <c r="I454" t="s">
        <v>227</v>
      </c>
    </row>
    <row r="455" spans="2:10" x14ac:dyDescent="0.25">
      <c r="C455" t="s">
        <v>366</v>
      </c>
      <c r="I455" t="s">
        <v>228</v>
      </c>
    </row>
    <row r="456" spans="2:10" x14ac:dyDescent="0.25">
      <c r="C456" t="s">
        <v>366</v>
      </c>
      <c r="I456" t="s">
        <v>229</v>
      </c>
    </row>
    <row r="457" spans="2:10" x14ac:dyDescent="0.25">
      <c r="C457" t="s">
        <v>366</v>
      </c>
      <c r="I457" t="s">
        <v>230</v>
      </c>
    </row>
    <row r="458" spans="2:10" x14ac:dyDescent="0.25">
      <c r="C458" t="s">
        <v>366</v>
      </c>
      <c r="I458" t="s">
        <v>250</v>
      </c>
    </row>
    <row r="459" spans="2:10" x14ac:dyDescent="0.25">
      <c r="C459" t="s">
        <v>366</v>
      </c>
      <c r="I459" t="s">
        <v>231</v>
      </c>
    </row>
    <row r="460" spans="2:10" x14ac:dyDescent="0.25">
      <c r="C460" t="s">
        <v>366</v>
      </c>
      <c r="I460" t="s">
        <v>232</v>
      </c>
    </row>
    <row r="461" spans="2:10" x14ac:dyDescent="0.25">
      <c r="C461" t="s">
        <v>366</v>
      </c>
      <c r="I461" t="s">
        <v>917</v>
      </c>
    </row>
    <row r="462" spans="2:10" x14ac:dyDescent="0.25">
      <c r="C462" t="s">
        <v>366</v>
      </c>
      <c r="I462" t="s">
        <v>233</v>
      </c>
    </row>
    <row r="463" spans="2:10" x14ac:dyDescent="0.25">
      <c r="C463" t="s">
        <v>366</v>
      </c>
      <c r="I463" t="s">
        <v>234</v>
      </c>
    </row>
    <row r="464" spans="2:10" x14ac:dyDescent="0.25">
      <c r="B464" t="s">
        <v>1051</v>
      </c>
      <c r="C464" t="s">
        <v>367</v>
      </c>
      <c r="D464" t="s">
        <v>1054</v>
      </c>
      <c r="E464" t="s">
        <v>247</v>
      </c>
      <c r="H464" t="s">
        <v>937</v>
      </c>
      <c r="J464">
        <v>3905141</v>
      </c>
    </row>
    <row r="465" spans="2:10" x14ac:dyDescent="0.25">
      <c r="C465" t="s">
        <v>366</v>
      </c>
      <c r="I465" t="s">
        <v>2</v>
      </c>
    </row>
    <row r="466" spans="2:10" x14ac:dyDescent="0.25">
      <c r="C466" t="s">
        <v>366</v>
      </c>
      <c r="I466" t="s">
        <v>3</v>
      </c>
    </row>
    <row r="467" spans="2:10" x14ac:dyDescent="0.25">
      <c r="C467" t="s">
        <v>366</v>
      </c>
      <c r="I467" t="s">
        <v>4</v>
      </c>
    </row>
    <row r="468" spans="2:10" x14ac:dyDescent="0.25">
      <c r="C468" t="s">
        <v>366</v>
      </c>
      <c r="I468" t="s">
        <v>226</v>
      </c>
    </row>
    <row r="469" spans="2:10" x14ac:dyDescent="0.25">
      <c r="C469" t="s">
        <v>366</v>
      </c>
      <c r="I469" t="s">
        <v>227</v>
      </c>
    </row>
    <row r="470" spans="2:10" x14ac:dyDescent="0.25">
      <c r="C470" t="s">
        <v>366</v>
      </c>
      <c r="I470" t="s">
        <v>228</v>
      </c>
    </row>
    <row r="471" spans="2:10" x14ac:dyDescent="0.25">
      <c r="C471" t="s">
        <v>366</v>
      </c>
      <c r="I471" t="s">
        <v>229</v>
      </c>
    </row>
    <row r="472" spans="2:10" x14ac:dyDescent="0.25">
      <c r="C472" t="s">
        <v>366</v>
      </c>
      <c r="I472" t="s">
        <v>230</v>
      </c>
    </row>
    <row r="473" spans="2:10" x14ac:dyDescent="0.25">
      <c r="C473" t="s">
        <v>366</v>
      </c>
      <c r="I473" t="s">
        <v>250</v>
      </c>
    </row>
    <row r="474" spans="2:10" x14ac:dyDescent="0.25">
      <c r="C474" t="s">
        <v>366</v>
      </c>
      <c r="I474" t="s">
        <v>231</v>
      </c>
    </row>
    <row r="475" spans="2:10" x14ac:dyDescent="0.25">
      <c r="C475" t="s">
        <v>366</v>
      </c>
      <c r="I475" t="s">
        <v>232</v>
      </c>
    </row>
    <row r="476" spans="2:10" x14ac:dyDescent="0.25">
      <c r="C476" t="s">
        <v>366</v>
      </c>
      <c r="I476" t="s">
        <v>917</v>
      </c>
    </row>
    <row r="477" spans="2:10" x14ac:dyDescent="0.25">
      <c r="C477" t="s">
        <v>366</v>
      </c>
      <c r="I477" t="s">
        <v>233</v>
      </c>
    </row>
    <row r="478" spans="2:10" x14ac:dyDescent="0.25">
      <c r="C478" t="s">
        <v>366</v>
      </c>
      <c r="I478" t="s">
        <v>234</v>
      </c>
    </row>
    <row r="479" spans="2:10" x14ac:dyDescent="0.25">
      <c r="B479" t="s">
        <v>1051</v>
      </c>
      <c r="C479" t="s">
        <v>367</v>
      </c>
      <c r="D479" t="s">
        <v>1054</v>
      </c>
      <c r="E479" t="s">
        <v>247</v>
      </c>
      <c r="H479" t="s">
        <v>938</v>
      </c>
      <c r="J479">
        <v>3905142</v>
      </c>
    </row>
    <row r="480" spans="2:10" x14ac:dyDescent="0.25">
      <c r="C480" t="s">
        <v>366</v>
      </c>
      <c r="I480" t="s">
        <v>2</v>
      </c>
    </row>
    <row r="481" spans="2:10" x14ac:dyDescent="0.25">
      <c r="C481" t="s">
        <v>366</v>
      </c>
      <c r="I481" t="s">
        <v>3</v>
      </c>
    </row>
    <row r="482" spans="2:10" x14ac:dyDescent="0.25">
      <c r="C482" t="s">
        <v>366</v>
      </c>
      <c r="I482" t="s">
        <v>4</v>
      </c>
    </row>
    <row r="483" spans="2:10" x14ac:dyDescent="0.25">
      <c r="C483" t="s">
        <v>366</v>
      </c>
      <c r="I483" t="s">
        <v>226</v>
      </c>
    </row>
    <row r="484" spans="2:10" x14ac:dyDescent="0.25">
      <c r="C484" t="s">
        <v>366</v>
      </c>
      <c r="I484" t="s">
        <v>227</v>
      </c>
    </row>
    <row r="485" spans="2:10" x14ac:dyDescent="0.25">
      <c r="C485" t="s">
        <v>366</v>
      </c>
      <c r="I485" t="s">
        <v>228</v>
      </c>
    </row>
    <row r="486" spans="2:10" x14ac:dyDescent="0.25">
      <c r="C486" t="s">
        <v>366</v>
      </c>
      <c r="I486" t="s">
        <v>229</v>
      </c>
    </row>
    <row r="487" spans="2:10" x14ac:dyDescent="0.25">
      <c r="C487" t="s">
        <v>366</v>
      </c>
      <c r="I487" t="s">
        <v>230</v>
      </c>
    </row>
    <row r="488" spans="2:10" x14ac:dyDescent="0.25">
      <c r="C488" t="s">
        <v>366</v>
      </c>
      <c r="I488" t="s">
        <v>53</v>
      </c>
    </row>
    <row r="489" spans="2:10" x14ac:dyDescent="0.25">
      <c r="C489" t="s">
        <v>366</v>
      </c>
      <c r="I489" t="s">
        <v>231</v>
      </c>
    </row>
    <row r="490" spans="2:10" x14ac:dyDescent="0.25">
      <c r="C490" t="s">
        <v>366</v>
      </c>
      <c r="I490" t="s">
        <v>232</v>
      </c>
    </row>
    <row r="491" spans="2:10" x14ac:dyDescent="0.25">
      <c r="C491" t="s">
        <v>366</v>
      </c>
      <c r="I491" t="s">
        <v>233</v>
      </c>
    </row>
    <row r="492" spans="2:10" x14ac:dyDescent="0.25">
      <c r="C492" t="s">
        <v>366</v>
      </c>
      <c r="I492" t="s">
        <v>234</v>
      </c>
    </row>
    <row r="493" spans="2:10" x14ac:dyDescent="0.25">
      <c r="B493" t="s">
        <v>1051</v>
      </c>
      <c r="C493" t="s">
        <v>367</v>
      </c>
      <c r="D493" t="s">
        <v>1054</v>
      </c>
      <c r="E493" t="s">
        <v>247</v>
      </c>
      <c r="H493" t="s">
        <v>939</v>
      </c>
      <c r="J493">
        <v>3905143</v>
      </c>
    </row>
    <row r="494" spans="2:10" x14ac:dyDescent="0.25">
      <c r="C494" t="s">
        <v>366</v>
      </c>
      <c r="I494" t="s">
        <v>2</v>
      </c>
    </row>
    <row r="495" spans="2:10" x14ac:dyDescent="0.25">
      <c r="C495" t="s">
        <v>366</v>
      </c>
      <c r="I495" t="s">
        <v>3</v>
      </c>
    </row>
    <row r="496" spans="2:10" x14ac:dyDescent="0.25">
      <c r="C496" t="s">
        <v>366</v>
      </c>
      <c r="I496" t="s">
        <v>4</v>
      </c>
    </row>
    <row r="497" spans="2:10" x14ac:dyDescent="0.25">
      <c r="C497" t="s">
        <v>366</v>
      </c>
      <c r="I497" t="s">
        <v>226</v>
      </c>
    </row>
    <row r="498" spans="2:10" x14ac:dyDescent="0.25">
      <c r="C498" t="s">
        <v>366</v>
      </c>
      <c r="I498" t="s">
        <v>227</v>
      </c>
    </row>
    <row r="499" spans="2:10" x14ac:dyDescent="0.25">
      <c r="C499" t="s">
        <v>366</v>
      </c>
      <c r="I499" t="s">
        <v>228</v>
      </c>
    </row>
    <row r="500" spans="2:10" x14ac:dyDescent="0.25">
      <c r="C500" t="s">
        <v>366</v>
      </c>
      <c r="I500" t="s">
        <v>229</v>
      </c>
    </row>
    <row r="501" spans="2:10" x14ac:dyDescent="0.25">
      <c r="C501" t="s">
        <v>366</v>
      </c>
      <c r="I501" t="s">
        <v>230</v>
      </c>
    </row>
    <row r="502" spans="2:10" x14ac:dyDescent="0.25">
      <c r="C502" t="s">
        <v>366</v>
      </c>
      <c r="I502" t="s">
        <v>53</v>
      </c>
    </row>
    <row r="503" spans="2:10" x14ac:dyDescent="0.25">
      <c r="C503" t="s">
        <v>366</v>
      </c>
      <c r="I503" t="s">
        <v>231</v>
      </c>
    </row>
    <row r="504" spans="2:10" x14ac:dyDescent="0.25">
      <c r="C504" t="s">
        <v>366</v>
      </c>
      <c r="I504" t="s">
        <v>232</v>
      </c>
    </row>
    <row r="505" spans="2:10" x14ac:dyDescent="0.25">
      <c r="C505" t="s">
        <v>366</v>
      </c>
      <c r="I505" t="s">
        <v>233</v>
      </c>
    </row>
    <row r="506" spans="2:10" x14ac:dyDescent="0.25">
      <c r="C506" t="s">
        <v>366</v>
      </c>
      <c r="I506" t="s">
        <v>234</v>
      </c>
    </row>
    <row r="507" spans="2:10" x14ac:dyDescent="0.25">
      <c r="B507" t="s">
        <v>1051</v>
      </c>
      <c r="C507" t="s">
        <v>367</v>
      </c>
      <c r="D507" t="s">
        <v>1054</v>
      </c>
      <c r="E507" t="s">
        <v>247</v>
      </c>
      <c r="H507" t="s">
        <v>940</v>
      </c>
      <c r="J507">
        <v>3905144</v>
      </c>
    </row>
    <row r="508" spans="2:10" x14ac:dyDescent="0.25">
      <c r="C508" t="s">
        <v>366</v>
      </c>
      <c r="I508" t="s">
        <v>2</v>
      </c>
    </row>
    <row r="509" spans="2:10" x14ac:dyDescent="0.25">
      <c r="C509" t="s">
        <v>366</v>
      </c>
      <c r="I509" t="s">
        <v>3</v>
      </c>
    </row>
    <row r="510" spans="2:10" x14ac:dyDescent="0.25">
      <c r="C510" t="s">
        <v>366</v>
      </c>
      <c r="I510" t="s">
        <v>4</v>
      </c>
    </row>
    <row r="511" spans="2:10" x14ac:dyDescent="0.25">
      <c r="C511" t="s">
        <v>366</v>
      </c>
      <c r="I511" t="s">
        <v>226</v>
      </c>
    </row>
    <row r="512" spans="2:10" x14ac:dyDescent="0.25">
      <c r="C512" t="s">
        <v>366</v>
      </c>
      <c r="I512" t="s">
        <v>227</v>
      </c>
    </row>
    <row r="513" spans="2:10" x14ac:dyDescent="0.25">
      <c r="C513" t="s">
        <v>366</v>
      </c>
      <c r="I513" t="s">
        <v>228</v>
      </c>
    </row>
    <row r="514" spans="2:10" x14ac:dyDescent="0.25">
      <c r="C514" t="s">
        <v>366</v>
      </c>
      <c r="I514" t="s">
        <v>229</v>
      </c>
    </row>
    <row r="515" spans="2:10" x14ac:dyDescent="0.25">
      <c r="C515" t="s">
        <v>366</v>
      </c>
      <c r="I515" t="s">
        <v>230</v>
      </c>
    </row>
    <row r="516" spans="2:10" x14ac:dyDescent="0.25">
      <c r="C516" t="s">
        <v>366</v>
      </c>
      <c r="I516" t="s">
        <v>53</v>
      </c>
    </row>
    <row r="517" spans="2:10" x14ac:dyDescent="0.25">
      <c r="C517" t="s">
        <v>366</v>
      </c>
      <c r="I517" t="s">
        <v>231</v>
      </c>
    </row>
    <row r="518" spans="2:10" x14ac:dyDescent="0.25">
      <c r="C518" t="s">
        <v>366</v>
      </c>
      <c r="I518" t="s">
        <v>232</v>
      </c>
    </row>
    <row r="519" spans="2:10" x14ac:dyDescent="0.25">
      <c r="C519" t="s">
        <v>366</v>
      </c>
      <c r="I519" t="s">
        <v>233</v>
      </c>
    </row>
    <row r="520" spans="2:10" x14ac:dyDescent="0.25">
      <c r="C520" t="s">
        <v>366</v>
      </c>
      <c r="I520" t="s">
        <v>234</v>
      </c>
    </row>
    <row r="521" spans="2:10" x14ac:dyDescent="0.25">
      <c r="B521" t="s">
        <v>1051</v>
      </c>
      <c r="C521" t="s">
        <v>367</v>
      </c>
      <c r="D521" t="s">
        <v>1054</v>
      </c>
      <c r="E521" t="s">
        <v>247</v>
      </c>
      <c r="H521" t="s">
        <v>941</v>
      </c>
      <c r="J521">
        <v>3905145</v>
      </c>
    </row>
    <row r="522" spans="2:10" x14ac:dyDescent="0.25">
      <c r="C522" t="s">
        <v>366</v>
      </c>
      <c r="I522" t="s">
        <v>2</v>
      </c>
    </row>
    <row r="523" spans="2:10" x14ac:dyDescent="0.25">
      <c r="C523" t="s">
        <v>366</v>
      </c>
      <c r="I523" t="s">
        <v>3</v>
      </c>
    </row>
    <row r="524" spans="2:10" x14ac:dyDescent="0.25">
      <c r="C524" t="s">
        <v>366</v>
      </c>
      <c r="I524" t="s">
        <v>4</v>
      </c>
    </row>
    <row r="525" spans="2:10" x14ac:dyDescent="0.25">
      <c r="C525" t="s">
        <v>366</v>
      </c>
      <c r="I525" t="s">
        <v>226</v>
      </c>
    </row>
    <row r="526" spans="2:10" x14ac:dyDescent="0.25">
      <c r="C526" t="s">
        <v>366</v>
      </c>
      <c r="I526" t="s">
        <v>227</v>
      </c>
    </row>
    <row r="527" spans="2:10" x14ac:dyDescent="0.25">
      <c r="C527" t="s">
        <v>366</v>
      </c>
      <c r="I527" t="s">
        <v>228</v>
      </c>
    </row>
    <row r="528" spans="2:10" x14ac:dyDescent="0.25">
      <c r="C528" t="s">
        <v>366</v>
      </c>
      <c r="I528" t="s">
        <v>229</v>
      </c>
    </row>
    <row r="529" spans="2:10" x14ac:dyDescent="0.25">
      <c r="C529" t="s">
        <v>366</v>
      </c>
      <c r="I529" t="s">
        <v>230</v>
      </c>
    </row>
    <row r="530" spans="2:10" x14ac:dyDescent="0.25">
      <c r="C530" t="s">
        <v>366</v>
      </c>
      <c r="I530" t="s">
        <v>53</v>
      </c>
    </row>
    <row r="531" spans="2:10" x14ac:dyDescent="0.25">
      <c r="C531" t="s">
        <v>366</v>
      </c>
      <c r="I531" t="s">
        <v>231</v>
      </c>
    </row>
    <row r="532" spans="2:10" x14ac:dyDescent="0.25">
      <c r="C532" t="s">
        <v>366</v>
      </c>
      <c r="I532" t="s">
        <v>232</v>
      </c>
    </row>
    <row r="533" spans="2:10" x14ac:dyDescent="0.25">
      <c r="C533" t="s">
        <v>366</v>
      </c>
      <c r="I533" t="s">
        <v>233</v>
      </c>
    </row>
    <row r="534" spans="2:10" x14ac:dyDescent="0.25">
      <c r="C534" t="s">
        <v>366</v>
      </c>
      <c r="I534" t="s">
        <v>234</v>
      </c>
    </row>
    <row r="535" spans="2:10" x14ac:dyDescent="0.25">
      <c r="B535" t="s">
        <v>1051</v>
      </c>
      <c r="C535" t="s">
        <v>367</v>
      </c>
      <c r="D535" t="s">
        <v>1054</v>
      </c>
      <c r="E535" t="s">
        <v>247</v>
      </c>
      <c r="H535" t="s">
        <v>942</v>
      </c>
      <c r="J535">
        <v>3905146</v>
      </c>
    </row>
    <row r="536" spans="2:10" x14ac:dyDescent="0.25">
      <c r="C536" t="s">
        <v>366</v>
      </c>
      <c r="I536" t="s">
        <v>2</v>
      </c>
    </row>
    <row r="537" spans="2:10" x14ac:dyDescent="0.25">
      <c r="C537" t="s">
        <v>366</v>
      </c>
      <c r="I537" t="s">
        <v>3</v>
      </c>
    </row>
    <row r="538" spans="2:10" x14ac:dyDescent="0.25">
      <c r="C538" t="s">
        <v>366</v>
      </c>
      <c r="I538" t="s">
        <v>4</v>
      </c>
    </row>
    <row r="539" spans="2:10" x14ac:dyDescent="0.25">
      <c r="C539" t="s">
        <v>366</v>
      </c>
      <c r="I539" t="s">
        <v>226</v>
      </c>
    </row>
    <row r="540" spans="2:10" x14ac:dyDescent="0.25">
      <c r="C540" t="s">
        <v>366</v>
      </c>
      <c r="I540" t="s">
        <v>227</v>
      </c>
    </row>
    <row r="541" spans="2:10" x14ac:dyDescent="0.25">
      <c r="C541" t="s">
        <v>366</v>
      </c>
      <c r="I541" t="s">
        <v>228</v>
      </c>
    </row>
    <row r="542" spans="2:10" x14ac:dyDescent="0.25">
      <c r="C542" t="s">
        <v>366</v>
      </c>
      <c r="I542" t="s">
        <v>229</v>
      </c>
    </row>
    <row r="543" spans="2:10" x14ac:dyDescent="0.25">
      <c r="C543" t="s">
        <v>366</v>
      </c>
      <c r="I543" t="s">
        <v>230</v>
      </c>
    </row>
    <row r="544" spans="2:10" x14ac:dyDescent="0.25">
      <c r="C544" t="s">
        <v>366</v>
      </c>
      <c r="I544" t="s">
        <v>53</v>
      </c>
    </row>
    <row r="545" spans="2:10" x14ac:dyDescent="0.25">
      <c r="C545" t="s">
        <v>366</v>
      </c>
      <c r="I545" t="s">
        <v>231</v>
      </c>
    </row>
    <row r="546" spans="2:10" x14ac:dyDescent="0.25">
      <c r="C546" t="s">
        <v>366</v>
      </c>
      <c r="I546" t="s">
        <v>232</v>
      </c>
    </row>
    <row r="547" spans="2:10" x14ac:dyDescent="0.25">
      <c r="C547" t="s">
        <v>366</v>
      </c>
      <c r="I547" t="s">
        <v>233</v>
      </c>
    </row>
    <row r="548" spans="2:10" x14ac:dyDescent="0.25">
      <c r="C548" t="s">
        <v>366</v>
      </c>
      <c r="I548" t="s">
        <v>234</v>
      </c>
    </row>
    <row r="549" spans="2:10" x14ac:dyDescent="0.25">
      <c r="B549" t="s">
        <v>1051</v>
      </c>
      <c r="C549" t="s">
        <v>367</v>
      </c>
      <c r="D549" t="s">
        <v>1054</v>
      </c>
      <c r="E549" t="s">
        <v>247</v>
      </c>
      <c r="H549" t="s">
        <v>943</v>
      </c>
      <c r="J549">
        <v>3905147</v>
      </c>
    </row>
    <row r="550" spans="2:10" x14ac:dyDescent="0.25">
      <c r="C550" t="s">
        <v>366</v>
      </c>
      <c r="I550" t="s">
        <v>2</v>
      </c>
    </row>
    <row r="551" spans="2:10" x14ac:dyDescent="0.25">
      <c r="C551" t="s">
        <v>366</v>
      </c>
      <c r="I551" t="s">
        <v>3</v>
      </c>
    </row>
    <row r="552" spans="2:10" x14ac:dyDescent="0.25">
      <c r="C552" t="s">
        <v>366</v>
      </c>
      <c r="I552" t="s">
        <v>4</v>
      </c>
    </row>
    <row r="553" spans="2:10" x14ac:dyDescent="0.25">
      <c r="C553" t="s">
        <v>366</v>
      </c>
      <c r="I553" t="s">
        <v>226</v>
      </c>
    </row>
    <row r="554" spans="2:10" x14ac:dyDescent="0.25">
      <c r="C554" t="s">
        <v>366</v>
      </c>
      <c r="I554" t="s">
        <v>227</v>
      </c>
    </row>
    <row r="555" spans="2:10" x14ac:dyDescent="0.25">
      <c r="C555" t="s">
        <v>366</v>
      </c>
      <c r="I555" t="s">
        <v>228</v>
      </c>
    </row>
    <row r="556" spans="2:10" x14ac:dyDescent="0.25">
      <c r="C556" t="s">
        <v>366</v>
      </c>
      <c r="I556" t="s">
        <v>229</v>
      </c>
    </row>
    <row r="557" spans="2:10" x14ac:dyDescent="0.25">
      <c r="C557" t="s">
        <v>366</v>
      </c>
      <c r="I557" t="s">
        <v>230</v>
      </c>
    </row>
    <row r="558" spans="2:10" x14ac:dyDescent="0.25">
      <c r="C558" t="s">
        <v>366</v>
      </c>
      <c r="I558" t="s">
        <v>53</v>
      </c>
    </row>
    <row r="559" spans="2:10" x14ac:dyDescent="0.25">
      <c r="C559" t="s">
        <v>366</v>
      </c>
      <c r="I559" t="s">
        <v>231</v>
      </c>
    </row>
    <row r="560" spans="2:10" x14ac:dyDescent="0.25">
      <c r="C560" t="s">
        <v>366</v>
      </c>
      <c r="I560" t="s">
        <v>232</v>
      </c>
    </row>
    <row r="561" spans="2:10" x14ac:dyDescent="0.25">
      <c r="C561" t="s">
        <v>366</v>
      </c>
      <c r="I561" t="s">
        <v>233</v>
      </c>
    </row>
    <row r="562" spans="2:10" x14ac:dyDescent="0.25">
      <c r="C562" t="s">
        <v>366</v>
      </c>
      <c r="I562" t="s">
        <v>234</v>
      </c>
    </row>
    <row r="563" spans="2:10" x14ac:dyDescent="0.25">
      <c r="B563" t="s">
        <v>1051</v>
      </c>
      <c r="C563" t="s">
        <v>367</v>
      </c>
      <c r="D563" t="s">
        <v>1054</v>
      </c>
      <c r="E563" t="s">
        <v>52</v>
      </c>
      <c r="H563" t="s">
        <v>944</v>
      </c>
      <c r="J563">
        <v>3905149</v>
      </c>
    </row>
    <row r="564" spans="2:10" x14ac:dyDescent="0.25">
      <c r="C564" t="s">
        <v>366</v>
      </c>
      <c r="I564" t="s">
        <v>2</v>
      </c>
    </row>
    <row r="565" spans="2:10" x14ac:dyDescent="0.25">
      <c r="C565" t="s">
        <v>366</v>
      </c>
      <c r="I565" t="s">
        <v>3</v>
      </c>
    </row>
    <row r="566" spans="2:10" x14ac:dyDescent="0.25">
      <c r="C566" t="s">
        <v>366</v>
      </c>
      <c r="I566" t="s">
        <v>4</v>
      </c>
    </row>
    <row r="567" spans="2:10" x14ac:dyDescent="0.25">
      <c r="C567" t="s">
        <v>366</v>
      </c>
      <c r="I567" t="s">
        <v>226</v>
      </c>
    </row>
    <row r="568" spans="2:10" x14ac:dyDescent="0.25">
      <c r="C568" t="s">
        <v>366</v>
      </c>
      <c r="I568" t="s">
        <v>227</v>
      </c>
    </row>
    <row r="569" spans="2:10" x14ac:dyDescent="0.25">
      <c r="C569" t="s">
        <v>366</v>
      </c>
      <c r="I569" t="s">
        <v>228</v>
      </c>
    </row>
    <row r="570" spans="2:10" x14ac:dyDescent="0.25">
      <c r="C570" t="s">
        <v>366</v>
      </c>
      <c r="I570" t="s">
        <v>229</v>
      </c>
    </row>
    <row r="571" spans="2:10" x14ac:dyDescent="0.25">
      <c r="C571" t="s">
        <v>366</v>
      </c>
      <c r="I571" t="s">
        <v>230</v>
      </c>
    </row>
    <row r="572" spans="2:10" x14ac:dyDescent="0.25">
      <c r="C572" t="s">
        <v>366</v>
      </c>
      <c r="I572" t="s">
        <v>53</v>
      </c>
    </row>
    <row r="573" spans="2:10" x14ac:dyDescent="0.25">
      <c r="C573" t="s">
        <v>366</v>
      </c>
      <c r="I573" t="s">
        <v>231</v>
      </c>
    </row>
    <row r="574" spans="2:10" x14ac:dyDescent="0.25">
      <c r="C574" t="s">
        <v>366</v>
      </c>
      <c r="I574" t="s">
        <v>232</v>
      </c>
    </row>
    <row r="575" spans="2:10" x14ac:dyDescent="0.25">
      <c r="C575" t="s">
        <v>366</v>
      </c>
      <c r="I575" t="s">
        <v>233</v>
      </c>
    </row>
    <row r="576" spans="2:10" x14ac:dyDescent="0.25">
      <c r="C576" t="s">
        <v>366</v>
      </c>
      <c r="I576" t="s">
        <v>234</v>
      </c>
    </row>
    <row r="577" spans="2:10" x14ac:dyDescent="0.25">
      <c r="B577" t="s">
        <v>1051</v>
      </c>
      <c r="C577" t="s">
        <v>367</v>
      </c>
      <c r="D577" t="s">
        <v>1054</v>
      </c>
      <c r="E577" t="s">
        <v>52</v>
      </c>
      <c r="H577" t="s">
        <v>96</v>
      </c>
      <c r="J577">
        <v>3905150</v>
      </c>
    </row>
    <row r="578" spans="2:10" x14ac:dyDescent="0.25">
      <c r="C578" t="s">
        <v>366</v>
      </c>
      <c r="I578" t="s">
        <v>2</v>
      </c>
    </row>
    <row r="579" spans="2:10" x14ac:dyDescent="0.25">
      <c r="C579" t="s">
        <v>366</v>
      </c>
      <c r="I579" t="s">
        <v>3</v>
      </c>
    </row>
    <row r="580" spans="2:10" x14ac:dyDescent="0.25">
      <c r="C580" t="s">
        <v>366</v>
      </c>
      <c r="I580" t="s">
        <v>4</v>
      </c>
    </row>
    <row r="581" spans="2:10" x14ac:dyDescent="0.25">
      <c r="C581" t="s">
        <v>366</v>
      </c>
      <c r="I581" t="s">
        <v>226</v>
      </c>
    </row>
    <row r="582" spans="2:10" x14ac:dyDescent="0.25">
      <c r="C582" t="s">
        <v>366</v>
      </c>
      <c r="I582" t="s">
        <v>227</v>
      </c>
    </row>
    <row r="583" spans="2:10" x14ac:dyDescent="0.25">
      <c r="C583" t="s">
        <v>366</v>
      </c>
      <c r="I583" t="s">
        <v>228</v>
      </c>
    </row>
    <row r="584" spans="2:10" x14ac:dyDescent="0.25">
      <c r="C584" t="s">
        <v>366</v>
      </c>
      <c r="I584" t="s">
        <v>229</v>
      </c>
    </row>
    <row r="585" spans="2:10" x14ac:dyDescent="0.25">
      <c r="C585" t="s">
        <v>366</v>
      </c>
      <c r="I585" t="s">
        <v>230</v>
      </c>
    </row>
    <row r="586" spans="2:10" x14ac:dyDescent="0.25">
      <c r="C586" t="s">
        <v>366</v>
      </c>
      <c r="I586" t="s">
        <v>235</v>
      </c>
    </row>
    <row r="587" spans="2:10" x14ac:dyDescent="0.25">
      <c r="C587" t="s">
        <v>366</v>
      </c>
      <c r="I587" t="s">
        <v>236</v>
      </c>
    </row>
    <row r="588" spans="2:10" x14ac:dyDescent="0.25">
      <c r="B588" t="s">
        <v>1051</v>
      </c>
      <c r="C588" t="s">
        <v>367</v>
      </c>
      <c r="D588" t="s">
        <v>1054</v>
      </c>
      <c r="E588" t="s">
        <v>52</v>
      </c>
      <c r="H588" t="s">
        <v>97</v>
      </c>
      <c r="J588">
        <v>3905151</v>
      </c>
    </row>
    <row r="589" spans="2:10" x14ac:dyDescent="0.25">
      <c r="C589" t="s">
        <v>366</v>
      </c>
      <c r="I589" t="s">
        <v>2</v>
      </c>
    </row>
    <row r="590" spans="2:10" x14ac:dyDescent="0.25">
      <c r="C590" t="s">
        <v>366</v>
      </c>
      <c r="I590" t="s">
        <v>3</v>
      </c>
    </row>
    <row r="591" spans="2:10" x14ac:dyDescent="0.25">
      <c r="C591" t="s">
        <v>366</v>
      </c>
      <c r="I591" t="s">
        <v>4</v>
      </c>
    </row>
    <row r="592" spans="2:10" x14ac:dyDescent="0.25">
      <c r="C592" t="s">
        <v>366</v>
      </c>
      <c r="I592" t="s">
        <v>226</v>
      </c>
    </row>
    <row r="593" spans="2:10" x14ac:dyDescent="0.25">
      <c r="C593" t="s">
        <v>366</v>
      </c>
      <c r="I593" t="s">
        <v>227</v>
      </c>
    </row>
    <row r="594" spans="2:10" x14ac:dyDescent="0.25">
      <c r="C594" t="s">
        <v>366</v>
      </c>
      <c r="I594" t="s">
        <v>237</v>
      </c>
    </row>
    <row r="595" spans="2:10" x14ac:dyDescent="0.25">
      <c r="C595" t="s">
        <v>366</v>
      </c>
      <c r="I595" t="s">
        <v>228</v>
      </c>
    </row>
    <row r="596" spans="2:10" x14ac:dyDescent="0.25">
      <c r="C596" t="s">
        <v>366</v>
      </c>
      <c r="I596" t="s">
        <v>229</v>
      </c>
    </row>
    <row r="597" spans="2:10" x14ac:dyDescent="0.25">
      <c r="C597" t="s">
        <v>366</v>
      </c>
      <c r="I597" t="s">
        <v>230</v>
      </c>
    </row>
    <row r="598" spans="2:10" x14ac:dyDescent="0.25">
      <c r="C598" t="s">
        <v>366</v>
      </c>
      <c r="I598" t="s">
        <v>235</v>
      </c>
    </row>
    <row r="599" spans="2:10" x14ac:dyDescent="0.25">
      <c r="C599" t="s">
        <v>366</v>
      </c>
      <c r="I599" t="s">
        <v>236</v>
      </c>
    </row>
    <row r="600" spans="2:10" x14ac:dyDescent="0.25">
      <c r="B600" t="s">
        <v>1051</v>
      </c>
      <c r="C600" t="s">
        <v>367</v>
      </c>
      <c r="D600" t="s">
        <v>1054</v>
      </c>
      <c r="E600" t="s">
        <v>52</v>
      </c>
      <c r="H600" t="s">
        <v>98</v>
      </c>
      <c r="J600">
        <v>3905152</v>
      </c>
    </row>
    <row r="601" spans="2:10" x14ac:dyDescent="0.25">
      <c r="C601" t="s">
        <v>366</v>
      </c>
      <c r="I601" t="s">
        <v>2</v>
      </c>
    </row>
    <row r="602" spans="2:10" x14ac:dyDescent="0.25">
      <c r="C602" t="s">
        <v>366</v>
      </c>
      <c r="I602" t="s">
        <v>3</v>
      </c>
    </row>
    <row r="603" spans="2:10" x14ac:dyDescent="0.25">
      <c r="C603" t="s">
        <v>366</v>
      </c>
      <c r="I603" t="s">
        <v>4</v>
      </c>
    </row>
    <row r="604" spans="2:10" x14ac:dyDescent="0.25">
      <c r="C604" t="s">
        <v>366</v>
      </c>
      <c r="I604" t="s">
        <v>226</v>
      </c>
    </row>
    <row r="605" spans="2:10" x14ac:dyDescent="0.25">
      <c r="C605" t="s">
        <v>366</v>
      </c>
      <c r="I605" t="s">
        <v>227</v>
      </c>
    </row>
    <row r="606" spans="2:10" x14ac:dyDescent="0.25">
      <c r="C606" t="s">
        <v>366</v>
      </c>
      <c r="I606" t="s">
        <v>228</v>
      </c>
    </row>
    <row r="607" spans="2:10" x14ac:dyDescent="0.25">
      <c r="C607" t="s">
        <v>366</v>
      </c>
      <c r="I607" t="s">
        <v>229</v>
      </c>
    </row>
    <row r="608" spans="2:10" x14ac:dyDescent="0.25">
      <c r="C608" t="s">
        <v>366</v>
      </c>
      <c r="I608" t="s">
        <v>230</v>
      </c>
    </row>
    <row r="609" spans="2:10" x14ac:dyDescent="0.25">
      <c r="B609" t="s">
        <v>1051</v>
      </c>
      <c r="C609" t="s">
        <v>367</v>
      </c>
      <c r="D609" t="s">
        <v>1054</v>
      </c>
      <c r="E609" t="s">
        <v>52</v>
      </c>
      <c r="H609" t="s">
        <v>99</v>
      </c>
      <c r="J609">
        <v>3905153</v>
      </c>
    </row>
    <row r="610" spans="2:10" x14ac:dyDescent="0.25">
      <c r="C610" t="s">
        <v>366</v>
      </c>
      <c r="I610" t="s">
        <v>2</v>
      </c>
    </row>
    <row r="611" spans="2:10" x14ac:dyDescent="0.25">
      <c r="C611" t="s">
        <v>366</v>
      </c>
      <c r="I611" t="s">
        <v>3</v>
      </c>
    </row>
    <row r="612" spans="2:10" x14ac:dyDescent="0.25">
      <c r="C612" t="s">
        <v>366</v>
      </c>
      <c r="I612" t="s">
        <v>4</v>
      </c>
    </row>
    <row r="613" spans="2:10" x14ac:dyDescent="0.25">
      <c r="C613" t="s">
        <v>366</v>
      </c>
      <c r="I613" t="s">
        <v>226</v>
      </c>
    </row>
    <row r="614" spans="2:10" x14ac:dyDescent="0.25">
      <c r="C614" t="s">
        <v>366</v>
      </c>
      <c r="I614" t="s">
        <v>227</v>
      </c>
    </row>
    <row r="615" spans="2:10" x14ac:dyDescent="0.25">
      <c r="B615" t="s">
        <v>1051</v>
      </c>
      <c r="C615" t="s">
        <v>367</v>
      </c>
      <c r="D615" t="s">
        <v>1054</v>
      </c>
      <c r="E615" t="s">
        <v>52</v>
      </c>
      <c r="H615" t="s">
        <v>936</v>
      </c>
      <c r="J615">
        <v>3905154</v>
      </c>
    </row>
    <row r="616" spans="2:10" x14ac:dyDescent="0.25">
      <c r="C616" t="s">
        <v>366</v>
      </c>
      <c r="I616" t="s">
        <v>2</v>
      </c>
    </row>
    <row r="617" spans="2:10" x14ac:dyDescent="0.25">
      <c r="C617" t="s">
        <v>366</v>
      </c>
      <c r="I617" t="s">
        <v>3</v>
      </c>
    </row>
    <row r="618" spans="2:10" x14ac:dyDescent="0.25">
      <c r="C618" t="s">
        <v>366</v>
      </c>
      <c r="I618" t="s">
        <v>4</v>
      </c>
    </row>
    <row r="619" spans="2:10" x14ac:dyDescent="0.25">
      <c r="C619" t="s">
        <v>366</v>
      </c>
      <c r="I619" t="s">
        <v>226</v>
      </c>
    </row>
    <row r="620" spans="2:10" x14ac:dyDescent="0.25">
      <c r="C620" t="s">
        <v>366</v>
      </c>
      <c r="I620" t="s">
        <v>227</v>
      </c>
    </row>
    <row r="621" spans="2:10" x14ac:dyDescent="0.25">
      <c r="C621" t="s">
        <v>366</v>
      </c>
      <c r="I621" t="s">
        <v>228</v>
      </c>
    </row>
    <row r="622" spans="2:10" x14ac:dyDescent="0.25">
      <c r="C622" t="s">
        <v>366</v>
      </c>
      <c r="I622" t="s">
        <v>229</v>
      </c>
    </row>
    <row r="623" spans="2:10" x14ac:dyDescent="0.25">
      <c r="C623" t="s">
        <v>366</v>
      </c>
      <c r="I623" t="s">
        <v>230</v>
      </c>
    </row>
    <row r="624" spans="2:10" x14ac:dyDescent="0.25">
      <c r="C624" t="s">
        <v>366</v>
      </c>
      <c r="I624" t="s">
        <v>250</v>
      </c>
    </row>
    <row r="625" spans="2:10" x14ac:dyDescent="0.25">
      <c r="C625" t="s">
        <v>366</v>
      </c>
      <c r="I625" t="s">
        <v>231</v>
      </c>
    </row>
    <row r="626" spans="2:10" x14ac:dyDescent="0.25">
      <c r="C626" t="s">
        <v>366</v>
      </c>
      <c r="I626" t="s">
        <v>232</v>
      </c>
    </row>
    <row r="627" spans="2:10" x14ac:dyDescent="0.25">
      <c r="C627" t="s">
        <v>366</v>
      </c>
      <c r="I627" t="s">
        <v>917</v>
      </c>
    </row>
    <row r="628" spans="2:10" x14ac:dyDescent="0.25">
      <c r="C628" t="s">
        <v>366</v>
      </c>
      <c r="I628" t="s">
        <v>233</v>
      </c>
    </row>
    <row r="629" spans="2:10" x14ac:dyDescent="0.25">
      <c r="C629" t="s">
        <v>366</v>
      </c>
      <c r="I629" t="s">
        <v>234</v>
      </c>
    </row>
    <row r="630" spans="2:10" x14ac:dyDescent="0.25">
      <c r="B630" t="s">
        <v>1051</v>
      </c>
      <c r="C630" t="s">
        <v>367</v>
      </c>
      <c r="D630" t="s">
        <v>1054</v>
      </c>
      <c r="E630" t="s">
        <v>52</v>
      </c>
      <c r="H630" t="s">
        <v>937</v>
      </c>
      <c r="J630">
        <v>3905155</v>
      </c>
    </row>
    <row r="631" spans="2:10" x14ac:dyDescent="0.25">
      <c r="C631" t="s">
        <v>366</v>
      </c>
      <c r="I631" t="s">
        <v>2</v>
      </c>
    </row>
    <row r="632" spans="2:10" x14ac:dyDescent="0.25">
      <c r="C632" t="s">
        <v>366</v>
      </c>
      <c r="I632" t="s">
        <v>3</v>
      </c>
    </row>
    <row r="633" spans="2:10" x14ac:dyDescent="0.25">
      <c r="C633" t="s">
        <v>366</v>
      </c>
      <c r="I633" t="s">
        <v>4</v>
      </c>
    </row>
    <row r="634" spans="2:10" x14ac:dyDescent="0.25">
      <c r="C634" t="s">
        <v>366</v>
      </c>
      <c r="I634" t="s">
        <v>226</v>
      </c>
    </row>
    <row r="635" spans="2:10" x14ac:dyDescent="0.25">
      <c r="C635" t="s">
        <v>366</v>
      </c>
      <c r="I635" t="s">
        <v>227</v>
      </c>
    </row>
    <row r="636" spans="2:10" x14ac:dyDescent="0.25">
      <c r="C636" t="s">
        <v>366</v>
      </c>
      <c r="I636" t="s">
        <v>228</v>
      </c>
    </row>
    <row r="637" spans="2:10" x14ac:dyDescent="0.25">
      <c r="C637" t="s">
        <v>366</v>
      </c>
      <c r="I637" t="s">
        <v>229</v>
      </c>
    </row>
    <row r="638" spans="2:10" x14ac:dyDescent="0.25">
      <c r="C638" t="s">
        <v>366</v>
      </c>
      <c r="I638" t="s">
        <v>230</v>
      </c>
    </row>
    <row r="639" spans="2:10" x14ac:dyDescent="0.25">
      <c r="C639" t="s">
        <v>366</v>
      </c>
      <c r="I639" t="s">
        <v>250</v>
      </c>
    </row>
    <row r="640" spans="2:10" x14ac:dyDescent="0.25">
      <c r="C640" t="s">
        <v>366</v>
      </c>
      <c r="I640" t="s">
        <v>231</v>
      </c>
    </row>
    <row r="641" spans="2:10" x14ac:dyDescent="0.25">
      <c r="C641" t="s">
        <v>366</v>
      </c>
      <c r="I641" t="s">
        <v>232</v>
      </c>
    </row>
    <row r="642" spans="2:10" x14ac:dyDescent="0.25">
      <c r="C642" t="s">
        <v>366</v>
      </c>
      <c r="I642" t="s">
        <v>917</v>
      </c>
    </row>
    <row r="643" spans="2:10" x14ac:dyDescent="0.25">
      <c r="C643" t="s">
        <v>366</v>
      </c>
      <c r="I643" t="s">
        <v>233</v>
      </c>
    </row>
    <row r="644" spans="2:10" x14ac:dyDescent="0.25">
      <c r="C644" t="s">
        <v>366</v>
      </c>
      <c r="I644" t="s">
        <v>234</v>
      </c>
    </row>
    <row r="645" spans="2:10" x14ac:dyDescent="0.25">
      <c r="B645" t="s">
        <v>1051</v>
      </c>
      <c r="C645" t="s">
        <v>367</v>
      </c>
      <c r="D645" t="s">
        <v>1054</v>
      </c>
      <c r="E645" t="s">
        <v>52</v>
      </c>
      <c r="H645" t="s">
        <v>945</v>
      </c>
      <c r="J645">
        <v>3905156</v>
      </c>
    </row>
    <row r="646" spans="2:10" x14ac:dyDescent="0.25">
      <c r="C646" t="s">
        <v>366</v>
      </c>
      <c r="I646" t="s">
        <v>2</v>
      </c>
    </row>
    <row r="647" spans="2:10" x14ac:dyDescent="0.25">
      <c r="C647" t="s">
        <v>366</v>
      </c>
      <c r="I647" t="s">
        <v>3</v>
      </c>
    </row>
    <row r="648" spans="2:10" x14ac:dyDescent="0.25">
      <c r="C648" t="s">
        <v>366</v>
      </c>
      <c r="I648" t="s">
        <v>4</v>
      </c>
    </row>
    <row r="649" spans="2:10" x14ac:dyDescent="0.25">
      <c r="C649" t="s">
        <v>366</v>
      </c>
      <c r="I649" t="s">
        <v>226</v>
      </c>
    </row>
    <row r="650" spans="2:10" x14ac:dyDescent="0.25">
      <c r="C650" t="s">
        <v>366</v>
      </c>
      <c r="I650" t="s">
        <v>227</v>
      </c>
    </row>
    <row r="651" spans="2:10" x14ac:dyDescent="0.25">
      <c r="C651" t="s">
        <v>366</v>
      </c>
      <c r="I651" t="s">
        <v>228</v>
      </c>
    </row>
    <row r="652" spans="2:10" x14ac:dyDescent="0.25">
      <c r="C652" t="s">
        <v>366</v>
      </c>
      <c r="I652" t="s">
        <v>229</v>
      </c>
    </row>
    <row r="653" spans="2:10" x14ac:dyDescent="0.25">
      <c r="C653" t="s">
        <v>366</v>
      </c>
      <c r="I653" t="s">
        <v>230</v>
      </c>
    </row>
    <row r="654" spans="2:10" x14ac:dyDescent="0.25">
      <c r="C654" t="s">
        <v>366</v>
      </c>
      <c r="I654" t="s">
        <v>53</v>
      </c>
    </row>
    <row r="655" spans="2:10" x14ac:dyDescent="0.25">
      <c r="C655" t="s">
        <v>366</v>
      </c>
      <c r="I655" t="s">
        <v>231</v>
      </c>
    </row>
    <row r="656" spans="2:10" x14ac:dyDescent="0.25">
      <c r="C656" t="s">
        <v>366</v>
      </c>
      <c r="I656" t="s">
        <v>232</v>
      </c>
    </row>
    <row r="657" spans="2:10" x14ac:dyDescent="0.25">
      <c r="C657" t="s">
        <v>366</v>
      </c>
      <c r="I657" t="s">
        <v>233</v>
      </c>
    </row>
    <row r="658" spans="2:10" x14ac:dyDescent="0.25">
      <c r="C658" t="s">
        <v>366</v>
      </c>
      <c r="I658" t="s">
        <v>234</v>
      </c>
    </row>
    <row r="659" spans="2:10" x14ac:dyDescent="0.25">
      <c r="B659" t="s">
        <v>1051</v>
      </c>
      <c r="C659" t="s">
        <v>367</v>
      </c>
      <c r="D659" t="s">
        <v>1054</v>
      </c>
      <c r="E659" t="s">
        <v>52</v>
      </c>
      <c r="H659" t="s">
        <v>946</v>
      </c>
      <c r="J659">
        <v>3905157</v>
      </c>
    </row>
    <row r="660" spans="2:10" x14ac:dyDescent="0.25">
      <c r="C660" t="s">
        <v>366</v>
      </c>
      <c r="I660" t="s">
        <v>2</v>
      </c>
    </row>
    <row r="661" spans="2:10" x14ac:dyDescent="0.25">
      <c r="C661" t="s">
        <v>366</v>
      </c>
      <c r="I661" t="s">
        <v>3</v>
      </c>
    </row>
    <row r="662" spans="2:10" x14ac:dyDescent="0.25">
      <c r="C662" t="s">
        <v>366</v>
      </c>
      <c r="I662" t="s">
        <v>4</v>
      </c>
    </row>
    <row r="663" spans="2:10" x14ac:dyDescent="0.25">
      <c r="C663" t="s">
        <v>366</v>
      </c>
      <c r="I663" t="s">
        <v>226</v>
      </c>
    </row>
    <row r="664" spans="2:10" x14ac:dyDescent="0.25">
      <c r="C664" t="s">
        <v>366</v>
      </c>
      <c r="I664" t="s">
        <v>227</v>
      </c>
    </row>
    <row r="665" spans="2:10" x14ac:dyDescent="0.25">
      <c r="C665" t="s">
        <v>366</v>
      </c>
      <c r="I665" t="s">
        <v>228</v>
      </c>
    </row>
    <row r="666" spans="2:10" x14ac:dyDescent="0.25">
      <c r="C666" t="s">
        <v>366</v>
      </c>
      <c r="I666" t="s">
        <v>229</v>
      </c>
    </row>
    <row r="667" spans="2:10" x14ac:dyDescent="0.25">
      <c r="C667" t="s">
        <v>366</v>
      </c>
      <c r="I667" t="s">
        <v>230</v>
      </c>
    </row>
    <row r="668" spans="2:10" x14ac:dyDescent="0.25">
      <c r="C668" t="s">
        <v>366</v>
      </c>
      <c r="I668" t="s">
        <v>53</v>
      </c>
    </row>
    <row r="669" spans="2:10" x14ac:dyDescent="0.25">
      <c r="C669" t="s">
        <v>366</v>
      </c>
      <c r="I669" t="s">
        <v>231</v>
      </c>
    </row>
    <row r="670" spans="2:10" x14ac:dyDescent="0.25">
      <c r="C670" t="s">
        <v>366</v>
      </c>
      <c r="I670" t="s">
        <v>232</v>
      </c>
    </row>
    <row r="671" spans="2:10" x14ac:dyDescent="0.25">
      <c r="C671" t="s">
        <v>366</v>
      </c>
      <c r="I671" t="s">
        <v>233</v>
      </c>
    </row>
    <row r="672" spans="2:10" x14ac:dyDescent="0.25">
      <c r="C672" t="s">
        <v>366</v>
      </c>
      <c r="I672" t="s">
        <v>234</v>
      </c>
    </row>
    <row r="673" spans="2:10" x14ac:dyDescent="0.25">
      <c r="B673" t="s">
        <v>1051</v>
      </c>
      <c r="C673" t="s">
        <v>367</v>
      </c>
      <c r="D673" t="s">
        <v>1054</v>
      </c>
      <c r="E673" t="s">
        <v>52</v>
      </c>
      <c r="H673" t="s">
        <v>947</v>
      </c>
      <c r="J673">
        <v>3905158</v>
      </c>
    </row>
    <row r="674" spans="2:10" x14ac:dyDescent="0.25">
      <c r="C674" t="s">
        <v>366</v>
      </c>
      <c r="I674" t="s">
        <v>2</v>
      </c>
    </row>
    <row r="675" spans="2:10" x14ac:dyDescent="0.25">
      <c r="C675" t="s">
        <v>366</v>
      </c>
      <c r="I675" t="s">
        <v>3</v>
      </c>
    </row>
    <row r="676" spans="2:10" x14ac:dyDescent="0.25">
      <c r="C676" t="s">
        <v>366</v>
      </c>
      <c r="I676" t="s">
        <v>4</v>
      </c>
    </row>
    <row r="677" spans="2:10" x14ac:dyDescent="0.25">
      <c r="C677" t="s">
        <v>366</v>
      </c>
      <c r="I677" t="s">
        <v>226</v>
      </c>
    </row>
    <row r="678" spans="2:10" x14ac:dyDescent="0.25">
      <c r="C678" t="s">
        <v>366</v>
      </c>
      <c r="I678" t="s">
        <v>227</v>
      </c>
    </row>
    <row r="679" spans="2:10" x14ac:dyDescent="0.25">
      <c r="C679" t="s">
        <v>366</v>
      </c>
      <c r="I679" t="s">
        <v>228</v>
      </c>
    </row>
    <row r="680" spans="2:10" x14ac:dyDescent="0.25">
      <c r="C680" t="s">
        <v>366</v>
      </c>
      <c r="I680" t="s">
        <v>229</v>
      </c>
    </row>
    <row r="681" spans="2:10" x14ac:dyDescent="0.25">
      <c r="C681" t="s">
        <v>366</v>
      </c>
      <c r="I681" t="s">
        <v>230</v>
      </c>
    </row>
    <row r="682" spans="2:10" x14ac:dyDescent="0.25">
      <c r="C682" t="s">
        <v>366</v>
      </c>
      <c r="I682" t="s">
        <v>53</v>
      </c>
    </row>
    <row r="683" spans="2:10" x14ac:dyDescent="0.25">
      <c r="C683" t="s">
        <v>366</v>
      </c>
      <c r="I683" t="s">
        <v>231</v>
      </c>
    </row>
    <row r="684" spans="2:10" x14ac:dyDescent="0.25">
      <c r="C684" t="s">
        <v>366</v>
      </c>
      <c r="I684" t="s">
        <v>232</v>
      </c>
    </row>
    <row r="685" spans="2:10" x14ac:dyDescent="0.25">
      <c r="C685" t="s">
        <v>366</v>
      </c>
      <c r="I685" t="s">
        <v>233</v>
      </c>
    </row>
    <row r="686" spans="2:10" x14ac:dyDescent="0.25">
      <c r="C686" t="s">
        <v>366</v>
      </c>
      <c r="I686" t="s">
        <v>234</v>
      </c>
    </row>
    <row r="687" spans="2:10" x14ac:dyDescent="0.25">
      <c r="B687" t="s">
        <v>1051</v>
      </c>
      <c r="C687" t="s">
        <v>1060</v>
      </c>
      <c r="D687" t="s">
        <v>1053</v>
      </c>
      <c r="E687" t="s">
        <v>247</v>
      </c>
      <c r="H687" t="s">
        <v>948</v>
      </c>
      <c r="J687">
        <v>3904973</v>
      </c>
    </row>
    <row r="688" spans="2:10" x14ac:dyDescent="0.25">
      <c r="C688" t="s">
        <v>366</v>
      </c>
      <c r="I688" t="s">
        <v>2</v>
      </c>
    </row>
    <row r="689" spans="2:10" x14ac:dyDescent="0.25">
      <c r="C689" t="s">
        <v>366</v>
      </c>
      <c r="I689" t="s">
        <v>3</v>
      </c>
    </row>
    <row r="690" spans="2:10" x14ac:dyDescent="0.25">
      <c r="C690" t="s">
        <v>366</v>
      </c>
      <c r="I690" t="s">
        <v>4</v>
      </c>
    </row>
    <row r="691" spans="2:10" x14ac:dyDescent="0.25">
      <c r="C691" t="s">
        <v>366</v>
      </c>
      <c r="I691" t="s">
        <v>949</v>
      </c>
    </row>
    <row r="692" spans="2:10" x14ac:dyDescent="0.25">
      <c r="C692" t="s">
        <v>366</v>
      </c>
      <c r="I692" t="s">
        <v>232</v>
      </c>
    </row>
    <row r="693" spans="2:10" x14ac:dyDescent="0.25">
      <c r="C693" t="s">
        <v>366</v>
      </c>
      <c r="I693" t="s">
        <v>950</v>
      </c>
    </row>
    <row r="694" spans="2:10" x14ac:dyDescent="0.25">
      <c r="C694" t="s">
        <v>366</v>
      </c>
      <c r="I694" t="s">
        <v>951</v>
      </c>
    </row>
    <row r="695" spans="2:10" x14ac:dyDescent="0.25">
      <c r="C695" t="s">
        <v>366</v>
      </c>
      <c r="I695" t="s">
        <v>232</v>
      </c>
    </row>
    <row r="696" spans="2:10" x14ac:dyDescent="0.25">
      <c r="C696" t="s">
        <v>366</v>
      </c>
      <c r="I696" t="s">
        <v>234</v>
      </c>
    </row>
    <row r="697" spans="2:10" x14ac:dyDescent="0.25">
      <c r="B697" t="s">
        <v>1051</v>
      </c>
      <c r="C697" t="s">
        <v>1060</v>
      </c>
      <c r="D697" t="s">
        <v>1053</v>
      </c>
      <c r="E697" t="s">
        <v>247</v>
      </c>
      <c r="H697" t="s">
        <v>952</v>
      </c>
      <c r="J697">
        <v>3904974</v>
      </c>
    </row>
    <row r="698" spans="2:10" x14ac:dyDescent="0.25">
      <c r="C698" t="s">
        <v>366</v>
      </c>
      <c r="I698" t="s">
        <v>2</v>
      </c>
    </row>
    <row r="699" spans="2:10" x14ac:dyDescent="0.25">
      <c r="C699" t="s">
        <v>366</v>
      </c>
      <c r="I699" t="s">
        <v>3</v>
      </c>
    </row>
    <row r="700" spans="2:10" x14ac:dyDescent="0.25">
      <c r="C700" t="s">
        <v>366</v>
      </c>
      <c r="I700" t="s">
        <v>4</v>
      </c>
    </row>
    <row r="701" spans="2:10" x14ac:dyDescent="0.25">
      <c r="C701" t="s">
        <v>366</v>
      </c>
      <c r="I701" t="s">
        <v>949</v>
      </c>
    </row>
    <row r="702" spans="2:10" x14ac:dyDescent="0.25">
      <c r="C702" t="s">
        <v>366</v>
      </c>
      <c r="I702" t="s">
        <v>232</v>
      </c>
    </row>
    <row r="703" spans="2:10" x14ac:dyDescent="0.25">
      <c r="C703" t="s">
        <v>366</v>
      </c>
      <c r="I703" t="s">
        <v>950</v>
      </c>
    </row>
    <row r="704" spans="2:10" x14ac:dyDescent="0.25">
      <c r="C704" t="s">
        <v>366</v>
      </c>
      <c r="I704" t="s">
        <v>951</v>
      </c>
    </row>
    <row r="705" spans="2:10" x14ac:dyDescent="0.25">
      <c r="C705" t="s">
        <v>366</v>
      </c>
      <c r="I705" t="s">
        <v>232</v>
      </c>
    </row>
    <row r="706" spans="2:10" x14ac:dyDescent="0.25">
      <c r="C706" t="s">
        <v>366</v>
      </c>
      <c r="I706" t="s">
        <v>234</v>
      </c>
    </row>
    <row r="707" spans="2:10" x14ac:dyDescent="0.25">
      <c r="B707" t="s">
        <v>1051</v>
      </c>
      <c r="C707" t="s">
        <v>1060</v>
      </c>
      <c r="D707" t="s">
        <v>1053</v>
      </c>
      <c r="E707" t="s">
        <v>247</v>
      </c>
      <c r="H707" t="s">
        <v>953</v>
      </c>
      <c r="J707">
        <v>3904976</v>
      </c>
    </row>
    <row r="708" spans="2:10" x14ac:dyDescent="0.25">
      <c r="C708" t="s">
        <v>366</v>
      </c>
      <c r="I708" t="s">
        <v>2</v>
      </c>
    </row>
    <row r="709" spans="2:10" x14ac:dyDescent="0.25">
      <c r="C709" t="s">
        <v>366</v>
      </c>
      <c r="I709" t="s">
        <v>3</v>
      </c>
    </row>
    <row r="710" spans="2:10" x14ac:dyDescent="0.25">
      <c r="C710" t="s">
        <v>366</v>
      </c>
      <c r="I710" t="s">
        <v>4</v>
      </c>
    </row>
    <row r="711" spans="2:10" x14ac:dyDescent="0.25">
      <c r="C711" t="s">
        <v>366</v>
      </c>
      <c r="I711" t="s">
        <v>949</v>
      </c>
    </row>
    <row r="712" spans="2:10" x14ac:dyDescent="0.25">
      <c r="C712" t="s">
        <v>366</v>
      </c>
      <c r="I712" t="s">
        <v>232</v>
      </c>
    </row>
    <row r="713" spans="2:10" x14ac:dyDescent="0.25">
      <c r="C713" t="s">
        <v>366</v>
      </c>
      <c r="I713" t="s">
        <v>950</v>
      </c>
    </row>
    <row r="714" spans="2:10" x14ac:dyDescent="0.25">
      <c r="C714" t="s">
        <v>366</v>
      </c>
      <c r="I714" t="s">
        <v>951</v>
      </c>
    </row>
    <row r="715" spans="2:10" x14ac:dyDescent="0.25">
      <c r="C715" t="s">
        <v>366</v>
      </c>
      <c r="I715" t="s">
        <v>232</v>
      </c>
    </row>
    <row r="716" spans="2:10" x14ac:dyDescent="0.25">
      <c r="C716" t="s">
        <v>366</v>
      </c>
      <c r="I716" t="s">
        <v>234</v>
      </c>
    </row>
    <row r="717" spans="2:10" x14ac:dyDescent="0.25">
      <c r="B717" t="s">
        <v>1051</v>
      </c>
      <c r="C717" t="s">
        <v>1060</v>
      </c>
      <c r="D717" t="s">
        <v>1053</v>
      </c>
      <c r="E717" t="s">
        <v>247</v>
      </c>
      <c r="H717" t="s">
        <v>954</v>
      </c>
      <c r="J717">
        <v>3904977</v>
      </c>
    </row>
    <row r="718" spans="2:10" x14ac:dyDescent="0.25">
      <c r="C718" t="s">
        <v>366</v>
      </c>
      <c r="I718" t="s">
        <v>2</v>
      </c>
    </row>
    <row r="719" spans="2:10" x14ac:dyDescent="0.25">
      <c r="C719" t="s">
        <v>366</v>
      </c>
      <c r="I719" t="s">
        <v>3</v>
      </c>
    </row>
    <row r="720" spans="2:10" x14ac:dyDescent="0.25">
      <c r="C720" t="s">
        <v>366</v>
      </c>
      <c r="I720" t="s">
        <v>4</v>
      </c>
    </row>
    <row r="721" spans="2:10" x14ac:dyDescent="0.25">
      <c r="C721" t="s">
        <v>366</v>
      </c>
      <c r="I721" t="s">
        <v>949</v>
      </c>
    </row>
    <row r="722" spans="2:10" x14ac:dyDescent="0.25">
      <c r="C722" t="s">
        <v>366</v>
      </c>
      <c r="I722" t="s">
        <v>232</v>
      </c>
    </row>
    <row r="723" spans="2:10" x14ac:dyDescent="0.25">
      <c r="C723" t="s">
        <v>366</v>
      </c>
      <c r="I723" t="s">
        <v>950</v>
      </c>
    </row>
    <row r="724" spans="2:10" x14ac:dyDescent="0.25">
      <c r="C724" t="s">
        <v>366</v>
      </c>
      <c r="I724" t="s">
        <v>951</v>
      </c>
    </row>
    <row r="725" spans="2:10" x14ac:dyDescent="0.25">
      <c r="C725" t="s">
        <v>366</v>
      </c>
      <c r="I725" t="s">
        <v>232</v>
      </c>
    </row>
    <row r="726" spans="2:10" x14ac:dyDescent="0.25">
      <c r="C726" t="s">
        <v>366</v>
      </c>
      <c r="I726" t="s">
        <v>234</v>
      </c>
    </row>
    <row r="727" spans="2:10" x14ac:dyDescent="0.25">
      <c r="B727" t="s">
        <v>1051</v>
      </c>
      <c r="C727" t="s">
        <v>1060</v>
      </c>
      <c r="D727" t="s">
        <v>1053</v>
      </c>
      <c r="E727" t="s">
        <v>247</v>
      </c>
      <c r="H727" t="s">
        <v>955</v>
      </c>
      <c r="J727">
        <v>3904978</v>
      </c>
    </row>
    <row r="728" spans="2:10" x14ac:dyDescent="0.25">
      <c r="C728" t="s">
        <v>366</v>
      </c>
      <c r="I728" t="s">
        <v>2</v>
      </c>
    </row>
    <row r="729" spans="2:10" x14ac:dyDescent="0.25">
      <c r="C729" t="s">
        <v>366</v>
      </c>
      <c r="I729" t="s">
        <v>3</v>
      </c>
    </row>
    <row r="730" spans="2:10" x14ac:dyDescent="0.25">
      <c r="C730" t="s">
        <v>366</v>
      </c>
      <c r="I730" t="s">
        <v>4</v>
      </c>
    </row>
    <row r="731" spans="2:10" x14ac:dyDescent="0.25">
      <c r="C731" t="s">
        <v>366</v>
      </c>
      <c r="I731" t="s">
        <v>949</v>
      </c>
    </row>
    <row r="732" spans="2:10" x14ac:dyDescent="0.25">
      <c r="C732" t="s">
        <v>366</v>
      </c>
      <c r="I732" t="s">
        <v>232</v>
      </c>
    </row>
    <row r="733" spans="2:10" x14ac:dyDescent="0.25">
      <c r="C733" t="s">
        <v>366</v>
      </c>
      <c r="I733" t="s">
        <v>950</v>
      </c>
    </row>
    <row r="734" spans="2:10" x14ac:dyDescent="0.25">
      <c r="C734" t="s">
        <v>366</v>
      </c>
      <c r="I734" t="s">
        <v>951</v>
      </c>
    </row>
    <row r="735" spans="2:10" x14ac:dyDescent="0.25">
      <c r="C735" t="s">
        <v>366</v>
      </c>
      <c r="I735" t="s">
        <v>232</v>
      </c>
    </row>
    <row r="736" spans="2:10" x14ac:dyDescent="0.25">
      <c r="C736" t="s">
        <v>366</v>
      </c>
      <c r="I736" t="s">
        <v>234</v>
      </c>
    </row>
    <row r="737" spans="2:10" x14ac:dyDescent="0.25">
      <c r="B737" t="s">
        <v>1051</v>
      </c>
      <c r="C737" t="s">
        <v>1060</v>
      </c>
      <c r="D737" t="s">
        <v>1053</v>
      </c>
      <c r="E737" t="s">
        <v>247</v>
      </c>
      <c r="H737" t="s">
        <v>956</v>
      </c>
      <c r="J737">
        <v>3904979</v>
      </c>
    </row>
    <row r="738" spans="2:10" x14ac:dyDescent="0.25">
      <c r="C738" t="s">
        <v>366</v>
      </c>
      <c r="I738" t="s">
        <v>2</v>
      </c>
    </row>
    <row r="739" spans="2:10" x14ac:dyDescent="0.25">
      <c r="C739" t="s">
        <v>366</v>
      </c>
      <c r="I739" t="s">
        <v>3</v>
      </c>
    </row>
    <row r="740" spans="2:10" x14ac:dyDescent="0.25">
      <c r="C740" t="s">
        <v>366</v>
      </c>
      <c r="I740" t="s">
        <v>4</v>
      </c>
    </row>
    <row r="741" spans="2:10" x14ac:dyDescent="0.25">
      <c r="C741" t="s">
        <v>366</v>
      </c>
      <c r="I741" t="s">
        <v>949</v>
      </c>
    </row>
    <row r="742" spans="2:10" x14ac:dyDescent="0.25">
      <c r="C742" t="s">
        <v>366</v>
      </c>
      <c r="I742" t="s">
        <v>232</v>
      </c>
    </row>
    <row r="743" spans="2:10" x14ac:dyDescent="0.25">
      <c r="C743" t="s">
        <v>366</v>
      </c>
      <c r="I743" t="s">
        <v>950</v>
      </c>
    </row>
    <row r="744" spans="2:10" x14ac:dyDescent="0.25">
      <c r="C744" t="s">
        <v>366</v>
      </c>
      <c r="I744" t="s">
        <v>951</v>
      </c>
    </row>
    <row r="745" spans="2:10" x14ac:dyDescent="0.25">
      <c r="C745" t="s">
        <v>366</v>
      </c>
      <c r="I745" t="s">
        <v>232</v>
      </c>
    </row>
    <row r="746" spans="2:10" x14ac:dyDescent="0.25">
      <c r="C746" t="s">
        <v>366</v>
      </c>
      <c r="I746" t="s">
        <v>234</v>
      </c>
    </row>
    <row r="747" spans="2:10" x14ac:dyDescent="0.25">
      <c r="B747" t="s">
        <v>1051</v>
      </c>
      <c r="C747" t="s">
        <v>1060</v>
      </c>
      <c r="D747" t="s">
        <v>1053</v>
      </c>
      <c r="E747" t="s">
        <v>52</v>
      </c>
      <c r="H747" t="s">
        <v>954</v>
      </c>
      <c r="J747">
        <v>3904996</v>
      </c>
    </row>
    <row r="748" spans="2:10" x14ac:dyDescent="0.25">
      <c r="C748" t="s">
        <v>366</v>
      </c>
      <c r="I748" t="s">
        <v>2</v>
      </c>
    </row>
    <row r="749" spans="2:10" x14ac:dyDescent="0.25">
      <c r="C749" t="s">
        <v>366</v>
      </c>
      <c r="I749" t="s">
        <v>3</v>
      </c>
    </row>
    <row r="750" spans="2:10" x14ac:dyDescent="0.25">
      <c r="C750" t="s">
        <v>366</v>
      </c>
      <c r="I750" t="s">
        <v>4</v>
      </c>
    </row>
    <row r="751" spans="2:10" x14ac:dyDescent="0.25">
      <c r="C751" t="s">
        <v>366</v>
      </c>
      <c r="I751" t="s">
        <v>949</v>
      </c>
    </row>
    <row r="752" spans="2:10" x14ac:dyDescent="0.25">
      <c r="C752" t="s">
        <v>366</v>
      </c>
      <c r="I752" t="s">
        <v>232</v>
      </c>
    </row>
    <row r="753" spans="2:10" x14ac:dyDescent="0.25">
      <c r="C753" t="s">
        <v>366</v>
      </c>
      <c r="I753" t="s">
        <v>950</v>
      </c>
    </row>
    <row r="754" spans="2:10" x14ac:dyDescent="0.25">
      <c r="C754" t="s">
        <v>366</v>
      </c>
      <c r="I754" t="s">
        <v>951</v>
      </c>
    </row>
    <row r="755" spans="2:10" x14ac:dyDescent="0.25">
      <c r="C755" t="s">
        <v>366</v>
      </c>
      <c r="I755" t="s">
        <v>232</v>
      </c>
    </row>
    <row r="756" spans="2:10" x14ac:dyDescent="0.25">
      <c r="C756" t="s">
        <v>366</v>
      </c>
      <c r="I756" t="s">
        <v>234</v>
      </c>
    </row>
    <row r="757" spans="2:10" x14ac:dyDescent="0.25">
      <c r="B757" t="s">
        <v>1051</v>
      </c>
      <c r="C757" t="s">
        <v>1060</v>
      </c>
      <c r="D757" t="s">
        <v>1053</v>
      </c>
      <c r="E757" t="s">
        <v>52</v>
      </c>
      <c r="H757" t="s">
        <v>955</v>
      </c>
      <c r="J757">
        <v>3904997</v>
      </c>
    </row>
    <row r="758" spans="2:10" x14ac:dyDescent="0.25">
      <c r="C758" t="s">
        <v>366</v>
      </c>
      <c r="I758" t="s">
        <v>2</v>
      </c>
    </row>
    <row r="759" spans="2:10" x14ac:dyDescent="0.25">
      <c r="C759" t="s">
        <v>366</v>
      </c>
      <c r="I759" t="s">
        <v>3</v>
      </c>
    </row>
    <row r="760" spans="2:10" x14ac:dyDescent="0.25">
      <c r="C760" t="s">
        <v>366</v>
      </c>
      <c r="I760" t="s">
        <v>4</v>
      </c>
    </row>
    <row r="761" spans="2:10" x14ac:dyDescent="0.25">
      <c r="C761" t="s">
        <v>366</v>
      </c>
      <c r="I761" t="s">
        <v>949</v>
      </c>
    </row>
    <row r="762" spans="2:10" x14ac:dyDescent="0.25">
      <c r="C762" t="s">
        <v>366</v>
      </c>
      <c r="I762" t="s">
        <v>232</v>
      </c>
    </row>
    <row r="763" spans="2:10" x14ac:dyDescent="0.25">
      <c r="C763" t="s">
        <v>366</v>
      </c>
      <c r="I763" t="s">
        <v>950</v>
      </c>
    </row>
    <row r="764" spans="2:10" x14ac:dyDescent="0.25">
      <c r="C764" t="s">
        <v>366</v>
      </c>
      <c r="I764" t="s">
        <v>951</v>
      </c>
    </row>
    <row r="765" spans="2:10" x14ac:dyDescent="0.25">
      <c r="C765" t="s">
        <v>366</v>
      </c>
      <c r="I765" t="s">
        <v>232</v>
      </c>
    </row>
    <row r="766" spans="2:10" x14ac:dyDescent="0.25">
      <c r="C766" t="s">
        <v>366</v>
      </c>
      <c r="I766" t="s">
        <v>234</v>
      </c>
    </row>
    <row r="767" spans="2:10" x14ac:dyDescent="0.25">
      <c r="B767" t="s">
        <v>1051</v>
      </c>
      <c r="C767" t="s">
        <v>1060</v>
      </c>
      <c r="D767" t="s">
        <v>1053</v>
      </c>
      <c r="E767" t="s">
        <v>52</v>
      </c>
      <c r="H767" t="s">
        <v>956</v>
      </c>
      <c r="J767">
        <v>3904998</v>
      </c>
    </row>
    <row r="768" spans="2:10" x14ac:dyDescent="0.25">
      <c r="C768" t="s">
        <v>366</v>
      </c>
      <c r="I768" t="s">
        <v>2</v>
      </c>
    </row>
    <row r="769" spans="2:10" x14ac:dyDescent="0.25">
      <c r="C769" t="s">
        <v>366</v>
      </c>
      <c r="I769" t="s">
        <v>3</v>
      </c>
    </row>
    <row r="770" spans="2:10" x14ac:dyDescent="0.25">
      <c r="C770" t="s">
        <v>366</v>
      </c>
      <c r="I770" t="s">
        <v>4</v>
      </c>
    </row>
    <row r="771" spans="2:10" x14ac:dyDescent="0.25">
      <c r="C771" t="s">
        <v>366</v>
      </c>
      <c r="I771" t="s">
        <v>949</v>
      </c>
    </row>
    <row r="772" spans="2:10" x14ac:dyDescent="0.25">
      <c r="C772" t="s">
        <v>366</v>
      </c>
      <c r="I772" t="s">
        <v>232</v>
      </c>
    </row>
    <row r="773" spans="2:10" x14ac:dyDescent="0.25">
      <c r="C773" t="s">
        <v>366</v>
      </c>
      <c r="I773" t="s">
        <v>950</v>
      </c>
    </row>
    <row r="774" spans="2:10" x14ac:dyDescent="0.25">
      <c r="C774" t="s">
        <v>366</v>
      </c>
      <c r="I774" t="s">
        <v>951</v>
      </c>
    </row>
    <row r="775" spans="2:10" x14ac:dyDescent="0.25">
      <c r="C775" t="s">
        <v>366</v>
      </c>
      <c r="I775" t="s">
        <v>232</v>
      </c>
    </row>
    <row r="776" spans="2:10" x14ac:dyDescent="0.25">
      <c r="C776" t="s">
        <v>366</v>
      </c>
      <c r="I776" t="s">
        <v>234</v>
      </c>
    </row>
    <row r="777" spans="2:10" x14ac:dyDescent="0.25">
      <c r="B777" t="s">
        <v>1051</v>
      </c>
      <c r="C777" t="s">
        <v>1060</v>
      </c>
      <c r="D777" t="s">
        <v>1054</v>
      </c>
      <c r="E777" t="s">
        <v>247</v>
      </c>
      <c r="H777" t="s">
        <v>957</v>
      </c>
      <c r="J777">
        <v>3905173</v>
      </c>
    </row>
    <row r="778" spans="2:10" x14ac:dyDescent="0.25">
      <c r="C778" t="s">
        <v>366</v>
      </c>
      <c r="I778" t="s">
        <v>2</v>
      </c>
    </row>
    <row r="779" spans="2:10" x14ac:dyDescent="0.25">
      <c r="C779" t="s">
        <v>366</v>
      </c>
      <c r="I779" t="s">
        <v>3</v>
      </c>
    </row>
    <row r="780" spans="2:10" x14ac:dyDescent="0.25">
      <c r="C780" t="s">
        <v>366</v>
      </c>
      <c r="I780" t="s">
        <v>4</v>
      </c>
    </row>
    <row r="781" spans="2:10" x14ac:dyDescent="0.25">
      <c r="C781" t="s">
        <v>366</v>
      </c>
      <c r="I781" t="s">
        <v>949</v>
      </c>
    </row>
    <row r="782" spans="2:10" x14ac:dyDescent="0.25">
      <c r="C782" t="s">
        <v>366</v>
      </c>
      <c r="I782" t="s">
        <v>232</v>
      </c>
    </row>
    <row r="783" spans="2:10" x14ac:dyDescent="0.25">
      <c r="C783" t="s">
        <v>366</v>
      </c>
      <c r="I783" t="s">
        <v>950</v>
      </c>
    </row>
    <row r="784" spans="2:10" x14ac:dyDescent="0.25">
      <c r="C784" t="s">
        <v>366</v>
      </c>
      <c r="I784" t="s">
        <v>951</v>
      </c>
    </row>
    <row r="785" spans="2:10" x14ac:dyDescent="0.25">
      <c r="C785" t="s">
        <v>366</v>
      </c>
      <c r="I785" t="s">
        <v>232</v>
      </c>
    </row>
    <row r="786" spans="2:10" x14ac:dyDescent="0.25">
      <c r="C786" t="s">
        <v>366</v>
      </c>
      <c r="I786" t="s">
        <v>234</v>
      </c>
    </row>
    <row r="787" spans="2:10" x14ac:dyDescent="0.25">
      <c r="B787" t="s">
        <v>1051</v>
      </c>
      <c r="C787" t="s">
        <v>1060</v>
      </c>
      <c r="D787" t="s">
        <v>1054</v>
      </c>
      <c r="E787" t="s">
        <v>247</v>
      </c>
      <c r="H787" t="s">
        <v>958</v>
      </c>
      <c r="J787">
        <v>3905174</v>
      </c>
    </row>
    <row r="788" spans="2:10" x14ac:dyDescent="0.25">
      <c r="C788" t="s">
        <v>366</v>
      </c>
      <c r="I788" t="s">
        <v>2</v>
      </c>
    </row>
    <row r="789" spans="2:10" x14ac:dyDescent="0.25">
      <c r="C789" t="s">
        <v>366</v>
      </c>
      <c r="I789" t="s">
        <v>3</v>
      </c>
    </row>
    <row r="790" spans="2:10" x14ac:dyDescent="0.25">
      <c r="C790" t="s">
        <v>366</v>
      </c>
      <c r="I790" t="s">
        <v>4</v>
      </c>
    </row>
    <row r="791" spans="2:10" x14ac:dyDescent="0.25">
      <c r="C791" t="s">
        <v>366</v>
      </c>
      <c r="I791" t="s">
        <v>949</v>
      </c>
    </row>
    <row r="792" spans="2:10" x14ac:dyDescent="0.25">
      <c r="C792" t="s">
        <v>366</v>
      </c>
      <c r="I792" t="s">
        <v>232</v>
      </c>
    </row>
    <row r="793" spans="2:10" x14ac:dyDescent="0.25">
      <c r="C793" t="s">
        <v>366</v>
      </c>
      <c r="I793" t="s">
        <v>950</v>
      </c>
    </row>
    <row r="794" spans="2:10" x14ac:dyDescent="0.25">
      <c r="C794" t="s">
        <v>366</v>
      </c>
      <c r="I794" t="s">
        <v>951</v>
      </c>
    </row>
    <row r="795" spans="2:10" x14ac:dyDescent="0.25">
      <c r="C795" t="s">
        <v>366</v>
      </c>
      <c r="I795" t="s">
        <v>232</v>
      </c>
    </row>
    <row r="796" spans="2:10" x14ac:dyDescent="0.25">
      <c r="C796" t="s">
        <v>366</v>
      </c>
      <c r="I796" t="s">
        <v>234</v>
      </c>
    </row>
    <row r="797" spans="2:10" x14ac:dyDescent="0.25">
      <c r="B797" t="s">
        <v>1051</v>
      </c>
      <c r="C797" t="s">
        <v>1060</v>
      </c>
      <c r="D797" t="s">
        <v>1054</v>
      </c>
      <c r="E797" t="s">
        <v>247</v>
      </c>
      <c r="H797" t="s">
        <v>959</v>
      </c>
      <c r="J797">
        <v>3905175</v>
      </c>
    </row>
    <row r="798" spans="2:10" x14ac:dyDescent="0.25">
      <c r="C798" t="s">
        <v>366</v>
      </c>
      <c r="I798" t="s">
        <v>2</v>
      </c>
    </row>
    <row r="799" spans="2:10" x14ac:dyDescent="0.25">
      <c r="C799" t="s">
        <v>366</v>
      </c>
      <c r="I799" t="s">
        <v>3</v>
      </c>
    </row>
    <row r="800" spans="2:10" x14ac:dyDescent="0.25">
      <c r="C800" t="s">
        <v>366</v>
      </c>
      <c r="I800" t="s">
        <v>4</v>
      </c>
    </row>
    <row r="801" spans="2:10" x14ac:dyDescent="0.25">
      <c r="C801" t="s">
        <v>366</v>
      </c>
      <c r="I801" t="s">
        <v>949</v>
      </c>
    </row>
    <row r="802" spans="2:10" x14ac:dyDescent="0.25">
      <c r="C802" t="s">
        <v>366</v>
      </c>
      <c r="I802" t="s">
        <v>232</v>
      </c>
    </row>
    <row r="803" spans="2:10" x14ac:dyDescent="0.25">
      <c r="C803" t="s">
        <v>366</v>
      </c>
      <c r="I803" t="s">
        <v>950</v>
      </c>
    </row>
    <row r="804" spans="2:10" x14ac:dyDescent="0.25">
      <c r="C804" t="s">
        <v>366</v>
      </c>
      <c r="I804" t="s">
        <v>951</v>
      </c>
    </row>
    <row r="805" spans="2:10" x14ac:dyDescent="0.25">
      <c r="C805" t="s">
        <v>366</v>
      </c>
      <c r="I805" t="s">
        <v>232</v>
      </c>
    </row>
    <row r="806" spans="2:10" x14ac:dyDescent="0.25">
      <c r="C806" t="s">
        <v>366</v>
      </c>
      <c r="I806" t="s">
        <v>234</v>
      </c>
    </row>
    <row r="807" spans="2:10" x14ac:dyDescent="0.25">
      <c r="B807" t="s">
        <v>1051</v>
      </c>
      <c r="C807" t="s">
        <v>1060</v>
      </c>
      <c r="D807" t="s">
        <v>1054</v>
      </c>
      <c r="E807" t="s">
        <v>247</v>
      </c>
      <c r="H807" t="s">
        <v>960</v>
      </c>
      <c r="J807">
        <v>3905176</v>
      </c>
    </row>
    <row r="808" spans="2:10" x14ac:dyDescent="0.25">
      <c r="C808" t="s">
        <v>366</v>
      </c>
      <c r="I808" t="s">
        <v>2</v>
      </c>
    </row>
    <row r="809" spans="2:10" x14ac:dyDescent="0.25">
      <c r="C809" t="s">
        <v>366</v>
      </c>
      <c r="I809" t="s">
        <v>3</v>
      </c>
    </row>
    <row r="810" spans="2:10" x14ac:dyDescent="0.25">
      <c r="C810" t="s">
        <v>366</v>
      </c>
      <c r="I810" t="s">
        <v>4</v>
      </c>
    </row>
    <row r="811" spans="2:10" x14ac:dyDescent="0.25">
      <c r="C811" t="s">
        <v>366</v>
      </c>
      <c r="I811" t="s">
        <v>949</v>
      </c>
    </row>
    <row r="812" spans="2:10" x14ac:dyDescent="0.25">
      <c r="C812" t="s">
        <v>366</v>
      </c>
      <c r="I812" t="s">
        <v>232</v>
      </c>
    </row>
    <row r="813" spans="2:10" x14ac:dyDescent="0.25">
      <c r="C813" t="s">
        <v>366</v>
      </c>
      <c r="I813" t="s">
        <v>950</v>
      </c>
    </row>
    <row r="814" spans="2:10" x14ac:dyDescent="0.25">
      <c r="C814" t="s">
        <v>366</v>
      </c>
      <c r="I814" t="s">
        <v>951</v>
      </c>
    </row>
    <row r="815" spans="2:10" x14ac:dyDescent="0.25">
      <c r="C815" t="s">
        <v>366</v>
      </c>
      <c r="I815" t="s">
        <v>232</v>
      </c>
    </row>
    <row r="816" spans="2:10" x14ac:dyDescent="0.25">
      <c r="C816" t="s">
        <v>366</v>
      </c>
      <c r="I816" t="s">
        <v>234</v>
      </c>
    </row>
    <row r="817" spans="2:10" x14ac:dyDescent="0.25">
      <c r="B817" t="s">
        <v>1051</v>
      </c>
      <c r="C817" t="s">
        <v>1060</v>
      </c>
      <c r="D817" t="s">
        <v>1054</v>
      </c>
      <c r="E817" t="s">
        <v>247</v>
      </c>
      <c r="H817" t="s">
        <v>961</v>
      </c>
      <c r="J817">
        <v>3905177</v>
      </c>
    </row>
    <row r="818" spans="2:10" x14ac:dyDescent="0.25">
      <c r="C818" t="s">
        <v>366</v>
      </c>
      <c r="I818" t="s">
        <v>2</v>
      </c>
    </row>
    <row r="819" spans="2:10" x14ac:dyDescent="0.25">
      <c r="C819" t="s">
        <v>366</v>
      </c>
      <c r="I819" t="s">
        <v>3</v>
      </c>
    </row>
    <row r="820" spans="2:10" x14ac:dyDescent="0.25">
      <c r="C820" t="s">
        <v>366</v>
      </c>
      <c r="I820" t="s">
        <v>4</v>
      </c>
    </row>
    <row r="821" spans="2:10" x14ac:dyDescent="0.25">
      <c r="C821" t="s">
        <v>366</v>
      </c>
      <c r="I821" t="s">
        <v>949</v>
      </c>
    </row>
    <row r="822" spans="2:10" x14ac:dyDescent="0.25">
      <c r="C822" t="s">
        <v>366</v>
      </c>
      <c r="I822" t="s">
        <v>232</v>
      </c>
    </row>
    <row r="823" spans="2:10" x14ac:dyDescent="0.25">
      <c r="C823" t="s">
        <v>366</v>
      </c>
      <c r="I823" t="s">
        <v>950</v>
      </c>
    </row>
    <row r="824" spans="2:10" x14ac:dyDescent="0.25">
      <c r="C824" t="s">
        <v>366</v>
      </c>
      <c r="I824" t="s">
        <v>951</v>
      </c>
    </row>
    <row r="825" spans="2:10" x14ac:dyDescent="0.25">
      <c r="C825" t="s">
        <v>366</v>
      </c>
      <c r="I825" t="s">
        <v>232</v>
      </c>
    </row>
    <row r="826" spans="2:10" x14ac:dyDescent="0.25">
      <c r="C826" t="s">
        <v>366</v>
      </c>
      <c r="I826" t="s">
        <v>234</v>
      </c>
    </row>
    <row r="827" spans="2:10" x14ac:dyDescent="0.25">
      <c r="B827" t="s">
        <v>1051</v>
      </c>
      <c r="C827" t="s">
        <v>1060</v>
      </c>
      <c r="D827" t="s">
        <v>1054</v>
      </c>
      <c r="E827" t="s">
        <v>247</v>
      </c>
      <c r="H827" t="s">
        <v>962</v>
      </c>
      <c r="J827">
        <v>3905178</v>
      </c>
    </row>
    <row r="828" spans="2:10" x14ac:dyDescent="0.25">
      <c r="C828" t="s">
        <v>366</v>
      </c>
      <c r="I828" t="s">
        <v>2</v>
      </c>
    </row>
    <row r="829" spans="2:10" x14ac:dyDescent="0.25">
      <c r="C829" t="s">
        <v>366</v>
      </c>
      <c r="I829" t="s">
        <v>3</v>
      </c>
    </row>
    <row r="830" spans="2:10" x14ac:dyDescent="0.25">
      <c r="C830" t="s">
        <v>366</v>
      </c>
      <c r="I830" t="s">
        <v>4</v>
      </c>
    </row>
    <row r="831" spans="2:10" x14ac:dyDescent="0.25">
      <c r="C831" t="s">
        <v>366</v>
      </c>
      <c r="I831" t="s">
        <v>949</v>
      </c>
    </row>
    <row r="832" spans="2:10" x14ac:dyDescent="0.25">
      <c r="C832" t="s">
        <v>366</v>
      </c>
      <c r="I832" t="s">
        <v>232</v>
      </c>
    </row>
    <row r="833" spans="2:10" x14ac:dyDescent="0.25">
      <c r="C833" t="s">
        <v>366</v>
      </c>
      <c r="I833" t="s">
        <v>950</v>
      </c>
    </row>
    <row r="834" spans="2:10" x14ac:dyDescent="0.25">
      <c r="C834" t="s">
        <v>366</v>
      </c>
      <c r="I834" t="s">
        <v>951</v>
      </c>
    </row>
    <row r="835" spans="2:10" x14ac:dyDescent="0.25">
      <c r="C835" t="s">
        <v>366</v>
      </c>
      <c r="I835" t="s">
        <v>232</v>
      </c>
    </row>
    <row r="836" spans="2:10" x14ac:dyDescent="0.25">
      <c r="C836" t="s">
        <v>366</v>
      </c>
      <c r="I836" t="s">
        <v>234</v>
      </c>
    </row>
    <row r="837" spans="2:10" x14ac:dyDescent="0.25">
      <c r="B837" t="s">
        <v>1051</v>
      </c>
      <c r="C837" t="s">
        <v>1060</v>
      </c>
      <c r="D837" t="s">
        <v>1054</v>
      </c>
      <c r="E837" t="s">
        <v>52</v>
      </c>
      <c r="H837" t="s">
        <v>960</v>
      </c>
      <c r="J837">
        <v>3905180</v>
      </c>
    </row>
    <row r="838" spans="2:10" x14ac:dyDescent="0.25">
      <c r="C838" t="s">
        <v>366</v>
      </c>
      <c r="I838" t="s">
        <v>2</v>
      </c>
    </row>
    <row r="839" spans="2:10" x14ac:dyDescent="0.25">
      <c r="C839" t="s">
        <v>366</v>
      </c>
      <c r="I839" t="s">
        <v>3</v>
      </c>
    </row>
    <row r="840" spans="2:10" x14ac:dyDescent="0.25">
      <c r="C840" t="s">
        <v>366</v>
      </c>
      <c r="I840" t="s">
        <v>4</v>
      </c>
    </row>
    <row r="841" spans="2:10" x14ac:dyDescent="0.25">
      <c r="C841" t="s">
        <v>366</v>
      </c>
      <c r="I841" t="s">
        <v>949</v>
      </c>
    </row>
    <row r="842" spans="2:10" x14ac:dyDescent="0.25">
      <c r="C842" t="s">
        <v>366</v>
      </c>
      <c r="I842" t="s">
        <v>232</v>
      </c>
    </row>
    <row r="843" spans="2:10" x14ac:dyDescent="0.25">
      <c r="C843" t="s">
        <v>366</v>
      </c>
      <c r="I843" t="s">
        <v>950</v>
      </c>
    </row>
    <row r="844" spans="2:10" x14ac:dyDescent="0.25">
      <c r="C844" t="s">
        <v>366</v>
      </c>
      <c r="I844" t="s">
        <v>951</v>
      </c>
    </row>
    <row r="845" spans="2:10" x14ac:dyDescent="0.25">
      <c r="C845" t="s">
        <v>366</v>
      </c>
      <c r="I845" t="s">
        <v>232</v>
      </c>
    </row>
    <row r="846" spans="2:10" x14ac:dyDescent="0.25">
      <c r="C846" t="s">
        <v>366</v>
      </c>
      <c r="I846" t="s">
        <v>234</v>
      </c>
    </row>
    <row r="847" spans="2:10" x14ac:dyDescent="0.25">
      <c r="B847" t="s">
        <v>1051</v>
      </c>
      <c r="C847" t="s">
        <v>1060</v>
      </c>
      <c r="D847" t="s">
        <v>1054</v>
      </c>
      <c r="E847" t="s">
        <v>52</v>
      </c>
      <c r="H847" t="s">
        <v>961</v>
      </c>
      <c r="J847">
        <v>3905181</v>
      </c>
    </row>
    <row r="848" spans="2:10" x14ac:dyDescent="0.25">
      <c r="C848" t="s">
        <v>366</v>
      </c>
      <c r="I848" t="s">
        <v>2</v>
      </c>
    </row>
    <row r="849" spans="2:10" x14ac:dyDescent="0.25">
      <c r="C849" t="s">
        <v>366</v>
      </c>
      <c r="I849" t="s">
        <v>3</v>
      </c>
    </row>
    <row r="850" spans="2:10" x14ac:dyDescent="0.25">
      <c r="C850" t="s">
        <v>366</v>
      </c>
      <c r="I850" t="s">
        <v>4</v>
      </c>
    </row>
    <row r="851" spans="2:10" x14ac:dyDescent="0.25">
      <c r="C851" t="s">
        <v>366</v>
      </c>
      <c r="I851" t="s">
        <v>949</v>
      </c>
    </row>
    <row r="852" spans="2:10" x14ac:dyDescent="0.25">
      <c r="C852" t="s">
        <v>366</v>
      </c>
      <c r="I852" t="s">
        <v>232</v>
      </c>
    </row>
    <row r="853" spans="2:10" x14ac:dyDescent="0.25">
      <c r="C853" t="s">
        <v>366</v>
      </c>
      <c r="I853" t="s">
        <v>950</v>
      </c>
    </row>
    <row r="854" spans="2:10" x14ac:dyDescent="0.25">
      <c r="C854" t="s">
        <v>366</v>
      </c>
      <c r="I854" t="s">
        <v>951</v>
      </c>
    </row>
    <row r="855" spans="2:10" x14ac:dyDescent="0.25">
      <c r="C855" t="s">
        <v>366</v>
      </c>
      <c r="I855" t="s">
        <v>232</v>
      </c>
    </row>
    <row r="856" spans="2:10" x14ac:dyDescent="0.25">
      <c r="C856" t="s">
        <v>366</v>
      </c>
      <c r="I856" t="s">
        <v>234</v>
      </c>
    </row>
    <row r="857" spans="2:10" x14ac:dyDescent="0.25">
      <c r="B857" t="s">
        <v>1051</v>
      </c>
      <c r="C857" t="s">
        <v>1060</v>
      </c>
      <c r="D857" t="s">
        <v>1054</v>
      </c>
      <c r="E857" t="s">
        <v>52</v>
      </c>
      <c r="H857" t="s">
        <v>962</v>
      </c>
      <c r="J857">
        <v>3905182</v>
      </c>
    </row>
    <row r="858" spans="2:10" x14ac:dyDescent="0.25">
      <c r="C858" t="s">
        <v>366</v>
      </c>
      <c r="I858" t="s">
        <v>2</v>
      </c>
    </row>
    <row r="859" spans="2:10" x14ac:dyDescent="0.25">
      <c r="C859" t="s">
        <v>366</v>
      </c>
      <c r="I859" t="s">
        <v>3</v>
      </c>
    </row>
    <row r="860" spans="2:10" x14ac:dyDescent="0.25">
      <c r="C860" t="s">
        <v>366</v>
      </c>
      <c r="I860" t="s">
        <v>4</v>
      </c>
    </row>
    <row r="861" spans="2:10" x14ac:dyDescent="0.25">
      <c r="C861" t="s">
        <v>366</v>
      </c>
      <c r="I861" t="s">
        <v>949</v>
      </c>
    </row>
    <row r="862" spans="2:10" x14ac:dyDescent="0.25">
      <c r="C862" t="s">
        <v>366</v>
      </c>
      <c r="I862" t="s">
        <v>232</v>
      </c>
    </row>
    <row r="863" spans="2:10" x14ac:dyDescent="0.25">
      <c r="C863" t="s">
        <v>366</v>
      </c>
      <c r="I863" t="s">
        <v>950</v>
      </c>
    </row>
    <row r="864" spans="2:10" x14ac:dyDescent="0.25">
      <c r="C864" t="s">
        <v>366</v>
      </c>
      <c r="I864" t="s">
        <v>951</v>
      </c>
    </row>
    <row r="865" spans="2:10" x14ac:dyDescent="0.25">
      <c r="C865" t="s">
        <v>366</v>
      </c>
      <c r="I865" t="s">
        <v>232</v>
      </c>
    </row>
    <row r="866" spans="2:10" x14ac:dyDescent="0.25">
      <c r="C866" t="s">
        <v>366</v>
      </c>
      <c r="I866" t="s">
        <v>234</v>
      </c>
    </row>
    <row r="867" spans="2:10" x14ac:dyDescent="0.25">
      <c r="B867" t="s">
        <v>1051</v>
      </c>
      <c r="C867" t="s">
        <v>1061</v>
      </c>
      <c r="D867" t="s">
        <v>1053</v>
      </c>
      <c r="E867" t="s">
        <v>247</v>
      </c>
      <c r="H867" t="s">
        <v>290</v>
      </c>
      <c r="J867">
        <v>3905047</v>
      </c>
    </row>
    <row r="868" spans="2:10" x14ac:dyDescent="0.25">
      <c r="C868" t="s">
        <v>366</v>
      </c>
      <c r="I868" t="s">
        <v>2</v>
      </c>
    </row>
    <row r="869" spans="2:10" x14ac:dyDescent="0.25">
      <c r="C869" t="s">
        <v>366</v>
      </c>
      <c r="I869" t="s">
        <v>3</v>
      </c>
    </row>
    <row r="870" spans="2:10" x14ac:dyDescent="0.25">
      <c r="C870" t="s">
        <v>366</v>
      </c>
      <c r="I870" t="s">
        <v>4</v>
      </c>
    </row>
    <row r="871" spans="2:10" x14ac:dyDescent="0.25">
      <c r="C871" t="s">
        <v>366</v>
      </c>
      <c r="I871" t="s">
        <v>226</v>
      </c>
    </row>
    <row r="872" spans="2:10" x14ac:dyDescent="0.25">
      <c r="C872" t="s">
        <v>366</v>
      </c>
      <c r="I872" t="s">
        <v>227</v>
      </c>
    </row>
    <row r="873" spans="2:10" x14ac:dyDescent="0.25">
      <c r="C873" t="s">
        <v>366</v>
      </c>
      <c r="I873" t="s">
        <v>228</v>
      </c>
    </row>
    <row r="874" spans="2:10" x14ac:dyDescent="0.25">
      <c r="C874" t="s">
        <v>366</v>
      </c>
      <c r="I874" t="s">
        <v>229</v>
      </c>
    </row>
    <row r="875" spans="2:10" x14ac:dyDescent="0.25">
      <c r="C875" t="s">
        <v>366</v>
      </c>
      <c r="I875" t="s">
        <v>230</v>
      </c>
    </row>
    <row r="876" spans="2:10" x14ac:dyDescent="0.25">
      <c r="C876" t="s">
        <v>366</v>
      </c>
      <c r="I876" t="s">
        <v>250</v>
      </c>
    </row>
    <row r="877" spans="2:10" x14ac:dyDescent="0.25">
      <c r="C877" t="s">
        <v>366</v>
      </c>
      <c r="I877" t="s">
        <v>231</v>
      </c>
    </row>
    <row r="878" spans="2:10" x14ac:dyDescent="0.25">
      <c r="C878" t="s">
        <v>366</v>
      </c>
      <c r="I878" t="s">
        <v>232</v>
      </c>
    </row>
    <row r="879" spans="2:10" x14ac:dyDescent="0.25">
      <c r="C879" t="s">
        <v>366</v>
      </c>
      <c r="I879" t="s">
        <v>917</v>
      </c>
    </row>
    <row r="880" spans="2:10" x14ac:dyDescent="0.25">
      <c r="C880" t="s">
        <v>366</v>
      </c>
      <c r="I880" t="s">
        <v>233</v>
      </c>
    </row>
    <row r="881" spans="2:10" x14ac:dyDescent="0.25">
      <c r="C881" t="s">
        <v>366</v>
      </c>
      <c r="I881" t="s">
        <v>234</v>
      </c>
    </row>
    <row r="882" spans="2:10" x14ac:dyDescent="0.25">
      <c r="B882" t="s">
        <v>1051</v>
      </c>
      <c r="C882" t="s">
        <v>1061</v>
      </c>
      <c r="D882" t="s">
        <v>1053</v>
      </c>
      <c r="E882" t="s">
        <v>247</v>
      </c>
      <c r="H882" t="s">
        <v>291</v>
      </c>
      <c r="J882">
        <v>3905048</v>
      </c>
    </row>
    <row r="883" spans="2:10" x14ac:dyDescent="0.25">
      <c r="C883" t="s">
        <v>366</v>
      </c>
      <c r="I883" t="s">
        <v>2</v>
      </c>
    </row>
    <row r="884" spans="2:10" x14ac:dyDescent="0.25">
      <c r="C884" t="s">
        <v>366</v>
      </c>
      <c r="I884" t="s">
        <v>3</v>
      </c>
    </row>
    <row r="885" spans="2:10" x14ac:dyDescent="0.25">
      <c r="C885" t="s">
        <v>366</v>
      </c>
      <c r="I885" t="s">
        <v>4</v>
      </c>
    </row>
    <row r="886" spans="2:10" x14ac:dyDescent="0.25">
      <c r="C886" t="s">
        <v>366</v>
      </c>
      <c r="I886" t="s">
        <v>226</v>
      </c>
    </row>
    <row r="887" spans="2:10" x14ac:dyDescent="0.25">
      <c r="C887" t="s">
        <v>366</v>
      </c>
      <c r="I887" t="s">
        <v>227</v>
      </c>
    </row>
    <row r="888" spans="2:10" x14ac:dyDescent="0.25">
      <c r="C888" t="s">
        <v>366</v>
      </c>
      <c r="I888" t="s">
        <v>228</v>
      </c>
    </row>
    <row r="889" spans="2:10" x14ac:dyDescent="0.25">
      <c r="C889" t="s">
        <v>366</v>
      </c>
      <c r="I889" t="s">
        <v>229</v>
      </c>
    </row>
    <row r="890" spans="2:10" x14ac:dyDescent="0.25">
      <c r="C890" t="s">
        <v>366</v>
      </c>
      <c r="I890" t="s">
        <v>230</v>
      </c>
    </row>
    <row r="891" spans="2:10" x14ac:dyDescent="0.25">
      <c r="C891" t="s">
        <v>366</v>
      </c>
      <c r="I891" t="s">
        <v>250</v>
      </c>
    </row>
    <row r="892" spans="2:10" x14ac:dyDescent="0.25">
      <c r="C892" t="s">
        <v>366</v>
      </c>
      <c r="I892" t="s">
        <v>231</v>
      </c>
    </row>
    <row r="893" spans="2:10" x14ac:dyDescent="0.25">
      <c r="C893" t="s">
        <v>366</v>
      </c>
      <c r="I893" t="s">
        <v>232</v>
      </c>
    </row>
    <row r="894" spans="2:10" x14ac:dyDescent="0.25">
      <c r="C894" t="s">
        <v>366</v>
      </c>
      <c r="I894" t="s">
        <v>917</v>
      </c>
    </row>
    <row r="895" spans="2:10" x14ac:dyDescent="0.25">
      <c r="C895" t="s">
        <v>366</v>
      </c>
      <c r="I895" t="s">
        <v>233</v>
      </c>
    </row>
    <row r="896" spans="2:10" x14ac:dyDescent="0.25">
      <c r="C896" t="s">
        <v>366</v>
      </c>
      <c r="I896" t="s">
        <v>234</v>
      </c>
    </row>
    <row r="897" spans="2:10" x14ac:dyDescent="0.25">
      <c r="B897" t="s">
        <v>1051</v>
      </c>
      <c r="C897" t="s">
        <v>1061</v>
      </c>
      <c r="D897" t="s">
        <v>1053</v>
      </c>
      <c r="E897" t="s">
        <v>247</v>
      </c>
      <c r="H897" t="s">
        <v>292</v>
      </c>
      <c r="J897">
        <v>3905049</v>
      </c>
    </row>
    <row r="898" spans="2:10" x14ac:dyDescent="0.25">
      <c r="C898" t="s">
        <v>366</v>
      </c>
      <c r="I898" t="s">
        <v>2</v>
      </c>
    </row>
    <row r="899" spans="2:10" x14ac:dyDescent="0.25">
      <c r="C899" t="s">
        <v>366</v>
      </c>
      <c r="I899" t="s">
        <v>3</v>
      </c>
    </row>
    <row r="900" spans="2:10" x14ac:dyDescent="0.25">
      <c r="C900" t="s">
        <v>366</v>
      </c>
      <c r="I900" t="s">
        <v>4</v>
      </c>
    </row>
    <row r="901" spans="2:10" x14ac:dyDescent="0.25">
      <c r="C901" t="s">
        <v>366</v>
      </c>
      <c r="I901" t="s">
        <v>226</v>
      </c>
    </row>
    <row r="902" spans="2:10" x14ac:dyDescent="0.25">
      <c r="C902" t="s">
        <v>366</v>
      </c>
      <c r="I902" t="s">
        <v>227</v>
      </c>
    </row>
    <row r="903" spans="2:10" x14ac:dyDescent="0.25">
      <c r="C903" t="s">
        <v>366</v>
      </c>
      <c r="I903" t="s">
        <v>228</v>
      </c>
    </row>
    <row r="904" spans="2:10" x14ac:dyDescent="0.25">
      <c r="C904" t="s">
        <v>366</v>
      </c>
      <c r="I904" t="s">
        <v>229</v>
      </c>
    </row>
    <row r="905" spans="2:10" x14ac:dyDescent="0.25">
      <c r="C905" t="s">
        <v>366</v>
      </c>
      <c r="I905" t="s">
        <v>230</v>
      </c>
    </row>
    <row r="906" spans="2:10" x14ac:dyDescent="0.25">
      <c r="C906" t="s">
        <v>366</v>
      </c>
      <c r="I906" t="s">
        <v>250</v>
      </c>
    </row>
    <row r="907" spans="2:10" x14ac:dyDescent="0.25">
      <c r="C907" t="s">
        <v>366</v>
      </c>
      <c r="I907" t="s">
        <v>231</v>
      </c>
    </row>
    <row r="908" spans="2:10" x14ac:dyDescent="0.25">
      <c r="C908" t="s">
        <v>366</v>
      </c>
      <c r="I908" t="s">
        <v>232</v>
      </c>
    </row>
    <row r="909" spans="2:10" x14ac:dyDescent="0.25">
      <c r="C909" t="s">
        <v>366</v>
      </c>
      <c r="I909" t="s">
        <v>917</v>
      </c>
    </row>
    <row r="910" spans="2:10" x14ac:dyDescent="0.25">
      <c r="C910" t="s">
        <v>366</v>
      </c>
      <c r="I910" t="s">
        <v>233</v>
      </c>
    </row>
    <row r="911" spans="2:10" x14ac:dyDescent="0.25">
      <c r="C911" t="s">
        <v>366</v>
      </c>
      <c r="I911" t="s">
        <v>234</v>
      </c>
    </row>
    <row r="912" spans="2:10" x14ac:dyDescent="0.25">
      <c r="B912" t="s">
        <v>1051</v>
      </c>
      <c r="C912" t="s">
        <v>1061</v>
      </c>
      <c r="D912" t="s">
        <v>1053</v>
      </c>
      <c r="E912" t="s">
        <v>247</v>
      </c>
      <c r="H912" t="s">
        <v>293</v>
      </c>
      <c r="J912">
        <v>3905050</v>
      </c>
    </row>
    <row r="913" spans="2:10" x14ac:dyDescent="0.25">
      <c r="C913" t="s">
        <v>366</v>
      </c>
      <c r="I913" t="s">
        <v>2</v>
      </c>
    </row>
    <row r="914" spans="2:10" x14ac:dyDescent="0.25">
      <c r="C914" t="s">
        <v>366</v>
      </c>
      <c r="I914" t="s">
        <v>3</v>
      </c>
    </row>
    <row r="915" spans="2:10" x14ac:dyDescent="0.25">
      <c r="C915" t="s">
        <v>366</v>
      </c>
      <c r="I915" t="s">
        <v>4</v>
      </c>
    </row>
    <row r="916" spans="2:10" x14ac:dyDescent="0.25">
      <c r="C916" t="s">
        <v>366</v>
      </c>
      <c r="I916" t="s">
        <v>226</v>
      </c>
    </row>
    <row r="917" spans="2:10" x14ac:dyDescent="0.25">
      <c r="C917" t="s">
        <v>366</v>
      </c>
      <c r="I917" t="s">
        <v>227</v>
      </c>
    </row>
    <row r="918" spans="2:10" x14ac:dyDescent="0.25">
      <c r="C918" t="s">
        <v>366</v>
      </c>
      <c r="I918" t="s">
        <v>228</v>
      </c>
    </row>
    <row r="919" spans="2:10" x14ac:dyDescent="0.25">
      <c r="C919" t="s">
        <v>366</v>
      </c>
      <c r="I919" t="s">
        <v>229</v>
      </c>
    </row>
    <row r="920" spans="2:10" x14ac:dyDescent="0.25">
      <c r="C920" t="s">
        <v>366</v>
      </c>
      <c r="I920" t="s">
        <v>230</v>
      </c>
    </row>
    <row r="921" spans="2:10" x14ac:dyDescent="0.25">
      <c r="C921" t="s">
        <v>366</v>
      </c>
      <c r="I921" t="s">
        <v>250</v>
      </c>
    </row>
    <row r="922" spans="2:10" x14ac:dyDescent="0.25">
      <c r="C922" t="s">
        <v>366</v>
      </c>
      <c r="I922" t="s">
        <v>231</v>
      </c>
    </row>
    <row r="923" spans="2:10" x14ac:dyDescent="0.25">
      <c r="C923" t="s">
        <v>366</v>
      </c>
      <c r="I923" t="s">
        <v>232</v>
      </c>
    </row>
    <row r="924" spans="2:10" x14ac:dyDescent="0.25">
      <c r="C924" t="s">
        <v>366</v>
      </c>
      <c r="I924" t="s">
        <v>917</v>
      </c>
    </row>
    <row r="925" spans="2:10" x14ac:dyDescent="0.25">
      <c r="C925" t="s">
        <v>366</v>
      </c>
      <c r="I925" t="s">
        <v>233</v>
      </c>
    </row>
    <row r="926" spans="2:10" x14ac:dyDescent="0.25">
      <c r="C926" t="s">
        <v>366</v>
      </c>
      <c r="I926" t="s">
        <v>234</v>
      </c>
    </row>
    <row r="927" spans="2:10" x14ac:dyDescent="0.25">
      <c r="B927" t="s">
        <v>1051</v>
      </c>
      <c r="C927" t="s">
        <v>1061</v>
      </c>
      <c r="D927" t="s">
        <v>1053</v>
      </c>
      <c r="E927" t="s">
        <v>247</v>
      </c>
      <c r="H927" t="s">
        <v>294</v>
      </c>
      <c r="J927">
        <v>3905051</v>
      </c>
    </row>
    <row r="928" spans="2:10" x14ac:dyDescent="0.25">
      <c r="C928" t="s">
        <v>366</v>
      </c>
      <c r="I928" t="s">
        <v>2</v>
      </c>
    </row>
    <row r="929" spans="2:10" x14ac:dyDescent="0.25">
      <c r="C929" t="s">
        <v>366</v>
      </c>
      <c r="I929" t="s">
        <v>3</v>
      </c>
    </row>
    <row r="930" spans="2:10" x14ac:dyDescent="0.25">
      <c r="C930" t="s">
        <v>366</v>
      </c>
      <c r="I930" t="s">
        <v>4</v>
      </c>
    </row>
    <row r="931" spans="2:10" x14ac:dyDescent="0.25">
      <c r="C931" t="s">
        <v>366</v>
      </c>
      <c r="I931" t="s">
        <v>226</v>
      </c>
    </row>
    <row r="932" spans="2:10" x14ac:dyDescent="0.25">
      <c r="C932" t="s">
        <v>366</v>
      </c>
      <c r="I932" t="s">
        <v>227</v>
      </c>
    </row>
    <row r="933" spans="2:10" x14ac:dyDescent="0.25">
      <c r="C933" t="s">
        <v>366</v>
      </c>
      <c r="I933" t="s">
        <v>228</v>
      </c>
    </row>
    <row r="934" spans="2:10" x14ac:dyDescent="0.25">
      <c r="C934" t="s">
        <v>366</v>
      </c>
      <c r="I934" t="s">
        <v>229</v>
      </c>
    </row>
    <row r="935" spans="2:10" x14ac:dyDescent="0.25">
      <c r="C935" t="s">
        <v>366</v>
      </c>
      <c r="I935" t="s">
        <v>230</v>
      </c>
    </row>
    <row r="936" spans="2:10" x14ac:dyDescent="0.25">
      <c r="C936" t="s">
        <v>366</v>
      </c>
      <c r="I936" t="s">
        <v>250</v>
      </c>
    </row>
    <row r="937" spans="2:10" x14ac:dyDescent="0.25">
      <c r="C937" t="s">
        <v>366</v>
      </c>
      <c r="I937" t="s">
        <v>231</v>
      </c>
    </row>
    <row r="938" spans="2:10" x14ac:dyDescent="0.25">
      <c r="C938" t="s">
        <v>366</v>
      </c>
      <c r="I938" t="s">
        <v>232</v>
      </c>
    </row>
    <row r="939" spans="2:10" x14ac:dyDescent="0.25">
      <c r="C939" t="s">
        <v>366</v>
      </c>
      <c r="I939" t="s">
        <v>917</v>
      </c>
    </row>
    <row r="940" spans="2:10" x14ac:dyDescent="0.25">
      <c r="C940" t="s">
        <v>366</v>
      </c>
      <c r="I940" t="s">
        <v>233</v>
      </c>
    </row>
    <row r="941" spans="2:10" x14ac:dyDescent="0.25">
      <c r="C941" t="s">
        <v>366</v>
      </c>
      <c r="I941" t="s">
        <v>234</v>
      </c>
    </row>
    <row r="942" spans="2:10" x14ac:dyDescent="0.25">
      <c r="B942" t="s">
        <v>1051</v>
      </c>
      <c r="C942" t="s">
        <v>1061</v>
      </c>
      <c r="D942" t="s">
        <v>1053</v>
      </c>
      <c r="E942" t="s">
        <v>247</v>
      </c>
      <c r="H942" t="s">
        <v>295</v>
      </c>
      <c r="J942">
        <v>3905052</v>
      </c>
    </row>
    <row r="943" spans="2:10" x14ac:dyDescent="0.25">
      <c r="C943" t="s">
        <v>366</v>
      </c>
      <c r="I943" t="s">
        <v>2</v>
      </c>
    </row>
    <row r="944" spans="2:10" x14ac:dyDescent="0.25">
      <c r="C944" t="s">
        <v>366</v>
      </c>
      <c r="I944" t="s">
        <v>3</v>
      </c>
    </row>
    <row r="945" spans="2:10" x14ac:dyDescent="0.25">
      <c r="C945" t="s">
        <v>366</v>
      </c>
      <c r="I945" t="s">
        <v>4</v>
      </c>
    </row>
    <row r="946" spans="2:10" x14ac:dyDescent="0.25">
      <c r="C946" t="s">
        <v>366</v>
      </c>
      <c r="I946" t="s">
        <v>226</v>
      </c>
    </row>
    <row r="947" spans="2:10" x14ac:dyDescent="0.25">
      <c r="C947" t="s">
        <v>366</v>
      </c>
      <c r="I947" t="s">
        <v>227</v>
      </c>
    </row>
    <row r="948" spans="2:10" x14ac:dyDescent="0.25">
      <c r="C948" t="s">
        <v>366</v>
      </c>
      <c r="I948" t="s">
        <v>228</v>
      </c>
    </row>
    <row r="949" spans="2:10" x14ac:dyDescent="0.25">
      <c r="C949" t="s">
        <v>366</v>
      </c>
      <c r="I949" t="s">
        <v>229</v>
      </c>
    </row>
    <row r="950" spans="2:10" x14ac:dyDescent="0.25">
      <c r="C950" t="s">
        <v>366</v>
      </c>
      <c r="I950" t="s">
        <v>230</v>
      </c>
    </row>
    <row r="951" spans="2:10" x14ac:dyDescent="0.25">
      <c r="C951" t="s">
        <v>366</v>
      </c>
      <c r="I951" t="s">
        <v>250</v>
      </c>
    </row>
    <row r="952" spans="2:10" x14ac:dyDescent="0.25">
      <c r="C952" t="s">
        <v>366</v>
      </c>
      <c r="I952" t="s">
        <v>231</v>
      </c>
    </row>
    <row r="953" spans="2:10" x14ac:dyDescent="0.25">
      <c r="C953" t="s">
        <v>366</v>
      </c>
      <c r="I953" t="s">
        <v>232</v>
      </c>
    </row>
    <row r="954" spans="2:10" x14ac:dyDescent="0.25">
      <c r="C954" t="s">
        <v>366</v>
      </c>
      <c r="I954" t="s">
        <v>917</v>
      </c>
    </row>
    <row r="955" spans="2:10" x14ac:dyDescent="0.25">
      <c r="C955" t="s">
        <v>366</v>
      </c>
      <c r="I955" t="s">
        <v>233</v>
      </c>
    </row>
    <row r="956" spans="2:10" x14ac:dyDescent="0.25">
      <c r="C956" t="s">
        <v>366</v>
      </c>
      <c r="I956" t="s">
        <v>234</v>
      </c>
    </row>
    <row r="957" spans="2:10" x14ac:dyDescent="0.25">
      <c r="B957" t="s">
        <v>1051</v>
      </c>
      <c r="C957" t="s">
        <v>1061</v>
      </c>
      <c r="D957" t="s">
        <v>1053</v>
      </c>
      <c r="E957" t="s">
        <v>247</v>
      </c>
      <c r="H957" t="s">
        <v>296</v>
      </c>
      <c r="J957">
        <v>3905053</v>
      </c>
    </row>
    <row r="958" spans="2:10" x14ac:dyDescent="0.25">
      <c r="C958" t="s">
        <v>366</v>
      </c>
      <c r="I958" t="s">
        <v>2</v>
      </c>
    </row>
    <row r="959" spans="2:10" x14ac:dyDescent="0.25">
      <c r="C959" t="s">
        <v>366</v>
      </c>
      <c r="I959" t="s">
        <v>3</v>
      </c>
    </row>
    <row r="960" spans="2:10" x14ac:dyDescent="0.25">
      <c r="C960" t="s">
        <v>366</v>
      </c>
      <c r="I960" t="s">
        <v>4</v>
      </c>
    </row>
    <row r="961" spans="2:10" x14ac:dyDescent="0.25">
      <c r="C961" t="s">
        <v>366</v>
      </c>
      <c r="I961" t="s">
        <v>226</v>
      </c>
    </row>
    <row r="962" spans="2:10" x14ac:dyDescent="0.25">
      <c r="C962" t="s">
        <v>366</v>
      </c>
      <c r="I962" t="s">
        <v>227</v>
      </c>
    </row>
    <row r="963" spans="2:10" x14ac:dyDescent="0.25">
      <c r="C963" t="s">
        <v>366</v>
      </c>
      <c r="I963" t="s">
        <v>228</v>
      </c>
    </row>
    <row r="964" spans="2:10" x14ac:dyDescent="0.25">
      <c r="C964" t="s">
        <v>366</v>
      </c>
      <c r="I964" t="s">
        <v>229</v>
      </c>
    </row>
    <row r="965" spans="2:10" x14ac:dyDescent="0.25">
      <c r="C965" t="s">
        <v>366</v>
      </c>
      <c r="I965" t="s">
        <v>230</v>
      </c>
    </row>
    <row r="966" spans="2:10" x14ac:dyDescent="0.25">
      <c r="C966" t="s">
        <v>366</v>
      </c>
      <c r="I966" t="s">
        <v>250</v>
      </c>
    </row>
    <row r="967" spans="2:10" x14ac:dyDescent="0.25">
      <c r="C967" t="s">
        <v>366</v>
      </c>
      <c r="I967" t="s">
        <v>231</v>
      </c>
    </row>
    <row r="968" spans="2:10" x14ac:dyDescent="0.25">
      <c r="C968" t="s">
        <v>366</v>
      </c>
      <c r="I968" t="s">
        <v>232</v>
      </c>
    </row>
    <row r="969" spans="2:10" x14ac:dyDescent="0.25">
      <c r="C969" t="s">
        <v>366</v>
      </c>
      <c r="I969" t="s">
        <v>917</v>
      </c>
    </row>
    <row r="970" spans="2:10" x14ac:dyDescent="0.25">
      <c r="C970" t="s">
        <v>366</v>
      </c>
      <c r="I970" t="s">
        <v>963</v>
      </c>
    </row>
    <row r="971" spans="2:10" x14ac:dyDescent="0.25">
      <c r="C971" t="s">
        <v>366</v>
      </c>
      <c r="I971" t="s">
        <v>233</v>
      </c>
    </row>
    <row r="972" spans="2:10" x14ac:dyDescent="0.25">
      <c r="C972" t="s">
        <v>366</v>
      </c>
      <c r="I972" t="s">
        <v>234</v>
      </c>
    </row>
    <row r="973" spans="2:10" x14ac:dyDescent="0.25">
      <c r="B973" t="s">
        <v>1051</v>
      </c>
      <c r="C973" t="s">
        <v>1061</v>
      </c>
      <c r="D973" t="s">
        <v>1053</v>
      </c>
      <c r="E973" t="s">
        <v>247</v>
      </c>
      <c r="H973" t="s">
        <v>297</v>
      </c>
      <c r="J973">
        <v>3905054</v>
      </c>
    </row>
    <row r="974" spans="2:10" x14ac:dyDescent="0.25">
      <c r="C974" t="s">
        <v>366</v>
      </c>
      <c r="I974" t="s">
        <v>2</v>
      </c>
    </row>
    <row r="975" spans="2:10" x14ac:dyDescent="0.25">
      <c r="C975" t="s">
        <v>366</v>
      </c>
      <c r="I975" t="s">
        <v>3</v>
      </c>
    </row>
    <row r="976" spans="2:10" x14ac:dyDescent="0.25">
      <c r="C976" t="s">
        <v>366</v>
      </c>
      <c r="I976" t="s">
        <v>4</v>
      </c>
    </row>
    <row r="977" spans="2:10" x14ac:dyDescent="0.25">
      <c r="C977" t="s">
        <v>366</v>
      </c>
      <c r="I977" t="s">
        <v>226</v>
      </c>
    </row>
    <row r="978" spans="2:10" x14ac:dyDescent="0.25">
      <c r="C978" t="s">
        <v>366</v>
      </c>
      <c r="I978" t="s">
        <v>227</v>
      </c>
    </row>
    <row r="979" spans="2:10" x14ac:dyDescent="0.25">
      <c r="C979" t="s">
        <v>366</v>
      </c>
      <c r="I979" t="s">
        <v>228</v>
      </c>
    </row>
    <row r="980" spans="2:10" x14ac:dyDescent="0.25">
      <c r="C980" t="s">
        <v>366</v>
      </c>
      <c r="I980" t="s">
        <v>229</v>
      </c>
    </row>
    <row r="981" spans="2:10" x14ac:dyDescent="0.25">
      <c r="C981" t="s">
        <v>366</v>
      </c>
      <c r="I981" t="s">
        <v>230</v>
      </c>
    </row>
    <row r="982" spans="2:10" x14ac:dyDescent="0.25">
      <c r="C982" t="s">
        <v>366</v>
      </c>
      <c r="I982" t="s">
        <v>250</v>
      </c>
    </row>
    <row r="983" spans="2:10" x14ac:dyDescent="0.25">
      <c r="C983" t="s">
        <v>366</v>
      </c>
      <c r="I983" t="s">
        <v>231</v>
      </c>
    </row>
    <row r="984" spans="2:10" x14ac:dyDescent="0.25">
      <c r="C984" t="s">
        <v>366</v>
      </c>
      <c r="I984" t="s">
        <v>232</v>
      </c>
    </row>
    <row r="985" spans="2:10" x14ac:dyDescent="0.25">
      <c r="C985" t="s">
        <v>366</v>
      </c>
      <c r="I985" t="s">
        <v>917</v>
      </c>
    </row>
    <row r="986" spans="2:10" x14ac:dyDescent="0.25">
      <c r="C986" t="s">
        <v>366</v>
      </c>
      <c r="I986" t="s">
        <v>963</v>
      </c>
    </row>
    <row r="987" spans="2:10" x14ac:dyDescent="0.25">
      <c r="C987" t="s">
        <v>366</v>
      </c>
      <c r="I987" t="s">
        <v>233</v>
      </c>
    </row>
    <row r="988" spans="2:10" x14ac:dyDescent="0.25">
      <c r="C988" t="s">
        <v>366</v>
      </c>
      <c r="I988" t="s">
        <v>234</v>
      </c>
    </row>
    <row r="989" spans="2:10" x14ac:dyDescent="0.25">
      <c r="B989" t="s">
        <v>1051</v>
      </c>
      <c r="C989" t="s">
        <v>1061</v>
      </c>
      <c r="D989" t="s">
        <v>1053</v>
      </c>
      <c r="E989" t="s">
        <v>247</v>
      </c>
      <c r="H989" t="s">
        <v>298</v>
      </c>
      <c r="J989">
        <v>3905055</v>
      </c>
    </row>
    <row r="990" spans="2:10" x14ac:dyDescent="0.25">
      <c r="C990" t="s">
        <v>366</v>
      </c>
      <c r="I990" t="s">
        <v>2</v>
      </c>
    </row>
    <row r="991" spans="2:10" x14ac:dyDescent="0.25">
      <c r="C991" t="s">
        <v>366</v>
      </c>
      <c r="I991" t="s">
        <v>3</v>
      </c>
    </row>
    <row r="992" spans="2:10" x14ac:dyDescent="0.25">
      <c r="C992" t="s">
        <v>366</v>
      </c>
      <c r="I992" t="s">
        <v>4</v>
      </c>
    </row>
    <row r="993" spans="2:10" x14ac:dyDescent="0.25">
      <c r="C993" t="s">
        <v>366</v>
      </c>
      <c r="I993" t="s">
        <v>226</v>
      </c>
    </row>
    <row r="994" spans="2:10" x14ac:dyDescent="0.25">
      <c r="C994" t="s">
        <v>366</v>
      </c>
      <c r="I994" t="s">
        <v>227</v>
      </c>
    </row>
    <row r="995" spans="2:10" x14ac:dyDescent="0.25">
      <c r="C995" t="s">
        <v>366</v>
      </c>
      <c r="I995" t="s">
        <v>228</v>
      </c>
    </row>
    <row r="996" spans="2:10" x14ac:dyDescent="0.25">
      <c r="C996" t="s">
        <v>366</v>
      </c>
      <c r="I996" t="s">
        <v>229</v>
      </c>
    </row>
    <row r="997" spans="2:10" x14ac:dyDescent="0.25">
      <c r="C997" t="s">
        <v>366</v>
      </c>
      <c r="I997" t="s">
        <v>230</v>
      </c>
    </row>
    <row r="998" spans="2:10" x14ac:dyDescent="0.25">
      <c r="C998" t="s">
        <v>366</v>
      </c>
      <c r="I998" t="s">
        <v>250</v>
      </c>
    </row>
    <row r="999" spans="2:10" x14ac:dyDescent="0.25">
      <c r="C999" t="s">
        <v>366</v>
      </c>
      <c r="I999" t="s">
        <v>231</v>
      </c>
    </row>
    <row r="1000" spans="2:10" x14ac:dyDescent="0.25">
      <c r="C1000" t="s">
        <v>366</v>
      </c>
      <c r="I1000" t="s">
        <v>232</v>
      </c>
    </row>
    <row r="1001" spans="2:10" x14ac:dyDescent="0.25">
      <c r="C1001" t="s">
        <v>366</v>
      </c>
      <c r="I1001" t="s">
        <v>917</v>
      </c>
    </row>
    <row r="1002" spans="2:10" x14ac:dyDescent="0.25">
      <c r="C1002" t="s">
        <v>366</v>
      </c>
      <c r="I1002" t="s">
        <v>963</v>
      </c>
    </row>
    <row r="1003" spans="2:10" x14ac:dyDescent="0.25">
      <c r="C1003" t="s">
        <v>366</v>
      </c>
      <c r="I1003" t="s">
        <v>233</v>
      </c>
    </row>
    <row r="1004" spans="2:10" x14ac:dyDescent="0.25">
      <c r="C1004" t="s">
        <v>366</v>
      </c>
      <c r="I1004" t="s">
        <v>234</v>
      </c>
    </row>
    <row r="1005" spans="2:10" x14ac:dyDescent="0.25">
      <c r="B1005" t="s">
        <v>1051</v>
      </c>
      <c r="C1005" t="s">
        <v>1061</v>
      </c>
      <c r="D1005" t="s">
        <v>1053</v>
      </c>
      <c r="E1005" t="s">
        <v>247</v>
      </c>
      <c r="H1005" t="s">
        <v>299</v>
      </c>
      <c r="J1005">
        <v>3905056</v>
      </c>
    </row>
    <row r="1006" spans="2:10" x14ac:dyDescent="0.25">
      <c r="C1006" t="s">
        <v>366</v>
      </c>
      <c r="I1006" t="s">
        <v>2</v>
      </c>
    </row>
    <row r="1007" spans="2:10" x14ac:dyDescent="0.25">
      <c r="C1007" t="s">
        <v>366</v>
      </c>
      <c r="I1007" t="s">
        <v>3</v>
      </c>
    </row>
    <row r="1008" spans="2:10" x14ac:dyDescent="0.25">
      <c r="C1008" t="s">
        <v>366</v>
      </c>
      <c r="I1008" t="s">
        <v>4</v>
      </c>
    </row>
    <row r="1009" spans="2:10" x14ac:dyDescent="0.25">
      <c r="C1009" t="s">
        <v>366</v>
      </c>
      <c r="I1009" t="s">
        <v>226</v>
      </c>
    </row>
    <row r="1010" spans="2:10" x14ac:dyDescent="0.25">
      <c r="C1010" t="s">
        <v>366</v>
      </c>
      <c r="I1010" t="s">
        <v>227</v>
      </c>
    </row>
    <row r="1011" spans="2:10" x14ac:dyDescent="0.25">
      <c r="C1011" t="s">
        <v>366</v>
      </c>
      <c r="I1011" t="s">
        <v>228</v>
      </c>
    </row>
    <row r="1012" spans="2:10" x14ac:dyDescent="0.25">
      <c r="C1012" t="s">
        <v>366</v>
      </c>
      <c r="I1012" t="s">
        <v>229</v>
      </c>
    </row>
    <row r="1013" spans="2:10" x14ac:dyDescent="0.25">
      <c r="C1013" t="s">
        <v>366</v>
      </c>
      <c r="I1013" t="s">
        <v>230</v>
      </c>
    </row>
    <row r="1014" spans="2:10" x14ac:dyDescent="0.25">
      <c r="C1014" t="s">
        <v>366</v>
      </c>
      <c r="I1014" t="s">
        <v>250</v>
      </c>
    </row>
    <row r="1015" spans="2:10" x14ac:dyDescent="0.25">
      <c r="C1015" t="s">
        <v>366</v>
      </c>
      <c r="I1015" t="s">
        <v>231</v>
      </c>
    </row>
    <row r="1016" spans="2:10" x14ac:dyDescent="0.25">
      <c r="C1016" t="s">
        <v>366</v>
      </c>
      <c r="I1016" t="s">
        <v>232</v>
      </c>
    </row>
    <row r="1017" spans="2:10" x14ac:dyDescent="0.25">
      <c r="C1017" t="s">
        <v>366</v>
      </c>
      <c r="I1017" t="s">
        <v>917</v>
      </c>
    </row>
    <row r="1018" spans="2:10" x14ac:dyDescent="0.25">
      <c r="C1018" t="s">
        <v>366</v>
      </c>
      <c r="I1018" t="s">
        <v>963</v>
      </c>
    </row>
    <row r="1019" spans="2:10" x14ac:dyDescent="0.25">
      <c r="C1019" t="s">
        <v>366</v>
      </c>
      <c r="I1019" t="s">
        <v>233</v>
      </c>
    </row>
    <row r="1020" spans="2:10" x14ac:dyDescent="0.25">
      <c r="C1020" t="s">
        <v>366</v>
      </c>
      <c r="I1020" t="s">
        <v>234</v>
      </c>
    </row>
    <row r="1021" spans="2:10" x14ac:dyDescent="0.25">
      <c r="B1021" t="s">
        <v>1051</v>
      </c>
      <c r="C1021" t="s">
        <v>1061</v>
      </c>
      <c r="D1021" t="s">
        <v>1053</v>
      </c>
      <c r="E1021" t="s">
        <v>247</v>
      </c>
      <c r="H1021" t="s">
        <v>300</v>
      </c>
      <c r="J1021">
        <v>3905057</v>
      </c>
    </row>
    <row r="1022" spans="2:10" x14ac:dyDescent="0.25">
      <c r="C1022" t="s">
        <v>366</v>
      </c>
      <c r="I1022" t="s">
        <v>2</v>
      </c>
    </row>
    <row r="1023" spans="2:10" x14ac:dyDescent="0.25">
      <c r="C1023" t="s">
        <v>366</v>
      </c>
      <c r="I1023" t="s">
        <v>3</v>
      </c>
    </row>
    <row r="1024" spans="2:10" x14ac:dyDescent="0.25">
      <c r="C1024" t="s">
        <v>366</v>
      </c>
      <c r="I1024" t="s">
        <v>4</v>
      </c>
    </row>
    <row r="1025" spans="2:10" x14ac:dyDescent="0.25">
      <c r="C1025" t="s">
        <v>366</v>
      </c>
      <c r="I1025" t="s">
        <v>226</v>
      </c>
    </row>
    <row r="1026" spans="2:10" x14ac:dyDescent="0.25">
      <c r="C1026" t="s">
        <v>366</v>
      </c>
      <c r="I1026" t="s">
        <v>227</v>
      </c>
    </row>
    <row r="1027" spans="2:10" x14ac:dyDescent="0.25">
      <c r="C1027" t="s">
        <v>366</v>
      </c>
      <c r="I1027" t="s">
        <v>228</v>
      </c>
    </row>
    <row r="1028" spans="2:10" x14ac:dyDescent="0.25">
      <c r="C1028" t="s">
        <v>366</v>
      </c>
      <c r="I1028" t="s">
        <v>229</v>
      </c>
    </row>
    <row r="1029" spans="2:10" x14ac:dyDescent="0.25">
      <c r="C1029" t="s">
        <v>366</v>
      </c>
      <c r="I1029" t="s">
        <v>230</v>
      </c>
    </row>
    <row r="1030" spans="2:10" x14ac:dyDescent="0.25">
      <c r="C1030" t="s">
        <v>366</v>
      </c>
      <c r="I1030" t="s">
        <v>250</v>
      </c>
    </row>
    <row r="1031" spans="2:10" x14ac:dyDescent="0.25">
      <c r="C1031" t="s">
        <v>366</v>
      </c>
      <c r="I1031" t="s">
        <v>231</v>
      </c>
    </row>
    <row r="1032" spans="2:10" x14ac:dyDescent="0.25">
      <c r="C1032" t="s">
        <v>366</v>
      </c>
      <c r="I1032" t="s">
        <v>232</v>
      </c>
    </row>
    <row r="1033" spans="2:10" x14ac:dyDescent="0.25">
      <c r="C1033" t="s">
        <v>366</v>
      </c>
      <c r="I1033" t="s">
        <v>917</v>
      </c>
    </row>
    <row r="1034" spans="2:10" x14ac:dyDescent="0.25">
      <c r="C1034" t="s">
        <v>366</v>
      </c>
      <c r="I1034" t="s">
        <v>963</v>
      </c>
    </row>
    <row r="1035" spans="2:10" x14ac:dyDescent="0.25">
      <c r="C1035" t="s">
        <v>366</v>
      </c>
      <c r="I1035" t="s">
        <v>233</v>
      </c>
    </row>
    <row r="1036" spans="2:10" x14ac:dyDescent="0.25">
      <c r="C1036" t="s">
        <v>366</v>
      </c>
      <c r="I1036" t="s">
        <v>234</v>
      </c>
    </row>
    <row r="1037" spans="2:10" x14ac:dyDescent="0.25">
      <c r="B1037" t="s">
        <v>1051</v>
      </c>
      <c r="C1037" t="s">
        <v>1061</v>
      </c>
      <c r="D1037" t="s">
        <v>1053</v>
      </c>
      <c r="E1037" t="s">
        <v>247</v>
      </c>
      <c r="H1037" t="s">
        <v>301</v>
      </c>
      <c r="J1037">
        <v>3905058</v>
      </c>
    </row>
    <row r="1038" spans="2:10" x14ac:dyDescent="0.25">
      <c r="C1038" t="s">
        <v>366</v>
      </c>
      <c r="I1038" t="s">
        <v>2</v>
      </c>
    </row>
    <row r="1039" spans="2:10" x14ac:dyDescent="0.25">
      <c r="C1039" t="s">
        <v>366</v>
      </c>
      <c r="I1039" t="s">
        <v>3</v>
      </c>
    </row>
    <row r="1040" spans="2:10" x14ac:dyDescent="0.25">
      <c r="C1040" t="s">
        <v>366</v>
      </c>
      <c r="I1040" t="s">
        <v>4</v>
      </c>
    </row>
    <row r="1041" spans="2:10" x14ac:dyDescent="0.25">
      <c r="C1041" t="s">
        <v>366</v>
      </c>
      <c r="I1041" t="s">
        <v>226</v>
      </c>
    </row>
    <row r="1042" spans="2:10" x14ac:dyDescent="0.25">
      <c r="C1042" t="s">
        <v>366</v>
      </c>
      <c r="I1042" t="s">
        <v>227</v>
      </c>
    </row>
    <row r="1043" spans="2:10" x14ac:dyDescent="0.25">
      <c r="C1043" t="s">
        <v>366</v>
      </c>
      <c r="I1043" t="s">
        <v>228</v>
      </c>
    </row>
    <row r="1044" spans="2:10" x14ac:dyDescent="0.25">
      <c r="C1044" t="s">
        <v>366</v>
      </c>
      <c r="I1044" t="s">
        <v>229</v>
      </c>
    </row>
    <row r="1045" spans="2:10" x14ac:dyDescent="0.25">
      <c r="C1045" t="s">
        <v>366</v>
      </c>
      <c r="I1045" t="s">
        <v>230</v>
      </c>
    </row>
    <row r="1046" spans="2:10" x14ac:dyDescent="0.25">
      <c r="C1046" t="s">
        <v>366</v>
      </c>
      <c r="I1046" t="s">
        <v>250</v>
      </c>
    </row>
    <row r="1047" spans="2:10" x14ac:dyDescent="0.25">
      <c r="C1047" t="s">
        <v>366</v>
      </c>
      <c r="I1047" t="s">
        <v>231</v>
      </c>
    </row>
    <row r="1048" spans="2:10" x14ac:dyDescent="0.25">
      <c r="C1048" t="s">
        <v>366</v>
      </c>
      <c r="I1048" t="s">
        <v>232</v>
      </c>
    </row>
    <row r="1049" spans="2:10" x14ac:dyDescent="0.25">
      <c r="C1049" t="s">
        <v>366</v>
      </c>
      <c r="I1049" t="s">
        <v>917</v>
      </c>
    </row>
    <row r="1050" spans="2:10" x14ac:dyDescent="0.25">
      <c r="C1050" t="s">
        <v>366</v>
      </c>
      <c r="I1050" t="s">
        <v>963</v>
      </c>
    </row>
    <row r="1051" spans="2:10" x14ac:dyDescent="0.25">
      <c r="C1051" t="s">
        <v>366</v>
      </c>
      <c r="I1051" t="s">
        <v>233</v>
      </c>
    </row>
    <row r="1052" spans="2:10" x14ac:dyDescent="0.25">
      <c r="C1052" t="s">
        <v>366</v>
      </c>
      <c r="I1052" t="s">
        <v>234</v>
      </c>
    </row>
    <row r="1053" spans="2:10" x14ac:dyDescent="0.25">
      <c r="B1053" t="s">
        <v>1051</v>
      </c>
      <c r="C1053" t="s">
        <v>1061</v>
      </c>
      <c r="D1053" t="s">
        <v>1053</v>
      </c>
      <c r="E1053" t="s">
        <v>247</v>
      </c>
      <c r="H1053" t="s">
        <v>662</v>
      </c>
      <c r="J1053">
        <v>3905059</v>
      </c>
    </row>
    <row r="1054" spans="2:10" x14ac:dyDescent="0.25">
      <c r="C1054" t="s">
        <v>366</v>
      </c>
      <c r="I1054" t="s">
        <v>2</v>
      </c>
    </row>
    <row r="1055" spans="2:10" x14ac:dyDescent="0.25">
      <c r="C1055" t="s">
        <v>366</v>
      </c>
      <c r="I1055" t="s">
        <v>3</v>
      </c>
    </row>
    <row r="1056" spans="2:10" x14ac:dyDescent="0.25">
      <c r="C1056" t="s">
        <v>366</v>
      </c>
      <c r="I1056" t="s">
        <v>4</v>
      </c>
    </row>
    <row r="1057" spans="2:10" x14ac:dyDescent="0.25">
      <c r="C1057" t="s">
        <v>366</v>
      </c>
      <c r="I1057" t="s">
        <v>226</v>
      </c>
    </row>
    <row r="1058" spans="2:10" x14ac:dyDescent="0.25">
      <c r="C1058" t="s">
        <v>366</v>
      </c>
      <c r="I1058" t="s">
        <v>227</v>
      </c>
    </row>
    <row r="1059" spans="2:10" x14ac:dyDescent="0.25">
      <c r="C1059" t="s">
        <v>366</v>
      </c>
      <c r="I1059" t="s">
        <v>228</v>
      </c>
    </row>
    <row r="1060" spans="2:10" x14ac:dyDescent="0.25">
      <c r="C1060" t="s">
        <v>366</v>
      </c>
      <c r="I1060" t="s">
        <v>229</v>
      </c>
    </row>
    <row r="1061" spans="2:10" x14ac:dyDescent="0.25">
      <c r="C1061" t="s">
        <v>366</v>
      </c>
      <c r="I1061" t="s">
        <v>230</v>
      </c>
    </row>
    <row r="1062" spans="2:10" x14ac:dyDescent="0.25">
      <c r="C1062" t="s">
        <v>366</v>
      </c>
      <c r="I1062" t="s">
        <v>250</v>
      </c>
    </row>
    <row r="1063" spans="2:10" x14ac:dyDescent="0.25">
      <c r="C1063" t="s">
        <v>366</v>
      </c>
      <c r="I1063" t="s">
        <v>231</v>
      </c>
    </row>
    <row r="1064" spans="2:10" x14ac:dyDescent="0.25">
      <c r="C1064" t="s">
        <v>366</v>
      </c>
      <c r="I1064" t="s">
        <v>232</v>
      </c>
    </row>
    <row r="1065" spans="2:10" x14ac:dyDescent="0.25">
      <c r="C1065" t="s">
        <v>366</v>
      </c>
      <c r="I1065" t="s">
        <v>917</v>
      </c>
    </row>
    <row r="1066" spans="2:10" x14ac:dyDescent="0.25">
      <c r="C1066" t="s">
        <v>366</v>
      </c>
      <c r="I1066" t="s">
        <v>234</v>
      </c>
    </row>
    <row r="1067" spans="2:10" x14ac:dyDescent="0.25">
      <c r="B1067" t="s">
        <v>1051</v>
      </c>
      <c r="C1067" t="s">
        <v>1061</v>
      </c>
      <c r="D1067" t="s">
        <v>1053</v>
      </c>
      <c r="E1067" t="s">
        <v>52</v>
      </c>
      <c r="H1067" t="s">
        <v>664</v>
      </c>
      <c r="J1067">
        <v>3905061</v>
      </c>
    </row>
    <row r="1068" spans="2:10" x14ac:dyDescent="0.25">
      <c r="C1068" t="s">
        <v>366</v>
      </c>
      <c r="I1068" t="s">
        <v>2</v>
      </c>
    </row>
    <row r="1069" spans="2:10" x14ac:dyDescent="0.25">
      <c r="C1069" t="s">
        <v>366</v>
      </c>
      <c r="I1069" t="s">
        <v>3</v>
      </c>
    </row>
    <row r="1070" spans="2:10" x14ac:dyDescent="0.25">
      <c r="C1070" t="s">
        <v>366</v>
      </c>
      <c r="I1070" t="s">
        <v>4</v>
      </c>
    </row>
    <row r="1071" spans="2:10" x14ac:dyDescent="0.25">
      <c r="C1071" t="s">
        <v>366</v>
      </c>
      <c r="I1071" t="s">
        <v>226</v>
      </c>
    </row>
    <row r="1072" spans="2:10" x14ac:dyDescent="0.25">
      <c r="C1072" t="s">
        <v>366</v>
      </c>
      <c r="I1072" t="s">
        <v>227</v>
      </c>
    </row>
    <row r="1073" spans="2:10" x14ac:dyDescent="0.25">
      <c r="C1073" t="s">
        <v>366</v>
      </c>
      <c r="I1073" t="s">
        <v>228</v>
      </c>
    </row>
    <row r="1074" spans="2:10" x14ac:dyDescent="0.25">
      <c r="C1074" t="s">
        <v>366</v>
      </c>
      <c r="I1074" t="s">
        <v>229</v>
      </c>
    </row>
    <row r="1075" spans="2:10" x14ac:dyDescent="0.25">
      <c r="C1075" t="s">
        <v>366</v>
      </c>
      <c r="I1075" t="s">
        <v>230</v>
      </c>
    </row>
    <row r="1076" spans="2:10" x14ac:dyDescent="0.25">
      <c r="C1076" t="s">
        <v>366</v>
      </c>
      <c r="I1076" t="s">
        <v>250</v>
      </c>
    </row>
    <row r="1077" spans="2:10" x14ac:dyDescent="0.25">
      <c r="C1077" t="s">
        <v>366</v>
      </c>
      <c r="I1077" t="s">
        <v>231</v>
      </c>
    </row>
    <row r="1078" spans="2:10" x14ac:dyDescent="0.25">
      <c r="C1078" t="s">
        <v>366</v>
      </c>
      <c r="I1078" t="s">
        <v>232</v>
      </c>
    </row>
    <row r="1079" spans="2:10" x14ac:dyDescent="0.25">
      <c r="C1079" t="s">
        <v>366</v>
      </c>
      <c r="I1079" t="s">
        <v>917</v>
      </c>
    </row>
    <row r="1080" spans="2:10" x14ac:dyDescent="0.25">
      <c r="C1080" t="s">
        <v>366</v>
      </c>
      <c r="I1080" t="s">
        <v>963</v>
      </c>
    </row>
    <row r="1081" spans="2:10" x14ac:dyDescent="0.25">
      <c r="C1081" t="s">
        <v>366</v>
      </c>
      <c r="I1081" t="s">
        <v>233</v>
      </c>
    </row>
    <row r="1082" spans="2:10" x14ac:dyDescent="0.25">
      <c r="C1082" t="s">
        <v>366</v>
      </c>
      <c r="I1082" t="s">
        <v>234</v>
      </c>
    </row>
    <row r="1083" spans="2:10" x14ac:dyDescent="0.25">
      <c r="B1083" t="s">
        <v>1051</v>
      </c>
      <c r="C1083" t="s">
        <v>1061</v>
      </c>
      <c r="D1083" t="s">
        <v>1053</v>
      </c>
      <c r="E1083" t="s">
        <v>52</v>
      </c>
      <c r="H1083" t="s">
        <v>665</v>
      </c>
      <c r="J1083">
        <v>3905062</v>
      </c>
    </row>
    <row r="1084" spans="2:10" x14ac:dyDescent="0.25">
      <c r="C1084" t="s">
        <v>366</v>
      </c>
      <c r="I1084" t="s">
        <v>2</v>
      </c>
    </row>
    <row r="1085" spans="2:10" x14ac:dyDescent="0.25">
      <c r="C1085" t="s">
        <v>366</v>
      </c>
      <c r="I1085" t="s">
        <v>3</v>
      </c>
    </row>
    <row r="1086" spans="2:10" x14ac:dyDescent="0.25">
      <c r="C1086" t="s">
        <v>366</v>
      </c>
      <c r="I1086" t="s">
        <v>4</v>
      </c>
    </row>
    <row r="1087" spans="2:10" x14ac:dyDescent="0.25">
      <c r="C1087" t="s">
        <v>366</v>
      </c>
      <c r="I1087" t="s">
        <v>226</v>
      </c>
    </row>
    <row r="1088" spans="2:10" x14ac:dyDescent="0.25">
      <c r="C1088" t="s">
        <v>366</v>
      </c>
      <c r="I1088" t="s">
        <v>227</v>
      </c>
    </row>
    <row r="1089" spans="2:10" x14ac:dyDescent="0.25">
      <c r="C1089" t="s">
        <v>366</v>
      </c>
      <c r="I1089" t="s">
        <v>228</v>
      </c>
    </row>
    <row r="1090" spans="2:10" x14ac:dyDescent="0.25">
      <c r="C1090" t="s">
        <v>366</v>
      </c>
      <c r="I1090" t="s">
        <v>229</v>
      </c>
    </row>
    <row r="1091" spans="2:10" x14ac:dyDescent="0.25">
      <c r="C1091" t="s">
        <v>366</v>
      </c>
      <c r="I1091" t="s">
        <v>230</v>
      </c>
    </row>
    <row r="1092" spans="2:10" x14ac:dyDescent="0.25">
      <c r="C1092" t="s">
        <v>366</v>
      </c>
      <c r="I1092" t="s">
        <v>250</v>
      </c>
    </row>
    <row r="1093" spans="2:10" x14ac:dyDescent="0.25">
      <c r="C1093" t="s">
        <v>366</v>
      </c>
      <c r="I1093" t="s">
        <v>231</v>
      </c>
    </row>
    <row r="1094" spans="2:10" x14ac:dyDescent="0.25">
      <c r="C1094" t="s">
        <v>366</v>
      </c>
      <c r="I1094" t="s">
        <v>232</v>
      </c>
    </row>
    <row r="1095" spans="2:10" x14ac:dyDescent="0.25">
      <c r="C1095" t="s">
        <v>366</v>
      </c>
      <c r="I1095" t="s">
        <v>917</v>
      </c>
    </row>
    <row r="1096" spans="2:10" x14ac:dyDescent="0.25">
      <c r="C1096" t="s">
        <v>366</v>
      </c>
      <c r="I1096" t="s">
        <v>233</v>
      </c>
    </row>
    <row r="1097" spans="2:10" x14ac:dyDescent="0.25">
      <c r="C1097" t="s">
        <v>366</v>
      </c>
      <c r="I1097" t="s">
        <v>234</v>
      </c>
    </row>
    <row r="1098" spans="2:10" x14ac:dyDescent="0.25">
      <c r="B1098" t="s">
        <v>1051</v>
      </c>
      <c r="C1098" t="s">
        <v>1061</v>
      </c>
      <c r="D1098" t="s">
        <v>1053</v>
      </c>
      <c r="E1098" t="s">
        <v>52</v>
      </c>
      <c r="H1098" t="s">
        <v>964</v>
      </c>
      <c r="J1098">
        <v>3905227</v>
      </c>
    </row>
    <row r="1099" spans="2:10" x14ac:dyDescent="0.25">
      <c r="C1099" t="s">
        <v>366</v>
      </c>
      <c r="I1099" t="s">
        <v>2</v>
      </c>
    </row>
    <row r="1100" spans="2:10" x14ac:dyDescent="0.25">
      <c r="C1100" t="s">
        <v>366</v>
      </c>
      <c r="I1100" t="s">
        <v>3</v>
      </c>
    </row>
    <row r="1101" spans="2:10" x14ac:dyDescent="0.25">
      <c r="C1101" t="s">
        <v>366</v>
      </c>
      <c r="I1101" t="s">
        <v>4</v>
      </c>
    </row>
    <row r="1102" spans="2:10" x14ac:dyDescent="0.25">
      <c r="C1102" t="s">
        <v>366</v>
      </c>
      <c r="I1102" t="s">
        <v>226</v>
      </c>
    </row>
    <row r="1103" spans="2:10" x14ac:dyDescent="0.25">
      <c r="C1103" t="s">
        <v>366</v>
      </c>
      <c r="I1103" t="s">
        <v>227</v>
      </c>
    </row>
    <row r="1104" spans="2:10" x14ac:dyDescent="0.25">
      <c r="C1104" t="s">
        <v>366</v>
      </c>
      <c r="I1104" t="s">
        <v>228</v>
      </c>
    </row>
    <row r="1105" spans="2:10" x14ac:dyDescent="0.25">
      <c r="C1105" t="s">
        <v>366</v>
      </c>
      <c r="I1105" t="s">
        <v>229</v>
      </c>
    </row>
    <row r="1106" spans="2:10" x14ac:dyDescent="0.25">
      <c r="C1106" t="s">
        <v>366</v>
      </c>
      <c r="I1106" t="s">
        <v>230</v>
      </c>
    </row>
    <row r="1107" spans="2:10" x14ac:dyDescent="0.25">
      <c r="C1107" t="s">
        <v>366</v>
      </c>
      <c r="I1107" t="s">
        <v>250</v>
      </c>
    </row>
    <row r="1108" spans="2:10" x14ac:dyDescent="0.25">
      <c r="C1108" t="s">
        <v>366</v>
      </c>
      <c r="I1108" t="s">
        <v>231</v>
      </c>
    </row>
    <row r="1109" spans="2:10" x14ac:dyDescent="0.25">
      <c r="C1109" t="s">
        <v>366</v>
      </c>
      <c r="I1109" t="s">
        <v>232</v>
      </c>
    </row>
    <row r="1110" spans="2:10" x14ac:dyDescent="0.25">
      <c r="C1110" t="s">
        <v>366</v>
      </c>
      <c r="I1110" t="s">
        <v>917</v>
      </c>
    </row>
    <row r="1111" spans="2:10" x14ac:dyDescent="0.25">
      <c r="C1111" t="s">
        <v>366</v>
      </c>
      <c r="I1111" t="s">
        <v>233</v>
      </c>
    </row>
    <row r="1112" spans="2:10" x14ac:dyDescent="0.25">
      <c r="C1112" t="s">
        <v>366</v>
      </c>
      <c r="I1112" t="s">
        <v>234</v>
      </c>
    </row>
    <row r="1113" spans="2:10" x14ac:dyDescent="0.25">
      <c r="B1113" t="s">
        <v>1051</v>
      </c>
      <c r="C1113" t="s">
        <v>1061</v>
      </c>
      <c r="D1113" t="s">
        <v>1053</v>
      </c>
      <c r="E1113" t="s">
        <v>52</v>
      </c>
      <c r="H1113" t="s">
        <v>965</v>
      </c>
      <c r="J1113">
        <v>3905230</v>
      </c>
    </row>
    <row r="1114" spans="2:10" x14ac:dyDescent="0.25">
      <c r="C1114" t="s">
        <v>366</v>
      </c>
      <c r="I1114" t="s">
        <v>2</v>
      </c>
    </row>
    <row r="1115" spans="2:10" x14ac:dyDescent="0.25">
      <c r="C1115" t="s">
        <v>366</v>
      </c>
      <c r="I1115" t="s">
        <v>3</v>
      </c>
    </row>
    <row r="1116" spans="2:10" x14ac:dyDescent="0.25">
      <c r="C1116" t="s">
        <v>366</v>
      </c>
      <c r="I1116" t="s">
        <v>4</v>
      </c>
    </row>
    <row r="1117" spans="2:10" x14ac:dyDescent="0.25">
      <c r="C1117" t="s">
        <v>366</v>
      </c>
      <c r="I1117" t="s">
        <v>226</v>
      </c>
    </row>
    <row r="1118" spans="2:10" x14ac:dyDescent="0.25">
      <c r="C1118" t="s">
        <v>366</v>
      </c>
      <c r="I1118" t="s">
        <v>227</v>
      </c>
    </row>
    <row r="1119" spans="2:10" x14ac:dyDescent="0.25">
      <c r="C1119" t="s">
        <v>366</v>
      </c>
      <c r="I1119" t="s">
        <v>228</v>
      </c>
    </row>
    <row r="1120" spans="2:10" x14ac:dyDescent="0.25">
      <c r="C1120" t="s">
        <v>366</v>
      </c>
      <c r="I1120" t="s">
        <v>229</v>
      </c>
    </row>
    <row r="1121" spans="2:10" x14ac:dyDescent="0.25">
      <c r="C1121" t="s">
        <v>366</v>
      </c>
      <c r="I1121" t="s">
        <v>230</v>
      </c>
    </row>
    <row r="1122" spans="2:10" x14ac:dyDescent="0.25">
      <c r="C1122" t="s">
        <v>366</v>
      </c>
      <c r="I1122" t="s">
        <v>250</v>
      </c>
    </row>
    <row r="1123" spans="2:10" x14ac:dyDescent="0.25">
      <c r="C1123" t="s">
        <v>366</v>
      </c>
      <c r="I1123" t="s">
        <v>231</v>
      </c>
    </row>
    <row r="1124" spans="2:10" x14ac:dyDescent="0.25">
      <c r="C1124" t="s">
        <v>366</v>
      </c>
      <c r="I1124" t="s">
        <v>232</v>
      </c>
    </row>
    <row r="1125" spans="2:10" x14ac:dyDescent="0.25">
      <c r="C1125" t="s">
        <v>366</v>
      </c>
      <c r="I1125" t="s">
        <v>917</v>
      </c>
    </row>
    <row r="1126" spans="2:10" x14ac:dyDescent="0.25">
      <c r="C1126" t="s">
        <v>366</v>
      </c>
      <c r="I1126" t="s">
        <v>233</v>
      </c>
    </row>
    <row r="1127" spans="2:10" x14ac:dyDescent="0.25">
      <c r="C1127" t="s">
        <v>366</v>
      </c>
      <c r="I1127" t="s">
        <v>234</v>
      </c>
    </row>
    <row r="1128" spans="2:10" x14ac:dyDescent="0.25">
      <c r="B1128" t="s">
        <v>1051</v>
      </c>
      <c r="C1128" t="s">
        <v>1061</v>
      </c>
      <c r="D1128" t="s">
        <v>1053</v>
      </c>
      <c r="E1128" t="s">
        <v>52</v>
      </c>
      <c r="H1128" t="s">
        <v>966</v>
      </c>
      <c r="J1128">
        <v>3905232</v>
      </c>
    </row>
    <row r="1129" spans="2:10" x14ac:dyDescent="0.25">
      <c r="C1129" t="s">
        <v>366</v>
      </c>
      <c r="I1129" t="s">
        <v>2</v>
      </c>
    </row>
    <row r="1130" spans="2:10" x14ac:dyDescent="0.25">
      <c r="C1130" t="s">
        <v>366</v>
      </c>
      <c r="I1130" t="s">
        <v>3</v>
      </c>
    </row>
    <row r="1131" spans="2:10" x14ac:dyDescent="0.25">
      <c r="C1131" t="s">
        <v>366</v>
      </c>
      <c r="I1131" t="s">
        <v>4</v>
      </c>
    </row>
    <row r="1132" spans="2:10" x14ac:dyDescent="0.25">
      <c r="C1132" t="s">
        <v>366</v>
      </c>
      <c r="I1132" t="s">
        <v>226</v>
      </c>
    </row>
    <row r="1133" spans="2:10" x14ac:dyDescent="0.25">
      <c r="C1133" t="s">
        <v>366</v>
      </c>
      <c r="I1133" t="s">
        <v>227</v>
      </c>
    </row>
    <row r="1134" spans="2:10" x14ac:dyDescent="0.25">
      <c r="C1134" t="s">
        <v>366</v>
      </c>
      <c r="I1134" t="s">
        <v>228</v>
      </c>
    </row>
    <row r="1135" spans="2:10" x14ac:dyDescent="0.25">
      <c r="C1135" t="s">
        <v>366</v>
      </c>
      <c r="I1135" t="s">
        <v>229</v>
      </c>
    </row>
    <row r="1136" spans="2:10" x14ac:dyDescent="0.25">
      <c r="C1136" t="s">
        <v>366</v>
      </c>
      <c r="I1136" t="s">
        <v>230</v>
      </c>
    </row>
    <row r="1137" spans="2:10" x14ac:dyDescent="0.25">
      <c r="C1137" t="s">
        <v>366</v>
      </c>
      <c r="I1137" t="s">
        <v>250</v>
      </c>
    </row>
    <row r="1138" spans="2:10" x14ac:dyDescent="0.25">
      <c r="C1138" t="s">
        <v>366</v>
      </c>
      <c r="I1138" t="s">
        <v>231</v>
      </c>
    </row>
    <row r="1139" spans="2:10" x14ac:dyDescent="0.25">
      <c r="C1139" t="s">
        <v>366</v>
      </c>
      <c r="I1139" t="s">
        <v>232</v>
      </c>
    </row>
    <row r="1140" spans="2:10" x14ac:dyDescent="0.25">
      <c r="C1140" t="s">
        <v>366</v>
      </c>
      <c r="I1140" t="s">
        <v>917</v>
      </c>
    </row>
    <row r="1141" spans="2:10" x14ac:dyDescent="0.25">
      <c r="C1141" t="s">
        <v>366</v>
      </c>
      <c r="I1141" t="s">
        <v>963</v>
      </c>
    </row>
    <row r="1142" spans="2:10" x14ac:dyDescent="0.25">
      <c r="C1142" t="s">
        <v>366</v>
      </c>
      <c r="I1142" t="s">
        <v>233</v>
      </c>
    </row>
    <row r="1143" spans="2:10" x14ac:dyDescent="0.25">
      <c r="C1143" t="s">
        <v>366</v>
      </c>
      <c r="I1143" t="s">
        <v>234</v>
      </c>
    </row>
    <row r="1144" spans="2:10" x14ac:dyDescent="0.25">
      <c r="B1144" t="s">
        <v>1051</v>
      </c>
      <c r="C1144" t="s">
        <v>1061</v>
      </c>
      <c r="D1144" t="s">
        <v>1053</v>
      </c>
      <c r="E1144" t="s">
        <v>52</v>
      </c>
      <c r="H1144" t="s">
        <v>967</v>
      </c>
      <c r="J1144">
        <v>3905240</v>
      </c>
    </row>
    <row r="1145" spans="2:10" x14ac:dyDescent="0.25">
      <c r="C1145" t="s">
        <v>366</v>
      </c>
      <c r="I1145" t="s">
        <v>2</v>
      </c>
    </row>
    <row r="1146" spans="2:10" x14ac:dyDescent="0.25">
      <c r="C1146" t="s">
        <v>366</v>
      </c>
      <c r="I1146" t="s">
        <v>3</v>
      </c>
    </row>
    <row r="1147" spans="2:10" x14ac:dyDescent="0.25">
      <c r="C1147" t="s">
        <v>366</v>
      </c>
      <c r="I1147" t="s">
        <v>4</v>
      </c>
    </row>
    <row r="1148" spans="2:10" x14ac:dyDescent="0.25">
      <c r="C1148" t="s">
        <v>366</v>
      </c>
      <c r="I1148" t="s">
        <v>226</v>
      </c>
    </row>
    <row r="1149" spans="2:10" x14ac:dyDescent="0.25">
      <c r="C1149" t="s">
        <v>366</v>
      </c>
      <c r="I1149" t="s">
        <v>227</v>
      </c>
    </row>
    <row r="1150" spans="2:10" x14ac:dyDescent="0.25">
      <c r="C1150" t="s">
        <v>366</v>
      </c>
      <c r="I1150" t="s">
        <v>228</v>
      </c>
    </row>
    <row r="1151" spans="2:10" x14ac:dyDescent="0.25">
      <c r="C1151" t="s">
        <v>366</v>
      </c>
      <c r="I1151" t="s">
        <v>229</v>
      </c>
    </row>
    <row r="1152" spans="2:10" x14ac:dyDescent="0.25">
      <c r="C1152" t="s">
        <v>366</v>
      </c>
      <c r="I1152" t="s">
        <v>230</v>
      </c>
    </row>
    <row r="1153" spans="2:10" x14ac:dyDescent="0.25">
      <c r="C1153" t="s">
        <v>366</v>
      </c>
      <c r="I1153" t="s">
        <v>250</v>
      </c>
    </row>
    <row r="1154" spans="2:10" x14ac:dyDescent="0.25">
      <c r="C1154" t="s">
        <v>366</v>
      </c>
      <c r="I1154" t="s">
        <v>231</v>
      </c>
    </row>
    <row r="1155" spans="2:10" x14ac:dyDescent="0.25">
      <c r="C1155" t="s">
        <v>366</v>
      </c>
      <c r="I1155" t="s">
        <v>232</v>
      </c>
    </row>
    <row r="1156" spans="2:10" x14ac:dyDescent="0.25">
      <c r="C1156" t="s">
        <v>366</v>
      </c>
      <c r="I1156" t="s">
        <v>917</v>
      </c>
    </row>
    <row r="1157" spans="2:10" x14ac:dyDescent="0.25">
      <c r="C1157" t="s">
        <v>366</v>
      </c>
      <c r="I1157" t="s">
        <v>963</v>
      </c>
    </row>
    <row r="1158" spans="2:10" x14ac:dyDescent="0.25">
      <c r="C1158" t="s">
        <v>366</v>
      </c>
      <c r="I1158" t="s">
        <v>233</v>
      </c>
    </row>
    <row r="1159" spans="2:10" x14ac:dyDescent="0.25">
      <c r="C1159" t="s">
        <v>366</v>
      </c>
      <c r="I1159" t="s">
        <v>234</v>
      </c>
    </row>
    <row r="1160" spans="2:10" x14ac:dyDescent="0.25">
      <c r="B1160" t="s">
        <v>1051</v>
      </c>
      <c r="C1160" t="s">
        <v>1061</v>
      </c>
      <c r="D1160" t="s">
        <v>1053</v>
      </c>
      <c r="E1160" t="s">
        <v>52</v>
      </c>
      <c r="H1160" t="s">
        <v>968</v>
      </c>
      <c r="J1160">
        <v>3905244</v>
      </c>
    </row>
    <row r="1161" spans="2:10" x14ac:dyDescent="0.25">
      <c r="C1161" t="s">
        <v>366</v>
      </c>
      <c r="I1161" t="s">
        <v>2</v>
      </c>
    </row>
    <row r="1162" spans="2:10" x14ac:dyDescent="0.25">
      <c r="C1162" t="s">
        <v>366</v>
      </c>
      <c r="I1162" t="s">
        <v>3</v>
      </c>
    </row>
    <row r="1163" spans="2:10" x14ac:dyDescent="0.25">
      <c r="C1163" t="s">
        <v>366</v>
      </c>
      <c r="I1163" t="s">
        <v>4</v>
      </c>
    </row>
    <row r="1164" spans="2:10" x14ac:dyDescent="0.25">
      <c r="C1164" t="s">
        <v>366</v>
      </c>
      <c r="I1164" t="s">
        <v>226</v>
      </c>
    </row>
    <row r="1165" spans="2:10" x14ac:dyDescent="0.25">
      <c r="C1165" t="s">
        <v>366</v>
      </c>
      <c r="I1165" t="s">
        <v>227</v>
      </c>
    </row>
    <row r="1166" spans="2:10" x14ac:dyDescent="0.25">
      <c r="C1166" t="s">
        <v>366</v>
      </c>
      <c r="I1166" t="s">
        <v>228</v>
      </c>
    </row>
    <row r="1167" spans="2:10" x14ac:dyDescent="0.25">
      <c r="C1167" t="s">
        <v>366</v>
      </c>
      <c r="I1167" t="s">
        <v>229</v>
      </c>
    </row>
    <row r="1168" spans="2:10" x14ac:dyDescent="0.25">
      <c r="C1168" t="s">
        <v>366</v>
      </c>
      <c r="I1168" t="s">
        <v>230</v>
      </c>
    </row>
    <row r="1169" spans="2:10" x14ac:dyDescent="0.25">
      <c r="C1169" t="s">
        <v>366</v>
      </c>
      <c r="I1169" t="s">
        <v>250</v>
      </c>
    </row>
    <row r="1170" spans="2:10" x14ac:dyDescent="0.25">
      <c r="C1170" t="s">
        <v>366</v>
      </c>
      <c r="I1170" t="s">
        <v>231</v>
      </c>
    </row>
    <row r="1171" spans="2:10" x14ac:dyDescent="0.25">
      <c r="C1171" t="s">
        <v>366</v>
      </c>
      <c r="I1171" t="s">
        <v>232</v>
      </c>
    </row>
    <row r="1172" spans="2:10" x14ac:dyDescent="0.25">
      <c r="C1172" t="s">
        <v>366</v>
      </c>
      <c r="I1172" t="s">
        <v>917</v>
      </c>
    </row>
    <row r="1173" spans="2:10" x14ac:dyDescent="0.25">
      <c r="C1173" t="s">
        <v>366</v>
      </c>
      <c r="I1173" t="s">
        <v>234</v>
      </c>
    </row>
    <row r="1174" spans="2:10" x14ac:dyDescent="0.25">
      <c r="B1174" t="s">
        <v>1051</v>
      </c>
      <c r="C1174" t="s">
        <v>1061</v>
      </c>
      <c r="D1174" t="s">
        <v>1054</v>
      </c>
      <c r="E1174" t="s">
        <v>247</v>
      </c>
      <c r="H1174" t="s">
        <v>969</v>
      </c>
      <c r="J1174">
        <v>3905259</v>
      </c>
    </row>
    <row r="1175" spans="2:10" x14ac:dyDescent="0.25">
      <c r="C1175" t="s">
        <v>366</v>
      </c>
      <c r="I1175" t="s">
        <v>2</v>
      </c>
    </row>
    <row r="1176" spans="2:10" x14ac:dyDescent="0.25">
      <c r="C1176" t="s">
        <v>366</v>
      </c>
      <c r="I1176" t="s">
        <v>3</v>
      </c>
    </row>
    <row r="1177" spans="2:10" x14ac:dyDescent="0.25">
      <c r="C1177" t="s">
        <v>366</v>
      </c>
      <c r="I1177" t="s">
        <v>4</v>
      </c>
    </row>
    <row r="1178" spans="2:10" x14ac:dyDescent="0.25">
      <c r="C1178" t="s">
        <v>366</v>
      </c>
      <c r="I1178" t="s">
        <v>226</v>
      </c>
    </row>
    <row r="1179" spans="2:10" x14ac:dyDescent="0.25">
      <c r="C1179" t="s">
        <v>366</v>
      </c>
      <c r="I1179" t="s">
        <v>227</v>
      </c>
    </row>
    <row r="1180" spans="2:10" x14ac:dyDescent="0.25">
      <c r="C1180" t="s">
        <v>366</v>
      </c>
      <c r="I1180" t="s">
        <v>228</v>
      </c>
    </row>
    <row r="1181" spans="2:10" x14ac:dyDescent="0.25">
      <c r="C1181" t="s">
        <v>366</v>
      </c>
      <c r="I1181" t="s">
        <v>229</v>
      </c>
    </row>
    <row r="1182" spans="2:10" x14ac:dyDescent="0.25">
      <c r="C1182" t="s">
        <v>366</v>
      </c>
      <c r="I1182" t="s">
        <v>230</v>
      </c>
    </row>
    <row r="1183" spans="2:10" x14ac:dyDescent="0.25">
      <c r="C1183" t="s">
        <v>366</v>
      </c>
      <c r="I1183" t="s">
        <v>250</v>
      </c>
    </row>
    <row r="1184" spans="2:10" x14ac:dyDescent="0.25">
      <c r="C1184" t="s">
        <v>366</v>
      </c>
      <c r="I1184" t="s">
        <v>231</v>
      </c>
    </row>
    <row r="1185" spans="2:10" x14ac:dyDescent="0.25">
      <c r="C1185" t="s">
        <v>366</v>
      </c>
      <c r="I1185" t="s">
        <v>232</v>
      </c>
    </row>
    <row r="1186" spans="2:10" x14ac:dyDescent="0.25">
      <c r="C1186" t="s">
        <v>366</v>
      </c>
      <c r="I1186" t="s">
        <v>917</v>
      </c>
    </row>
    <row r="1187" spans="2:10" x14ac:dyDescent="0.25">
      <c r="C1187" t="s">
        <v>366</v>
      </c>
      <c r="I1187" t="s">
        <v>233</v>
      </c>
    </row>
    <row r="1188" spans="2:10" x14ac:dyDescent="0.25">
      <c r="C1188" t="s">
        <v>366</v>
      </c>
      <c r="I1188" t="s">
        <v>234</v>
      </c>
    </row>
    <row r="1189" spans="2:10" x14ac:dyDescent="0.25">
      <c r="B1189" t="s">
        <v>1051</v>
      </c>
      <c r="C1189" t="s">
        <v>1061</v>
      </c>
      <c r="D1189" t="s">
        <v>1054</v>
      </c>
      <c r="E1189" t="s">
        <v>247</v>
      </c>
      <c r="H1189" t="s">
        <v>970</v>
      </c>
      <c r="J1189">
        <v>3905260</v>
      </c>
    </row>
    <row r="1190" spans="2:10" x14ac:dyDescent="0.25">
      <c r="C1190" t="s">
        <v>366</v>
      </c>
      <c r="I1190" t="s">
        <v>2</v>
      </c>
    </row>
    <row r="1191" spans="2:10" x14ac:dyDescent="0.25">
      <c r="C1191" t="s">
        <v>366</v>
      </c>
      <c r="I1191" t="s">
        <v>3</v>
      </c>
    </row>
    <row r="1192" spans="2:10" x14ac:dyDescent="0.25">
      <c r="C1192" t="s">
        <v>366</v>
      </c>
      <c r="I1192" t="s">
        <v>4</v>
      </c>
    </row>
    <row r="1193" spans="2:10" x14ac:dyDescent="0.25">
      <c r="C1193" t="s">
        <v>366</v>
      </c>
      <c r="I1193" t="s">
        <v>226</v>
      </c>
    </row>
    <row r="1194" spans="2:10" x14ac:dyDescent="0.25">
      <c r="C1194" t="s">
        <v>366</v>
      </c>
      <c r="I1194" t="s">
        <v>227</v>
      </c>
    </row>
    <row r="1195" spans="2:10" x14ac:dyDescent="0.25">
      <c r="C1195" t="s">
        <v>366</v>
      </c>
      <c r="I1195" t="s">
        <v>228</v>
      </c>
    </row>
    <row r="1196" spans="2:10" x14ac:dyDescent="0.25">
      <c r="C1196" t="s">
        <v>366</v>
      </c>
      <c r="I1196" t="s">
        <v>229</v>
      </c>
    </row>
    <row r="1197" spans="2:10" x14ac:dyDescent="0.25">
      <c r="C1197" t="s">
        <v>366</v>
      </c>
      <c r="I1197" t="s">
        <v>230</v>
      </c>
    </row>
    <row r="1198" spans="2:10" x14ac:dyDescent="0.25">
      <c r="C1198" t="s">
        <v>366</v>
      </c>
      <c r="I1198" t="s">
        <v>250</v>
      </c>
    </row>
    <row r="1199" spans="2:10" x14ac:dyDescent="0.25">
      <c r="C1199" t="s">
        <v>366</v>
      </c>
      <c r="I1199" t="s">
        <v>231</v>
      </c>
    </row>
    <row r="1200" spans="2:10" x14ac:dyDescent="0.25">
      <c r="C1200" t="s">
        <v>366</v>
      </c>
      <c r="I1200" t="s">
        <v>232</v>
      </c>
    </row>
    <row r="1201" spans="2:10" x14ac:dyDescent="0.25">
      <c r="C1201" t="s">
        <v>366</v>
      </c>
      <c r="I1201" t="s">
        <v>917</v>
      </c>
    </row>
    <row r="1202" spans="2:10" x14ac:dyDescent="0.25">
      <c r="C1202" t="s">
        <v>366</v>
      </c>
      <c r="I1202" t="s">
        <v>233</v>
      </c>
    </row>
    <row r="1203" spans="2:10" x14ac:dyDescent="0.25">
      <c r="C1203" t="s">
        <v>366</v>
      </c>
      <c r="I1203" t="s">
        <v>234</v>
      </c>
    </row>
    <row r="1204" spans="2:10" x14ac:dyDescent="0.25">
      <c r="B1204" t="s">
        <v>1051</v>
      </c>
      <c r="C1204" t="s">
        <v>1061</v>
      </c>
      <c r="D1204" t="s">
        <v>1054</v>
      </c>
      <c r="E1204" t="s">
        <v>247</v>
      </c>
      <c r="H1204" t="s">
        <v>971</v>
      </c>
      <c r="J1204">
        <v>3905261</v>
      </c>
    </row>
    <row r="1205" spans="2:10" x14ac:dyDescent="0.25">
      <c r="C1205" t="s">
        <v>366</v>
      </c>
      <c r="I1205" t="s">
        <v>2</v>
      </c>
    </row>
    <row r="1206" spans="2:10" x14ac:dyDescent="0.25">
      <c r="C1206" t="s">
        <v>366</v>
      </c>
      <c r="I1206" t="s">
        <v>3</v>
      </c>
    </row>
    <row r="1207" spans="2:10" x14ac:dyDescent="0.25">
      <c r="C1207" t="s">
        <v>366</v>
      </c>
      <c r="I1207" t="s">
        <v>4</v>
      </c>
    </row>
    <row r="1208" spans="2:10" x14ac:dyDescent="0.25">
      <c r="C1208" t="s">
        <v>366</v>
      </c>
      <c r="I1208" t="s">
        <v>226</v>
      </c>
    </row>
    <row r="1209" spans="2:10" x14ac:dyDescent="0.25">
      <c r="C1209" t="s">
        <v>366</v>
      </c>
      <c r="I1209" t="s">
        <v>227</v>
      </c>
    </row>
    <row r="1210" spans="2:10" x14ac:dyDescent="0.25">
      <c r="C1210" t="s">
        <v>366</v>
      </c>
      <c r="I1210" t="s">
        <v>228</v>
      </c>
    </row>
    <row r="1211" spans="2:10" x14ac:dyDescent="0.25">
      <c r="C1211" t="s">
        <v>366</v>
      </c>
      <c r="I1211" t="s">
        <v>229</v>
      </c>
    </row>
    <row r="1212" spans="2:10" x14ac:dyDescent="0.25">
      <c r="C1212" t="s">
        <v>366</v>
      </c>
      <c r="I1212" t="s">
        <v>230</v>
      </c>
    </row>
    <row r="1213" spans="2:10" x14ac:dyDescent="0.25">
      <c r="C1213" t="s">
        <v>366</v>
      </c>
      <c r="I1213" t="s">
        <v>250</v>
      </c>
    </row>
    <row r="1214" spans="2:10" x14ac:dyDescent="0.25">
      <c r="C1214" t="s">
        <v>366</v>
      </c>
      <c r="I1214" t="s">
        <v>231</v>
      </c>
    </row>
    <row r="1215" spans="2:10" x14ac:dyDescent="0.25">
      <c r="C1215" t="s">
        <v>366</v>
      </c>
      <c r="I1215" t="s">
        <v>232</v>
      </c>
    </row>
    <row r="1216" spans="2:10" x14ac:dyDescent="0.25">
      <c r="C1216" t="s">
        <v>366</v>
      </c>
      <c r="I1216" t="s">
        <v>917</v>
      </c>
    </row>
    <row r="1217" spans="2:10" x14ac:dyDescent="0.25">
      <c r="C1217" t="s">
        <v>366</v>
      </c>
      <c r="I1217" t="s">
        <v>233</v>
      </c>
    </row>
    <row r="1218" spans="2:10" x14ac:dyDescent="0.25">
      <c r="C1218" t="s">
        <v>366</v>
      </c>
      <c r="I1218" t="s">
        <v>234</v>
      </c>
    </row>
    <row r="1219" spans="2:10" x14ac:dyDescent="0.25">
      <c r="B1219" t="s">
        <v>1051</v>
      </c>
      <c r="C1219" t="s">
        <v>1061</v>
      </c>
      <c r="D1219" t="s">
        <v>1054</v>
      </c>
      <c r="E1219" t="s">
        <v>247</v>
      </c>
      <c r="H1219" t="s">
        <v>972</v>
      </c>
      <c r="J1219">
        <v>3905262</v>
      </c>
    </row>
    <row r="1220" spans="2:10" x14ac:dyDescent="0.25">
      <c r="C1220" t="s">
        <v>366</v>
      </c>
      <c r="I1220" t="s">
        <v>2</v>
      </c>
    </row>
    <row r="1221" spans="2:10" x14ac:dyDescent="0.25">
      <c r="C1221" t="s">
        <v>366</v>
      </c>
      <c r="I1221" t="s">
        <v>3</v>
      </c>
    </row>
    <row r="1222" spans="2:10" x14ac:dyDescent="0.25">
      <c r="C1222" t="s">
        <v>366</v>
      </c>
      <c r="I1222" t="s">
        <v>4</v>
      </c>
    </row>
    <row r="1223" spans="2:10" x14ac:dyDescent="0.25">
      <c r="C1223" t="s">
        <v>366</v>
      </c>
      <c r="I1223" t="s">
        <v>226</v>
      </c>
    </row>
    <row r="1224" spans="2:10" x14ac:dyDescent="0.25">
      <c r="C1224" t="s">
        <v>366</v>
      </c>
      <c r="I1224" t="s">
        <v>227</v>
      </c>
    </row>
    <row r="1225" spans="2:10" x14ac:dyDescent="0.25">
      <c r="C1225" t="s">
        <v>366</v>
      </c>
      <c r="I1225" t="s">
        <v>228</v>
      </c>
    </row>
    <row r="1226" spans="2:10" x14ac:dyDescent="0.25">
      <c r="C1226" t="s">
        <v>366</v>
      </c>
      <c r="I1226" t="s">
        <v>229</v>
      </c>
    </row>
    <row r="1227" spans="2:10" x14ac:dyDescent="0.25">
      <c r="C1227" t="s">
        <v>366</v>
      </c>
      <c r="I1227" t="s">
        <v>230</v>
      </c>
    </row>
    <row r="1228" spans="2:10" x14ac:dyDescent="0.25">
      <c r="C1228" t="s">
        <v>366</v>
      </c>
      <c r="I1228" t="s">
        <v>250</v>
      </c>
    </row>
    <row r="1229" spans="2:10" x14ac:dyDescent="0.25">
      <c r="C1229" t="s">
        <v>366</v>
      </c>
      <c r="I1229" t="s">
        <v>231</v>
      </c>
    </row>
    <row r="1230" spans="2:10" x14ac:dyDescent="0.25">
      <c r="C1230" t="s">
        <v>366</v>
      </c>
      <c r="I1230" t="s">
        <v>232</v>
      </c>
    </row>
    <row r="1231" spans="2:10" x14ac:dyDescent="0.25">
      <c r="C1231" t="s">
        <v>366</v>
      </c>
      <c r="I1231" t="s">
        <v>917</v>
      </c>
    </row>
    <row r="1232" spans="2:10" x14ac:dyDescent="0.25">
      <c r="C1232" t="s">
        <v>366</v>
      </c>
      <c r="I1232" t="s">
        <v>233</v>
      </c>
    </row>
    <row r="1233" spans="2:10" x14ac:dyDescent="0.25">
      <c r="C1233" t="s">
        <v>366</v>
      </c>
      <c r="I1233" t="s">
        <v>234</v>
      </c>
    </row>
    <row r="1234" spans="2:10" x14ac:dyDescent="0.25">
      <c r="B1234" t="s">
        <v>1051</v>
      </c>
      <c r="C1234" t="s">
        <v>1061</v>
      </c>
      <c r="D1234" t="s">
        <v>1054</v>
      </c>
      <c r="E1234" t="s">
        <v>247</v>
      </c>
      <c r="H1234" t="s">
        <v>973</v>
      </c>
      <c r="J1234">
        <v>3905263</v>
      </c>
    </row>
    <row r="1235" spans="2:10" x14ac:dyDescent="0.25">
      <c r="C1235" t="s">
        <v>366</v>
      </c>
      <c r="I1235" t="s">
        <v>2</v>
      </c>
    </row>
    <row r="1236" spans="2:10" x14ac:dyDescent="0.25">
      <c r="C1236" t="s">
        <v>366</v>
      </c>
      <c r="I1236" t="s">
        <v>3</v>
      </c>
    </row>
    <row r="1237" spans="2:10" x14ac:dyDescent="0.25">
      <c r="C1237" t="s">
        <v>366</v>
      </c>
      <c r="I1237" t="s">
        <v>4</v>
      </c>
    </row>
    <row r="1238" spans="2:10" x14ac:dyDescent="0.25">
      <c r="C1238" t="s">
        <v>366</v>
      </c>
      <c r="I1238" t="s">
        <v>226</v>
      </c>
    </row>
    <row r="1239" spans="2:10" x14ac:dyDescent="0.25">
      <c r="C1239" t="s">
        <v>366</v>
      </c>
      <c r="I1239" t="s">
        <v>227</v>
      </c>
    </row>
    <row r="1240" spans="2:10" x14ac:dyDescent="0.25">
      <c r="C1240" t="s">
        <v>366</v>
      </c>
      <c r="I1240" t="s">
        <v>228</v>
      </c>
    </row>
    <row r="1241" spans="2:10" x14ac:dyDescent="0.25">
      <c r="C1241" t="s">
        <v>366</v>
      </c>
      <c r="I1241" t="s">
        <v>229</v>
      </c>
    </row>
    <row r="1242" spans="2:10" x14ac:dyDescent="0.25">
      <c r="C1242" t="s">
        <v>366</v>
      </c>
      <c r="I1242" t="s">
        <v>230</v>
      </c>
    </row>
    <row r="1243" spans="2:10" x14ac:dyDescent="0.25">
      <c r="C1243" t="s">
        <v>366</v>
      </c>
      <c r="I1243" t="s">
        <v>250</v>
      </c>
    </row>
    <row r="1244" spans="2:10" x14ac:dyDescent="0.25">
      <c r="C1244" t="s">
        <v>366</v>
      </c>
      <c r="I1244" t="s">
        <v>231</v>
      </c>
    </row>
    <row r="1245" spans="2:10" x14ac:dyDescent="0.25">
      <c r="C1245" t="s">
        <v>366</v>
      </c>
      <c r="I1245" t="s">
        <v>232</v>
      </c>
    </row>
    <row r="1246" spans="2:10" x14ac:dyDescent="0.25">
      <c r="C1246" t="s">
        <v>366</v>
      </c>
      <c r="I1246" t="s">
        <v>917</v>
      </c>
    </row>
    <row r="1247" spans="2:10" x14ac:dyDescent="0.25">
      <c r="C1247" t="s">
        <v>366</v>
      </c>
      <c r="I1247" t="s">
        <v>233</v>
      </c>
    </row>
    <row r="1248" spans="2:10" x14ac:dyDescent="0.25">
      <c r="C1248" t="s">
        <v>366</v>
      </c>
      <c r="I1248" t="s">
        <v>234</v>
      </c>
    </row>
    <row r="1249" spans="2:10" x14ac:dyDescent="0.25">
      <c r="B1249" t="s">
        <v>1051</v>
      </c>
      <c r="C1249" t="s">
        <v>1061</v>
      </c>
      <c r="D1249" t="s">
        <v>1054</v>
      </c>
      <c r="E1249" t="s">
        <v>247</v>
      </c>
      <c r="H1249" t="s">
        <v>974</v>
      </c>
      <c r="J1249">
        <v>3905264</v>
      </c>
    </row>
    <row r="1250" spans="2:10" x14ac:dyDescent="0.25">
      <c r="C1250" t="s">
        <v>366</v>
      </c>
      <c r="I1250" t="s">
        <v>2</v>
      </c>
    </row>
    <row r="1251" spans="2:10" x14ac:dyDescent="0.25">
      <c r="C1251" t="s">
        <v>366</v>
      </c>
      <c r="I1251" t="s">
        <v>3</v>
      </c>
    </row>
    <row r="1252" spans="2:10" x14ac:dyDescent="0.25">
      <c r="C1252" t="s">
        <v>366</v>
      </c>
      <c r="I1252" t="s">
        <v>4</v>
      </c>
    </row>
    <row r="1253" spans="2:10" x14ac:dyDescent="0.25">
      <c r="C1253" t="s">
        <v>366</v>
      </c>
      <c r="I1253" t="s">
        <v>226</v>
      </c>
    </row>
    <row r="1254" spans="2:10" x14ac:dyDescent="0.25">
      <c r="C1254" t="s">
        <v>366</v>
      </c>
      <c r="I1254" t="s">
        <v>227</v>
      </c>
    </row>
    <row r="1255" spans="2:10" x14ac:dyDescent="0.25">
      <c r="C1255" t="s">
        <v>366</v>
      </c>
      <c r="I1255" t="s">
        <v>228</v>
      </c>
    </row>
    <row r="1256" spans="2:10" x14ac:dyDescent="0.25">
      <c r="C1256" t="s">
        <v>366</v>
      </c>
      <c r="I1256" t="s">
        <v>229</v>
      </c>
    </row>
    <row r="1257" spans="2:10" x14ac:dyDescent="0.25">
      <c r="C1257" t="s">
        <v>366</v>
      </c>
      <c r="I1257" t="s">
        <v>230</v>
      </c>
    </row>
    <row r="1258" spans="2:10" x14ac:dyDescent="0.25">
      <c r="C1258" t="s">
        <v>366</v>
      </c>
      <c r="I1258" t="s">
        <v>250</v>
      </c>
    </row>
    <row r="1259" spans="2:10" x14ac:dyDescent="0.25">
      <c r="C1259" t="s">
        <v>366</v>
      </c>
      <c r="I1259" t="s">
        <v>231</v>
      </c>
    </row>
    <row r="1260" spans="2:10" x14ac:dyDescent="0.25">
      <c r="C1260" t="s">
        <v>366</v>
      </c>
      <c r="I1260" t="s">
        <v>232</v>
      </c>
    </row>
    <row r="1261" spans="2:10" x14ac:dyDescent="0.25">
      <c r="C1261" t="s">
        <v>366</v>
      </c>
      <c r="I1261" t="s">
        <v>917</v>
      </c>
    </row>
    <row r="1262" spans="2:10" x14ac:dyDescent="0.25">
      <c r="C1262" t="s">
        <v>366</v>
      </c>
      <c r="I1262" t="s">
        <v>233</v>
      </c>
    </row>
    <row r="1263" spans="2:10" x14ac:dyDescent="0.25">
      <c r="C1263" t="s">
        <v>366</v>
      </c>
      <c r="I1263" t="s">
        <v>234</v>
      </c>
    </row>
    <row r="1264" spans="2:10" x14ac:dyDescent="0.25">
      <c r="B1264" t="s">
        <v>1051</v>
      </c>
      <c r="C1264" t="s">
        <v>1061</v>
      </c>
      <c r="D1264" t="s">
        <v>1054</v>
      </c>
      <c r="E1264" t="s">
        <v>247</v>
      </c>
      <c r="H1264" t="s">
        <v>975</v>
      </c>
      <c r="J1264">
        <v>3905265</v>
      </c>
    </row>
    <row r="1265" spans="2:10" x14ac:dyDescent="0.25">
      <c r="C1265" t="s">
        <v>366</v>
      </c>
      <c r="I1265" t="s">
        <v>2</v>
      </c>
    </row>
    <row r="1266" spans="2:10" x14ac:dyDescent="0.25">
      <c r="C1266" t="s">
        <v>366</v>
      </c>
      <c r="I1266" t="s">
        <v>3</v>
      </c>
    </row>
    <row r="1267" spans="2:10" x14ac:dyDescent="0.25">
      <c r="C1267" t="s">
        <v>366</v>
      </c>
      <c r="I1267" t="s">
        <v>4</v>
      </c>
    </row>
    <row r="1268" spans="2:10" x14ac:dyDescent="0.25">
      <c r="C1268" t="s">
        <v>366</v>
      </c>
      <c r="I1268" t="s">
        <v>226</v>
      </c>
    </row>
    <row r="1269" spans="2:10" x14ac:dyDescent="0.25">
      <c r="C1269" t="s">
        <v>366</v>
      </c>
      <c r="I1269" t="s">
        <v>227</v>
      </c>
    </row>
    <row r="1270" spans="2:10" x14ac:dyDescent="0.25">
      <c r="C1270" t="s">
        <v>366</v>
      </c>
      <c r="I1270" t="s">
        <v>228</v>
      </c>
    </row>
    <row r="1271" spans="2:10" x14ac:dyDescent="0.25">
      <c r="C1271" t="s">
        <v>366</v>
      </c>
      <c r="I1271" t="s">
        <v>229</v>
      </c>
    </row>
    <row r="1272" spans="2:10" x14ac:dyDescent="0.25">
      <c r="C1272" t="s">
        <v>366</v>
      </c>
      <c r="I1272" t="s">
        <v>230</v>
      </c>
    </row>
    <row r="1273" spans="2:10" x14ac:dyDescent="0.25">
      <c r="C1273" t="s">
        <v>366</v>
      </c>
      <c r="I1273" t="s">
        <v>250</v>
      </c>
    </row>
    <row r="1274" spans="2:10" x14ac:dyDescent="0.25">
      <c r="C1274" t="s">
        <v>366</v>
      </c>
      <c r="I1274" t="s">
        <v>231</v>
      </c>
    </row>
    <row r="1275" spans="2:10" x14ac:dyDescent="0.25">
      <c r="C1275" t="s">
        <v>366</v>
      </c>
      <c r="I1275" t="s">
        <v>232</v>
      </c>
    </row>
    <row r="1276" spans="2:10" x14ac:dyDescent="0.25">
      <c r="C1276" t="s">
        <v>366</v>
      </c>
      <c r="I1276" t="s">
        <v>917</v>
      </c>
    </row>
    <row r="1277" spans="2:10" x14ac:dyDescent="0.25">
      <c r="C1277" t="s">
        <v>366</v>
      </c>
      <c r="I1277" t="s">
        <v>963</v>
      </c>
    </row>
    <row r="1278" spans="2:10" x14ac:dyDescent="0.25">
      <c r="C1278" t="s">
        <v>366</v>
      </c>
      <c r="I1278" t="s">
        <v>233</v>
      </c>
    </row>
    <row r="1279" spans="2:10" x14ac:dyDescent="0.25">
      <c r="C1279" t="s">
        <v>366</v>
      </c>
      <c r="I1279" t="s">
        <v>234</v>
      </c>
    </row>
    <row r="1280" spans="2:10" x14ac:dyDescent="0.25">
      <c r="B1280" t="s">
        <v>1051</v>
      </c>
      <c r="C1280" t="s">
        <v>1061</v>
      </c>
      <c r="D1280" t="s">
        <v>1054</v>
      </c>
      <c r="E1280" t="s">
        <v>247</v>
      </c>
      <c r="H1280" t="s">
        <v>976</v>
      </c>
      <c r="J1280">
        <v>3905266</v>
      </c>
    </row>
    <row r="1281" spans="2:10" x14ac:dyDescent="0.25">
      <c r="C1281" t="s">
        <v>366</v>
      </c>
      <c r="I1281" t="s">
        <v>2</v>
      </c>
    </row>
    <row r="1282" spans="2:10" x14ac:dyDescent="0.25">
      <c r="C1282" t="s">
        <v>366</v>
      </c>
      <c r="I1282" t="s">
        <v>3</v>
      </c>
    </row>
    <row r="1283" spans="2:10" x14ac:dyDescent="0.25">
      <c r="C1283" t="s">
        <v>366</v>
      </c>
      <c r="I1283" t="s">
        <v>4</v>
      </c>
    </row>
    <row r="1284" spans="2:10" x14ac:dyDescent="0.25">
      <c r="C1284" t="s">
        <v>366</v>
      </c>
      <c r="I1284" t="s">
        <v>226</v>
      </c>
    </row>
    <row r="1285" spans="2:10" x14ac:dyDescent="0.25">
      <c r="C1285" t="s">
        <v>366</v>
      </c>
      <c r="I1285" t="s">
        <v>227</v>
      </c>
    </row>
    <row r="1286" spans="2:10" x14ac:dyDescent="0.25">
      <c r="C1286" t="s">
        <v>366</v>
      </c>
      <c r="I1286" t="s">
        <v>228</v>
      </c>
    </row>
    <row r="1287" spans="2:10" x14ac:dyDescent="0.25">
      <c r="C1287" t="s">
        <v>366</v>
      </c>
      <c r="I1287" t="s">
        <v>229</v>
      </c>
    </row>
    <row r="1288" spans="2:10" x14ac:dyDescent="0.25">
      <c r="C1288" t="s">
        <v>366</v>
      </c>
      <c r="I1288" t="s">
        <v>230</v>
      </c>
    </row>
    <row r="1289" spans="2:10" x14ac:dyDescent="0.25">
      <c r="C1289" t="s">
        <v>366</v>
      </c>
      <c r="I1289" t="s">
        <v>250</v>
      </c>
    </row>
    <row r="1290" spans="2:10" x14ac:dyDescent="0.25">
      <c r="C1290" t="s">
        <v>366</v>
      </c>
      <c r="I1290" t="s">
        <v>231</v>
      </c>
    </row>
    <row r="1291" spans="2:10" x14ac:dyDescent="0.25">
      <c r="C1291" t="s">
        <v>366</v>
      </c>
      <c r="I1291" t="s">
        <v>232</v>
      </c>
    </row>
    <row r="1292" spans="2:10" x14ac:dyDescent="0.25">
      <c r="C1292" t="s">
        <v>366</v>
      </c>
      <c r="I1292" t="s">
        <v>917</v>
      </c>
    </row>
    <row r="1293" spans="2:10" x14ac:dyDescent="0.25">
      <c r="C1293" t="s">
        <v>366</v>
      </c>
      <c r="I1293" t="s">
        <v>963</v>
      </c>
    </row>
    <row r="1294" spans="2:10" x14ac:dyDescent="0.25">
      <c r="C1294" t="s">
        <v>366</v>
      </c>
      <c r="I1294" t="s">
        <v>233</v>
      </c>
    </row>
    <row r="1295" spans="2:10" x14ac:dyDescent="0.25">
      <c r="C1295" t="s">
        <v>366</v>
      </c>
      <c r="I1295" t="s">
        <v>234</v>
      </c>
    </row>
    <row r="1296" spans="2:10" x14ac:dyDescent="0.25">
      <c r="B1296" t="s">
        <v>1051</v>
      </c>
      <c r="C1296" t="s">
        <v>1061</v>
      </c>
      <c r="D1296" t="s">
        <v>1054</v>
      </c>
      <c r="E1296" t="s">
        <v>247</v>
      </c>
      <c r="H1296" t="s">
        <v>977</v>
      </c>
      <c r="J1296">
        <v>3905267</v>
      </c>
    </row>
    <row r="1297" spans="2:10" x14ac:dyDescent="0.25">
      <c r="C1297" t="s">
        <v>366</v>
      </c>
      <c r="I1297" t="s">
        <v>2</v>
      </c>
    </row>
    <row r="1298" spans="2:10" x14ac:dyDescent="0.25">
      <c r="C1298" t="s">
        <v>366</v>
      </c>
      <c r="I1298" t="s">
        <v>3</v>
      </c>
    </row>
    <row r="1299" spans="2:10" x14ac:dyDescent="0.25">
      <c r="C1299" t="s">
        <v>366</v>
      </c>
      <c r="I1299" t="s">
        <v>4</v>
      </c>
    </row>
    <row r="1300" spans="2:10" x14ac:dyDescent="0.25">
      <c r="C1300" t="s">
        <v>366</v>
      </c>
      <c r="I1300" t="s">
        <v>226</v>
      </c>
    </row>
    <row r="1301" spans="2:10" x14ac:dyDescent="0.25">
      <c r="C1301" t="s">
        <v>366</v>
      </c>
      <c r="I1301" t="s">
        <v>227</v>
      </c>
    </row>
    <row r="1302" spans="2:10" x14ac:dyDescent="0.25">
      <c r="C1302" t="s">
        <v>366</v>
      </c>
      <c r="I1302" t="s">
        <v>228</v>
      </c>
    </row>
    <row r="1303" spans="2:10" x14ac:dyDescent="0.25">
      <c r="C1303" t="s">
        <v>366</v>
      </c>
      <c r="I1303" t="s">
        <v>229</v>
      </c>
    </row>
    <row r="1304" spans="2:10" x14ac:dyDescent="0.25">
      <c r="C1304" t="s">
        <v>366</v>
      </c>
      <c r="I1304" t="s">
        <v>230</v>
      </c>
    </row>
    <row r="1305" spans="2:10" x14ac:dyDescent="0.25">
      <c r="C1305" t="s">
        <v>366</v>
      </c>
      <c r="I1305" t="s">
        <v>250</v>
      </c>
    </row>
    <row r="1306" spans="2:10" x14ac:dyDescent="0.25">
      <c r="C1306" t="s">
        <v>366</v>
      </c>
      <c r="I1306" t="s">
        <v>231</v>
      </c>
    </row>
    <row r="1307" spans="2:10" x14ac:dyDescent="0.25">
      <c r="C1307" t="s">
        <v>366</v>
      </c>
      <c r="I1307" t="s">
        <v>232</v>
      </c>
    </row>
    <row r="1308" spans="2:10" x14ac:dyDescent="0.25">
      <c r="C1308" t="s">
        <v>366</v>
      </c>
      <c r="I1308" t="s">
        <v>917</v>
      </c>
    </row>
    <row r="1309" spans="2:10" x14ac:dyDescent="0.25">
      <c r="C1309" t="s">
        <v>366</v>
      </c>
      <c r="I1309" t="s">
        <v>963</v>
      </c>
    </row>
    <row r="1310" spans="2:10" x14ac:dyDescent="0.25">
      <c r="C1310" t="s">
        <v>366</v>
      </c>
      <c r="I1310" t="s">
        <v>233</v>
      </c>
    </row>
    <row r="1311" spans="2:10" x14ac:dyDescent="0.25">
      <c r="C1311" t="s">
        <v>366</v>
      </c>
      <c r="I1311" t="s">
        <v>234</v>
      </c>
    </row>
    <row r="1312" spans="2:10" x14ac:dyDescent="0.25">
      <c r="B1312" t="s">
        <v>1051</v>
      </c>
      <c r="C1312" t="s">
        <v>1061</v>
      </c>
      <c r="D1312" t="s">
        <v>1054</v>
      </c>
      <c r="E1312" t="s">
        <v>247</v>
      </c>
      <c r="H1312" t="s">
        <v>978</v>
      </c>
      <c r="J1312">
        <v>3905268</v>
      </c>
    </row>
    <row r="1313" spans="2:10" x14ac:dyDescent="0.25">
      <c r="C1313" t="s">
        <v>366</v>
      </c>
      <c r="I1313" t="s">
        <v>2</v>
      </c>
    </row>
    <row r="1314" spans="2:10" x14ac:dyDescent="0.25">
      <c r="C1314" t="s">
        <v>366</v>
      </c>
      <c r="I1314" t="s">
        <v>3</v>
      </c>
    </row>
    <row r="1315" spans="2:10" x14ac:dyDescent="0.25">
      <c r="C1315" t="s">
        <v>366</v>
      </c>
      <c r="I1315" t="s">
        <v>4</v>
      </c>
    </row>
    <row r="1316" spans="2:10" x14ac:dyDescent="0.25">
      <c r="C1316" t="s">
        <v>366</v>
      </c>
      <c r="I1316" t="s">
        <v>226</v>
      </c>
    </row>
    <row r="1317" spans="2:10" x14ac:dyDescent="0.25">
      <c r="C1317" t="s">
        <v>366</v>
      </c>
      <c r="I1317" t="s">
        <v>227</v>
      </c>
    </row>
    <row r="1318" spans="2:10" x14ac:dyDescent="0.25">
      <c r="C1318" t="s">
        <v>366</v>
      </c>
      <c r="I1318" t="s">
        <v>228</v>
      </c>
    </row>
    <row r="1319" spans="2:10" x14ac:dyDescent="0.25">
      <c r="C1319" t="s">
        <v>366</v>
      </c>
      <c r="I1319" t="s">
        <v>229</v>
      </c>
    </row>
    <row r="1320" spans="2:10" x14ac:dyDescent="0.25">
      <c r="C1320" t="s">
        <v>366</v>
      </c>
      <c r="I1320" t="s">
        <v>230</v>
      </c>
    </row>
    <row r="1321" spans="2:10" x14ac:dyDescent="0.25">
      <c r="C1321" t="s">
        <v>366</v>
      </c>
      <c r="I1321" t="s">
        <v>250</v>
      </c>
    </row>
    <row r="1322" spans="2:10" x14ac:dyDescent="0.25">
      <c r="C1322" t="s">
        <v>366</v>
      </c>
      <c r="I1322" t="s">
        <v>231</v>
      </c>
    </row>
    <row r="1323" spans="2:10" x14ac:dyDescent="0.25">
      <c r="C1323" t="s">
        <v>366</v>
      </c>
      <c r="I1323" t="s">
        <v>232</v>
      </c>
    </row>
    <row r="1324" spans="2:10" x14ac:dyDescent="0.25">
      <c r="C1324" t="s">
        <v>366</v>
      </c>
      <c r="I1324" t="s">
        <v>917</v>
      </c>
    </row>
    <row r="1325" spans="2:10" x14ac:dyDescent="0.25">
      <c r="C1325" t="s">
        <v>366</v>
      </c>
      <c r="I1325" t="s">
        <v>963</v>
      </c>
    </row>
    <row r="1326" spans="2:10" x14ac:dyDescent="0.25">
      <c r="C1326" t="s">
        <v>366</v>
      </c>
      <c r="I1326" t="s">
        <v>233</v>
      </c>
    </row>
    <row r="1327" spans="2:10" x14ac:dyDescent="0.25">
      <c r="C1327" t="s">
        <v>366</v>
      </c>
      <c r="I1327" t="s">
        <v>234</v>
      </c>
    </row>
    <row r="1328" spans="2:10" x14ac:dyDescent="0.25">
      <c r="B1328" t="s">
        <v>1051</v>
      </c>
      <c r="C1328" t="s">
        <v>1061</v>
      </c>
      <c r="D1328" t="s">
        <v>1054</v>
      </c>
      <c r="E1328" t="s">
        <v>247</v>
      </c>
      <c r="H1328" t="s">
        <v>979</v>
      </c>
      <c r="J1328">
        <v>3905269</v>
      </c>
    </row>
    <row r="1329" spans="2:10" x14ac:dyDescent="0.25">
      <c r="C1329" t="s">
        <v>366</v>
      </c>
      <c r="I1329" t="s">
        <v>2</v>
      </c>
    </row>
    <row r="1330" spans="2:10" x14ac:dyDescent="0.25">
      <c r="C1330" t="s">
        <v>366</v>
      </c>
      <c r="I1330" t="s">
        <v>3</v>
      </c>
    </row>
    <row r="1331" spans="2:10" x14ac:dyDescent="0.25">
      <c r="C1331" t="s">
        <v>366</v>
      </c>
      <c r="I1331" t="s">
        <v>4</v>
      </c>
    </row>
    <row r="1332" spans="2:10" x14ac:dyDescent="0.25">
      <c r="C1332" t="s">
        <v>366</v>
      </c>
      <c r="I1332" t="s">
        <v>226</v>
      </c>
    </row>
    <row r="1333" spans="2:10" x14ac:dyDescent="0.25">
      <c r="C1333" t="s">
        <v>366</v>
      </c>
      <c r="I1333" t="s">
        <v>227</v>
      </c>
    </row>
    <row r="1334" spans="2:10" x14ac:dyDescent="0.25">
      <c r="C1334" t="s">
        <v>366</v>
      </c>
      <c r="I1334" t="s">
        <v>228</v>
      </c>
    </row>
    <row r="1335" spans="2:10" x14ac:dyDescent="0.25">
      <c r="C1335" t="s">
        <v>366</v>
      </c>
      <c r="I1335" t="s">
        <v>229</v>
      </c>
    </row>
    <row r="1336" spans="2:10" x14ac:dyDescent="0.25">
      <c r="C1336" t="s">
        <v>366</v>
      </c>
      <c r="I1336" t="s">
        <v>230</v>
      </c>
    </row>
    <row r="1337" spans="2:10" x14ac:dyDescent="0.25">
      <c r="C1337" t="s">
        <v>366</v>
      </c>
      <c r="I1337" t="s">
        <v>250</v>
      </c>
    </row>
    <row r="1338" spans="2:10" x14ac:dyDescent="0.25">
      <c r="C1338" t="s">
        <v>366</v>
      </c>
      <c r="I1338" t="s">
        <v>231</v>
      </c>
    </row>
    <row r="1339" spans="2:10" x14ac:dyDescent="0.25">
      <c r="C1339" t="s">
        <v>366</v>
      </c>
      <c r="I1339" t="s">
        <v>232</v>
      </c>
    </row>
    <row r="1340" spans="2:10" x14ac:dyDescent="0.25">
      <c r="C1340" t="s">
        <v>366</v>
      </c>
      <c r="I1340" t="s">
        <v>917</v>
      </c>
    </row>
    <row r="1341" spans="2:10" x14ac:dyDescent="0.25">
      <c r="C1341" t="s">
        <v>366</v>
      </c>
      <c r="I1341" t="s">
        <v>963</v>
      </c>
    </row>
    <row r="1342" spans="2:10" x14ac:dyDescent="0.25">
      <c r="C1342" t="s">
        <v>366</v>
      </c>
      <c r="I1342" t="s">
        <v>233</v>
      </c>
    </row>
    <row r="1343" spans="2:10" x14ac:dyDescent="0.25">
      <c r="C1343" t="s">
        <v>366</v>
      </c>
      <c r="I1343" t="s">
        <v>234</v>
      </c>
    </row>
    <row r="1344" spans="2:10" x14ac:dyDescent="0.25">
      <c r="B1344" t="s">
        <v>1051</v>
      </c>
      <c r="C1344" t="s">
        <v>1061</v>
      </c>
      <c r="D1344" t="s">
        <v>1054</v>
      </c>
      <c r="E1344" t="s">
        <v>247</v>
      </c>
      <c r="H1344" t="s">
        <v>980</v>
      </c>
      <c r="J1344">
        <v>3905270</v>
      </c>
    </row>
    <row r="1345" spans="2:10" x14ac:dyDescent="0.25">
      <c r="C1345" t="s">
        <v>366</v>
      </c>
      <c r="I1345" t="s">
        <v>2</v>
      </c>
    </row>
    <row r="1346" spans="2:10" x14ac:dyDescent="0.25">
      <c r="C1346" t="s">
        <v>366</v>
      </c>
      <c r="I1346" t="s">
        <v>3</v>
      </c>
    </row>
    <row r="1347" spans="2:10" x14ac:dyDescent="0.25">
      <c r="C1347" t="s">
        <v>366</v>
      </c>
      <c r="I1347" t="s">
        <v>4</v>
      </c>
    </row>
    <row r="1348" spans="2:10" x14ac:dyDescent="0.25">
      <c r="C1348" t="s">
        <v>366</v>
      </c>
      <c r="I1348" t="s">
        <v>226</v>
      </c>
    </row>
    <row r="1349" spans="2:10" x14ac:dyDescent="0.25">
      <c r="C1349" t="s">
        <v>366</v>
      </c>
      <c r="I1349" t="s">
        <v>227</v>
      </c>
    </row>
    <row r="1350" spans="2:10" x14ac:dyDescent="0.25">
      <c r="C1350" t="s">
        <v>366</v>
      </c>
      <c r="I1350" t="s">
        <v>228</v>
      </c>
    </row>
    <row r="1351" spans="2:10" x14ac:dyDescent="0.25">
      <c r="C1351" t="s">
        <v>366</v>
      </c>
      <c r="I1351" t="s">
        <v>229</v>
      </c>
    </row>
    <row r="1352" spans="2:10" x14ac:dyDescent="0.25">
      <c r="C1352" t="s">
        <v>366</v>
      </c>
      <c r="I1352" t="s">
        <v>230</v>
      </c>
    </row>
    <row r="1353" spans="2:10" x14ac:dyDescent="0.25">
      <c r="C1353" t="s">
        <v>366</v>
      </c>
      <c r="I1353" t="s">
        <v>250</v>
      </c>
    </row>
    <row r="1354" spans="2:10" x14ac:dyDescent="0.25">
      <c r="C1354" t="s">
        <v>366</v>
      </c>
      <c r="I1354" t="s">
        <v>231</v>
      </c>
    </row>
    <row r="1355" spans="2:10" x14ac:dyDescent="0.25">
      <c r="C1355" t="s">
        <v>366</v>
      </c>
      <c r="I1355" t="s">
        <v>232</v>
      </c>
    </row>
    <row r="1356" spans="2:10" x14ac:dyDescent="0.25">
      <c r="C1356" t="s">
        <v>366</v>
      </c>
      <c r="I1356" t="s">
        <v>917</v>
      </c>
    </row>
    <row r="1357" spans="2:10" x14ac:dyDescent="0.25">
      <c r="C1357" t="s">
        <v>366</v>
      </c>
      <c r="I1357" t="s">
        <v>963</v>
      </c>
    </row>
    <row r="1358" spans="2:10" x14ac:dyDescent="0.25">
      <c r="C1358" t="s">
        <v>366</v>
      </c>
      <c r="I1358" t="s">
        <v>233</v>
      </c>
    </row>
    <row r="1359" spans="2:10" x14ac:dyDescent="0.25">
      <c r="C1359" t="s">
        <v>366</v>
      </c>
      <c r="I1359" t="s">
        <v>234</v>
      </c>
    </row>
    <row r="1360" spans="2:10" x14ac:dyDescent="0.25">
      <c r="B1360" t="s">
        <v>1051</v>
      </c>
      <c r="C1360" t="s">
        <v>1061</v>
      </c>
      <c r="D1360" t="s">
        <v>1054</v>
      </c>
      <c r="E1360" t="s">
        <v>247</v>
      </c>
      <c r="H1360" t="s">
        <v>981</v>
      </c>
      <c r="J1360">
        <v>3905271</v>
      </c>
    </row>
    <row r="1361" spans="2:10" x14ac:dyDescent="0.25">
      <c r="C1361" t="s">
        <v>366</v>
      </c>
      <c r="I1361" t="s">
        <v>2</v>
      </c>
    </row>
    <row r="1362" spans="2:10" x14ac:dyDescent="0.25">
      <c r="C1362" t="s">
        <v>366</v>
      </c>
      <c r="I1362" t="s">
        <v>3</v>
      </c>
    </row>
    <row r="1363" spans="2:10" x14ac:dyDescent="0.25">
      <c r="C1363" t="s">
        <v>366</v>
      </c>
      <c r="I1363" t="s">
        <v>4</v>
      </c>
    </row>
    <row r="1364" spans="2:10" x14ac:dyDescent="0.25">
      <c r="C1364" t="s">
        <v>366</v>
      </c>
      <c r="I1364" t="s">
        <v>226</v>
      </c>
    </row>
    <row r="1365" spans="2:10" x14ac:dyDescent="0.25">
      <c r="C1365" t="s">
        <v>366</v>
      </c>
      <c r="I1365" t="s">
        <v>227</v>
      </c>
    </row>
    <row r="1366" spans="2:10" x14ac:dyDescent="0.25">
      <c r="C1366" t="s">
        <v>366</v>
      </c>
      <c r="I1366" t="s">
        <v>228</v>
      </c>
    </row>
    <row r="1367" spans="2:10" x14ac:dyDescent="0.25">
      <c r="C1367" t="s">
        <v>366</v>
      </c>
      <c r="I1367" t="s">
        <v>229</v>
      </c>
    </row>
    <row r="1368" spans="2:10" x14ac:dyDescent="0.25">
      <c r="C1368" t="s">
        <v>366</v>
      </c>
      <c r="I1368" t="s">
        <v>230</v>
      </c>
    </row>
    <row r="1369" spans="2:10" x14ac:dyDescent="0.25">
      <c r="C1369" t="s">
        <v>366</v>
      </c>
      <c r="I1369" t="s">
        <v>250</v>
      </c>
    </row>
    <row r="1370" spans="2:10" x14ac:dyDescent="0.25">
      <c r="C1370" t="s">
        <v>366</v>
      </c>
      <c r="I1370" t="s">
        <v>231</v>
      </c>
    </row>
    <row r="1371" spans="2:10" x14ac:dyDescent="0.25">
      <c r="C1371" t="s">
        <v>366</v>
      </c>
      <c r="I1371" t="s">
        <v>232</v>
      </c>
    </row>
    <row r="1372" spans="2:10" x14ac:dyDescent="0.25">
      <c r="C1372" t="s">
        <v>366</v>
      </c>
      <c r="I1372" t="s">
        <v>917</v>
      </c>
    </row>
    <row r="1373" spans="2:10" x14ac:dyDescent="0.25">
      <c r="C1373" t="s">
        <v>366</v>
      </c>
      <c r="I1373" t="s">
        <v>234</v>
      </c>
    </row>
    <row r="1374" spans="2:10" x14ac:dyDescent="0.25">
      <c r="B1374" t="s">
        <v>1051</v>
      </c>
      <c r="C1374" t="s">
        <v>1061</v>
      </c>
      <c r="D1374" t="s">
        <v>1054</v>
      </c>
      <c r="E1374" t="s">
        <v>52</v>
      </c>
      <c r="H1374" t="s">
        <v>982</v>
      </c>
      <c r="J1374">
        <v>3905273</v>
      </c>
    </row>
    <row r="1375" spans="2:10" x14ac:dyDescent="0.25">
      <c r="C1375" t="s">
        <v>366</v>
      </c>
      <c r="I1375" t="s">
        <v>2</v>
      </c>
    </row>
    <row r="1376" spans="2:10" x14ac:dyDescent="0.25">
      <c r="C1376" t="s">
        <v>366</v>
      </c>
      <c r="I1376" t="s">
        <v>3</v>
      </c>
    </row>
    <row r="1377" spans="2:10" x14ac:dyDescent="0.25">
      <c r="C1377" t="s">
        <v>366</v>
      </c>
      <c r="I1377" t="s">
        <v>4</v>
      </c>
    </row>
    <row r="1378" spans="2:10" x14ac:dyDescent="0.25">
      <c r="C1378" t="s">
        <v>366</v>
      </c>
      <c r="I1378" t="s">
        <v>226</v>
      </c>
    </row>
    <row r="1379" spans="2:10" x14ac:dyDescent="0.25">
      <c r="C1379" t="s">
        <v>366</v>
      </c>
      <c r="I1379" t="s">
        <v>227</v>
      </c>
    </row>
    <row r="1380" spans="2:10" x14ac:dyDescent="0.25">
      <c r="C1380" t="s">
        <v>366</v>
      </c>
      <c r="I1380" t="s">
        <v>228</v>
      </c>
    </row>
    <row r="1381" spans="2:10" x14ac:dyDescent="0.25">
      <c r="C1381" t="s">
        <v>366</v>
      </c>
      <c r="I1381" t="s">
        <v>229</v>
      </c>
    </row>
    <row r="1382" spans="2:10" x14ac:dyDescent="0.25">
      <c r="C1382" t="s">
        <v>366</v>
      </c>
      <c r="I1382" t="s">
        <v>230</v>
      </c>
    </row>
    <row r="1383" spans="2:10" x14ac:dyDescent="0.25">
      <c r="C1383" t="s">
        <v>366</v>
      </c>
      <c r="I1383" t="s">
        <v>250</v>
      </c>
    </row>
    <row r="1384" spans="2:10" x14ac:dyDescent="0.25">
      <c r="C1384" t="s">
        <v>366</v>
      </c>
      <c r="I1384" t="s">
        <v>231</v>
      </c>
    </row>
    <row r="1385" spans="2:10" x14ac:dyDescent="0.25">
      <c r="C1385" t="s">
        <v>366</v>
      </c>
      <c r="I1385" t="s">
        <v>232</v>
      </c>
    </row>
    <row r="1386" spans="2:10" x14ac:dyDescent="0.25">
      <c r="C1386" t="s">
        <v>366</v>
      </c>
      <c r="I1386" t="s">
        <v>917</v>
      </c>
    </row>
    <row r="1387" spans="2:10" x14ac:dyDescent="0.25">
      <c r="C1387" t="s">
        <v>366</v>
      </c>
      <c r="I1387" t="s">
        <v>963</v>
      </c>
    </row>
    <row r="1388" spans="2:10" x14ac:dyDescent="0.25">
      <c r="C1388" t="s">
        <v>366</v>
      </c>
      <c r="I1388" t="s">
        <v>233</v>
      </c>
    </row>
    <row r="1389" spans="2:10" x14ac:dyDescent="0.25">
      <c r="C1389" t="s">
        <v>366</v>
      </c>
      <c r="I1389" t="s">
        <v>234</v>
      </c>
    </row>
    <row r="1390" spans="2:10" x14ac:dyDescent="0.25">
      <c r="B1390" t="s">
        <v>1051</v>
      </c>
      <c r="C1390" t="s">
        <v>1061</v>
      </c>
      <c r="D1390" t="s">
        <v>1054</v>
      </c>
      <c r="E1390" t="s">
        <v>52</v>
      </c>
      <c r="H1390" t="s">
        <v>983</v>
      </c>
      <c r="J1390">
        <v>3905274</v>
      </c>
    </row>
    <row r="1391" spans="2:10" x14ac:dyDescent="0.25">
      <c r="C1391" t="s">
        <v>366</v>
      </c>
      <c r="I1391" t="s">
        <v>2</v>
      </c>
    </row>
    <row r="1392" spans="2:10" x14ac:dyDescent="0.25">
      <c r="C1392" t="s">
        <v>366</v>
      </c>
      <c r="I1392" t="s">
        <v>3</v>
      </c>
    </row>
    <row r="1393" spans="2:10" x14ac:dyDescent="0.25">
      <c r="C1393" t="s">
        <v>366</v>
      </c>
      <c r="I1393" t="s">
        <v>4</v>
      </c>
    </row>
    <row r="1394" spans="2:10" x14ac:dyDescent="0.25">
      <c r="C1394" t="s">
        <v>366</v>
      </c>
      <c r="I1394" t="s">
        <v>226</v>
      </c>
    </row>
    <row r="1395" spans="2:10" x14ac:dyDescent="0.25">
      <c r="C1395" t="s">
        <v>366</v>
      </c>
      <c r="I1395" t="s">
        <v>227</v>
      </c>
    </row>
    <row r="1396" spans="2:10" x14ac:dyDescent="0.25">
      <c r="C1396" t="s">
        <v>366</v>
      </c>
      <c r="I1396" t="s">
        <v>228</v>
      </c>
    </row>
    <row r="1397" spans="2:10" x14ac:dyDescent="0.25">
      <c r="C1397" t="s">
        <v>366</v>
      </c>
      <c r="I1397" t="s">
        <v>229</v>
      </c>
    </row>
    <row r="1398" spans="2:10" x14ac:dyDescent="0.25">
      <c r="C1398" t="s">
        <v>366</v>
      </c>
      <c r="I1398" t="s">
        <v>230</v>
      </c>
    </row>
    <row r="1399" spans="2:10" x14ac:dyDescent="0.25">
      <c r="C1399" t="s">
        <v>366</v>
      </c>
      <c r="I1399" t="s">
        <v>250</v>
      </c>
    </row>
    <row r="1400" spans="2:10" x14ac:dyDescent="0.25">
      <c r="C1400" t="s">
        <v>366</v>
      </c>
      <c r="I1400" t="s">
        <v>231</v>
      </c>
    </row>
    <row r="1401" spans="2:10" x14ac:dyDescent="0.25">
      <c r="C1401" t="s">
        <v>366</v>
      </c>
      <c r="I1401" t="s">
        <v>232</v>
      </c>
    </row>
    <row r="1402" spans="2:10" x14ac:dyDescent="0.25">
      <c r="C1402" t="s">
        <v>366</v>
      </c>
      <c r="I1402" t="s">
        <v>917</v>
      </c>
    </row>
    <row r="1403" spans="2:10" x14ac:dyDescent="0.25">
      <c r="C1403" t="s">
        <v>366</v>
      </c>
      <c r="I1403" t="s">
        <v>233</v>
      </c>
    </row>
    <row r="1404" spans="2:10" x14ac:dyDescent="0.25">
      <c r="C1404" t="s">
        <v>366</v>
      </c>
      <c r="I1404" t="s">
        <v>234</v>
      </c>
    </row>
    <row r="1405" spans="2:10" x14ac:dyDescent="0.25">
      <c r="B1405" t="s">
        <v>1051</v>
      </c>
      <c r="C1405" t="s">
        <v>1061</v>
      </c>
      <c r="D1405" t="s">
        <v>1054</v>
      </c>
      <c r="E1405" t="s">
        <v>52</v>
      </c>
      <c r="H1405" t="s">
        <v>984</v>
      </c>
      <c r="J1405">
        <v>3905275</v>
      </c>
    </row>
    <row r="1406" spans="2:10" x14ac:dyDescent="0.25">
      <c r="C1406" t="s">
        <v>366</v>
      </c>
      <c r="I1406" t="s">
        <v>2</v>
      </c>
    </row>
    <row r="1407" spans="2:10" x14ac:dyDescent="0.25">
      <c r="C1407" t="s">
        <v>366</v>
      </c>
      <c r="I1407" t="s">
        <v>3</v>
      </c>
    </row>
    <row r="1408" spans="2:10" x14ac:dyDescent="0.25">
      <c r="C1408" t="s">
        <v>366</v>
      </c>
      <c r="I1408" t="s">
        <v>4</v>
      </c>
    </row>
    <row r="1409" spans="2:10" x14ac:dyDescent="0.25">
      <c r="C1409" t="s">
        <v>366</v>
      </c>
      <c r="I1409" t="s">
        <v>226</v>
      </c>
    </row>
    <row r="1410" spans="2:10" x14ac:dyDescent="0.25">
      <c r="C1410" t="s">
        <v>366</v>
      </c>
      <c r="I1410" t="s">
        <v>227</v>
      </c>
    </row>
    <row r="1411" spans="2:10" x14ac:dyDescent="0.25">
      <c r="C1411" t="s">
        <v>366</v>
      </c>
      <c r="I1411" t="s">
        <v>228</v>
      </c>
    </row>
    <row r="1412" spans="2:10" x14ac:dyDescent="0.25">
      <c r="C1412" t="s">
        <v>366</v>
      </c>
      <c r="I1412" t="s">
        <v>229</v>
      </c>
    </row>
    <row r="1413" spans="2:10" x14ac:dyDescent="0.25">
      <c r="C1413" t="s">
        <v>366</v>
      </c>
      <c r="I1413" t="s">
        <v>230</v>
      </c>
    </row>
    <row r="1414" spans="2:10" x14ac:dyDescent="0.25">
      <c r="C1414" t="s">
        <v>366</v>
      </c>
      <c r="I1414" t="s">
        <v>250</v>
      </c>
    </row>
    <row r="1415" spans="2:10" x14ac:dyDescent="0.25">
      <c r="C1415" t="s">
        <v>366</v>
      </c>
      <c r="I1415" t="s">
        <v>231</v>
      </c>
    </row>
    <row r="1416" spans="2:10" x14ac:dyDescent="0.25">
      <c r="C1416" t="s">
        <v>366</v>
      </c>
      <c r="I1416" t="s">
        <v>232</v>
      </c>
    </row>
    <row r="1417" spans="2:10" x14ac:dyDescent="0.25">
      <c r="C1417" t="s">
        <v>366</v>
      </c>
      <c r="I1417" t="s">
        <v>917</v>
      </c>
    </row>
    <row r="1418" spans="2:10" x14ac:dyDescent="0.25">
      <c r="C1418" t="s">
        <v>366</v>
      </c>
      <c r="I1418" t="s">
        <v>233</v>
      </c>
    </row>
    <row r="1419" spans="2:10" x14ac:dyDescent="0.25">
      <c r="C1419" t="s">
        <v>366</v>
      </c>
      <c r="I1419" t="s">
        <v>234</v>
      </c>
    </row>
    <row r="1420" spans="2:10" x14ac:dyDescent="0.25">
      <c r="B1420" t="s">
        <v>1051</v>
      </c>
      <c r="C1420" t="s">
        <v>1061</v>
      </c>
      <c r="D1420" t="s">
        <v>1054</v>
      </c>
      <c r="E1420" t="s">
        <v>52</v>
      </c>
      <c r="H1420" t="s">
        <v>985</v>
      </c>
      <c r="J1420">
        <v>3905276</v>
      </c>
    </row>
    <row r="1421" spans="2:10" x14ac:dyDescent="0.25">
      <c r="C1421" t="s">
        <v>366</v>
      </c>
      <c r="I1421" t="s">
        <v>2</v>
      </c>
    </row>
    <row r="1422" spans="2:10" x14ac:dyDescent="0.25">
      <c r="C1422" t="s">
        <v>366</v>
      </c>
      <c r="I1422" t="s">
        <v>3</v>
      </c>
    </row>
    <row r="1423" spans="2:10" x14ac:dyDescent="0.25">
      <c r="C1423" t="s">
        <v>366</v>
      </c>
      <c r="I1423" t="s">
        <v>4</v>
      </c>
    </row>
    <row r="1424" spans="2:10" x14ac:dyDescent="0.25">
      <c r="C1424" t="s">
        <v>366</v>
      </c>
      <c r="I1424" t="s">
        <v>226</v>
      </c>
    </row>
    <row r="1425" spans="2:10" x14ac:dyDescent="0.25">
      <c r="C1425" t="s">
        <v>366</v>
      </c>
      <c r="I1425" t="s">
        <v>227</v>
      </c>
    </row>
    <row r="1426" spans="2:10" x14ac:dyDescent="0.25">
      <c r="C1426" t="s">
        <v>366</v>
      </c>
      <c r="I1426" t="s">
        <v>228</v>
      </c>
    </row>
    <row r="1427" spans="2:10" x14ac:dyDescent="0.25">
      <c r="C1427" t="s">
        <v>366</v>
      </c>
      <c r="I1427" t="s">
        <v>229</v>
      </c>
    </row>
    <row r="1428" spans="2:10" x14ac:dyDescent="0.25">
      <c r="C1428" t="s">
        <v>366</v>
      </c>
      <c r="I1428" t="s">
        <v>230</v>
      </c>
    </row>
    <row r="1429" spans="2:10" x14ac:dyDescent="0.25">
      <c r="C1429" t="s">
        <v>366</v>
      </c>
      <c r="I1429" t="s">
        <v>250</v>
      </c>
    </row>
    <row r="1430" spans="2:10" x14ac:dyDescent="0.25">
      <c r="C1430" t="s">
        <v>366</v>
      </c>
      <c r="I1430" t="s">
        <v>231</v>
      </c>
    </row>
    <row r="1431" spans="2:10" x14ac:dyDescent="0.25">
      <c r="C1431" t="s">
        <v>366</v>
      </c>
      <c r="I1431" t="s">
        <v>232</v>
      </c>
    </row>
    <row r="1432" spans="2:10" x14ac:dyDescent="0.25">
      <c r="C1432" t="s">
        <v>366</v>
      </c>
      <c r="I1432" t="s">
        <v>917</v>
      </c>
    </row>
    <row r="1433" spans="2:10" x14ac:dyDescent="0.25">
      <c r="C1433" t="s">
        <v>366</v>
      </c>
      <c r="I1433" t="s">
        <v>233</v>
      </c>
    </row>
    <row r="1434" spans="2:10" x14ac:dyDescent="0.25">
      <c r="C1434" t="s">
        <v>366</v>
      </c>
      <c r="I1434" t="s">
        <v>234</v>
      </c>
    </row>
    <row r="1435" spans="2:10" x14ac:dyDescent="0.25">
      <c r="B1435" t="s">
        <v>1051</v>
      </c>
      <c r="C1435" t="s">
        <v>1061</v>
      </c>
      <c r="D1435" t="s">
        <v>1054</v>
      </c>
      <c r="E1435" t="s">
        <v>52</v>
      </c>
      <c r="H1435" t="s">
        <v>986</v>
      </c>
      <c r="J1435">
        <v>3905277</v>
      </c>
    </row>
    <row r="1436" spans="2:10" x14ac:dyDescent="0.25">
      <c r="C1436" t="s">
        <v>366</v>
      </c>
      <c r="I1436" t="s">
        <v>2</v>
      </c>
    </row>
    <row r="1437" spans="2:10" x14ac:dyDescent="0.25">
      <c r="C1437" t="s">
        <v>366</v>
      </c>
      <c r="I1437" t="s">
        <v>3</v>
      </c>
    </row>
    <row r="1438" spans="2:10" x14ac:dyDescent="0.25">
      <c r="C1438" t="s">
        <v>366</v>
      </c>
      <c r="I1438" t="s">
        <v>4</v>
      </c>
    </row>
    <row r="1439" spans="2:10" x14ac:dyDescent="0.25">
      <c r="C1439" t="s">
        <v>366</v>
      </c>
      <c r="I1439" t="s">
        <v>226</v>
      </c>
    </row>
    <row r="1440" spans="2:10" x14ac:dyDescent="0.25">
      <c r="C1440" t="s">
        <v>366</v>
      </c>
      <c r="I1440" t="s">
        <v>227</v>
      </c>
    </row>
    <row r="1441" spans="2:10" x14ac:dyDescent="0.25">
      <c r="C1441" t="s">
        <v>366</v>
      </c>
      <c r="I1441" t="s">
        <v>228</v>
      </c>
    </row>
    <row r="1442" spans="2:10" x14ac:dyDescent="0.25">
      <c r="C1442" t="s">
        <v>366</v>
      </c>
      <c r="I1442" t="s">
        <v>229</v>
      </c>
    </row>
    <row r="1443" spans="2:10" x14ac:dyDescent="0.25">
      <c r="C1443" t="s">
        <v>366</v>
      </c>
      <c r="I1443" t="s">
        <v>230</v>
      </c>
    </row>
    <row r="1444" spans="2:10" x14ac:dyDescent="0.25">
      <c r="C1444" t="s">
        <v>366</v>
      </c>
      <c r="I1444" t="s">
        <v>250</v>
      </c>
    </row>
    <row r="1445" spans="2:10" x14ac:dyDescent="0.25">
      <c r="C1445" t="s">
        <v>366</v>
      </c>
      <c r="I1445" t="s">
        <v>231</v>
      </c>
    </row>
    <row r="1446" spans="2:10" x14ac:dyDescent="0.25">
      <c r="C1446" t="s">
        <v>366</v>
      </c>
      <c r="I1446" t="s">
        <v>232</v>
      </c>
    </row>
    <row r="1447" spans="2:10" x14ac:dyDescent="0.25">
      <c r="C1447" t="s">
        <v>366</v>
      </c>
      <c r="I1447" t="s">
        <v>917</v>
      </c>
    </row>
    <row r="1448" spans="2:10" x14ac:dyDescent="0.25">
      <c r="C1448" t="s">
        <v>366</v>
      </c>
      <c r="I1448" t="s">
        <v>963</v>
      </c>
    </row>
    <row r="1449" spans="2:10" x14ac:dyDescent="0.25">
      <c r="C1449" t="s">
        <v>366</v>
      </c>
      <c r="I1449" t="s">
        <v>233</v>
      </c>
    </row>
    <row r="1450" spans="2:10" x14ac:dyDescent="0.25">
      <c r="C1450" t="s">
        <v>366</v>
      </c>
      <c r="I1450" t="s">
        <v>234</v>
      </c>
    </row>
    <row r="1451" spans="2:10" x14ac:dyDescent="0.25">
      <c r="B1451" t="s">
        <v>1051</v>
      </c>
      <c r="C1451" t="s">
        <v>1061</v>
      </c>
      <c r="D1451" t="s">
        <v>1054</v>
      </c>
      <c r="E1451" t="s">
        <v>52</v>
      </c>
      <c r="H1451" t="s">
        <v>987</v>
      </c>
      <c r="J1451">
        <v>3905278</v>
      </c>
    </row>
    <row r="1452" spans="2:10" x14ac:dyDescent="0.25">
      <c r="C1452" t="s">
        <v>366</v>
      </c>
      <c r="I1452" t="s">
        <v>2</v>
      </c>
    </row>
    <row r="1453" spans="2:10" x14ac:dyDescent="0.25">
      <c r="C1453" t="s">
        <v>366</v>
      </c>
      <c r="I1453" t="s">
        <v>3</v>
      </c>
    </row>
    <row r="1454" spans="2:10" x14ac:dyDescent="0.25">
      <c r="C1454" t="s">
        <v>366</v>
      </c>
      <c r="I1454" t="s">
        <v>4</v>
      </c>
    </row>
    <row r="1455" spans="2:10" x14ac:dyDescent="0.25">
      <c r="C1455" t="s">
        <v>366</v>
      </c>
      <c r="I1455" t="s">
        <v>226</v>
      </c>
    </row>
    <row r="1456" spans="2:10" x14ac:dyDescent="0.25">
      <c r="C1456" t="s">
        <v>366</v>
      </c>
      <c r="I1456" t="s">
        <v>227</v>
      </c>
    </row>
    <row r="1457" spans="2:10" x14ac:dyDescent="0.25">
      <c r="C1457" t="s">
        <v>366</v>
      </c>
      <c r="I1457" t="s">
        <v>228</v>
      </c>
    </row>
    <row r="1458" spans="2:10" x14ac:dyDescent="0.25">
      <c r="C1458" t="s">
        <v>366</v>
      </c>
      <c r="I1458" t="s">
        <v>229</v>
      </c>
    </row>
    <row r="1459" spans="2:10" x14ac:dyDescent="0.25">
      <c r="C1459" t="s">
        <v>366</v>
      </c>
      <c r="I1459" t="s">
        <v>230</v>
      </c>
    </row>
    <row r="1460" spans="2:10" x14ac:dyDescent="0.25">
      <c r="C1460" t="s">
        <v>366</v>
      </c>
      <c r="I1460" t="s">
        <v>250</v>
      </c>
    </row>
    <row r="1461" spans="2:10" x14ac:dyDescent="0.25">
      <c r="C1461" t="s">
        <v>366</v>
      </c>
      <c r="I1461" t="s">
        <v>231</v>
      </c>
    </row>
    <row r="1462" spans="2:10" x14ac:dyDescent="0.25">
      <c r="C1462" t="s">
        <v>366</v>
      </c>
      <c r="I1462" t="s">
        <v>232</v>
      </c>
    </row>
    <row r="1463" spans="2:10" x14ac:dyDescent="0.25">
      <c r="C1463" t="s">
        <v>366</v>
      </c>
      <c r="I1463" t="s">
        <v>917</v>
      </c>
    </row>
    <row r="1464" spans="2:10" x14ac:dyDescent="0.25">
      <c r="C1464" t="s">
        <v>366</v>
      </c>
      <c r="I1464" t="s">
        <v>963</v>
      </c>
    </row>
    <row r="1465" spans="2:10" x14ac:dyDescent="0.25">
      <c r="C1465" t="s">
        <v>366</v>
      </c>
      <c r="I1465" t="s">
        <v>233</v>
      </c>
    </row>
    <row r="1466" spans="2:10" x14ac:dyDescent="0.25">
      <c r="C1466" t="s">
        <v>366</v>
      </c>
      <c r="I1466" t="s">
        <v>234</v>
      </c>
    </row>
    <row r="1467" spans="2:10" x14ac:dyDescent="0.25">
      <c r="B1467" t="s">
        <v>1051</v>
      </c>
      <c r="C1467" t="s">
        <v>1061</v>
      </c>
      <c r="D1467" t="s">
        <v>1054</v>
      </c>
      <c r="E1467" t="s">
        <v>52</v>
      </c>
      <c r="H1467" t="s">
        <v>988</v>
      </c>
      <c r="J1467">
        <v>3905279</v>
      </c>
    </row>
    <row r="1468" spans="2:10" x14ac:dyDescent="0.25">
      <c r="C1468" t="s">
        <v>366</v>
      </c>
      <c r="I1468" t="s">
        <v>2</v>
      </c>
    </row>
    <row r="1469" spans="2:10" x14ac:dyDescent="0.25">
      <c r="C1469" t="s">
        <v>366</v>
      </c>
      <c r="I1469" t="s">
        <v>3</v>
      </c>
    </row>
    <row r="1470" spans="2:10" x14ac:dyDescent="0.25">
      <c r="C1470" t="s">
        <v>366</v>
      </c>
      <c r="I1470" t="s">
        <v>4</v>
      </c>
    </row>
    <row r="1471" spans="2:10" x14ac:dyDescent="0.25">
      <c r="C1471" t="s">
        <v>366</v>
      </c>
      <c r="I1471" t="s">
        <v>226</v>
      </c>
    </row>
    <row r="1472" spans="2:10" x14ac:dyDescent="0.25">
      <c r="C1472" t="s">
        <v>366</v>
      </c>
      <c r="I1472" t="s">
        <v>227</v>
      </c>
    </row>
    <row r="1473" spans="2:10" x14ac:dyDescent="0.25">
      <c r="C1473" t="s">
        <v>366</v>
      </c>
      <c r="I1473" t="s">
        <v>228</v>
      </c>
    </row>
    <row r="1474" spans="2:10" x14ac:dyDescent="0.25">
      <c r="C1474" t="s">
        <v>366</v>
      </c>
      <c r="I1474" t="s">
        <v>229</v>
      </c>
    </row>
    <row r="1475" spans="2:10" x14ac:dyDescent="0.25">
      <c r="C1475" t="s">
        <v>366</v>
      </c>
      <c r="I1475" t="s">
        <v>230</v>
      </c>
    </row>
    <row r="1476" spans="2:10" x14ac:dyDescent="0.25">
      <c r="C1476" t="s">
        <v>366</v>
      </c>
      <c r="I1476" t="s">
        <v>250</v>
      </c>
    </row>
    <row r="1477" spans="2:10" x14ac:dyDescent="0.25">
      <c r="C1477" t="s">
        <v>366</v>
      </c>
      <c r="I1477" t="s">
        <v>231</v>
      </c>
    </row>
    <row r="1478" spans="2:10" x14ac:dyDescent="0.25">
      <c r="C1478" t="s">
        <v>366</v>
      </c>
      <c r="I1478" t="s">
        <v>232</v>
      </c>
    </row>
    <row r="1479" spans="2:10" x14ac:dyDescent="0.25">
      <c r="C1479" t="s">
        <v>366</v>
      </c>
      <c r="I1479" t="s">
        <v>917</v>
      </c>
    </row>
    <row r="1480" spans="2:10" x14ac:dyDescent="0.25">
      <c r="C1480" t="s">
        <v>366</v>
      </c>
      <c r="I1480" t="s">
        <v>234</v>
      </c>
    </row>
    <row r="1481" spans="2:10" x14ac:dyDescent="0.25">
      <c r="B1481" t="s">
        <v>1051</v>
      </c>
      <c r="C1481" t="s">
        <v>1062</v>
      </c>
      <c r="D1481" t="s">
        <v>1053</v>
      </c>
      <c r="E1481" t="s">
        <v>247</v>
      </c>
      <c r="H1481" t="s">
        <v>989</v>
      </c>
      <c r="J1481">
        <v>3905067</v>
      </c>
    </row>
    <row r="1482" spans="2:10" x14ac:dyDescent="0.25">
      <c r="C1482" t="s">
        <v>366</v>
      </c>
      <c r="I1482" t="s">
        <v>2</v>
      </c>
    </row>
    <row r="1483" spans="2:10" x14ac:dyDescent="0.25">
      <c r="C1483" t="s">
        <v>366</v>
      </c>
      <c r="I1483" t="s">
        <v>3</v>
      </c>
    </row>
    <row r="1484" spans="2:10" x14ac:dyDescent="0.25">
      <c r="C1484" t="s">
        <v>366</v>
      </c>
      <c r="I1484" t="s">
        <v>4</v>
      </c>
    </row>
    <row r="1485" spans="2:10" x14ac:dyDescent="0.25">
      <c r="C1485" t="s">
        <v>366</v>
      </c>
      <c r="I1485" t="s">
        <v>226</v>
      </c>
    </row>
    <row r="1486" spans="2:10" x14ac:dyDescent="0.25">
      <c r="C1486" t="s">
        <v>366</v>
      </c>
      <c r="I1486" t="s">
        <v>227</v>
      </c>
    </row>
    <row r="1487" spans="2:10" x14ac:dyDescent="0.25">
      <c r="C1487" t="s">
        <v>366</v>
      </c>
      <c r="I1487" t="s">
        <v>228</v>
      </c>
    </row>
    <row r="1488" spans="2:10" x14ac:dyDescent="0.25">
      <c r="C1488" t="s">
        <v>366</v>
      </c>
      <c r="I1488" t="s">
        <v>229</v>
      </c>
    </row>
    <row r="1489" spans="2:10" x14ac:dyDescent="0.25">
      <c r="C1489" t="s">
        <v>366</v>
      </c>
      <c r="I1489" t="s">
        <v>230</v>
      </c>
    </row>
    <row r="1490" spans="2:10" x14ac:dyDescent="0.25">
      <c r="C1490" t="s">
        <v>366</v>
      </c>
      <c r="I1490" t="s">
        <v>250</v>
      </c>
    </row>
    <row r="1491" spans="2:10" x14ac:dyDescent="0.25">
      <c r="C1491" t="s">
        <v>366</v>
      </c>
      <c r="I1491" t="s">
        <v>231</v>
      </c>
    </row>
    <row r="1492" spans="2:10" x14ac:dyDescent="0.25">
      <c r="C1492" t="s">
        <v>366</v>
      </c>
      <c r="I1492" t="s">
        <v>232</v>
      </c>
    </row>
    <row r="1493" spans="2:10" x14ac:dyDescent="0.25">
      <c r="C1493" t="s">
        <v>366</v>
      </c>
      <c r="I1493" t="s">
        <v>990</v>
      </c>
    </row>
    <row r="1494" spans="2:10" x14ac:dyDescent="0.25">
      <c r="C1494" t="s">
        <v>366</v>
      </c>
      <c r="I1494" t="s">
        <v>991</v>
      </c>
    </row>
    <row r="1495" spans="2:10" x14ac:dyDescent="0.25">
      <c r="C1495" t="s">
        <v>366</v>
      </c>
      <c r="I1495" t="s">
        <v>992</v>
      </c>
    </row>
    <row r="1496" spans="2:10" x14ac:dyDescent="0.25">
      <c r="C1496" t="s">
        <v>366</v>
      </c>
      <c r="I1496" t="s">
        <v>234</v>
      </c>
    </row>
    <row r="1497" spans="2:10" x14ac:dyDescent="0.25">
      <c r="B1497" t="s">
        <v>1051</v>
      </c>
      <c r="C1497" t="s">
        <v>1062</v>
      </c>
      <c r="D1497" t="s">
        <v>1053</v>
      </c>
      <c r="E1497" t="s">
        <v>247</v>
      </c>
      <c r="H1497" t="s">
        <v>993</v>
      </c>
      <c r="J1497">
        <v>3905068</v>
      </c>
    </row>
    <row r="1498" spans="2:10" x14ac:dyDescent="0.25">
      <c r="C1498" t="s">
        <v>366</v>
      </c>
      <c r="I1498" t="s">
        <v>2</v>
      </c>
    </row>
    <row r="1499" spans="2:10" x14ac:dyDescent="0.25">
      <c r="C1499" t="s">
        <v>366</v>
      </c>
      <c r="I1499" t="s">
        <v>3</v>
      </c>
    </row>
    <row r="1500" spans="2:10" x14ac:dyDescent="0.25">
      <c r="C1500" t="s">
        <v>366</v>
      </c>
      <c r="I1500" t="s">
        <v>4</v>
      </c>
    </row>
    <row r="1501" spans="2:10" x14ac:dyDescent="0.25">
      <c r="C1501" t="s">
        <v>366</v>
      </c>
      <c r="I1501" t="s">
        <v>226</v>
      </c>
    </row>
    <row r="1502" spans="2:10" x14ac:dyDescent="0.25">
      <c r="C1502" t="s">
        <v>366</v>
      </c>
      <c r="I1502" t="s">
        <v>227</v>
      </c>
    </row>
    <row r="1503" spans="2:10" x14ac:dyDescent="0.25">
      <c r="C1503" t="s">
        <v>366</v>
      </c>
      <c r="I1503" t="s">
        <v>228</v>
      </c>
    </row>
    <row r="1504" spans="2:10" x14ac:dyDescent="0.25">
      <c r="C1504" t="s">
        <v>366</v>
      </c>
      <c r="I1504" t="s">
        <v>229</v>
      </c>
    </row>
    <row r="1505" spans="2:10" x14ac:dyDescent="0.25">
      <c r="C1505" t="s">
        <v>366</v>
      </c>
      <c r="I1505" t="s">
        <v>230</v>
      </c>
    </row>
    <row r="1506" spans="2:10" x14ac:dyDescent="0.25">
      <c r="C1506" t="s">
        <v>366</v>
      </c>
      <c r="I1506" t="s">
        <v>250</v>
      </c>
    </row>
    <row r="1507" spans="2:10" x14ac:dyDescent="0.25">
      <c r="C1507" t="s">
        <v>366</v>
      </c>
      <c r="I1507" t="s">
        <v>231</v>
      </c>
    </row>
    <row r="1508" spans="2:10" x14ac:dyDescent="0.25">
      <c r="C1508" t="s">
        <v>366</v>
      </c>
      <c r="I1508" t="s">
        <v>232</v>
      </c>
    </row>
    <row r="1509" spans="2:10" x14ac:dyDescent="0.25">
      <c r="C1509" t="s">
        <v>366</v>
      </c>
      <c r="I1509" t="s">
        <v>990</v>
      </c>
    </row>
    <row r="1510" spans="2:10" x14ac:dyDescent="0.25">
      <c r="C1510" t="s">
        <v>366</v>
      </c>
      <c r="I1510" t="s">
        <v>991</v>
      </c>
    </row>
    <row r="1511" spans="2:10" x14ac:dyDescent="0.25">
      <c r="C1511" t="s">
        <v>366</v>
      </c>
      <c r="I1511" t="s">
        <v>992</v>
      </c>
    </row>
    <row r="1512" spans="2:10" x14ac:dyDescent="0.25">
      <c r="C1512" t="s">
        <v>366</v>
      </c>
      <c r="I1512" t="s">
        <v>234</v>
      </c>
    </row>
    <row r="1513" spans="2:10" x14ac:dyDescent="0.25">
      <c r="B1513" t="s">
        <v>1051</v>
      </c>
      <c r="C1513" t="s">
        <v>1062</v>
      </c>
      <c r="D1513" t="s">
        <v>1053</v>
      </c>
      <c r="E1513" t="s">
        <v>247</v>
      </c>
      <c r="H1513" t="s">
        <v>994</v>
      </c>
      <c r="J1513">
        <v>3905069</v>
      </c>
    </row>
    <row r="1514" spans="2:10" x14ac:dyDescent="0.25">
      <c r="C1514" t="s">
        <v>366</v>
      </c>
      <c r="I1514" t="s">
        <v>2</v>
      </c>
    </row>
    <row r="1515" spans="2:10" x14ac:dyDescent="0.25">
      <c r="C1515" t="s">
        <v>366</v>
      </c>
      <c r="I1515" t="s">
        <v>3</v>
      </c>
    </row>
    <row r="1516" spans="2:10" x14ac:dyDescent="0.25">
      <c r="C1516" t="s">
        <v>366</v>
      </c>
      <c r="I1516" t="s">
        <v>4</v>
      </c>
    </row>
    <row r="1517" spans="2:10" x14ac:dyDescent="0.25">
      <c r="C1517" t="s">
        <v>366</v>
      </c>
      <c r="I1517" t="s">
        <v>226</v>
      </c>
    </row>
    <row r="1518" spans="2:10" x14ac:dyDescent="0.25">
      <c r="C1518" t="s">
        <v>366</v>
      </c>
      <c r="I1518" t="s">
        <v>227</v>
      </c>
    </row>
    <row r="1519" spans="2:10" x14ac:dyDescent="0.25">
      <c r="C1519" t="s">
        <v>366</v>
      </c>
      <c r="I1519" t="s">
        <v>228</v>
      </c>
    </row>
    <row r="1520" spans="2:10" x14ac:dyDescent="0.25">
      <c r="C1520" t="s">
        <v>366</v>
      </c>
      <c r="I1520" t="s">
        <v>229</v>
      </c>
    </row>
    <row r="1521" spans="2:10" x14ac:dyDescent="0.25">
      <c r="C1521" t="s">
        <v>366</v>
      </c>
      <c r="I1521" t="s">
        <v>230</v>
      </c>
    </row>
    <row r="1522" spans="2:10" x14ac:dyDescent="0.25">
      <c r="C1522" t="s">
        <v>366</v>
      </c>
      <c r="I1522" t="s">
        <v>250</v>
      </c>
    </row>
    <row r="1523" spans="2:10" x14ac:dyDescent="0.25">
      <c r="C1523" t="s">
        <v>366</v>
      </c>
      <c r="I1523" t="s">
        <v>231</v>
      </c>
    </row>
    <row r="1524" spans="2:10" x14ac:dyDescent="0.25">
      <c r="C1524" t="s">
        <v>366</v>
      </c>
      <c r="I1524" t="s">
        <v>232</v>
      </c>
    </row>
    <row r="1525" spans="2:10" x14ac:dyDescent="0.25">
      <c r="C1525" t="s">
        <v>366</v>
      </c>
      <c r="I1525" t="s">
        <v>990</v>
      </c>
    </row>
    <row r="1526" spans="2:10" x14ac:dyDescent="0.25">
      <c r="C1526" t="s">
        <v>366</v>
      </c>
      <c r="I1526" t="s">
        <v>991</v>
      </c>
    </row>
    <row r="1527" spans="2:10" x14ac:dyDescent="0.25">
      <c r="C1527" t="s">
        <v>366</v>
      </c>
      <c r="I1527" t="s">
        <v>992</v>
      </c>
    </row>
    <row r="1528" spans="2:10" x14ac:dyDescent="0.25">
      <c r="C1528" t="s">
        <v>366</v>
      </c>
      <c r="I1528" t="s">
        <v>234</v>
      </c>
    </row>
    <row r="1529" spans="2:10" x14ac:dyDescent="0.25">
      <c r="B1529" t="s">
        <v>1051</v>
      </c>
      <c r="C1529" t="s">
        <v>1062</v>
      </c>
      <c r="D1529" t="s">
        <v>1053</v>
      </c>
      <c r="E1529" t="s">
        <v>247</v>
      </c>
      <c r="H1529" t="s">
        <v>995</v>
      </c>
      <c r="J1529">
        <v>3905070</v>
      </c>
    </row>
    <row r="1530" spans="2:10" x14ac:dyDescent="0.25">
      <c r="C1530" t="s">
        <v>366</v>
      </c>
      <c r="I1530" t="s">
        <v>2</v>
      </c>
    </row>
    <row r="1531" spans="2:10" x14ac:dyDescent="0.25">
      <c r="C1531" t="s">
        <v>366</v>
      </c>
      <c r="I1531" t="s">
        <v>3</v>
      </c>
    </row>
    <row r="1532" spans="2:10" x14ac:dyDescent="0.25">
      <c r="C1532" t="s">
        <v>366</v>
      </c>
      <c r="I1532" t="s">
        <v>4</v>
      </c>
    </row>
    <row r="1533" spans="2:10" x14ac:dyDescent="0.25">
      <c r="C1533" t="s">
        <v>366</v>
      </c>
      <c r="I1533" t="s">
        <v>226</v>
      </c>
    </row>
    <row r="1534" spans="2:10" x14ac:dyDescent="0.25">
      <c r="C1534" t="s">
        <v>366</v>
      </c>
      <c r="I1534" t="s">
        <v>227</v>
      </c>
    </row>
    <row r="1535" spans="2:10" x14ac:dyDescent="0.25">
      <c r="C1535" t="s">
        <v>366</v>
      </c>
      <c r="I1535" t="s">
        <v>228</v>
      </c>
    </row>
    <row r="1536" spans="2:10" x14ac:dyDescent="0.25">
      <c r="C1536" t="s">
        <v>366</v>
      </c>
      <c r="I1536" t="s">
        <v>229</v>
      </c>
    </row>
    <row r="1537" spans="2:10" x14ac:dyDescent="0.25">
      <c r="C1537" t="s">
        <v>366</v>
      </c>
      <c r="I1537" t="s">
        <v>230</v>
      </c>
    </row>
    <row r="1538" spans="2:10" x14ac:dyDescent="0.25">
      <c r="C1538" t="s">
        <v>366</v>
      </c>
      <c r="I1538" t="s">
        <v>250</v>
      </c>
    </row>
    <row r="1539" spans="2:10" x14ac:dyDescent="0.25">
      <c r="C1539" t="s">
        <v>366</v>
      </c>
      <c r="I1539" t="s">
        <v>231</v>
      </c>
    </row>
    <row r="1540" spans="2:10" x14ac:dyDescent="0.25">
      <c r="C1540" t="s">
        <v>366</v>
      </c>
      <c r="I1540" t="s">
        <v>232</v>
      </c>
    </row>
    <row r="1541" spans="2:10" x14ac:dyDescent="0.25">
      <c r="C1541" t="s">
        <v>366</v>
      </c>
      <c r="I1541" t="s">
        <v>990</v>
      </c>
    </row>
    <row r="1542" spans="2:10" x14ac:dyDescent="0.25">
      <c r="C1542" t="s">
        <v>366</v>
      </c>
      <c r="I1542" t="s">
        <v>991</v>
      </c>
    </row>
    <row r="1543" spans="2:10" x14ac:dyDescent="0.25">
      <c r="C1543" t="s">
        <v>366</v>
      </c>
      <c r="I1543" t="s">
        <v>992</v>
      </c>
    </row>
    <row r="1544" spans="2:10" x14ac:dyDescent="0.25">
      <c r="C1544" t="s">
        <v>366</v>
      </c>
      <c r="I1544" t="s">
        <v>234</v>
      </c>
    </row>
    <row r="1545" spans="2:10" x14ac:dyDescent="0.25">
      <c r="B1545" t="s">
        <v>1051</v>
      </c>
      <c r="C1545" t="s">
        <v>1062</v>
      </c>
      <c r="D1545" t="s">
        <v>1053</v>
      </c>
      <c r="E1545" t="s">
        <v>247</v>
      </c>
      <c r="H1545" t="s">
        <v>996</v>
      </c>
      <c r="J1545">
        <v>3905071</v>
      </c>
    </row>
    <row r="1546" spans="2:10" x14ac:dyDescent="0.25">
      <c r="C1546" t="s">
        <v>366</v>
      </c>
      <c r="I1546" t="s">
        <v>2</v>
      </c>
    </row>
    <row r="1547" spans="2:10" x14ac:dyDescent="0.25">
      <c r="C1547" t="s">
        <v>366</v>
      </c>
      <c r="I1547" t="s">
        <v>3</v>
      </c>
    </row>
    <row r="1548" spans="2:10" x14ac:dyDescent="0.25">
      <c r="C1548" t="s">
        <v>366</v>
      </c>
      <c r="I1548" t="s">
        <v>4</v>
      </c>
    </row>
    <row r="1549" spans="2:10" x14ac:dyDescent="0.25">
      <c r="C1549" t="s">
        <v>366</v>
      </c>
      <c r="I1549" t="s">
        <v>226</v>
      </c>
    </row>
    <row r="1550" spans="2:10" x14ac:dyDescent="0.25">
      <c r="C1550" t="s">
        <v>366</v>
      </c>
      <c r="I1550" t="s">
        <v>227</v>
      </c>
    </row>
    <row r="1551" spans="2:10" x14ac:dyDescent="0.25">
      <c r="C1551" t="s">
        <v>366</v>
      </c>
      <c r="I1551" t="s">
        <v>228</v>
      </c>
    </row>
    <row r="1552" spans="2:10" x14ac:dyDescent="0.25">
      <c r="C1552" t="s">
        <v>366</v>
      </c>
      <c r="I1552" t="s">
        <v>229</v>
      </c>
    </row>
    <row r="1553" spans="2:10" x14ac:dyDescent="0.25">
      <c r="C1553" t="s">
        <v>366</v>
      </c>
      <c r="I1553" t="s">
        <v>230</v>
      </c>
    </row>
    <row r="1554" spans="2:10" x14ac:dyDescent="0.25">
      <c r="C1554" t="s">
        <v>366</v>
      </c>
      <c r="I1554" t="s">
        <v>250</v>
      </c>
    </row>
    <row r="1555" spans="2:10" x14ac:dyDescent="0.25">
      <c r="C1555" t="s">
        <v>366</v>
      </c>
      <c r="I1555" t="s">
        <v>231</v>
      </c>
    </row>
    <row r="1556" spans="2:10" x14ac:dyDescent="0.25">
      <c r="C1556" t="s">
        <v>366</v>
      </c>
      <c r="I1556" t="s">
        <v>232</v>
      </c>
    </row>
    <row r="1557" spans="2:10" x14ac:dyDescent="0.25">
      <c r="C1557" t="s">
        <v>366</v>
      </c>
      <c r="I1557" t="s">
        <v>990</v>
      </c>
    </row>
    <row r="1558" spans="2:10" x14ac:dyDescent="0.25">
      <c r="C1558" t="s">
        <v>366</v>
      </c>
      <c r="I1558" t="s">
        <v>991</v>
      </c>
    </row>
    <row r="1559" spans="2:10" x14ac:dyDescent="0.25">
      <c r="C1559" t="s">
        <v>366</v>
      </c>
      <c r="I1559" t="s">
        <v>992</v>
      </c>
    </row>
    <row r="1560" spans="2:10" x14ac:dyDescent="0.25">
      <c r="C1560" t="s">
        <v>366</v>
      </c>
      <c r="I1560" t="s">
        <v>234</v>
      </c>
    </row>
    <row r="1561" spans="2:10" x14ac:dyDescent="0.25">
      <c r="B1561" t="s">
        <v>1051</v>
      </c>
      <c r="C1561" t="s">
        <v>1062</v>
      </c>
      <c r="D1561" t="s">
        <v>1053</v>
      </c>
      <c r="E1561" t="s">
        <v>247</v>
      </c>
      <c r="H1561" t="s">
        <v>997</v>
      </c>
      <c r="J1561">
        <v>3905072</v>
      </c>
    </row>
    <row r="1562" spans="2:10" x14ac:dyDescent="0.25">
      <c r="C1562" t="s">
        <v>366</v>
      </c>
      <c r="I1562" t="s">
        <v>2</v>
      </c>
    </row>
    <row r="1563" spans="2:10" x14ac:dyDescent="0.25">
      <c r="C1563" t="s">
        <v>366</v>
      </c>
      <c r="I1563" t="s">
        <v>3</v>
      </c>
    </row>
    <row r="1564" spans="2:10" x14ac:dyDescent="0.25">
      <c r="C1564" t="s">
        <v>366</v>
      </c>
      <c r="I1564" t="s">
        <v>4</v>
      </c>
    </row>
    <row r="1565" spans="2:10" x14ac:dyDescent="0.25">
      <c r="C1565" t="s">
        <v>366</v>
      </c>
      <c r="I1565" t="s">
        <v>226</v>
      </c>
    </row>
    <row r="1566" spans="2:10" x14ac:dyDescent="0.25">
      <c r="C1566" t="s">
        <v>366</v>
      </c>
      <c r="I1566" t="s">
        <v>227</v>
      </c>
    </row>
    <row r="1567" spans="2:10" x14ac:dyDescent="0.25">
      <c r="C1567" t="s">
        <v>366</v>
      </c>
      <c r="I1567" t="s">
        <v>228</v>
      </c>
    </row>
    <row r="1568" spans="2:10" x14ac:dyDescent="0.25">
      <c r="C1568" t="s">
        <v>366</v>
      </c>
      <c r="I1568" t="s">
        <v>229</v>
      </c>
    </row>
    <row r="1569" spans="2:10" x14ac:dyDescent="0.25">
      <c r="C1569" t="s">
        <v>366</v>
      </c>
      <c r="I1569" t="s">
        <v>230</v>
      </c>
    </row>
    <row r="1570" spans="2:10" x14ac:dyDescent="0.25">
      <c r="C1570" t="s">
        <v>366</v>
      </c>
      <c r="I1570" t="s">
        <v>250</v>
      </c>
    </row>
    <row r="1571" spans="2:10" x14ac:dyDescent="0.25">
      <c r="C1571" t="s">
        <v>366</v>
      </c>
      <c r="I1571" t="s">
        <v>231</v>
      </c>
    </row>
    <row r="1572" spans="2:10" x14ac:dyDescent="0.25">
      <c r="C1572" t="s">
        <v>366</v>
      </c>
      <c r="I1572" t="s">
        <v>232</v>
      </c>
    </row>
    <row r="1573" spans="2:10" x14ac:dyDescent="0.25">
      <c r="C1573" t="s">
        <v>366</v>
      </c>
      <c r="I1573" t="s">
        <v>990</v>
      </c>
    </row>
    <row r="1574" spans="2:10" x14ac:dyDescent="0.25">
      <c r="C1574" t="s">
        <v>366</v>
      </c>
      <c r="I1574" t="s">
        <v>991</v>
      </c>
    </row>
    <row r="1575" spans="2:10" x14ac:dyDescent="0.25">
      <c r="C1575" t="s">
        <v>366</v>
      </c>
      <c r="I1575" t="s">
        <v>992</v>
      </c>
    </row>
    <row r="1576" spans="2:10" x14ac:dyDescent="0.25">
      <c r="C1576" t="s">
        <v>366</v>
      </c>
      <c r="I1576" t="s">
        <v>234</v>
      </c>
    </row>
    <row r="1577" spans="2:10" x14ac:dyDescent="0.25">
      <c r="B1577" t="s">
        <v>1051</v>
      </c>
      <c r="C1577" t="s">
        <v>1062</v>
      </c>
      <c r="D1577" t="s">
        <v>1053</v>
      </c>
      <c r="E1577" t="s">
        <v>247</v>
      </c>
      <c r="H1577" t="s">
        <v>998</v>
      </c>
      <c r="J1577">
        <v>3905073</v>
      </c>
    </row>
    <row r="1578" spans="2:10" x14ac:dyDescent="0.25">
      <c r="C1578" t="s">
        <v>366</v>
      </c>
      <c r="I1578" t="s">
        <v>2</v>
      </c>
    </row>
    <row r="1579" spans="2:10" x14ac:dyDescent="0.25">
      <c r="C1579" t="s">
        <v>366</v>
      </c>
      <c r="I1579" t="s">
        <v>3</v>
      </c>
    </row>
    <row r="1580" spans="2:10" x14ac:dyDescent="0.25">
      <c r="C1580" t="s">
        <v>366</v>
      </c>
      <c r="I1580" t="s">
        <v>4</v>
      </c>
    </row>
    <row r="1581" spans="2:10" x14ac:dyDescent="0.25">
      <c r="C1581" t="s">
        <v>366</v>
      </c>
      <c r="I1581" t="s">
        <v>226</v>
      </c>
    </row>
    <row r="1582" spans="2:10" x14ac:dyDescent="0.25">
      <c r="C1582" t="s">
        <v>366</v>
      </c>
      <c r="I1582" t="s">
        <v>227</v>
      </c>
    </row>
    <row r="1583" spans="2:10" x14ac:dyDescent="0.25">
      <c r="C1583" t="s">
        <v>366</v>
      </c>
      <c r="I1583" t="s">
        <v>228</v>
      </c>
    </row>
    <row r="1584" spans="2:10" x14ac:dyDescent="0.25">
      <c r="C1584" t="s">
        <v>366</v>
      </c>
      <c r="I1584" t="s">
        <v>229</v>
      </c>
    </row>
    <row r="1585" spans="2:10" x14ac:dyDescent="0.25">
      <c r="C1585" t="s">
        <v>366</v>
      </c>
      <c r="I1585" t="s">
        <v>230</v>
      </c>
    </row>
    <row r="1586" spans="2:10" x14ac:dyDescent="0.25">
      <c r="C1586" t="s">
        <v>366</v>
      </c>
      <c r="I1586" t="s">
        <v>250</v>
      </c>
    </row>
    <row r="1587" spans="2:10" x14ac:dyDescent="0.25">
      <c r="C1587" t="s">
        <v>366</v>
      </c>
      <c r="I1587" t="s">
        <v>231</v>
      </c>
    </row>
    <row r="1588" spans="2:10" x14ac:dyDescent="0.25">
      <c r="C1588" t="s">
        <v>366</v>
      </c>
      <c r="I1588" t="s">
        <v>232</v>
      </c>
    </row>
    <row r="1589" spans="2:10" x14ac:dyDescent="0.25">
      <c r="C1589" t="s">
        <v>366</v>
      </c>
      <c r="I1589" t="s">
        <v>990</v>
      </c>
    </row>
    <row r="1590" spans="2:10" x14ac:dyDescent="0.25">
      <c r="C1590" t="s">
        <v>366</v>
      </c>
      <c r="I1590" t="s">
        <v>991</v>
      </c>
    </row>
    <row r="1591" spans="2:10" x14ac:dyDescent="0.25">
      <c r="C1591" t="s">
        <v>366</v>
      </c>
      <c r="I1591" t="s">
        <v>992</v>
      </c>
    </row>
    <row r="1592" spans="2:10" x14ac:dyDescent="0.25">
      <c r="C1592" t="s">
        <v>366</v>
      </c>
      <c r="I1592" t="s">
        <v>234</v>
      </c>
    </row>
    <row r="1593" spans="2:10" x14ac:dyDescent="0.25">
      <c r="B1593" t="s">
        <v>1051</v>
      </c>
      <c r="C1593" t="s">
        <v>1062</v>
      </c>
      <c r="D1593" t="s">
        <v>1053</v>
      </c>
      <c r="E1593" t="s">
        <v>247</v>
      </c>
      <c r="H1593" t="s">
        <v>999</v>
      </c>
      <c r="J1593">
        <v>3905074</v>
      </c>
    </row>
    <row r="1594" spans="2:10" x14ac:dyDescent="0.25">
      <c r="C1594" t="s">
        <v>366</v>
      </c>
      <c r="I1594" t="s">
        <v>2</v>
      </c>
    </row>
    <row r="1595" spans="2:10" x14ac:dyDescent="0.25">
      <c r="C1595" t="s">
        <v>366</v>
      </c>
      <c r="I1595" t="s">
        <v>3</v>
      </c>
    </row>
    <row r="1596" spans="2:10" x14ac:dyDescent="0.25">
      <c r="C1596" t="s">
        <v>366</v>
      </c>
      <c r="I1596" t="s">
        <v>4</v>
      </c>
    </row>
    <row r="1597" spans="2:10" x14ac:dyDescent="0.25">
      <c r="C1597" t="s">
        <v>366</v>
      </c>
      <c r="I1597" t="s">
        <v>226</v>
      </c>
    </row>
    <row r="1598" spans="2:10" x14ac:dyDescent="0.25">
      <c r="C1598" t="s">
        <v>366</v>
      </c>
      <c r="I1598" t="s">
        <v>227</v>
      </c>
    </row>
    <row r="1599" spans="2:10" x14ac:dyDescent="0.25">
      <c r="C1599" t="s">
        <v>366</v>
      </c>
      <c r="I1599" t="s">
        <v>228</v>
      </c>
    </row>
    <row r="1600" spans="2:10" x14ac:dyDescent="0.25">
      <c r="C1600" t="s">
        <v>366</v>
      </c>
      <c r="I1600" t="s">
        <v>229</v>
      </c>
    </row>
    <row r="1601" spans="2:10" x14ac:dyDescent="0.25">
      <c r="C1601" t="s">
        <v>366</v>
      </c>
      <c r="I1601" t="s">
        <v>230</v>
      </c>
    </row>
    <row r="1602" spans="2:10" x14ac:dyDescent="0.25">
      <c r="C1602" t="s">
        <v>366</v>
      </c>
      <c r="I1602" t="s">
        <v>250</v>
      </c>
    </row>
    <row r="1603" spans="2:10" x14ac:dyDescent="0.25">
      <c r="C1603" t="s">
        <v>366</v>
      </c>
      <c r="I1603" t="s">
        <v>231</v>
      </c>
    </row>
    <row r="1604" spans="2:10" x14ac:dyDescent="0.25">
      <c r="C1604" t="s">
        <v>366</v>
      </c>
      <c r="I1604" t="s">
        <v>232</v>
      </c>
    </row>
    <row r="1605" spans="2:10" x14ac:dyDescent="0.25">
      <c r="C1605" t="s">
        <v>366</v>
      </c>
      <c r="I1605" t="s">
        <v>990</v>
      </c>
    </row>
    <row r="1606" spans="2:10" x14ac:dyDescent="0.25">
      <c r="C1606" t="s">
        <v>366</v>
      </c>
      <c r="I1606" t="s">
        <v>991</v>
      </c>
    </row>
    <row r="1607" spans="2:10" x14ac:dyDescent="0.25">
      <c r="C1607" t="s">
        <v>366</v>
      </c>
      <c r="I1607" t="s">
        <v>992</v>
      </c>
    </row>
    <row r="1608" spans="2:10" x14ac:dyDescent="0.25">
      <c r="C1608" t="s">
        <v>366</v>
      </c>
      <c r="I1608" t="s">
        <v>234</v>
      </c>
    </row>
    <row r="1609" spans="2:10" x14ac:dyDescent="0.25">
      <c r="B1609" t="s">
        <v>1051</v>
      </c>
      <c r="C1609" t="s">
        <v>1062</v>
      </c>
      <c r="D1609" t="s">
        <v>1053</v>
      </c>
      <c r="E1609" t="s">
        <v>247</v>
      </c>
      <c r="H1609" t="s">
        <v>1000</v>
      </c>
      <c r="J1609">
        <v>3905075</v>
      </c>
    </row>
    <row r="1610" spans="2:10" x14ac:dyDescent="0.25">
      <c r="C1610" t="s">
        <v>366</v>
      </c>
      <c r="I1610" t="s">
        <v>2</v>
      </c>
    </row>
    <row r="1611" spans="2:10" x14ac:dyDescent="0.25">
      <c r="C1611" t="s">
        <v>366</v>
      </c>
      <c r="I1611" t="s">
        <v>3</v>
      </c>
    </row>
    <row r="1612" spans="2:10" x14ac:dyDescent="0.25">
      <c r="C1612" t="s">
        <v>366</v>
      </c>
      <c r="I1612" t="s">
        <v>4</v>
      </c>
    </row>
    <row r="1613" spans="2:10" x14ac:dyDescent="0.25">
      <c r="C1613" t="s">
        <v>366</v>
      </c>
      <c r="I1613" t="s">
        <v>226</v>
      </c>
    </row>
    <row r="1614" spans="2:10" x14ac:dyDescent="0.25">
      <c r="C1614" t="s">
        <v>366</v>
      </c>
      <c r="I1614" t="s">
        <v>227</v>
      </c>
    </row>
    <row r="1615" spans="2:10" x14ac:dyDescent="0.25">
      <c r="C1615" t="s">
        <v>366</v>
      </c>
      <c r="I1615" t="s">
        <v>228</v>
      </c>
    </row>
    <row r="1616" spans="2:10" x14ac:dyDescent="0.25">
      <c r="C1616" t="s">
        <v>366</v>
      </c>
      <c r="I1616" t="s">
        <v>229</v>
      </c>
    </row>
    <row r="1617" spans="2:10" x14ac:dyDescent="0.25">
      <c r="C1617" t="s">
        <v>366</v>
      </c>
      <c r="I1617" t="s">
        <v>230</v>
      </c>
    </row>
    <row r="1618" spans="2:10" x14ac:dyDescent="0.25">
      <c r="C1618" t="s">
        <v>366</v>
      </c>
      <c r="I1618" t="s">
        <v>250</v>
      </c>
    </row>
    <row r="1619" spans="2:10" x14ac:dyDescent="0.25">
      <c r="C1619" t="s">
        <v>366</v>
      </c>
      <c r="I1619" t="s">
        <v>231</v>
      </c>
    </row>
    <row r="1620" spans="2:10" x14ac:dyDescent="0.25">
      <c r="C1620" t="s">
        <v>366</v>
      </c>
      <c r="I1620" t="s">
        <v>232</v>
      </c>
    </row>
    <row r="1621" spans="2:10" x14ac:dyDescent="0.25">
      <c r="C1621" t="s">
        <v>366</v>
      </c>
      <c r="I1621" t="s">
        <v>990</v>
      </c>
    </row>
    <row r="1622" spans="2:10" x14ac:dyDescent="0.25">
      <c r="C1622" t="s">
        <v>366</v>
      </c>
      <c r="I1622" t="s">
        <v>991</v>
      </c>
    </row>
    <row r="1623" spans="2:10" x14ac:dyDescent="0.25">
      <c r="C1623" t="s">
        <v>366</v>
      </c>
      <c r="I1623" t="s">
        <v>992</v>
      </c>
    </row>
    <row r="1624" spans="2:10" x14ac:dyDescent="0.25">
      <c r="C1624" t="s">
        <v>366</v>
      </c>
      <c r="I1624" t="s">
        <v>234</v>
      </c>
    </row>
    <row r="1625" spans="2:10" x14ac:dyDescent="0.25">
      <c r="B1625" t="s">
        <v>1051</v>
      </c>
      <c r="C1625" t="s">
        <v>1062</v>
      </c>
      <c r="D1625" t="s">
        <v>1053</v>
      </c>
      <c r="E1625" t="s">
        <v>247</v>
      </c>
      <c r="H1625" t="s">
        <v>1001</v>
      </c>
      <c r="J1625">
        <v>3905076</v>
      </c>
    </row>
    <row r="1626" spans="2:10" x14ac:dyDescent="0.25">
      <c r="C1626" t="s">
        <v>366</v>
      </c>
      <c r="I1626" t="s">
        <v>2</v>
      </c>
    </row>
    <row r="1627" spans="2:10" x14ac:dyDescent="0.25">
      <c r="C1627" t="s">
        <v>366</v>
      </c>
      <c r="I1627" t="s">
        <v>3</v>
      </c>
    </row>
    <row r="1628" spans="2:10" x14ac:dyDescent="0.25">
      <c r="C1628" t="s">
        <v>366</v>
      </c>
      <c r="I1628" t="s">
        <v>4</v>
      </c>
    </row>
    <row r="1629" spans="2:10" x14ac:dyDescent="0.25">
      <c r="C1629" t="s">
        <v>366</v>
      </c>
      <c r="I1629" t="s">
        <v>226</v>
      </c>
    </row>
    <row r="1630" spans="2:10" x14ac:dyDescent="0.25">
      <c r="C1630" t="s">
        <v>366</v>
      </c>
      <c r="I1630" t="s">
        <v>227</v>
      </c>
    </row>
    <row r="1631" spans="2:10" x14ac:dyDescent="0.25">
      <c r="C1631" t="s">
        <v>366</v>
      </c>
      <c r="I1631" t="s">
        <v>228</v>
      </c>
    </row>
    <row r="1632" spans="2:10" x14ac:dyDescent="0.25">
      <c r="C1632" t="s">
        <v>366</v>
      </c>
      <c r="I1632" t="s">
        <v>229</v>
      </c>
    </row>
    <row r="1633" spans="2:10" x14ac:dyDescent="0.25">
      <c r="C1633" t="s">
        <v>366</v>
      </c>
      <c r="I1633" t="s">
        <v>230</v>
      </c>
    </row>
    <row r="1634" spans="2:10" x14ac:dyDescent="0.25">
      <c r="C1634" t="s">
        <v>366</v>
      </c>
      <c r="I1634" t="s">
        <v>250</v>
      </c>
    </row>
    <row r="1635" spans="2:10" x14ac:dyDescent="0.25">
      <c r="C1635" t="s">
        <v>366</v>
      </c>
      <c r="I1635" t="s">
        <v>231</v>
      </c>
    </row>
    <row r="1636" spans="2:10" x14ac:dyDescent="0.25">
      <c r="C1636" t="s">
        <v>366</v>
      </c>
      <c r="I1636" t="s">
        <v>232</v>
      </c>
    </row>
    <row r="1637" spans="2:10" x14ac:dyDescent="0.25">
      <c r="C1637" t="s">
        <v>366</v>
      </c>
      <c r="I1637" t="s">
        <v>990</v>
      </c>
    </row>
    <row r="1638" spans="2:10" x14ac:dyDescent="0.25">
      <c r="C1638" t="s">
        <v>366</v>
      </c>
      <c r="I1638" t="s">
        <v>991</v>
      </c>
    </row>
    <row r="1639" spans="2:10" x14ac:dyDescent="0.25">
      <c r="C1639" t="s">
        <v>366</v>
      </c>
      <c r="I1639" t="s">
        <v>992</v>
      </c>
    </row>
    <row r="1640" spans="2:10" x14ac:dyDescent="0.25">
      <c r="C1640" t="s">
        <v>366</v>
      </c>
      <c r="I1640" t="s">
        <v>234</v>
      </c>
    </row>
    <row r="1641" spans="2:10" x14ac:dyDescent="0.25">
      <c r="B1641" t="s">
        <v>1051</v>
      </c>
      <c r="C1641" t="s">
        <v>1062</v>
      </c>
      <c r="D1641" t="s">
        <v>1053</v>
      </c>
      <c r="E1641" t="s">
        <v>247</v>
      </c>
      <c r="H1641" t="s">
        <v>1002</v>
      </c>
      <c r="J1641">
        <v>3905077</v>
      </c>
    </row>
    <row r="1642" spans="2:10" x14ac:dyDescent="0.25">
      <c r="C1642" t="s">
        <v>366</v>
      </c>
      <c r="I1642" t="s">
        <v>2</v>
      </c>
    </row>
    <row r="1643" spans="2:10" x14ac:dyDescent="0.25">
      <c r="C1643" t="s">
        <v>366</v>
      </c>
      <c r="I1643" t="s">
        <v>3</v>
      </c>
    </row>
    <row r="1644" spans="2:10" x14ac:dyDescent="0.25">
      <c r="C1644" t="s">
        <v>366</v>
      </c>
      <c r="I1644" t="s">
        <v>4</v>
      </c>
    </row>
    <row r="1645" spans="2:10" x14ac:dyDescent="0.25">
      <c r="C1645" t="s">
        <v>366</v>
      </c>
      <c r="I1645" t="s">
        <v>226</v>
      </c>
    </row>
    <row r="1646" spans="2:10" x14ac:dyDescent="0.25">
      <c r="C1646" t="s">
        <v>366</v>
      </c>
      <c r="I1646" t="s">
        <v>227</v>
      </c>
    </row>
    <row r="1647" spans="2:10" x14ac:dyDescent="0.25">
      <c r="C1647" t="s">
        <v>366</v>
      </c>
      <c r="I1647" t="s">
        <v>228</v>
      </c>
    </row>
    <row r="1648" spans="2:10" x14ac:dyDescent="0.25">
      <c r="C1648" t="s">
        <v>366</v>
      </c>
      <c r="I1648" t="s">
        <v>229</v>
      </c>
    </row>
    <row r="1649" spans="2:10" x14ac:dyDescent="0.25">
      <c r="C1649" t="s">
        <v>366</v>
      </c>
      <c r="I1649" t="s">
        <v>230</v>
      </c>
    </row>
    <row r="1650" spans="2:10" x14ac:dyDescent="0.25">
      <c r="C1650" t="s">
        <v>366</v>
      </c>
      <c r="I1650" t="s">
        <v>250</v>
      </c>
    </row>
    <row r="1651" spans="2:10" x14ac:dyDescent="0.25">
      <c r="C1651" t="s">
        <v>366</v>
      </c>
      <c r="I1651" t="s">
        <v>231</v>
      </c>
    </row>
    <row r="1652" spans="2:10" x14ac:dyDescent="0.25">
      <c r="C1652" t="s">
        <v>366</v>
      </c>
      <c r="I1652" t="s">
        <v>232</v>
      </c>
    </row>
    <row r="1653" spans="2:10" x14ac:dyDescent="0.25">
      <c r="C1653" t="s">
        <v>366</v>
      </c>
      <c r="I1653" t="s">
        <v>990</v>
      </c>
    </row>
    <row r="1654" spans="2:10" x14ac:dyDescent="0.25">
      <c r="C1654" t="s">
        <v>366</v>
      </c>
      <c r="I1654" t="s">
        <v>991</v>
      </c>
    </row>
    <row r="1655" spans="2:10" x14ac:dyDescent="0.25">
      <c r="C1655" t="s">
        <v>366</v>
      </c>
      <c r="I1655" t="s">
        <v>992</v>
      </c>
    </row>
    <row r="1656" spans="2:10" x14ac:dyDescent="0.25">
      <c r="C1656" t="s">
        <v>366</v>
      </c>
      <c r="I1656" t="s">
        <v>234</v>
      </c>
    </row>
    <row r="1657" spans="2:10" x14ac:dyDescent="0.25">
      <c r="B1657" t="s">
        <v>1051</v>
      </c>
      <c r="C1657" t="s">
        <v>1062</v>
      </c>
      <c r="D1657" t="s">
        <v>1053</v>
      </c>
      <c r="E1657" t="s">
        <v>247</v>
      </c>
      <c r="H1657" t="s">
        <v>1003</v>
      </c>
      <c r="J1657">
        <v>3905078</v>
      </c>
    </row>
    <row r="1658" spans="2:10" x14ac:dyDescent="0.25">
      <c r="C1658" t="s">
        <v>366</v>
      </c>
      <c r="I1658" t="s">
        <v>2</v>
      </c>
    </row>
    <row r="1659" spans="2:10" x14ac:dyDescent="0.25">
      <c r="C1659" t="s">
        <v>366</v>
      </c>
      <c r="I1659" t="s">
        <v>3</v>
      </c>
    </row>
    <row r="1660" spans="2:10" x14ac:dyDescent="0.25">
      <c r="C1660" t="s">
        <v>366</v>
      </c>
      <c r="I1660" t="s">
        <v>4</v>
      </c>
    </row>
    <row r="1661" spans="2:10" x14ac:dyDescent="0.25">
      <c r="C1661" t="s">
        <v>366</v>
      </c>
      <c r="I1661" t="s">
        <v>226</v>
      </c>
    </row>
    <row r="1662" spans="2:10" x14ac:dyDescent="0.25">
      <c r="C1662" t="s">
        <v>366</v>
      </c>
      <c r="I1662" t="s">
        <v>227</v>
      </c>
    </row>
    <row r="1663" spans="2:10" x14ac:dyDescent="0.25">
      <c r="C1663" t="s">
        <v>366</v>
      </c>
      <c r="I1663" t="s">
        <v>228</v>
      </c>
    </row>
    <row r="1664" spans="2:10" x14ac:dyDescent="0.25">
      <c r="C1664" t="s">
        <v>366</v>
      </c>
      <c r="I1664" t="s">
        <v>229</v>
      </c>
    </row>
    <row r="1665" spans="2:10" x14ac:dyDescent="0.25">
      <c r="C1665" t="s">
        <v>366</v>
      </c>
      <c r="I1665" t="s">
        <v>230</v>
      </c>
    </row>
    <row r="1666" spans="2:10" x14ac:dyDescent="0.25">
      <c r="C1666" t="s">
        <v>366</v>
      </c>
      <c r="I1666" t="s">
        <v>250</v>
      </c>
    </row>
    <row r="1667" spans="2:10" x14ac:dyDescent="0.25">
      <c r="C1667" t="s">
        <v>366</v>
      </c>
      <c r="I1667" t="s">
        <v>231</v>
      </c>
    </row>
    <row r="1668" spans="2:10" x14ac:dyDescent="0.25">
      <c r="C1668" t="s">
        <v>366</v>
      </c>
      <c r="I1668" t="s">
        <v>232</v>
      </c>
    </row>
    <row r="1669" spans="2:10" x14ac:dyDescent="0.25">
      <c r="C1669" t="s">
        <v>366</v>
      </c>
      <c r="I1669" t="s">
        <v>990</v>
      </c>
    </row>
    <row r="1670" spans="2:10" x14ac:dyDescent="0.25">
      <c r="C1670" t="s">
        <v>366</v>
      </c>
      <c r="I1670" t="s">
        <v>991</v>
      </c>
    </row>
    <row r="1671" spans="2:10" x14ac:dyDescent="0.25">
      <c r="C1671" t="s">
        <v>366</v>
      </c>
      <c r="I1671" t="s">
        <v>992</v>
      </c>
    </row>
    <row r="1672" spans="2:10" x14ac:dyDescent="0.25">
      <c r="C1672" t="s">
        <v>366</v>
      </c>
      <c r="I1672" t="s">
        <v>234</v>
      </c>
    </row>
    <row r="1673" spans="2:10" x14ac:dyDescent="0.25">
      <c r="B1673" t="s">
        <v>1051</v>
      </c>
      <c r="C1673" t="s">
        <v>1062</v>
      </c>
      <c r="D1673" t="s">
        <v>1053</v>
      </c>
      <c r="E1673" t="s">
        <v>247</v>
      </c>
      <c r="H1673" t="s">
        <v>1004</v>
      </c>
      <c r="J1673">
        <v>3905079</v>
      </c>
    </row>
    <row r="1674" spans="2:10" x14ac:dyDescent="0.25">
      <c r="C1674" t="s">
        <v>366</v>
      </c>
      <c r="I1674" t="s">
        <v>2</v>
      </c>
    </row>
    <row r="1675" spans="2:10" x14ac:dyDescent="0.25">
      <c r="C1675" t="s">
        <v>366</v>
      </c>
      <c r="I1675" t="s">
        <v>3</v>
      </c>
    </row>
    <row r="1676" spans="2:10" x14ac:dyDescent="0.25">
      <c r="C1676" t="s">
        <v>366</v>
      </c>
      <c r="I1676" t="s">
        <v>4</v>
      </c>
    </row>
    <row r="1677" spans="2:10" x14ac:dyDescent="0.25">
      <c r="C1677" t="s">
        <v>366</v>
      </c>
      <c r="I1677" t="s">
        <v>226</v>
      </c>
    </row>
    <row r="1678" spans="2:10" x14ac:dyDescent="0.25">
      <c r="C1678" t="s">
        <v>366</v>
      </c>
      <c r="I1678" t="s">
        <v>227</v>
      </c>
    </row>
    <row r="1679" spans="2:10" x14ac:dyDescent="0.25">
      <c r="C1679" t="s">
        <v>366</v>
      </c>
      <c r="I1679" t="s">
        <v>228</v>
      </c>
    </row>
    <row r="1680" spans="2:10" x14ac:dyDescent="0.25">
      <c r="C1680" t="s">
        <v>366</v>
      </c>
      <c r="I1680" t="s">
        <v>229</v>
      </c>
    </row>
    <row r="1681" spans="2:10" x14ac:dyDescent="0.25">
      <c r="C1681" t="s">
        <v>366</v>
      </c>
      <c r="I1681" t="s">
        <v>230</v>
      </c>
    </row>
    <row r="1682" spans="2:10" x14ac:dyDescent="0.25">
      <c r="C1682" t="s">
        <v>366</v>
      </c>
      <c r="I1682" t="s">
        <v>250</v>
      </c>
    </row>
    <row r="1683" spans="2:10" x14ac:dyDescent="0.25">
      <c r="C1683" t="s">
        <v>366</v>
      </c>
      <c r="I1683" t="s">
        <v>231</v>
      </c>
    </row>
    <row r="1684" spans="2:10" x14ac:dyDescent="0.25">
      <c r="C1684" t="s">
        <v>366</v>
      </c>
      <c r="I1684" t="s">
        <v>232</v>
      </c>
    </row>
    <row r="1685" spans="2:10" x14ac:dyDescent="0.25">
      <c r="C1685" t="s">
        <v>366</v>
      </c>
      <c r="I1685" t="s">
        <v>990</v>
      </c>
    </row>
    <row r="1686" spans="2:10" x14ac:dyDescent="0.25">
      <c r="C1686" t="s">
        <v>366</v>
      </c>
      <c r="I1686" t="s">
        <v>234</v>
      </c>
    </row>
    <row r="1687" spans="2:10" x14ac:dyDescent="0.25">
      <c r="B1687" t="s">
        <v>1051</v>
      </c>
      <c r="C1687" t="s">
        <v>1062</v>
      </c>
      <c r="D1687" t="s">
        <v>1053</v>
      </c>
      <c r="E1687" t="s">
        <v>52</v>
      </c>
      <c r="H1687" t="s">
        <v>700</v>
      </c>
      <c r="J1687">
        <v>3905081</v>
      </c>
    </row>
    <row r="1688" spans="2:10" x14ac:dyDescent="0.25">
      <c r="C1688" t="s">
        <v>366</v>
      </c>
      <c r="I1688" t="s">
        <v>2</v>
      </c>
    </row>
    <row r="1689" spans="2:10" x14ac:dyDescent="0.25">
      <c r="C1689" t="s">
        <v>366</v>
      </c>
      <c r="I1689" t="s">
        <v>3</v>
      </c>
    </row>
    <row r="1690" spans="2:10" x14ac:dyDescent="0.25">
      <c r="C1690" t="s">
        <v>366</v>
      </c>
      <c r="I1690" t="s">
        <v>4</v>
      </c>
    </row>
    <row r="1691" spans="2:10" x14ac:dyDescent="0.25">
      <c r="C1691" t="s">
        <v>366</v>
      </c>
      <c r="I1691" t="s">
        <v>226</v>
      </c>
    </row>
    <row r="1692" spans="2:10" x14ac:dyDescent="0.25">
      <c r="C1692" t="s">
        <v>366</v>
      </c>
      <c r="I1692" t="s">
        <v>227</v>
      </c>
    </row>
    <row r="1693" spans="2:10" x14ac:dyDescent="0.25">
      <c r="C1693" t="s">
        <v>366</v>
      </c>
      <c r="I1693" t="s">
        <v>228</v>
      </c>
    </row>
    <row r="1694" spans="2:10" x14ac:dyDescent="0.25">
      <c r="C1694" t="s">
        <v>366</v>
      </c>
      <c r="I1694" t="s">
        <v>229</v>
      </c>
    </row>
    <row r="1695" spans="2:10" x14ac:dyDescent="0.25">
      <c r="C1695" t="s">
        <v>366</v>
      </c>
      <c r="I1695" t="s">
        <v>230</v>
      </c>
    </row>
    <row r="1696" spans="2:10" x14ac:dyDescent="0.25">
      <c r="C1696" t="s">
        <v>366</v>
      </c>
      <c r="I1696" t="s">
        <v>250</v>
      </c>
    </row>
    <row r="1697" spans="2:10" x14ac:dyDescent="0.25">
      <c r="C1697" t="s">
        <v>366</v>
      </c>
      <c r="I1697" t="s">
        <v>231</v>
      </c>
    </row>
    <row r="1698" spans="2:10" x14ac:dyDescent="0.25">
      <c r="C1698" t="s">
        <v>366</v>
      </c>
      <c r="I1698" t="s">
        <v>232</v>
      </c>
    </row>
    <row r="1699" spans="2:10" x14ac:dyDescent="0.25">
      <c r="C1699" t="s">
        <v>366</v>
      </c>
      <c r="I1699" t="s">
        <v>990</v>
      </c>
    </row>
    <row r="1700" spans="2:10" x14ac:dyDescent="0.25">
      <c r="C1700" t="s">
        <v>366</v>
      </c>
      <c r="I1700" t="s">
        <v>991</v>
      </c>
    </row>
    <row r="1701" spans="2:10" x14ac:dyDescent="0.25">
      <c r="C1701" t="s">
        <v>366</v>
      </c>
      <c r="I1701" t="s">
        <v>992</v>
      </c>
    </row>
    <row r="1702" spans="2:10" x14ac:dyDescent="0.25">
      <c r="C1702" t="s">
        <v>366</v>
      </c>
      <c r="I1702" t="s">
        <v>234</v>
      </c>
    </row>
    <row r="1703" spans="2:10" x14ac:dyDescent="0.25">
      <c r="B1703" t="s">
        <v>1051</v>
      </c>
      <c r="C1703" t="s">
        <v>1062</v>
      </c>
      <c r="D1703" t="s">
        <v>1053</v>
      </c>
      <c r="E1703" t="s">
        <v>52</v>
      </c>
      <c r="H1703" t="s">
        <v>702</v>
      </c>
      <c r="J1703">
        <v>3905082</v>
      </c>
    </row>
    <row r="1704" spans="2:10" x14ac:dyDescent="0.25">
      <c r="C1704" t="s">
        <v>366</v>
      </c>
      <c r="I1704" t="s">
        <v>2</v>
      </c>
    </row>
    <row r="1705" spans="2:10" x14ac:dyDescent="0.25">
      <c r="C1705" t="s">
        <v>366</v>
      </c>
      <c r="I1705" t="s">
        <v>3</v>
      </c>
    </row>
    <row r="1706" spans="2:10" x14ac:dyDescent="0.25">
      <c r="C1706" t="s">
        <v>366</v>
      </c>
      <c r="I1706" t="s">
        <v>4</v>
      </c>
    </row>
    <row r="1707" spans="2:10" x14ac:dyDescent="0.25">
      <c r="C1707" t="s">
        <v>366</v>
      </c>
      <c r="I1707" t="s">
        <v>226</v>
      </c>
    </row>
    <row r="1708" spans="2:10" x14ac:dyDescent="0.25">
      <c r="C1708" t="s">
        <v>366</v>
      </c>
      <c r="I1708" t="s">
        <v>227</v>
      </c>
    </row>
    <row r="1709" spans="2:10" x14ac:dyDescent="0.25">
      <c r="C1709" t="s">
        <v>366</v>
      </c>
      <c r="I1709" t="s">
        <v>228</v>
      </c>
    </row>
    <row r="1710" spans="2:10" x14ac:dyDescent="0.25">
      <c r="C1710" t="s">
        <v>366</v>
      </c>
      <c r="I1710" t="s">
        <v>229</v>
      </c>
    </row>
    <row r="1711" spans="2:10" x14ac:dyDescent="0.25">
      <c r="C1711" t="s">
        <v>366</v>
      </c>
      <c r="I1711" t="s">
        <v>230</v>
      </c>
    </row>
    <row r="1712" spans="2:10" x14ac:dyDescent="0.25">
      <c r="C1712" t="s">
        <v>366</v>
      </c>
      <c r="I1712" t="s">
        <v>250</v>
      </c>
    </row>
    <row r="1713" spans="2:10" x14ac:dyDescent="0.25">
      <c r="C1713" t="s">
        <v>366</v>
      </c>
      <c r="I1713" t="s">
        <v>231</v>
      </c>
    </row>
    <row r="1714" spans="2:10" x14ac:dyDescent="0.25">
      <c r="C1714" t="s">
        <v>366</v>
      </c>
      <c r="I1714" t="s">
        <v>232</v>
      </c>
    </row>
    <row r="1715" spans="2:10" x14ac:dyDescent="0.25">
      <c r="C1715" t="s">
        <v>366</v>
      </c>
      <c r="I1715" t="s">
        <v>990</v>
      </c>
    </row>
    <row r="1716" spans="2:10" x14ac:dyDescent="0.25">
      <c r="C1716" t="s">
        <v>366</v>
      </c>
      <c r="I1716" t="s">
        <v>991</v>
      </c>
    </row>
    <row r="1717" spans="2:10" x14ac:dyDescent="0.25">
      <c r="C1717" t="s">
        <v>366</v>
      </c>
      <c r="I1717" t="s">
        <v>992</v>
      </c>
    </row>
    <row r="1718" spans="2:10" x14ac:dyDescent="0.25">
      <c r="C1718" t="s">
        <v>366</v>
      </c>
      <c r="I1718" t="s">
        <v>234</v>
      </c>
    </row>
    <row r="1719" spans="2:10" x14ac:dyDescent="0.25">
      <c r="B1719" t="s">
        <v>1051</v>
      </c>
      <c r="C1719" t="s">
        <v>1062</v>
      </c>
      <c r="D1719" t="s">
        <v>1053</v>
      </c>
      <c r="E1719" t="s">
        <v>52</v>
      </c>
      <c r="H1719" t="s">
        <v>1005</v>
      </c>
      <c r="J1719">
        <v>3905250</v>
      </c>
    </row>
    <row r="1720" spans="2:10" x14ac:dyDescent="0.25">
      <c r="C1720" t="s">
        <v>366</v>
      </c>
      <c r="I1720" t="s">
        <v>2</v>
      </c>
    </row>
    <row r="1721" spans="2:10" x14ac:dyDescent="0.25">
      <c r="C1721" t="s">
        <v>366</v>
      </c>
      <c r="I1721" t="s">
        <v>3</v>
      </c>
    </row>
    <row r="1722" spans="2:10" x14ac:dyDescent="0.25">
      <c r="C1722" t="s">
        <v>366</v>
      </c>
      <c r="I1722" t="s">
        <v>4</v>
      </c>
    </row>
    <row r="1723" spans="2:10" x14ac:dyDescent="0.25">
      <c r="C1723" t="s">
        <v>366</v>
      </c>
      <c r="I1723" t="s">
        <v>226</v>
      </c>
    </row>
    <row r="1724" spans="2:10" x14ac:dyDescent="0.25">
      <c r="C1724" t="s">
        <v>366</v>
      </c>
      <c r="I1724" t="s">
        <v>227</v>
      </c>
    </row>
    <row r="1725" spans="2:10" x14ac:dyDescent="0.25">
      <c r="C1725" t="s">
        <v>366</v>
      </c>
      <c r="I1725" t="s">
        <v>228</v>
      </c>
    </row>
    <row r="1726" spans="2:10" x14ac:dyDescent="0.25">
      <c r="C1726" t="s">
        <v>366</v>
      </c>
      <c r="I1726" t="s">
        <v>229</v>
      </c>
    </row>
    <row r="1727" spans="2:10" x14ac:dyDescent="0.25">
      <c r="C1727" t="s">
        <v>366</v>
      </c>
      <c r="I1727" t="s">
        <v>230</v>
      </c>
    </row>
    <row r="1728" spans="2:10" x14ac:dyDescent="0.25">
      <c r="C1728" t="s">
        <v>366</v>
      </c>
      <c r="I1728" t="s">
        <v>250</v>
      </c>
    </row>
    <row r="1729" spans="2:10" x14ac:dyDescent="0.25">
      <c r="C1729" t="s">
        <v>366</v>
      </c>
      <c r="I1729" t="s">
        <v>231</v>
      </c>
    </row>
    <row r="1730" spans="2:10" x14ac:dyDescent="0.25">
      <c r="C1730" t="s">
        <v>366</v>
      </c>
      <c r="I1730" t="s">
        <v>232</v>
      </c>
    </row>
    <row r="1731" spans="2:10" x14ac:dyDescent="0.25">
      <c r="C1731" t="s">
        <v>366</v>
      </c>
      <c r="I1731" t="s">
        <v>990</v>
      </c>
    </row>
    <row r="1732" spans="2:10" x14ac:dyDescent="0.25">
      <c r="C1732" t="s">
        <v>366</v>
      </c>
      <c r="I1732" t="s">
        <v>991</v>
      </c>
    </row>
    <row r="1733" spans="2:10" x14ac:dyDescent="0.25">
      <c r="C1733" t="s">
        <v>366</v>
      </c>
      <c r="I1733" t="s">
        <v>992</v>
      </c>
    </row>
    <row r="1734" spans="2:10" x14ac:dyDescent="0.25">
      <c r="C1734" t="s">
        <v>366</v>
      </c>
      <c r="I1734" t="s">
        <v>234</v>
      </c>
    </row>
    <row r="1735" spans="2:10" x14ac:dyDescent="0.25">
      <c r="B1735" t="s">
        <v>1051</v>
      </c>
      <c r="C1735" t="s">
        <v>1062</v>
      </c>
      <c r="D1735" t="s">
        <v>1053</v>
      </c>
      <c r="E1735" t="s">
        <v>52</v>
      </c>
      <c r="H1735" t="s">
        <v>1006</v>
      </c>
      <c r="J1735">
        <v>3905251</v>
      </c>
    </row>
    <row r="1736" spans="2:10" x14ac:dyDescent="0.25">
      <c r="C1736" t="s">
        <v>366</v>
      </c>
      <c r="I1736" t="s">
        <v>2</v>
      </c>
    </row>
    <row r="1737" spans="2:10" x14ac:dyDescent="0.25">
      <c r="C1737" t="s">
        <v>366</v>
      </c>
      <c r="I1737" t="s">
        <v>3</v>
      </c>
    </row>
    <row r="1738" spans="2:10" x14ac:dyDescent="0.25">
      <c r="C1738" t="s">
        <v>366</v>
      </c>
      <c r="I1738" t="s">
        <v>4</v>
      </c>
    </row>
    <row r="1739" spans="2:10" x14ac:dyDescent="0.25">
      <c r="C1739" t="s">
        <v>366</v>
      </c>
      <c r="I1739" t="s">
        <v>226</v>
      </c>
    </row>
    <row r="1740" spans="2:10" x14ac:dyDescent="0.25">
      <c r="C1740" t="s">
        <v>366</v>
      </c>
      <c r="I1740" t="s">
        <v>227</v>
      </c>
    </row>
    <row r="1741" spans="2:10" x14ac:dyDescent="0.25">
      <c r="C1741" t="s">
        <v>366</v>
      </c>
      <c r="I1741" t="s">
        <v>228</v>
      </c>
    </row>
    <row r="1742" spans="2:10" x14ac:dyDescent="0.25">
      <c r="C1742" t="s">
        <v>366</v>
      </c>
      <c r="I1742" t="s">
        <v>229</v>
      </c>
    </row>
    <row r="1743" spans="2:10" x14ac:dyDescent="0.25">
      <c r="C1743" t="s">
        <v>366</v>
      </c>
      <c r="I1743" t="s">
        <v>230</v>
      </c>
    </row>
    <row r="1744" spans="2:10" x14ac:dyDescent="0.25">
      <c r="C1744" t="s">
        <v>366</v>
      </c>
      <c r="I1744" t="s">
        <v>250</v>
      </c>
    </row>
    <row r="1745" spans="2:10" x14ac:dyDescent="0.25">
      <c r="C1745" t="s">
        <v>366</v>
      </c>
      <c r="I1745" t="s">
        <v>231</v>
      </c>
    </row>
    <row r="1746" spans="2:10" x14ac:dyDescent="0.25">
      <c r="C1746" t="s">
        <v>366</v>
      </c>
      <c r="I1746" t="s">
        <v>232</v>
      </c>
    </row>
    <row r="1747" spans="2:10" x14ac:dyDescent="0.25">
      <c r="C1747" t="s">
        <v>366</v>
      </c>
      <c r="I1747" t="s">
        <v>990</v>
      </c>
    </row>
    <row r="1748" spans="2:10" x14ac:dyDescent="0.25">
      <c r="C1748" t="s">
        <v>366</v>
      </c>
      <c r="I1748" t="s">
        <v>991</v>
      </c>
    </row>
    <row r="1749" spans="2:10" x14ac:dyDescent="0.25">
      <c r="C1749" t="s">
        <v>366</v>
      </c>
      <c r="I1749" t="s">
        <v>992</v>
      </c>
    </row>
    <row r="1750" spans="2:10" x14ac:dyDescent="0.25">
      <c r="C1750" t="s">
        <v>366</v>
      </c>
      <c r="I1750" t="s">
        <v>234</v>
      </c>
    </row>
    <row r="1751" spans="2:10" x14ac:dyDescent="0.25">
      <c r="B1751" t="s">
        <v>1051</v>
      </c>
      <c r="C1751" t="s">
        <v>1062</v>
      </c>
      <c r="D1751" t="s">
        <v>1053</v>
      </c>
      <c r="E1751" t="s">
        <v>52</v>
      </c>
      <c r="H1751" t="s">
        <v>1007</v>
      </c>
      <c r="J1751">
        <v>3905253</v>
      </c>
    </row>
    <row r="1752" spans="2:10" x14ac:dyDescent="0.25">
      <c r="C1752" t="s">
        <v>366</v>
      </c>
      <c r="I1752" t="s">
        <v>2</v>
      </c>
    </row>
    <row r="1753" spans="2:10" x14ac:dyDescent="0.25">
      <c r="C1753" t="s">
        <v>366</v>
      </c>
      <c r="I1753" t="s">
        <v>3</v>
      </c>
    </row>
    <row r="1754" spans="2:10" x14ac:dyDescent="0.25">
      <c r="C1754" t="s">
        <v>366</v>
      </c>
      <c r="I1754" t="s">
        <v>4</v>
      </c>
    </row>
    <row r="1755" spans="2:10" x14ac:dyDescent="0.25">
      <c r="C1755" t="s">
        <v>366</v>
      </c>
      <c r="I1755" t="s">
        <v>226</v>
      </c>
    </row>
    <row r="1756" spans="2:10" x14ac:dyDescent="0.25">
      <c r="C1756" t="s">
        <v>366</v>
      </c>
      <c r="I1756" t="s">
        <v>227</v>
      </c>
    </row>
    <row r="1757" spans="2:10" x14ac:dyDescent="0.25">
      <c r="C1757" t="s">
        <v>366</v>
      </c>
      <c r="I1757" t="s">
        <v>228</v>
      </c>
    </row>
    <row r="1758" spans="2:10" x14ac:dyDescent="0.25">
      <c r="C1758" t="s">
        <v>366</v>
      </c>
      <c r="I1758" t="s">
        <v>229</v>
      </c>
    </row>
    <row r="1759" spans="2:10" x14ac:dyDescent="0.25">
      <c r="C1759" t="s">
        <v>366</v>
      </c>
      <c r="I1759" t="s">
        <v>230</v>
      </c>
    </row>
    <row r="1760" spans="2:10" x14ac:dyDescent="0.25">
      <c r="C1760" t="s">
        <v>366</v>
      </c>
      <c r="I1760" t="s">
        <v>250</v>
      </c>
    </row>
    <row r="1761" spans="2:10" x14ac:dyDescent="0.25">
      <c r="C1761" t="s">
        <v>366</v>
      </c>
      <c r="I1761" t="s">
        <v>231</v>
      </c>
    </row>
    <row r="1762" spans="2:10" x14ac:dyDescent="0.25">
      <c r="C1762" t="s">
        <v>366</v>
      </c>
      <c r="I1762" t="s">
        <v>232</v>
      </c>
    </row>
    <row r="1763" spans="2:10" x14ac:dyDescent="0.25">
      <c r="C1763" t="s">
        <v>366</v>
      </c>
      <c r="I1763" t="s">
        <v>990</v>
      </c>
    </row>
    <row r="1764" spans="2:10" x14ac:dyDescent="0.25">
      <c r="C1764" t="s">
        <v>366</v>
      </c>
      <c r="I1764" t="s">
        <v>991</v>
      </c>
    </row>
    <row r="1765" spans="2:10" x14ac:dyDescent="0.25">
      <c r="C1765" t="s">
        <v>366</v>
      </c>
      <c r="I1765" t="s">
        <v>992</v>
      </c>
    </row>
    <row r="1766" spans="2:10" x14ac:dyDescent="0.25">
      <c r="C1766" t="s">
        <v>366</v>
      </c>
      <c r="I1766" t="s">
        <v>234</v>
      </c>
    </row>
    <row r="1767" spans="2:10" x14ac:dyDescent="0.25">
      <c r="B1767" t="s">
        <v>1051</v>
      </c>
      <c r="C1767" t="s">
        <v>1062</v>
      </c>
      <c r="D1767" t="s">
        <v>1053</v>
      </c>
      <c r="E1767" t="s">
        <v>52</v>
      </c>
      <c r="H1767" t="s">
        <v>1008</v>
      </c>
      <c r="J1767">
        <v>3905254</v>
      </c>
    </row>
    <row r="1768" spans="2:10" x14ac:dyDescent="0.25">
      <c r="C1768" t="s">
        <v>366</v>
      </c>
      <c r="I1768" t="s">
        <v>2</v>
      </c>
    </row>
    <row r="1769" spans="2:10" x14ac:dyDescent="0.25">
      <c r="C1769" t="s">
        <v>366</v>
      </c>
      <c r="I1769" t="s">
        <v>3</v>
      </c>
    </row>
    <row r="1770" spans="2:10" x14ac:dyDescent="0.25">
      <c r="C1770" t="s">
        <v>366</v>
      </c>
      <c r="I1770" t="s">
        <v>4</v>
      </c>
    </row>
    <row r="1771" spans="2:10" x14ac:dyDescent="0.25">
      <c r="C1771" t="s">
        <v>366</v>
      </c>
      <c r="I1771" t="s">
        <v>226</v>
      </c>
    </row>
    <row r="1772" spans="2:10" x14ac:dyDescent="0.25">
      <c r="C1772" t="s">
        <v>366</v>
      </c>
      <c r="I1772" t="s">
        <v>227</v>
      </c>
    </row>
    <row r="1773" spans="2:10" x14ac:dyDescent="0.25">
      <c r="C1773" t="s">
        <v>366</v>
      </c>
      <c r="I1773" t="s">
        <v>228</v>
      </c>
    </row>
    <row r="1774" spans="2:10" x14ac:dyDescent="0.25">
      <c r="C1774" t="s">
        <v>366</v>
      </c>
      <c r="I1774" t="s">
        <v>229</v>
      </c>
    </row>
    <row r="1775" spans="2:10" x14ac:dyDescent="0.25">
      <c r="C1775" t="s">
        <v>366</v>
      </c>
      <c r="I1775" t="s">
        <v>230</v>
      </c>
    </row>
    <row r="1776" spans="2:10" x14ac:dyDescent="0.25">
      <c r="C1776" t="s">
        <v>366</v>
      </c>
      <c r="I1776" t="s">
        <v>250</v>
      </c>
    </row>
    <row r="1777" spans="2:10" x14ac:dyDescent="0.25">
      <c r="C1777" t="s">
        <v>366</v>
      </c>
      <c r="I1777" t="s">
        <v>231</v>
      </c>
    </row>
    <row r="1778" spans="2:10" x14ac:dyDescent="0.25">
      <c r="C1778" t="s">
        <v>366</v>
      </c>
      <c r="I1778" t="s">
        <v>232</v>
      </c>
    </row>
    <row r="1779" spans="2:10" x14ac:dyDescent="0.25">
      <c r="C1779" t="s">
        <v>366</v>
      </c>
      <c r="I1779" t="s">
        <v>990</v>
      </c>
    </row>
    <row r="1780" spans="2:10" x14ac:dyDescent="0.25">
      <c r="C1780" t="s">
        <v>366</v>
      </c>
      <c r="I1780" t="s">
        <v>991</v>
      </c>
    </row>
    <row r="1781" spans="2:10" x14ac:dyDescent="0.25">
      <c r="C1781" t="s">
        <v>366</v>
      </c>
      <c r="I1781" t="s">
        <v>992</v>
      </c>
    </row>
    <row r="1782" spans="2:10" x14ac:dyDescent="0.25">
      <c r="C1782" t="s">
        <v>366</v>
      </c>
      <c r="I1782" t="s">
        <v>234</v>
      </c>
    </row>
    <row r="1783" spans="2:10" x14ac:dyDescent="0.25">
      <c r="B1783" t="s">
        <v>1051</v>
      </c>
      <c r="C1783" t="s">
        <v>1062</v>
      </c>
      <c r="D1783" t="s">
        <v>1053</v>
      </c>
      <c r="E1783" t="s">
        <v>52</v>
      </c>
      <c r="H1783" t="s">
        <v>1009</v>
      </c>
      <c r="J1783">
        <v>3905255</v>
      </c>
    </row>
    <row r="1784" spans="2:10" x14ac:dyDescent="0.25">
      <c r="C1784" t="s">
        <v>366</v>
      </c>
      <c r="I1784" t="s">
        <v>2</v>
      </c>
    </row>
    <row r="1785" spans="2:10" x14ac:dyDescent="0.25">
      <c r="C1785" t="s">
        <v>366</v>
      </c>
      <c r="I1785" t="s">
        <v>3</v>
      </c>
    </row>
    <row r="1786" spans="2:10" x14ac:dyDescent="0.25">
      <c r="C1786" t="s">
        <v>366</v>
      </c>
      <c r="I1786" t="s">
        <v>4</v>
      </c>
    </row>
    <row r="1787" spans="2:10" x14ac:dyDescent="0.25">
      <c r="C1787" t="s">
        <v>366</v>
      </c>
      <c r="I1787" t="s">
        <v>226</v>
      </c>
    </row>
    <row r="1788" spans="2:10" x14ac:dyDescent="0.25">
      <c r="C1788" t="s">
        <v>366</v>
      </c>
      <c r="I1788" t="s">
        <v>227</v>
      </c>
    </row>
    <row r="1789" spans="2:10" x14ac:dyDescent="0.25">
      <c r="C1789" t="s">
        <v>366</v>
      </c>
      <c r="I1789" t="s">
        <v>228</v>
      </c>
    </row>
    <row r="1790" spans="2:10" x14ac:dyDescent="0.25">
      <c r="C1790" t="s">
        <v>366</v>
      </c>
      <c r="I1790" t="s">
        <v>229</v>
      </c>
    </row>
    <row r="1791" spans="2:10" x14ac:dyDescent="0.25">
      <c r="C1791" t="s">
        <v>366</v>
      </c>
      <c r="I1791" t="s">
        <v>230</v>
      </c>
    </row>
    <row r="1792" spans="2:10" x14ac:dyDescent="0.25">
      <c r="C1792" t="s">
        <v>366</v>
      </c>
      <c r="I1792" t="s">
        <v>250</v>
      </c>
    </row>
    <row r="1793" spans="2:10" x14ac:dyDescent="0.25">
      <c r="C1793" t="s">
        <v>366</v>
      </c>
      <c r="I1793" t="s">
        <v>231</v>
      </c>
    </row>
    <row r="1794" spans="2:10" x14ac:dyDescent="0.25">
      <c r="C1794" t="s">
        <v>366</v>
      </c>
      <c r="I1794" t="s">
        <v>232</v>
      </c>
    </row>
    <row r="1795" spans="2:10" x14ac:dyDescent="0.25">
      <c r="C1795" t="s">
        <v>366</v>
      </c>
      <c r="I1795" t="s">
        <v>990</v>
      </c>
    </row>
    <row r="1796" spans="2:10" x14ac:dyDescent="0.25">
      <c r="C1796" t="s">
        <v>366</v>
      </c>
      <c r="I1796" t="s">
        <v>234</v>
      </c>
    </row>
    <row r="1797" spans="2:10" x14ac:dyDescent="0.25">
      <c r="B1797" t="s">
        <v>1051</v>
      </c>
      <c r="C1797" t="s">
        <v>1062</v>
      </c>
      <c r="D1797" t="s">
        <v>1054</v>
      </c>
      <c r="E1797" t="s">
        <v>247</v>
      </c>
      <c r="H1797" t="s">
        <v>1010</v>
      </c>
      <c r="J1797">
        <v>3905286</v>
      </c>
    </row>
    <row r="1798" spans="2:10" x14ac:dyDescent="0.25">
      <c r="C1798" t="s">
        <v>366</v>
      </c>
      <c r="I1798" t="s">
        <v>2</v>
      </c>
    </row>
    <row r="1799" spans="2:10" x14ac:dyDescent="0.25">
      <c r="C1799" t="s">
        <v>366</v>
      </c>
      <c r="I1799" t="s">
        <v>3</v>
      </c>
    </row>
    <row r="1800" spans="2:10" x14ac:dyDescent="0.25">
      <c r="C1800" t="s">
        <v>366</v>
      </c>
      <c r="I1800" t="s">
        <v>4</v>
      </c>
    </row>
    <row r="1801" spans="2:10" x14ac:dyDescent="0.25">
      <c r="C1801" t="s">
        <v>366</v>
      </c>
      <c r="I1801" t="s">
        <v>226</v>
      </c>
    </row>
    <row r="1802" spans="2:10" x14ac:dyDescent="0.25">
      <c r="C1802" t="s">
        <v>366</v>
      </c>
      <c r="I1802" t="s">
        <v>227</v>
      </c>
    </row>
    <row r="1803" spans="2:10" x14ac:dyDescent="0.25">
      <c r="C1803" t="s">
        <v>366</v>
      </c>
      <c r="I1803" t="s">
        <v>228</v>
      </c>
    </row>
    <row r="1804" spans="2:10" x14ac:dyDescent="0.25">
      <c r="C1804" t="s">
        <v>366</v>
      </c>
      <c r="I1804" t="s">
        <v>229</v>
      </c>
    </row>
    <row r="1805" spans="2:10" x14ac:dyDescent="0.25">
      <c r="C1805" t="s">
        <v>366</v>
      </c>
      <c r="I1805" t="s">
        <v>230</v>
      </c>
    </row>
    <row r="1806" spans="2:10" x14ac:dyDescent="0.25">
      <c r="C1806" t="s">
        <v>366</v>
      </c>
      <c r="I1806" t="s">
        <v>250</v>
      </c>
    </row>
    <row r="1807" spans="2:10" x14ac:dyDescent="0.25">
      <c r="C1807" t="s">
        <v>366</v>
      </c>
      <c r="I1807" t="s">
        <v>231</v>
      </c>
    </row>
    <row r="1808" spans="2:10" x14ac:dyDescent="0.25">
      <c r="C1808" t="s">
        <v>366</v>
      </c>
      <c r="I1808" t="s">
        <v>232</v>
      </c>
    </row>
    <row r="1809" spans="2:10" x14ac:dyDescent="0.25">
      <c r="C1809" t="s">
        <v>366</v>
      </c>
      <c r="I1809" t="s">
        <v>990</v>
      </c>
    </row>
    <row r="1810" spans="2:10" x14ac:dyDescent="0.25">
      <c r="C1810" t="s">
        <v>366</v>
      </c>
      <c r="I1810" t="s">
        <v>991</v>
      </c>
    </row>
    <row r="1811" spans="2:10" x14ac:dyDescent="0.25">
      <c r="C1811" t="s">
        <v>366</v>
      </c>
      <c r="I1811" t="s">
        <v>992</v>
      </c>
    </row>
    <row r="1812" spans="2:10" x14ac:dyDescent="0.25">
      <c r="C1812" t="s">
        <v>366</v>
      </c>
      <c r="I1812" t="s">
        <v>234</v>
      </c>
    </row>
    <row r="1813" spans="2:10" x14ac:dyDescent="0.25">
      <c r="B1813" t="s">
        <v>1051</v>
      </c>
      <c r="C1813" t="s">
        <v>1062</v>
      </c>
      <c r="D1813" t="s">
        <v>1054</v>
      </c>
      <c r="E1813" t="s">
        <v>247</v>
      </c>
      <c r="H1813" t="s">
        <v>1011</v>
      </c>
      <c r="J1813">
        <v>3905287</v>
      </c>
    </row>
    <row r="1814" spans="2:10" x14ac:dyDescent="0.25">
      <c r="C1814" t="s">
        <v>366</v>
      </c>
      <c r="I1814" t="s">
        <v>2</v>
      </c>
    </row>
    <row r="1815" spans="2:10" x14ac:dyDescent="0.25">
      <c r="C1815" t="s">
        <v>366</v>
      </c>
      <c r="I1815" t="s">
        <v>3</v>
      </c>
    </row>
    <row r="1816" spans="2:10" x14ac:dyDescent="0.25">
      <c r="C1816" t="s">
        <v>366</v>
      </c>
      <c r="I1816" t="s">
        <v>4</v>
      </c>
    </row>
    <row r="1817" spans="2:10" x14ac:dyDescent="0.25">
      <c r="C1817" t="s">
        <v>366</v>
      </c>
      <c r="I1817" t="s">
        <v>226</v>
      </c>
    </row>
    <row r="1818" spans="2:10" x14ac:dyDescent="0.25">
      <c r="C1818" t="s">
        <v>366</v>
      </c>
      <c r="I1818" t="s">
        <v>227</v>
      </c>
    </row>
    <row r="1819" spans="2:10" x14ac:dyDescent="0.25">
      <c r="C1819" t="s">
        <v>366</v>
      </c>
      <c r="I1819" t="s">
        <v>228</v>
      </c>
    </row>
    <row r="1820" spans="2:10" x14ac:dyDescent="0.25">
      <c r="C1820" t="s">
        <v>366</v>
      </c>
      <c r="I1820" t="s">
        <v>229</v>
      </c>
    </row>
    <row r="1821" spans="2:10" x14ac:dyDescent="0.25">
      <c r="C1821" t="s">
        <v>366</v>
      </c>
      <c r="I1821" t="s">
        <v>230</v>
      </c>
    </row>
    <row r="1822" spans="2:10" x14ac:dyDescent="0.25">
      <c r="C1822" t="s">
        <v>366</v>
      </c>
      <c r="I1822" t="s">
        <v>250</v>
      </c>
    </row>
    <row r="1823" spans="2:10" x14ac:dyDescent="0.25">
      <c r="C1823" t="s">
        <v>366</v>
      </c>
      <c r="I1823" t="s">
        <v>231</v>
      </c>
    </row>
    <row r="1824" spans="2:10" x14ac:dyDescent="0.25">
      <c r="C1824" t="s">
        <v>366</v>
      </c>
      <c r="I1824" t="s">
        <v>232</v>
      </c>
    </row>
    <row r="1825" spans="2:10" x14ac:dyDescent="0.25">
      <c r="C1825" t="s">
        <v>366</v>
      </c>
      <c r="I1825" t="s">
        <v>990</v>
      </c>
    </row>
    <row r="1826" spans="2:10" x14ac:dyDescent="0.25">
      <c r="C1826" t="s">
        <v>366</v>
      </c>
      <c r="I1826" t="s">
        <v>991</v>
      </c>
    </row>
    <row r="1827" spans="2:10" x14ac:dyDescent="0.25">
      <c r="C1827" t="s">
        <v>366</v>
      </c>
      <c r="I1827" t="s">
        <v>992</v>
      </c>
    </row>
    <row r="1828" spans="2:10" x14ac:dyDescent="0.25">
      <c r="C1828" t="s">
        <v>366</v>
      </c>
      <c r="I1828" t="s">
        <v>234</v>
      </c>
    </row>
    <row r="1829" spans="2:10" x14ac:dyDescent="0.25">
      <c r="B1829" t="s">
        <v>1051</v>
      </c>
      <c r="C1829" t="s">
        <v>1062</v>
      </c>
      <c r="D1829" t="s">
        <v>1054</v>
      </c>
      <c r="E1829" t="s">
        <v>247</v>
      </c>
      <c r="H1829" t="s">
        <v>1012</v>
      </c>
      <c r="J1829">
        <v>3905288</v>
      </c>
    </row>
    <row r="1830" spans="2:10" x14ac:dyDescent="0.25">
      <c r="C1830" t="s">
        <v>366</v>
      </c>
      <c r="I1830" t="s">
        <v>2</v>
      </c>
    </row>
    <row r="1831" spans="2:10" x14ac:dyDescent="0.25">
      <c r="C1831" t="s">
        <v>366</v>
      </c>
      <c r="I1831" t="s">
        <v>3</v>
      </c>
    </row>
    <row r="1832" spans="2:10" x14ac:dyDescent="0.25">
      <c r="C1832" t="s">
        <v>366</v>
      </c>
      <c r="I1832" t="s">
        <v>4</v>
      </c>
    </row>
    <row r="1833" spans="2:10" x14ac:dyDescent="0.25">
      <c r="C1833" t="s">
        <v>366</v>
      </c>
      <c r="I1833" t="s">
        <v>226</v>
      </c>
    </row>
    <row r="1834" spans="2:10" x14ac:dyDescent="0.25">
      <c r="C1834" t="s">
        <v>366</v>
      </c>
      <c r="I1834" t="s">
        <v>227</v>
      </c>
    </row>
    <row r="1835" spans="2:10" x14ac:dyDescent="0.25">
      <c r="C1835" t="s">
        <v>366</v>
      </c>
      <c r="I1835" t="s">
        <v>228</v>
      </c>
    </row>
    <row r="1836" spans="2:10" x14ac:dyDescent="0.25">
      <c r="C1836" t="s">
        <v>366</v>
      </c>
      <c r="I1836" t="s">
        <v>229</v>
      </c>
    </row>
    <row r="1837" spans="2:10" x14ac:dyDescent="0.25">
      <c r="C1837" t="s">
        <v>366</v>
      </c>
      <c r="I1837" t="s">
        <v>230</v>
      </c>
    </row>
    <row r="1838" spans="2:10" x14ac:dyDescent="0.25">
      <c r="C1838" t="s">
        <v>366</v>
      </c>
      <c r="I1838" t="s">
        <v>250</v>
      </c>
    </row>
    <row r="1839" spans="2:10" x14ac:dyDescent="0.25">
      <c r="C1839" t="s">
        <v>366</v>
      </c>
      <c r="I1839" t="s">
        <v>231</v>
      </c>
    </row>
    <row r="1840" spans="2:10" x14ac:dyDescent="0.25">
      <c r="C1840" t="s">
        <v>366</v>
      </c>
      <c r="I1840" t="s">
        <v>232</v>
      </c>
    </row>
    <row r="1841" spans="2:10" x14ac:dyDescent="0.25">
      <c r="C1841" t="s">
        <v>366</v>
      </c>
      <c r="I1841" t="s">
        <v>990</v>
      </c>
    </row>
    <row r="1842" spans="2:10" x14ac:dyDescent="0.25">
      <c r="C1842" t="s">
        <v>366</v>
      </c>
      <c r="I1842" t="s">
        <v>991</v>
      </c>
    </row>
    <row r="1843" spans="2:10" x14ac:dyDescent="0.25">
      <c r="C1843" t="s">
        <v>366</v>
      </c>
      <c r="I1843" t="s">
        <v>992</v>
      </c>
    </row>
    <row r="1844" spans="2:10" x14ac:dyDescent="0.25">
      <c r="C1844" t="s">
        <v>366</v>
      </c>
      <c r="I1844" t="s">
        <v>234</v>
      </c>
    </row>
    <row r="1845" spans="2:10" x14ac:dyDescent="0.25">
      <c r="B1845" t="s">
        <v>1051</v>
      </c>
      <c r="C1845" t="s">
        <v>1062</v>
      </c>
      <c r="D1845" t="s">
        <v>1054</v>
      </c>
      <c r="E1845" t="s">
        <v>247</v>
      </c>
      <c r="H1845" t="s">
        <v>1013</v>
      </c>
      <c r="J1845">
        <v>3905289</v>
      </c>
    </row>
    <row r="1846" spans="2:10" x14ac:dyDescent="0.25">
      <c r="C1846" t="s">
        <v>366</v>
      </c>
      <c r="I1846" t="s">
        <v>2</v>
      </c>
    </row>
    <row r="1847" spans="2:10" x14ac:dyDescent="0.25">
      <c r="C1847" t="s">
        <v>366</v>
      </c>
      <c r="I1847" t="s">
        <v>3</v>
      </c>
    </row>
    <row r="1848" spans="2:10" x14ac:dyDescent="0.25">
      <c r="C1848" t="s">
        <v>366</v>
      </c>
      <c r="I1848" t="s">
        <v>4</v>
      </c>
    </row>
    <row r="1849" spans="2:10" x14ac:dyDescent="0.25">
      <c r="C1849" t="s">
        <v>366</v>
      </c>
      <c r="I1849" t="s">
        <v>226</v>
      </c>
    </row>
    <row r="1850" spans="2:10" x14ac:dyDescent="0.25">
      <c r="C1850" t="s">
        <v>366</v>
      </c>
      <c r="I1850" t="s">
        <v>227</v>
      </c>
    </row>
    <row r="1851" spans="2:10" x14ac:dyDescent="0.25">
      <c r="C1851" t="s">
        <v>366</v>
      </c>
      <c r="I1851" t="s">
        <v>228</v>
      </c>
    </row>
    <row r="1852" spans="2:10" x14ac:dyDescent="0.25">
      <c r="C1852" t="s">
        <v>366</v>
      </c>
      <c r="I1852" t="s">
        <v>229</v>
      </c>
    </row>
    <row r="1853" spans="2:10" x14ac:dyDescent="0.25">
      <c r="C1853" t="s">
        <v>366</v>
      </c>
      <c r="I1853" t="s">
        <v>230</v>
      </c>
    </row>
    <row r="1854" spans="2:10" x14ac:dyDescent="0.25">
      <c r="C1854" t="s">
        <v>366</v>
      </c>
      <c r="I1854" t="s">
        <v>250</v>
      </c>
    </row>
    <row r="1855" spans="2:10" x14ac:dyDescent="0.25">
      <c r="C1855" t="s">
        <v>366</v>
      </c>
      <c r="I1855" t="s">
        <v>231</v>
      </c>
    </row>
    <row r="1856" spans="2:10" x14ac:dyDescent="0.25">
      <c r="C1856" t="s">
        <v>366</v>
      </c>
      <c r="I1856" t="s">
        <v>232</v>
      </c>
    </row>
    <row r="1857" spans="2:10" x14ac:dyDescent="0.25">
      <c r="C1857" t="s">
        <v>366</v>
      </c>
      <c r="I1857" t="s">
        <v>990</v>
      </c>
    </row>
    <row r="1858" spans="2:10" x14ac:dyDescent="0.25">
      <c r="C1858" t="s">
        <v>366</v>
      </c>
      <c r="I1858" t="s">
        <v>991</v>
      </c>
    </row>
    <row r="1859" spans="2:10" x14ac:dyDescent="0.25">
      <c r="C1859" t="s">
        <v>366</v>
      </c>
      <c r="I1859" t="s">
        <v>992</v>
      </c>
    </row>
    <row r="1860" spans="2:10" x14ac:dyDescent="0.25">
      <c r="C1860" t="s">
        <v>366</v>
      </c>
      <c r="I1860" t="s">
        <v>234</v>
      </c>
    </row>
    <row r="1861" spans="2:10" x14ac:dyDescent="0.25">
      <c r="B1861" t="s">
        <v>1051</v>
      </c>
      <c r="C1861" t="s">
        <v>1062</v>
      </c>
      <c r="D1861" t="s">
        <v>1054</v>
      </c>
      <c r="E1861" t="s">
        <v>247</v>
      </c>
      <c r="H1861" t="s">
        <v>1014</v>
      </c>
      <c r="J1861">
        <v>3905290</v>
      </c>
    </row>
    <row r="1862" spans="2:10" x14ac:dyDescent="0.25">
      <c r="C1862" t="s">
        <v>366</v>
      </c>
      <c r="I1862" t="s">
        <v>2</v>
      </c>
    </row>
    <row r="1863" spans="2:10" x14ac:dyDescent="0.25">
      <c r="C1863" t="s">
        <v>366</v>
      </c>
      <c r="I1863" t="s">
        <v>3</v>
      </c>
    </row>
    <row r="1864" spans="2:10" x14ac:dyDescent="0.25">
      <c r="C1864" t="s">
        <v>366</v>
      </c>
      <c r="I1864" t="s">
        <v>4</v>
      </c>
    </row>
    <row r="1865" spans="2:10" x14ac:dyDescent="0.25">
      <c r="C1865" t="s">
        <v>366</v>
      </c>
      <c r="I1865" t="s">
        <v>226</v>
      </c>
    </row>
    <row r="1866" spans="2:10" x14ac:dyDescent="0.25">
      <c r="C1866" t="s">
        <v>366</v>
      </c>
      <c r="I1866" t="s">
        <v>227</v>
      </c>
    </row>
    <row r="1867" spans="2:10" x14ac:dyDescent="0.25">
      <c r="C1867" t="s">
        <v>366</v>
      </c>
      <c r="I1867" t="s">
        <v>228</v>
      </c>
    </row>
    <row r="1868" spans="2:10" x14ac:dyDescent="0.25">
      <c r="C1868" t="s">
        <v>366</v>
      </c>
      <c r="I1868" t="s">
        <v>229</v>
      </c>
    </row>
    <row r="1869" spans="2:10" x14ac:dyDescent="0.25">
      <c r="C1869" t="s">
        <v>366</v>
      </c>
      <c r="I1869" t="s">
        <v>230</v>
      </c>
    </row>
    <row r="1870" spans="2:10" x14ac:dyDescent="0.25">
      <c r="C1870" t="s">
        <v>366</v>
      </c>
      <c r="I1870" t="s">
        <v>250</v>
      </c>
    </row>
    <row r="1871" spans="2:10" x14ac:dyDescent="0.25">
      <c r="C1871" t="s">
        <v>366</v>
      </c>
      <c r="I1871" t="s">
        <v>231</v>
      </c>
    </row>
    <row r="1872" spans="2:10" x14ac:dyDescent="0.25">
      <c r="C1872" t="s">
        <v>366</v>
      </c>
      <c r="I1872" t="s">
        <v>232</v>
      </c>
    </row>
    <row r="1873" spans="2:10" x14ac:dyDescent="0.25">
      <c r="C1873" t="s">
        <v>366</v>
      </c>
      <c r="I1873" t="s">
        <v>990</v>
      </c>
    </row>
    <row r="1874" spans="2:10" x14ac:dyDescent="0.25">
      <c r="C1874" t="s">
        <v>366</v>
      </c>
      <c r="I1874" t="s">
        <v>991</v>
      </c>
    </row>
    <row r="1875" spans="2:10" x14ac:dyDescent="0.25">
      <c r="C1875" t="s">
        <v>366</v>
      </c>
      <c r="I1875" t="s">
        <v>992</v>
      </c>
    </row>
    <row r="1876" spans="2:10" x14ac:dyDescent="0.25">
      <c r="C1876" t="s">
        <v>366</v>
      </c>
      <c r="I1876" t="s">
        <v>234</v>
      </c>
    </row>
    <row r="1877" spans="2:10" x14ac:dyDescent="0.25">
      <c r="B1877" t="s">
        <v>1051</v>
      </c>
      <c r="C1877" t="s">
        <v>1062</v>
      </c>
      <c r="D1877" t="s">
        <v>1054</v>
      </c>
      <c r="E1877" t="s">
        <v>247</v>
      </c>
      <c r="H1877" t="s">
        <v>1015</v>
      </c>
      <c r="J1877">
        <v>3905291</v>
      </c>
    </row>
    <row r="1878" spans="2:10" x14ac:dyDescent="0.25">
      <c r="C1878" t="s">
        <v>366</v>
      </c>
      <c r="I1878" t="s">
        <v>2</v>
      </c>
    </row>
    <row r="1879" spans="2:10" x14ac:dyDescent="0.25">
      <c r="C1879" t="s">
        <v>366</v>
      </c>
      <c r="I1879" t="s">
        <v>3</v>
      </c>
    </row>
    <row r="1880" spans="2:10" x14ac:dyDescent="0.25">
      <c r="C1880" t="s">
        <v>366</v>
      </c>
      <c r="I1880" t="s">
        <v>4</v>
      </c>
    </row>
    <row r="1881" spans="2:10" x14ac:dyDescent="0.25">
      <c r="C1881" t="s">
        <v>366</v>
      </c>
      <c r="I1881" t="s">
        <v>226</v>
      </c>
    </row>
    <row r="1882" spans="2:10" x14ac:dyDescent="0.25">
      <c r="C1882" t="s">
        <v>366</v>
      </c>
      <c r="I1882" t="s">
        <v>227</v>
      </c>
    </row>
    <row r="1883" spans="2:10" x14ac:dyDescent="0.25">
      <c r="C1883" t="s">
        <v>366</v>
      </c>
      <c r="I1883" t="s">
        <v>228</v>
      </c>
    </row>
    <row r="1884" spans="2:10" x14ac:dyDescent="0.25">
      <c r="C1884" t="s">
        <v>366</v>
      </c>
      <c r="I1884" t="s">
        <v>229</v>
      </c>
    </row>
    <row r="1885" spans="2:10" x14ac:dyDescent="0.25">
      <c r="C1885" t="s">
        <v>366</v>
      </c>
      <c r="I1885" t="s">
        <v>230</v>
      </c>
    </row>
    <row r="1886" spans="2:10" x14ac:dyDescent="0.25">
      <c r="C1886" t="s">
        <v>366</v>
      </c>
      <c r="I1886" t="s">
        <v>250</v>
      </c>
    </row>
    <row r="1887" spans="2:10" x14ac:dyDescent="0.25">
      <c r="C1887" t="s">
        <v>366</v>
      </c>
      <c r="I1887" t="s">
        <v>231</v>
      </c>
    </row>
    <row r="1888" spans="2:10" x14ac:dyDescent="0.25">
      <c r="C1888" t="s">
        <v>366</v>
      </c>
      <c r="I1888" t="s">
        <v>232</v>
      </c>
    </row>
    <row r="1889" spans="2:10" x14ac:dyDescent="0.25">
      <c r="C1889" t="s">
        <v>366</v>
      </c>
      <c r="I1889" t="s">
        <v>990</v>
      </c>
    </row>
    <row r="1890" spans="2:10" x14ac:dyDescent="0.25">
      <c r="C1890" t="s">
        <v>366</v>
      </c>
      <c r="I1890" t="s">
        <v>991</v>
      </c>
    </row>
    <row r="1891" spans="2:10" x14ac:dyDescent="0.25">
      <c r="C1891" t="s">
        <v>366</v>
      </c>
      <c r="I1891" t="s">
        <v>992</v>
      </c>
    </row>
    <row r="1892" spans="2:10" x14ac:dyDescent="0.25">
      <c r="C1892" t="s">
        <v>366</v>
      </c>
      <c r="I1892" t="s">
        <v>234</v>
      </c>
    </row>
    <row r="1893" spans="2:10" x14ac:dyDescent="0.25">
      <c r="B1893" t="s">
        <v>1051</v>
      </c>
      <c r="C1893" t="s">
        <v>1062</v>
      </c>
      <c r="D1893" t="s">
        <v>1054</v>
      </c>
      <c r="E1893" t="s">
        <v>247</v>
      </c>
      <c r="H1893" t="s">
        <v>1016</v>
      </c>
      <c r="J1893">
        <v>3905292</v>
      </c>
    </row>
    <row r="1894" spans="2:10" x14ac:dyDescent="0.25">
      <c r="C1894" t="s">
        <v>366</v>
      </c>
      <c r="I1894" t="s">
        <v>2</v>
      </c>
    </row>
    <row r="1895" spans="2:10" x14ac:dyDescent="0.25">
      <c r="C1895" t="s">
        <v>366</v>
      </c>
      <c r="I1895" t="s">
        <v>3</v>
      </c>
    </row>
    <row r="1896" spans="2:10" x14ac:dyDescent="0.25">
      <c r="C1896" t="s">
        <v>366</v>
      </c>
      <c r="I1896" t="s">
        <v>4</v>
      </c>
    </row>
    <row r="1897" spans="2:10" x14ac:dyDescent="0.25">
      <c r="C1897" t="s">
        <v>366</v>
      </c>
      <c r="I1897" t="s">
        <v>226</v>
      </c>
    </row>
    <row r="1898" spans="2:10" x14ac:dyDescent="0.25">
      <c r="C1898" t="s">
        <v>366</v>
      </c>
      <c r="I1898" t="s">
        <v>227</v>
      </c>
    </row>
    <row r="1899" spans="2:10" x14ac:dyDescent="0.25">
      <c r="C1899" t="s">
        <v>366</v>
      </c>
      <c r="I1899" t="s">
        <v>228</v>
      </c>
    </row>
    <row r="1900" spans="2:10" x14ac:dyDescent="0.25">
      <c r="C1900" t="s">
        <v>366</v>
      </c>
      <c r="I1900" t="s">
        <v>229</v>
      </c>
    </row>
    <row r="1901" spans="2:10" x14ac:dyDescent="0.25">
      <c r="C1901" t="s">
        <v>366</v>
      </c>
      <c r="I1901" t="s">
        <v>230</v>
      </c>
    </row>
    <row r="1902" spans="2:10" x14ac:dyDescent="0.25">
      <c r="C1902" t="s">
        <v>366</v>
      </c>
      <c r="I1902" t="s">
        <v>250</v>
      </c>
    </row>
    <row r="1903" spans="2:10" x14ac:dyDescent="0.25">
      <c r="C1903" t="s">
        <v>366</v>
      </c>
      <c r="I1903" t="s">
        <v>231</v>
      </c>
    </row>
    <row r="1904" spans="2:10" x14ac:dyDescent="0.25">
      <c r="C1904" t="s">
        <v>366</v>
      </c>
      <c r="I1904" t="s">
        <v>232</v>
      </c>
    </row>
    <row r="1905" spans="2:10" x14ac:dyDescent="0.25">
      <c r="C1905" t="s">
        <v>366</v>
      </c>
      <c r="I1905" t="s">
        <v>990</v>
      </c>
    </row>
    <row r="1906" spans="2:10" x14ac:dyDescent="0.25">
      <c r="C1906" t="s">
        <v>366</v>
      </c>
      <c r="I1906" t="s">
        <v>991</v>
      </c>
    </row>
    <row r="1907" spans="2:10" x14ac:dyDescent="0.25">
      <c r="C1907" t="s">
        <v>366</v>
      </c>
      <c r="I1907" t="s">
        <v>992</v>
      </c>
    </row>
    <row r="1908" spans="2:10" x14ac:dyDescent="0.25">
      <c r="C1908" t="s">
        <v>366</v>
      </c>
      <c r="I1908" t="s">
        <v>234</v>
      </c>
    </row>
    <row r="1909" spans="2:10" x14ac:dyDescent="0.25">
      <c r="B1909" t="s">
        <v>1051</v>
      </c>
      <c r="C1909" t="s">
        <v>1062</v>
      </c>
      <c r="D1909" t="s">
        <v>1054</v>
      </c>
      <c r="E1909" t="s">
        <v>247</v>
      </c>
      <c r="H1909" t="s">
        <v>1017</v>
      </c>
      <c r="J1909">
        <v>3905293</v>
      </c>
    </row>
    <row r="1910" spans="2:10" x14ac:dyDescent="0.25">
      <c r="C1910" t="s">
        <v>366</v>
      </c>
      <c r="I1910" t="s">
        <v>2</v>
      </c>
    </row>
    <row r="1911" spans="2:10" x14ac:dyDescent="0.25">
      <c r="C1911" t="s">
        <v>366</v>
      </c>
      <c r="I1911" t="s">
        <v>3</v>
      </c>
    </row>
    <row r="1912" spans="2:10" x14ac:dyDescent="0.25">
      <c r="C1912" t="s">
        <v>366</v>
      </c>
      <c r="I1912" t="s">
        <v>4</v>
      </c>
    </row>
    <row r="1913" spans="2:10" x14ac:dyDescent="0.25">
      <c r="C1913" t="s">
        <v>366</v>
      </c>
      <c r="I1913" t="s">
        <v>226</v>
      </c>
    </row>
    <row r="1914" spans="2:10" x14ac:dyDescent="0.25">
      <c r="C1914" t="s">
        <v>366</v>
      </c>
      <c r="I1914" t="s">
        <v>227</v>
      </c>
    </row>
    <row r="1915" spans="2:10" x14ac:dyDescent="0.25">
      <c r="C1915" t="s">
        <v>366</v>
      </c>
      <c r="I1915" t="s">
        <v>228</v>
      </c>
    </row>
    <row r="1916" spans="2:10" x14ac:dyDescent="0.25">
      <c r="C1916" t="s">
        <v>366</v>
      </c>
      <c r="I1916" t="s">
        <v>229</v>
      </c>
    </row>
    <row r="1917" spans="2:10" x14ac:dyDescent="0.25">
      <c r="C1917" t="s">
        <v>366</v>
      </c>
      <c r="I1917" t="s">
        <v>230</v>
      </c>
    </row>
    <row r="1918" spans="2:10" x14ac:dyDescent="0.25">
      <c r="C1918" t="s">
        <v>366</v>
      </c>
      <c r="I1918" t="s">
        <v>250</v>
      </c>
    </row>
    <row r="1919" spans="2:10" x14ac:dyDescent="0.25">
      <c r="C1919" t="s">
        <v>366</v>
      </c>
      <c r="I1919" t="s">
        <v>231</v>
      </c>
    </row>
    <row r="1920" spans="2:10" x14ac:dyDescent="0.25">
      <c r="C1920" t="s">
        <v>366</v>
      </c>
      <c r="I1920" t="s">
        <v>232</v>
      </c>
    </row>
    <row r="1921" spans="2:10" x14ac:dyDescent="0.25">
      <c r="C1921" t="s">
        <v>366</v>
      </c>
      <c r="I1921" t="s">
        <v>990</v>
      </c>
    </row>
    <row r="1922" spans="2:10" x14ac:dyDescent="0.25">
      <c r="C1922" t="s">
        <v>366</v>
      </c>
      <c r="I1922" t="s">
        <v>991</v>
      </c>
    </row>
    <row r="1923" spans="2:10" x14ac:dyDescent="0.25">
      <c r="C1923" t="s">
        <v>366</v>
      </c>
      <c r="I1923" t="s">
        <v>992</v>
      </c>
    </row>
    <row r="1924" spans="2:10" x14ac:dyDescent="0.25">
      <c r="C1924" t="s">
        <v>366</v>
      </c>
      <c r="I1924" t="s">
        <v>234</v>
      </c>
    </row>
    <row r="1925" spans="2:10" x14ac:dyDescent="0.25">
      <c r="B1925" t="s">
        <v>1051</v>
      </c>
      <c r="C1925" t="s">
        <v>1062</v>
      </c>
      <c r="D1925" t="s">
        <v>1054</v>
      </c>
      <c r="E1925" t="s">
        <v>247</v>
      </c>
      <c r="H1925" t="s">
        <v>1018</v>
      </c>
      <c r="J1925">
        <v>3905294</v>
      </c>
    </row>
    <row r="1926" spans="2:10" x14ac:dyDescent="0.25">
      <c r="C1926" t="s">
        <v>366</v>
      </c>
      <c r="I1926" t="s">
        <v>2</v>
      </c>
    </row>
    <row r="1927" spans="2:10" x14ac:dyDescent="0.25">
      <c r="C1927" t="s">
        <v>366</v>
      </c>
      <c r="I1927" t="s">
        <v>3</v>
      </c>
    </row>
    <row r="1928" spans="2:10" x14ac:dyDescent="0.25">
      <c r="C1928" t="s">
        <v>366</v>
      </c>
      <c r="I1928" t="s">
        <v>4</v>
      </c>
    </row>
    <row r="1929" spans="2:10" x14ac:dyDescent="0.25">
      <c r="C1929" t="s">
        <v>366</v>
      </c>
      <c r="I1929" t="s">
        <v>226</v>
      </c>
    </row>
    <row r="1930" spans="2:10" x14ac:dyDescent="0.25">
      <c r="C1930" t="s">
        <v>366</v>
      </c>
      <c r="I1930" t="s">
        <v>227</v>
      </c>
    </row>
    <row r="1931" spans="2:10" x14ac:dyDescent="0.25">
      <c r="C1931" t="s">
        <v>366</v>
      </c>
      <c r="I1931" t="s">
        <v>228</v>
      </c>
    </row>
    <row r="1932" spans="2:10" x14ac:dyDescent="0.25">
      <c r="C1932" t="s">
        <v>366</v>
      </c>
      <c r="I1932" t="s">
        <v>229</v>
      </c>
    </row>
    <row r="1933" spans="2:10" x14ac:dyDescent="0.25">
      <c r="C1933" t="s">
        <v>366</v>
      </c>
      <c r="I1933" t="s">
        <v>230</v>
      </c>
    </row>
    <row r="1934" spans="2:10" x14ac:dyDescent="0.25">
      <c r="C1934" t="s">
        <v>366</v>
      </c>
      <c r="I1934" t="s">
        <v>250</v>
      </c>
    </row>
    <row r="1935" spans="2:10" x14ac:dyDescent="0.25">
      <c r="C1935" t="s">
        <v>366</v>
      </c>
      <c r="I1935" t="s">
        <v>231</v>
      </c>
    </row>
    <row r="1936" spans="2:10" x14ac:dyDescent="0.25">
      <c r="C1936" t="s">
        <v>366</v>
      </c>
      <c r="I1936" t="s">
        <v>232</v>
      </c>
    </row>
    <row r="1937" spans="2:10" x14ac:dyDescent="0.25">
      <c r="C1937" t="s">
        <v>366</v>
      </c>
      <c r="I1937" t="s">
        <v>990</v>
      </c>
    </row>
    <row r="1938" spans="2:10" x14ac:dyDescent="0.25">
      <c r="C1938" t="s">
        <v>366</v>
      </c>
      <c r="I1938" t="s">
        <v>991</v>
      </c>
    </row>
    <row r="1939" spans="2:10" x14ac:dyDescent="0.25">
      <c r="C1939" t="s">
        <v>366</v>
      </c>
      <c r="I1939" t="s">
        <v>992</v>
      </c>
    </row>
    <row r="1940" spans="2:10" x14ac:dyDescent="0.25">
      <c r="C1940" t="s">
        <v>366</v>
      </c>
      <c r="I1940" t="s">
        <v>234</v>
      </c>
    </row>
    <row r="1941" spans="2:10" x14ac:dyDescent="0.25">
      <c r="B1941" t="s">
        <v>1051</v>
      </c>
      <c r="C1941" t="s">
        <v>1062</v>
      </c>
      <c r="D1941" t="s">
        <v>1054</v>
      </c>
      <c r="E1941" t="s">
        <v>247</v>
      </c>
      <c r="H1941" t="s">
        <v>1019</v>
      </c>
      <c r="J1941">
        <v>3905295</v>
      </c>
    </row>
    <row r="1942" spans="2:10" x14ac:dyDescent="0.25">
      <c r="C1942" t="s">
        <v>366</v>
      </c>
      <c r="I1942" t="s">
        <v>2</v>
      </c>
    </row>
    <row r="1943" spans="2:10" x14ac:dyDescent="0.25">
      <c r="C1943" t="s">
        <v>366</v>
      </c>
      <c r="I1943" t="s">
        <v>3</v>
      </c>
    </row>
    <row r="1944" spans="2:10" x14ac:dyDescent="0.25">
      <c r="C1944" t="s">
        <v>366</v>
      </c>
      <c r="I1944" t="s">
        <v>4</v>
      </c>
    </row>
    <row r="1945" spans="2:10" x14ac:dyDescent="0.25">
      <c r="C1945" t="s">
        <v>366</v>
      </c>
      <c r="I1945" t="s">
        <v>226</v>
      </c>
    </row>
    <row r="1946" spans="2:10" x14ac:dyDescent="0.25">
      <c r="C1946" t="s">
        <v>366</v>
      </c>
      <c r="I1946" t="s">
        <v>227</v>
      </c>
    </row>
    <row r="1947" spans="2:10" x14ac:dyDescent="0.25">
      <c r="C1947" t="s">
        <v>366</v>
      </c>
      <c r="I1947" t="s">
        <v>228</v>
      </c>
    </row>
    <row r="1948" spans="2:10" x14ac:dyDescent="0.25">
      <c r="C1948" t="s">
        <v>366</v>
      </c>
      <c r="I1948" t="s">
        <v>229</v>
      </c>
    </row>
    <row r="1949" spans="2:10" x14ac:dyDescent="0.25">
      <c r="C1949" t="s">
        <v>366</v>
      </c>
      <c r="I1949" t="s">
        <v>230</v>
      </c>
    </row>
    <row r="1950" spans="2:10" x14ac:dyDescent="0.25">
      <c r="C1950" t="s">
        <v>366</v>
      </c>
      <c r="I1950" t="s">
        <v>250</v>
      </c>
    </row>
    <row r="1951" spans="2:10" x14ac:dyDescent="0.25">
      <c r="C1951" t="s">
        <v>366</v>
      </c>
      <c r="I1951" t="s">
        <v>231</v>
      </c>
    </row>
    <row r="1952" spans="2:10" x14ac:dyDescent="0.25">
      <c r="C1952" t="s">
        <v>366</v>
      </c>
      <c r="I1952" t="s">
        <v>232</v>
      </c>
    </row>
    <row r="1953" spans="2:10" x14ac:dyDescent="0.25">
      <c r="C1953" t="s">
        <v>366</v>
      </c>
      <c r="I1953" t="s">
        <v>990</v>
      </c>
    </row>
    <row r="1954" spans="2:10" x14ac:dyDescent="0.25">
      <c r="C1954" t="s">
        <v>366</v>
      </c>
      <c r="I1954" t="s">
        <v>991</v>
      </c>
    </row>
    <row r="1955" spans="2:10" x14ac:dyDescent="0.25">
      <c r="C1955" t="s">
        <v>366</v>
      </c>
      <c r="I1955" t="s">
        <v>992</v>
      </c>
    </row>
    <row r="1956" spans="2:10" x14ac:dyDescent="0.25">
      <c r="C1956" t="s">
        <v>366</v>
      </c>
      <c r="I1956" t="s">
        <v>234</v>
      </c>
    </row>
    <row r="1957" spans="2:10" x14ac:dyDescent="0.25">
      <c r="B1957" t="s">
        <v>1051</v>
      </c>
      <c r="C1957" t="s">
        <v>1062</v>
      </c>
      <c r="D1957" t="s">
        <v>1054</v>
      </c>
      <c r="E1957" t="s">
        <v>247</v>
      </c>
      <c r="H1957" t="s">
        <v>1020</v>
      </c>
      <c r="J1957">
        <v>3905296</v>
      </c>
    </row>
    <row r="1958" spans="2:10" x14ac:dyDescent="0.25">
      <c r="C1958" t="s">
        <v>366</v>
      </c>
      <c r="I1958" t="s">
        <v>2</v>
      </c>
    </row>
    <row r="1959" spans="2:10" x14ac:dyDescent="0.25">
      <c r="C1959" t="s">
        <v>366</v>
      </c>
      <c r="I1959" t="s">
        <v>3</v>
      </c>
    </row>
    <row r="1960" spans="2:10" x14ac:dyDescent="0.25">
      <c r="C1960" t="s">
        <v>366</v>
      </c>
      <c r="I1960" t="s">
        <v>4</v>
      </c>
    </row>
    <row r="1961" spans="2:10" x14ac:dyDescent="0.25">
      <c r="C1961" t="s">
        <v>366</v>
      </c>
      <c r="I1961" t="s">
        <v>226</v>
      </c>
    </row>
    <row r="1962" spans="2:10" x14ac:dyDescent="0.25">
      <c r="C1962" t="s">
        <v>366</v>
      </c>
      <c r="I1962" t="s">
        <v>227</v>
      </c>
    </row>
    <row r="1963" spans="2:10" x14ac:dyDescent="0.25">
      <c r="C1963" t="s">
        <v>366</v>
      </c>
      <c r="I1963" t="s">
        <v>228</v>
      </c>
    </row>
    <row r="1964" spans="2:10" x14ac:dyDescent="0.25">
      <c r="C1964" t="s">
        <v>366</v>
      </c>
      <c r="I1964" t="s">
        <v>229</v>
      </c>
    </row>
    <row r="1965" spans="2:10" x14ac:dyDescent="0.25">
      <c r="C1965" t="s">
        <v>366</v>
      </c>
      <c r="I1965" t="s">
        <v>230</v>
      </c>
    </row>
    <row r="1966" spans="2:10" x14ac:dyDescent="0.25">
      <c r="C1966" t="s">
        <v>366</v>
      </c>
      <c r="I1966" t="s">
        <v>250</v>
      </c>
    </row>
    <row r="1967" spans="2:10" x14ac:dyDescent="0.25">
      <c r="C1967" t="s">
        <v>366</v>
      </c>
      <c r="I1967" t="s">
        <v>231</v>
      </c>
    </row>
    <row r="1968" spans="2:10" x14ac:dyDescent="0.25">
      <c r="C1968" t="s">
        <v>366</v>
      </c>
      <c r="I1968" t="s">
        <v>232</v>
      </c>
    </row>
    <row r="1969" spans="2:10" x14ac:dyDescent="0.25">
      <c r="C1969" t="s">
        <v>366</v>
      </c>
      <c r="I1969" t="s">
        <v>990</v>
      </c>
    </row>
    <row r="1970" spans="2:10" x14ac:dyDescent="0.25">
      <c r="C1970" t="s">
        <v>366</v>
      </c>
      <c r="I1970" t="s">
        <v>991</v>
      </c>
    </row>
    <row r="1971" spans="2:10" x14ac:dyDescent="0.25">
      <c r="C1971" t="s">
        <v>366</v>
      </c>
      <c r="I1971" t="s">
        <v>992</v>
      </c>
    </row>
    <row r="1972" spans="2:10" x14ac:dyDescent="0.25">
      <c r="C1972" t="s">
        <v>366</v>
      </c>
      <c r="I1972" t="s">
        <v>234</v>
      </c>
    </row>
    <row r="1973" spans="2:10" x14ac:dyDescent="0.25">
      <c r="B1973" t="s">
        <v>1051</v>
      </c>
      <c r="C1973" t="s">
        <v>1062</v>
      </c>
      <c r="D1973" t="s">
        <v>1054</v>
      </c>
      <c r="E1973" t="s">
        <v>247</v>
      </c>
      <c r="H1973" t="s">
        <v>1021</v>
      </c>
      <c r="J1973">
        <v>3905297</v>
      </c>
    </row>
    <row r="1974" spans="2:10" x14ac:dyDescent="0.25">
      <c r="C1974" t="s">
        <v>366</v>
      </c>
      <c r="I1974" t="s">
        <v>2</v>
      </c>
    </row>
    <row r="1975" spans="2:10" x14ac:dyDescent="0.25">
      <c r="C1975" t="s">
        <v>366</v>
      </c>
      <c r="I1975" t="s">
        <v>3</v>
      </c>
    </row>
    <row r="1976" spans="2:10" x14ac:dyDescent="0.25">
      <c r="C1976" t="s">
        <v>366</v>
      </c>
      <c r="I1976" t="s">
        <v>4</v>
      </c>
    </row>
    <row r="1977" spans="2:10" x14ac:dyDescent="0.25">
      <c r="C1977" t="s">
        <v>366</v>
      </c>
      <c r="I1977" t="s">
        <v>226</v>
      </c>
    </row>
    <row r="1978" spans="2:10" x14ac:dyDescent="0.25">
      <c r="C1978" t="s">
        <v>366</v>
      </c>
      <c r="I1978" t="s">
        <v>227</v>
      </c>
    </row>
    <row r="1979" spans="2:10" x14ac:dyDescent="0.25">
      <c r="C1979" t="s">
        <v>366</v>
      </c>
      <c r="I1979" t="s">
        <v>228</v>
      </c>
    </row>
    <row r="1980" spans="2:10" x14ac:dyDescent="0.25">
      <c r="C1980" t="s">
        <v>366</v>
      </c>
      <c r="I1980" t="s">
        <v>229</v>
      </c>
    </row>
    <row r="1981" spans="2:10" x14ac:dyDescent="0.25">
      <c r="C1981" t="s">
        <v>366</v>
      </c>
      <c r="I1981" t="s">
        <v>230</v>
      </c>
    </row>
    <row r="1982" spans="2:10" x14ac:dyDescent="0.25">
      <c r="C1982" t="s">
        <v>366</v>
      </c>
      <c r="I1982" t="s">
        <v>250</v>
      </c>
    </row>
    <row r="1983" spans="2:10" x14ac:dyDescent="0.25">
      <c r="C1983" t="s">
        <v>366</v>
      </c>
      <c r="I1983" t="s">
        <v>231</v>
      </c>
    </row>
    <row r="1984" spans="2:10" x14ac:dyDescent="0.25">
      <c r="C1984" t="s">
        <v>366</v>
      </c>
      <c r="I1984" t="s">
        <v>232</v>
      </c>
    </row>
    <row r="1985" spans="2:10" x14ac:dyDescent="0.25">
      <c r="C1985" t="s">
        <v>366</v>
      </c>
      <c r="I1985" t="s">
        <v>990</v>
      </c>
    </row>
    <row r="1986" spans="2:10" x14ac:dyDescent="0.25">
      <c r="C1986" t="s">
        <v>366</v>
      </c>
      <c r="I1986" t="s">
        <v>991</v>
      </c>
    </row>
    <row r="1987" spans="2:10" x14ac:dyDescent="0.25">
      <c r="C1987" t="s">
        <v>366</v>
      </c>
      <c r="I1987" t="s">
        <v>992</v>
      </c>
    </row>
    <row r="1988" spans="2:10" x14ac:dyDescent="0.25">
      <c r="C1988" t="s">
        <v>366</v>
      </c>
      <c r="I1988" t="s">
        <v>234</v>
      </c>
    </row>
    <row r="1989" spans="2:10" x14ac:dyDescent="0.25">
      <c r="B1989" t="s">
        <v>1051</v>
      </c>
      <c r="C1989" t="s">
        <v>1062</v>
      </c>
      <c r="D1989" t="s">
        <v>1054</v>
      </c>
      <c r="E1989" t="s">
        <v>247</v>
      </c>
      <c r="H1989" t="s">
        <v>1022</v>
      </c>
      <c r="J1989">
        <v>3905298</v>
      </c>
    </row>
    <row r="1990" spans="2:10" x14ac:dyDescent="0.25">
      <c r="C1990" t="s">
        <v>366</v>
      </c>
      <c r="I1990" t="s">
        <v>2</v>
      </c>
    </row>
    <row r="1991" spans="2:10" x14ac:dyDescent="0.25">
      <c r="C1991" t="s">
        <v>366</v>
      </c>
      <c r="I1991" t="s">
        <v>3</v>
      </c>
    </row>
    <row r="1992" spans="2:10" x14ac:dyDescent="0.25">
      <c r="C1992" t="s">
        <v>366</v>
      </c>
      <c r="I1992" t="s">
        <v>4</v>
      </c>
    </row>
    <row r="1993" spans="2:10" x14ac:dyDescent="0.25">
      <c r="C1993" t="s">
        <v>366</v>
      </c>
      <c r="I1993" t="s">
        <v>226</v>
      </c>
    </row>
    <row r="1994" spans="2:10" x14ac:dyDescent="0.25">
      <c r="C1994" t="s">
        <v>366</v>
      </c>
      <c r="I1994" t="s">
        <v>227</v>
      </c>
    </row>
    <row r="1995" spans="2:10" x14ac:dyDescent="0.25">
      <c r="C1995" t="s">
        <v>366</v>
      </c>
      <c r="I1995" t="s">
        <v>228</v>
      </c>
    </row>
    <row r="1996" spans="2:10" x14ac:dyDescent="0.25">
      <c r="C1996" t="s">
        <v>366</v>
      </c>
      <c r="I1996" t="s">
        <v>229</v>
      </c>
    </row>
    <row r="1997" spans="2:10" x14ac:dyDescent="0.25">
      <c r="C1997" t="s">
        <v>366</v>
      </c>
      <c r="I1997" t="s">
        <v>230</v>
      </c>
    </row>
    <row r="1998" spans="2:10" x14ac:dyDescent="0.25">
      <c r="C1998" t="s">
        <v>366</v>
      </c>
      <c r="I1998" t="s">
        <v>250</v>
      </c>
    </row>
    <row r="1999" spans="2:10" x14ac:dyDescent="0.25">
      <c r="C1999" t="s">
        <v>366</v>
      </c>
      <c r="I1999" t="s">
        <v>231</v>
      </c>
    </row>
    <row r="2000" spans="2:10" x14ac:dyDescent="0.25">
      <c r="C2000" t="s">
        <v>366</v>
      </c>
      <c r="I2000" t="s">
        <v>232</v>
      </c>
    </row>
    <row r="2001" spans="2:10" x14ac:dyDescent="0.25">
      <c r="C2001" t="s">
        <v>366</v>
      </c>
      <c r="I2001" t="s">
        <v>990</v>
      </c>
    </row>
    <row r="2002" spans="2:10" x14ac:dyDescent="0.25">
      <c r="C2002" t="s">
        <v>366</v>
      </c>
      <c r="I2002" t="s">
        <v>234</v>
      </c>
    </row>
    <row r="2003" spans="2:10" x14ac:dyDescent="0.25">
      <c r="B2003" t="s">
        <v>1051</v>
      </c>
      <c r="C2003" t="s">
        <v>1062</v>
      </c>
      <c r="D2003" t="s">
        <v>1054</v>
      </c>
      <c r="E2003" t="s">
        <v>52</v>
      </c>
      <c r="H2003" t="s">
        <v>1023</v>
      </c>
      <c r="J2003">
        <v>3905300</v>
      </c>
    </row>
    <row r="2004" spans="2:10" x14ac:dyDescent="0.25">
      <c r="C2004" t="s">
        <v>366</v>
      </c>
      <c r="I2004" t="s">
        <v>2</v>
      </c>
    </row>
    <row r="2005" spans="2:10" x14ac:dyDescent="0.25">
      <c r="C2005" t="s">
        <v>366</v>
      </c>
      <c r="I2005" t="s">
        <v>3</v>
      </c>
    </row>
    <row r="2006" spans="2:10" x14ac:dyDescent="0.25">
      <c r="C2006" t="s">
        <v>366</v>
      </c>
      <c r="I2006" t="s">
        <v>4</v>
      </c>
    </row>
    <row r="2007" spans="2:10" x14ac:dyDescent="0.25">
      <c r="C2007" t="s">
        <v>366</v>
      </c>
      <c r="I2007" t="s">
        <v>226</v>
      </c>
    </row>
    <row r="2008" spans="2:10" x14ac:dyDescent="0.25">
      <c r="C2008" t="s">
        <v>366</v>
      </c>
      <c r="I2008" t="s">
        <v>227</v>
      </c>
    </row>
    <row r="2009" spans="2:10" x14ac:dyDescent="0.25">
      <c r="C2009" t="s">
        <v>366</v>
      </c>
      <c r="I2009" t="s">
        <v>228</v>
      </c>
    </row>
    <row r="2010" spans="2:10" x14ac:dyDescent="0.25">
      <c r="C2010" t="s">
        <v>366</v>
      </c>
      <c r="I2010" t="s">
        <v>229</v>
      </c>
    </row>
    <row r="2011" spans="2:10" x14ac:dyDescent="0.25">
      <c r="C2011" t="s">
        <v>366</v>
      </c>
      <c r="I2011" t="s">
        <v>230</v>
      </c>
    </row>
    <row r="2012" spans="2:10" x14ac:dyDescent="0.25">
      <c r="C2012" t="s">
        <v>366</v>
      </c>
      <c r="I2012" t="s">
        <v>250</v>
      </c>
    </row>
    <row r="2013" spans="2:10" x14ac:dyDescent="0.25">
      <c r="C2013" t="s">
        <v>366</v>
      </c>
      <c r="I2013" t="s">
        <v>231</v>
      </c>
    </row>
    <row r="2014" spans="2:10" x14ac:dyDescent="0.25">
      <c r="C2014" t="s">
        <v>366</v>
      </c>
      <c r="I2014" t="s">
        <v>232</v>
      </c>
    </row>
    <row r="2015" spans="2:10" x14ac:dyDescent="0.25">
      <c r="C2015" t="s">
        <v>366</v>
      </c>
      <c r="I2015" t="s">
        <v>990</v>
      </c>
    </row>
    <row r="2016" spans="2:10" x14ac:dyDescent="0.25">
      <c r="C2016" t="s">
        <v>366</v>
      </c>
      <c r="I2016" t="s">
        <v>991</v>
      </c>
    </row>
    <row r="2017" spans="2:10" x14ac:dyDescent="0.25">
      <c r="C2017" t="s">
        <v>366</v>
      </c>
      <c r="I2017" t="s">
        <v>992</v>
      </c>
    </row>
    <row r="2018" spans="2:10" x14ac:dyDescent="0.25">
      <c r="C2018" t="s">
        <v>366</v>
      </c>
      <c r="I2018" t="s">
        <v>234</v>
      </c>
    </row>
    <row r="2019" spans="2:10" x14ac:dyDescent="0.25">
      <c r="B2019" t="s">
        <v>1051</v>
      </c>
      <c r="C2019" t="s">
        <v>1062</v>
      </c>
      <c r="D2019" t="s">
        <v>1054</v>
      </c>
      <c r="E2019" t="s">
        <v>52</v>
      </c>
      <c r="H2019" t="s">
        <v>1024</v>
      </c>
      <c r="J2019">
        <v>3905301</v>
      </c>
    </row>
    <row r="2020" spans="2:10" x14ac:dyDescent="0.25">
      <c r="C2020" t="s">
        <v>366</v>
      </c>
      <c r="I2020" t="s">
        <v>2</v>
      </c>
    </row>
    <row r="2021" spans="2:10" x14ac:dyDescent="0.25">
      <c r="C2021" t="s">
        <v>366</v>
      </c>
      <c r="I2021" t="s">
        <v>3</v>
      </c>
    </row>
    <row r="2022" spans="2:10" x14ac:dyDescent="0.25">
      <c r="C2022" t="s">
        <v>366</v>
      </c>
      <c r="I2022" t="s">
        <v>4</v>
      </c>
    </row>
    <row r="2023" spans="2:10" x14ac:dyDescent="0.25">
      <c r="C2023" t="s">
        <v>366</v>
      </c>
      <c r="I2023" t="s">
        <v>226</v>
      </c>
    </row>
    <row r="2024" spans="2:10" x14ac:dyDescent="0.25">
      <c r="C2024" t="s">
        <v>366</v>
      </c>
      <c r="I2024" t="s">
        <v>227</v>
      </c>
    </row>
    <row r="2025" spans="2:10" x14ac:dyDescent="0.25">
      <c r="C2025" t="s">
        <v>366</v>
      </c>
      <c r="I2025" t="s">
        <v>228</v>
      </c>
    </row>
    <row r="2026" spans="2:10" x14ac:dyDescent="0.25">
      <c r="C2026" t="s">
        <v>366</v>
      </c>
      <c r="I2026" t="s">
        <v>229</v>
      </c>
    </row>
    <row r="2027" spans="2:10" x14ac:dyDescent="0.25">
      <c r="C2027" t="s">
        <v>366</v>
      </c>
      <c r="I2027" t="s">
        <v>230</v>
      </c>
    </row>
    <row r="2028" spans="2:10" x14ac:dyDescent="0.25">
      <c r="C2028" t="s">
        <v>366</v>
      </c>
      <c r="I2028" t="s">
        <v>250</v>
      </c>
    </row>
    <row r="2029" spans="2:10" x14ac:dyDescent="0.25">
      <c r="C2029" t="s">
        <v>366</v>
      </c>
      <c r="I2029" t="s">
        <v>231</v>
      </c>
    </row>
    <row r="2030" spans="2:10" x14ac:dyDescent="0.25">
      <c r="C2030" t="s">
        <v>366</v>
      </c>
      <c r="I2030" t="s">
        <v>232</v>
      </c>
    </row>
    <row r="2031" spans="2:10" x14ac:dyDescent="0.25">
      <c r="C2031" t="s">
        <v>366</v>
      </c>
      <c r="I2031" t="s">
        <v>990</v>
      </c>
    </row>
    <row r="2032" spans="2:10" x14ac:dyDescent="0.25">
      <c r="C2032" t="s">
        <v>366</v>
      </c>
      <c r="I2032" t="s">
        <v>991</v>
      </c>
    </row>
    <row r="2033" spans="2:10" x14ac:dyDescent="0.25">
      <c r="C2033" t="s">
        <v>366</v>
      </c>
      <c r="I2033" t="s">
        <v>992</v>
      </c>
    </row>
    <row r="2034" spans="2:10" x14ac:dyDescent="0.25">
      <c r="C2034" t="s">
        <v>366</v>
      </c>
      <c r="I2034" t="s">
        <v>234</v>
      </c>
    </row>
    <row r="2035" spans="2:10" x14ac:dyDescent="0.25">
      <c r="B2035" t="s">
        <v>1051</v>
      </c>
      <c r="C2035" t="s">
        <v>1062</v>
      </c>
      <c r="D2035" t="s">
        <v>1054</v>
      </c>
      <c r="E2035" t="s">
        <v>52</v>
      </c>
      <c r="H2035" t="s">
        <v>1025</v>
      </c>
      <c r="J2035">
        <v>3905302</v>
      </c>
    </row>
    <row r="2036" spans="2:10" x14ac:dyDescent="0.25">
      <c r="C2036" t="s">
        <v>366</v>
      </c>
      <c r="I2036" t="s">
        <v>2</v>
      </c>
    </row>
    <row r="2037" spans="2:10" x14ac:dyDescent="0.25">
      <c r="C2037" t="s">
        <v>366</v>
      </c>
      <c r="I2037" t="s">
        <v>3</v>
      </c>
    </row>
    <row r="2038" spans="2:10" x14ac:dyDescent="0.25">
      <c r="C2038" t="s">
        <v>366</v>
      </c>
      <c r="I2038" t="s">
        <v>4</v>
      </c>
    </row>
    <row r="2039" spans="2:10" x14ac:dyDescent="0.25">
      <c r="C2039" t="s">
        <v>366</v>
      </c>
      <c r="I2039" t="s">
        <v>226</v>
      </c>
    </row>
    <row r="2040" spans="2:10" x14ac:dyDescent="0.25">
      <c r="C2040" t="s">
        <v>366</v>
      </c>
      <c r="I2040" t="s">
        <v>227</v>
      </c>
    </row>
    <row r="2041" spans="2:10" x14ac:dyDescent="0.25">
      <c r="C2041" t="s">
        <v>366</v>
      </c>
      <c r="I2041" t="s">
        <v>228</v>
      </c>
    </row>
    <row r="2042" spans="2:10" x14ac:dyDescent="0.25">
      <c r="C2042" t="s">
        <v>366</v>
      </c>
      <c r="I2042" t="s">
        <v>229</v>
      </c>
    </row>
    <row r="2043" spans="2:10" x14ac:dyDescent="0.25">
      <c r="C2043" t="s">
        <v>366</v>
      </c>
      <c r="I2043" t="s">
        <v>230</v>
      </c>
    </row>
    <row r="2044" spans="2:10" x14ac:dyDescent="0.25">
      <c r="C2044" t="s">
        <v>366</v>
      </c>
      <c r="I2044" t="s">
        <v>250</v>
      </c>
    </row>
    <row r="2045" spans="2:10" x14ac:dyDescent="0.25">
      <c r="C2045" t="s">
        <v>366</v>
      </c>
      <c r="I2045" t="s">
        <v>231</v>
      </c>
    </row>
    <row r="2046" spans="2:10" x14ac:dyDescent="0.25">
      <c r="C2046" t="s">
        <v>366</v>
      </c>
      <c r="I2046" t="s">
        <v>232</v>
      </c>
    </row>
    <row r="2047" spans="2:10" x14ac:dyDescent="0.25">
      <c r="C2047" t="s">
        <v>366</v>
      </c>
      <c r="I2047" t="s">
        <v>990</v>
      </c>
    </row>
    <row r="2048" spans="2:10" x14ac:dyDescent="0.25">
      <c r="C2048" t="s">
        <v>366</v>
      </c>
      <c r="I2048" t="s">
        <v>991</v>
      </c>
    </row>
    <row r="2049" spans="2:10" x14ac:dyDescent="0.25">
      <c r="C2049" t="s">
        <v>366</v>
      </c>
      <c r="I2049" t="s">
        <v>992</v>
      </c>
    </row>
    <row r="2050" spans="2:10" x14ac:dyDescent="0.25">
      <c r="C2050" t="s">
        <v>366</v>
      </c>
      <c r="I2050" t="s">
        <v>234</v>
      </c>
    </row>
    <row r="2051" spans="2:10" x14ac:dyDescent="0.25">
      <c r="B2051" t="s">
        <v>1051</v>
      </c>
      <c r="C2051" t="s">
        <v>1062</v>
      </c>
      <c r="D2051" t="s">
        <v>1054</v>
      </c>
      <c r="E2051" t="s">
        <v>52</v>
      </c>
      <c r="H2051" t="s">
        <v>1026</v>
      </c>
      <c r="J2051">
        <v>3905303</v>
      </c>
    </row>
    <row r="2052" spans="2:10" x14ac:dyDescent="0.25">
      <c r="C2052" t="s">
        <v>366</v>
      </c>
      <c r="I2052" t="s">
        <v>2</v>
      </c>
    </row>
    <row r="2053" spans="2:10" x14ac:dyDescent="0.25">
      <c r="C2053" t="s">
        <v>366</v>
      </c>
      <c r="I2053" t="s">
        <v>3</v>
      </c>
    </row>
    <row r="2054" spans="2:10" x14ac:dyDescent="0.25">
      <c r="C2054" t="s">
        <v>366</v>
      </c>
      <c r="I2054" t="s">
        <v>4</v>
      </c>
    </row>
    <row r="2055" spans="2:10" x14ac:dyDescent="0.25">
      <c r="C2055" t="s">
        <v>366</v>
      </c>
      <c r="I2055" t="s">
        <v>226</v>
      </c>
    </row>
    <row r="2056" spans="2:10" x14ac:dyDescent="0.25">
      <c r="C2056" t="s">
        <v>366</v>
      </c>
      <c r="I2056" t="s">
        <v>227</v>
      </c>
    </row>
    <row r="2057" spans="2:10" x14ac:dyDescent="0.25">
      <c r="C2057" t="s">
        <v>366</v>
      </c>
      <c r="I2057" t="s">
        <v>228</v>
      </c>
    </row>
    <row r="2058" spans="2:10" x14ac:dyDescent="0.25">
      <c r="C2058" t="s">
        <v>366</v>
      </c>
      <c r="I2058" t="s">
        <v>229</v>
      </c>
    </row>
    <row r="2059" spans="2:10" x14ac:dyDescent="0.25">
      <c r="C2059" t="s">
        <v>366</v>
      </c>
      <c r="I2059" t="s">
        <v>230</v>
      </c>
    </row>
    <row r="2060" spans="2:10" x14ac:dyDescent="0.25">
      <c r="C2060" t="s">
        <v>366</v>
      </c>
      <c r="I2060" t="s">
        <v>250</v>
      </c>
    </row>
    <row r="2061" spans="2:10" x14ac:dyDescent="0.25">
      <c r="C2061" t="s">
        <v>366</v>
      </c>
      <c r="I2061" t="s">
        <v>231</v>
      </c>
    </row>
    <row r="2062" spans="2:10" x14ac:dyDescent="0.25">
      <c r="C2062" t="s">
        <v>366</v>
      </c>
      <c r="I2062" t="s">
        <v>232</v>
      </c>
    </row>
    <row r="2063" spans="2:10" x14ac:dyDescent="0.25">
      <c r="C2063" t="s">
        <v>366</v>
      </c>
      <c r="I2063" t="s">
        <v>990</v>
      </c>
    </row>
    <row r="2064" spans="2:10" x14ac:dyDescent="0.25">
      <c r="C2064" t="s">
        <v>366</v>
      </c>
      <c r="I2064" t="s">
        <v>991</v>
      </c>
    </row>
    <row r="2065" spans="2:10" x14ac:dyDescent="0.25">
      <c r="C2065" t="s">
        <v>366</v>
      </c>
      <c r="I2065" t="s">
        <v>992</v>
      </c>
    </row>
    <row r="2066" spans="2:10" x14ac:dyDescent="0.25">
      <c r="C2066" t="s">
        <v>366</v>
      </c>
      <c r="I2066" t="s">
        <v>234</v>
      </c>
    </row>
    <row r="2067" spans="2:10" x14ac:dyDescent="0.25">
      <c r="B2067" t="s">
        <v>1051</v>
      </c>
      <c r="C2067" t="s">
        <v>1062</v>
      </c>
      <c r="D2067" t="s">
        <v>1054</v>
      </c>
      <c r="E2067" t="s">
        <v>52</v>
      </c>
      <c r="H2067" t="s">
        <v>1027</v>
      </c>
      <c r="J2067">
        <v>3905304</v>
      </c>
    </row>
    <row r="2068" spans="2:10" x14ac:dyDescent="0.25">
      <c r="C2068" t="s">
        <v>366</v>
      </c>
      <c r="I2068" t="s">
        <v>2</v>
      </c>
    </row>
    <row r="2069" spans="2:10" x14ac:dyDescent="0.25">
      <c r="C2069" t="s">
        <v>366</v>
      </c>
      <c r="I2069" t="s">
        <v>3</v>
      </c>
    </row>
    <row r="2070" spans="2:10" x14ac:dyDescent="0.25">
      <c r="C2070" t="s">
        <v>366</v>
      </c>
      <c r="I2070" t="s">
        <v>4</v>
      </c>
    </row>
    <row r="2071" spans="2:10" x14ac:dyDescent="0.25">
      <c r="C2071" t="s">
        <v>366</v>
      </c>
      <c r="I2071" t="s">
        <v>226</v>
      </c>
    </row>
    <row r="2072" spans="2:10" x14ac:dyDescent="0.25">
      <c r="C2072" t="s">
        <v>366</v>
      </c>
      <c r="I2072" t="s">
        <v>227</v>
      </c>
    </row>
    <row r="2073" spans="2:10" x14ac:dyDescent="0.25">
      <c r="C2073" t="s">
        <v>366</v>
      </c>
      <c r="I2073" t="s">
        <v>228</v>
      </c>
    </row>
    <row r="2074" spans="2:10" x14ac:dyDescent="0.25">
      <c r="C2074" t="s">
        <v>366</v>
      </c>
      <c r="I2074" t="s">
        <v>229</v>
      </c>
    </row>
    <row r="2075" spans="2:10" x14ac:dyDescent="0.25">
      <c r="C2075" t="s">
        <v>366</v>
      </c>
      <c r="I2075" t="s">
        <v>230</v>
      </c>
    </row>
    <row r="2076" spans="2:10" x14ac:dyDescent="0.25">
      <c r="C2076" t="s">
        <v>366</v>
      </c>
      <c r="I2076" t="s">
        <v>250</v>
      </c>
    </row>
    <row r="2077" spans="2:10" x14ac:dyDescent="0.25">
      <c r="C2077" t="s">
        <v>366</v>
      </c>
      <c r="I2077" t="s">
        <v>231</v>
      </c>
    </row>
    <row r="2078" spans="2:10" x14ac:dyDescent="0.25">
      <c r="C2078" t="s">
        <v>366</v>
      </c>
      <c r="I2078" t="s">
        <v>232</v>
      </c>
    </row>
    <row r="2079" spans="2:10" x14ac:dyDescent="0.25">
      <c r="C2079" t="s">
        <v>366</v>
      </c>
      <c r="I2079" t="s">
        <v>990</v>
      </c>
    </row>
    <row r="2080" spans="2:10" x14ac:dyDescent="0.25">
      <c r="C2080" t="s">
        <v>366</v>
      </c>
      <c r="I2080" t="s">
        <v>991</v>
      </c>
    </row>
    <row r="2081" spans="2:10" x14ac:dyDescent="0.25">
      <c r="C2081" t="s">
        <v>366</v>
      </c>
      <c r="I2081" t="s">
        <v>992</v>
      </c>
    </row>
    <row r="2082" spans="2:10" x14ac:dyDescent="0.25">
      <c r="C2082" t="s">
        <v>366</v>
      </c>
      <c r="I2082" t="s">
        <v>234</v>
      </c>
    </row>
    <row r="2083" spans="2:10" x14ac:dyDescent="0.25">
      <c r="B2083" t="s">
        <v>1051</v>
      </c>
      <c r="C2083" t="s">
        <v>1062</v>
      </c>
      <c r="D2083" t="s">
        <v>1054</v>
      </c>
      <c r="E2083" t="s">
        <v>52</v>
      </c>
      <c r="H2083" t="s">
        <v>1028</v>
      </c>
      <c r="J2083">
        <v>3905305</v>
      </c>
    </row>
    <row r="2084" spans="2:10" x14ac:dyDescent="0.25">
      <c r="C2084" t="s">
        <v>366</v>
      </c>
      <c r="I2084" t="s">
        <v>2</v>
      </c>
    </row>
    <row r="2085" spans="2:10" x14ac:dyDescent="0.25">
      <c r="C2085" t="s">
        <v>366</v>
      </c>
      <c r="I2085" t="s">
        <v>3</v>
      </c>
    </row>
    <row r="2086" spans="2:10" x14ac:dyDescent="0.25">
      <c r="C2086" t="s">
        <v>366</v>
      </c>
      <c r="I2086" t="s">
        <v>4</v>
      </c>
    </row>
    <row r="2087" spans="2:10" x14ac:dyDescent="0.25">
      <c r="C2087" t="s">
        <v>366</v>
      </c>
      <c r="I2087" t="s">
        <v>226</v>
      </c>
    </row>
    <row r="2088" spans="2:10" x14ac:dyDescent="0.25">
      <c r="C2088" t="s">
        <v>366</v>
      </c>
      <c r="I2088" t="s">
        <v>227</v>
      </c>
    </row>
    <row r="2089" spans="2:10" x14ac:dyDescent="0.25">
      <c r="C2089" t="s">
        <v>366</v>
      </c>
      <c r="I2089" t="s">
        <v>228</v>
      </c>
    </row>
    <row r="2090" spans="2:10" x14ac:dyDescent="0.25">
      <c r="C2090" t="s">
        <v>366</v>
      </c>
      <c r="I2090" t="s">
        <v>229</v>
      </c>
    </row>
    <row r="2091" spans="2:10" x14ac:dyDescent="0.25">
      <c r="C2091" t="s">
        <v>366</v>
      </c>
      <c r="I2091" t="s">
        <v>230</v>
      </c>
    </row>
    <row r="2092" spans="2:10" x14ac:dyDescent="0.25">
      <c r="C2092" t="s">
        <v>366</v>
      </c>
      <c r="I2092" t="s">
        <v>250</v>
      </c>
    </row>
    <row r="2093" spans="2:10" x14ac:dyDescent="0.25">
      <c r="C2093" t="s">
        <v>366</v>
      </c>
      <c r="I2093" t="s">
        <v>231</v>
      </c>
    </row>
    <row r="2094" spans="2:10" x14ac:dyDescent="0.25">
      <c r="C2094" t="s">
        <v>366</v>
      </c>
      <c r="I2094" t="s">
        <v>232</v>
      </c>
    </row>
    <row r="2095" spans="2:10" x14ac:dyDescent="0.25">
      <c r="C2095" t="s">
        <v>366</v>
      </c>
      <c r="I2095" t="s">
        <v>990</v>
      </c>
    </row>
    <row r="2096" spans="2:10" x14ac:dyDescent="0.25">
      <c r="C2096" t="s">
        <v>366</v>
      </c>
      <c r="I2096" t="s">
        <v>991</v>
      </c>
    </row>
    <row r="2097" spans="2:10" x14ac:dyDescent="0.25">
      <c r="C2097" t="s">
        <v>366</v>
      </c>
      <c r="I2097" t="s">
        <v>992</v>
      </c>
    </row>
    <row r="2098" spans="2:10" x14ac:dyDescent="0.25">
      <c r="C2098" t="s">
        <v>366</v>
      </c>
      <c r="I2098" t="s">
        <v>234</v>
      </c>
    </row>
    <row r="2099" spans="2:10" x14ac:dyDescent="0.25">
      <c r="B2099" t="s">
        <v>1051</v>
      </c>
      <c r="C2099" t="s">
        <v>1062</v>
      </c>
      <c r="D2099" t="s">
        <v>1054</v>
      </c>
      <c r="E2099" t="s">
        <v>52</v>
      </c>
      <c r="H2099" t="s">
        <v>1029</v>
      </c>
      <c r="J2099">
        <v>3905306</v>
      </c>
    </row>
    <row r="2100" spans="2:10" x14ac:dyDescent="0.25">
      <c r="C2100" t="s">
        <v>366</v>
      </c>
      <c r="I2100" t="s">
        <v>2</v>
      </c>
    </row>
    <row r="2101" spans="2:10" x14ac:dyDescent="0.25">
      <c r="C2101" t="s">
        <v>366</v>
      </c>
      <c r="I2101" t="s">
        <v>3</v>
      </c>
    </row>
    <row r="2102" spans="2:10" x14ac:dyDescent="0.25">
      <c r="C2102" t="s">
        <v>366</v>
      </c>
      <c r="I2102" t="s">
        <v>4</v>
      </c>
    </row>
    <row r="2103" spans="2:10" x14ac:dyDescent="0.25">
      <c r="C2103" t="s">
        <v>366</v>
      </c>
      <c r="I2103" t="s">
        <v>226</v>
      </c>
    </row>
    <row r="2104" spans="2:10" x14ac:dyDescent="0.25">
      <c r="C2104" t="s">
        <v>366</v>
      </c>
      <c r="I2104" t="s">
        <v>227</v>
      </c>
    </row>
    <row r="2105" spans="2:10" x14ac:dyDescent="0.25">
      <c r="C2105" t="s">
        <v>366</v>
      </c>
      <c r="I2105" t="s">
        <v>228</v>
      </c>
    </row>
    <row r="2106" spans="2:10" x14ac:dyDescent="0.25">
      <c r="C2106" t="s">
        <v>366</v>
      </c>
      <c r="I2106" t="s">
        <v>229</v>
      </c>
    </row>
    <row r="2107" spans="2:10" x14ac:dyDescent="0.25">
      <c r="C2107" t="s">
        <v>366</v>
      </c>
      <c r="I2107" t="s">
        <v>230</v>
      </c>
    </row>
    <row r="2108" spans="2:10" x14ac:dyDescent="0.25">
      <c r="C2108" t="s">
        <v>366</v>
      </c>
      <c r="I2108" t="s">
        <v>250</v>
      </c>
    </row>
    <row r="2109" spans="2:10" x14ac:dyDescent="0.25">
      <c r="C2109" t="s">
        <v>366</v>
      </c>
      <c r="I2109" t="s">
        <v>231</v>
      </c>
    </row>
    <row r="2110" spans="2:10" x14ac:dyDescent="0.25">
      <c r="C2110" t="s">
        <v>366</v>
      </c>
      <c r="I2110" t="s">
        <v>232</v>
      </c>
    </row>
    <row r="2111" spans="2:10" x14ac:dyDescent="0.25">
      <c r="C2111" t="s">
        <v>366</v>
      </c>
      <c r="I2111" t="s">
        <v>990</v>
      </c>
    </row>
    <row r="2112" spans="2:10" x14ac:dyDescent="0.25">
      <c r="C2112" t="s">
        <v>366</v>
      </c>
      <c r="I2112" t="s">
        <v>234</v>
      </c>
    </row>
    <row r="2113" spans="2:10" x14ac:dyDescent="0.25">
      <c r="B2113" t="s">
        <v>1051</v>
      </c>
      <c r="C2113" t="s">
        <v>1063</v>
      </c>
      <c r="D2113" t="s">
        <v>1053</v>
      </c>
      <c r="E2113" t="s">
        <v>247</v>
      </c>
      <c r="H2113" t="s">
        <v>338</v>
      </c>
      <c r="J2113">
        <v>3905319</v>
      </c>
    </row>
    <row r="2114" spans="2:10" x14ac:dyDescent="0.25">
      <c r="C2114" t="s">
        <v>366</v>
      </c>
      <c r="I2114" t="s">
        <v>2</v>
      </c>
    </row>
    <row r="2115" spans="2:10" x14ac:dyDescent="0.25">
      <c r="C2115" t="s">
        <v>366</v>
      </c>
      <c r="I2115" t="s">
        <v>3</v>
      </c>
    </row>
    <row r="2116" spans="2:10" x14ac:dyDescent="0.25">
      <c r="C2116" t="s">
        <v>366</v>
      </c>
      <c r="I2116" t="s">
        <v>4</v>
      </c>
    </row>
    <row r="2117" spans="2:10" x14ac:dyDescent="0.25">
      <c r="C2117" t="s">
        <v>366</v>
      </c>
      <c r="I2117" t="s">
        <v>949</v>
      </c>
    </row>
    <row r="2118" spans="2:10" x14ac:dyDescent="0.25">
      <c r="C2118" t="s">
        <v>366</v>
      </c>
      <c r="I2118" t="s">
        <v>232</v>
      </c>
    </row>
    <row r="2119" spans="2:10" x14ac:dyDescent="0.25">
      <c r="C2119" t="s">
        <v>366</v>
      </c>
      <c r="I2119" t="s">
        <v>950</v>
      </c>
    </row>
    <row r="2120" spans="2:10" x14ac:dyDescent="0.25">
      <c r="C2120" t="s">
        <v>366</v>
      </c>
      <c r="I2120" t="s">
        <v>951</v>
      </c>
    </row>
    <row r="2121" spans="2:10" x14ac:dyDescent="0.25">
      <c r="C2121" t="s">
        <v>366</v>
      </c>
      <c r="I2121" t="s">
        <v>232</v>
      </c>
    </row>
    <row r="2122" spans="2:10" x14ac:dyDescent="0.25">
      <c r="C2122" t="s">
        <v>366</v>
      </c>
      <c r="I2122" t="s">
        <v>234</v>
      </c>
    </row>
    <row r="2123" spans="2:10" x14ac:dyDescent="0.25">
      <c r="B2123" t="s">
        <v>1051</v>
      </c>
      <c r="C2123" t="s">
        <v>1063</v>
      </c>
      <c r="D2123" t="s">
        <v>1053</v>
      </c>
      <c r="E2123" t="s">
        <v>247</v>
      </c>
      <c r="H2123" t="s">
        <v>339</v>
      </c>
      <c r="J2123">
        <v>3905332</v>
      </c>
    </row>
    <row r="2124" spans="2:10" x14ac:dyDescent="0.25">
      <c r="C2124" t="s">
        <v>366</v>
      </c>
      <c r="I2124" t="s">
        <v>2</v>
      </c>
    </row>
    <row r="2125" spans="2:10" x14ac:dyDescent="0.25">
      <c r="C2125" t="s">
        <v>366</v>
      </c>
      <c r="I2125" t="s">
        <v>3</v>
      </c>
    </row>
    <row r="2126" spans="2:10" x14ac:dyDescent="0.25">
      <c r="C2126" t="s">
        <v>366</v>
      </c>
      <c r="I2126" t="s">
        <v>4</v>
      </c>
    </row>
    <row r="2127" spans="2:10" x14ac:dyDescent="0.25">
      <c r="C2127" t="s">
        <v>366</v>
      </c>
      <c r="I2127" t="s">
        <v>949</v>
      </c>
    </row>
    <row r="2128" spans="2:10" x14ac:dyDescent="0.25">
      <c r="C2128" t="s">
        <v>366</v>
      </c>
      <c r="I2128" t="s">
        <v>232</v>
      </c>
    </row>
    <row r="2129" spans="2:10" x14ac:dyDescent="0.25">
      <c r="C2129" t="s">
        <v>366</v>
      </c>
      <c r="I2129" t="s">
        <v>950</v>
      </c>
    </row>
    <row r="2130" spans="2:10" x14ac:dyDescent="0.25">
      <c r="C2130" t="s">
        <v>366</v>
      </c>
      <c r="I2130" t="s">
        <v>951</v>
      </c>
    </row>
    <row r="2131" spans="2:10" x14ac:dyDescent="0.25">
      <c r="C2131" t="s">
        <v>366</v>
      </c>
      <c r="I2131" t="s">
        <v>232</v>
      </c>
    </row>
    <row r="2132" spans="2:10" x14ac:dyDescent="0.25">
      <c r="C2132" t="s">
        <v>366</v>
      </c>
      <c r="I2132" t="s">
        <v>234</v>
      </c>
    </row>
    <row r="2133" spans="2:10" x14ac:dyDescent="0.25">
      <c r="B2133" t="s">
        <v>1051</v>
      </c>
      <c r="C2133" t="s">
        <v>1063</v>
      </c>
      <c r="D2133" t="s">
        <v>1053</v>
      </c>
      <c r="E2133" t="s">
        <v>247</v>
      </c>
      <c r="H2133" t="s">
        <v>340</v>
      </c>
      <c r="J2133">
        <v>3905333</v>
      </c>
    </row>
    <row r="2134" spans="2:10" x14ac:dyDescent="0.25">
      <c r="C2134" t="s">
        <v>366</v>
      </c>
      <c r="I2134" t="s">
        <v>2</v>
      </c>
    </row>
    <row r="2135" spans="2:10" x14ac:dyDescent="0.25">
      <c r="C2135" t="s">
        <v>366</v>
      </c>
      <c r="I2135" t="s">
        <v>3</v>
      </c>
    </row>
    <row r="2136" spans="2:10" x14ac:dyDescent="0.25">
      <c r="C2136" t="s">
        <v>366</v>
      </c>
      <c r="I2136" t="s">
        <v>4</v>
      </c>
    </row>
    <row r="2137" spans="2:10" x14ac:dyDescent="0.25">
      <c r="C2137" t="s">
        <v>366</v>
      </c>
      <c r="I2137" t="s">
        <v>949</v>
      </c>
    </row>
    <row r="2138" spans="2:10" x14ac:dyDescent="0.25">
      <c r="C2138" t="s">
        <v>366</v>
      </c>
      <c r="I2138" t="s">
        <v>232</v>
      </c>
    </row>
    <row r="2139" spans="2:10" x14ac:dyDescent="0.25">
      <c r="C2139" t="s">
        <v>366</v>
      </c>
      <c r="I2139" t="s">
        <v>950</v>
      </c>
    </row>
    <row r="2140" spans="2:10" x14ac:dyDescent="0.25">
      <c r="C2140" t="s">
        <v>366</v>
      </c>
      <c r="I2140" t="s">
        <v>951</v>
      </c>
    </row>
    <row r="2141" spans="2:10" x14ac:dyDescent="0.25">
      <c r="C2141" t="s">
        <v>366</v>
      </c>
      <c r="I2141" t="s">
        <v>232</v>
      </c>
    </row>
    <row r="2142" spans="2:10" x14ac:dyDescent="0.25">
      <c r="C2142" t="s">
        <v>366</v>
      </c>
      <c r="I2142" t="s">
        <v>234</v>
      </c>
    </row>
    <row r="2143" spans="2:10" x14ac:dyDescent="0.25">
      <c r="B2143" t="s">
        <v>1051</v>
      </c>
      <c r="C2143" t="s">
        <v>1063</v>
      </c>
      <c r="D2143" t="s">
        <v>1053</v>
      </c>
      <c r="E2143" t="s">
        <v>247</v>
      </c>
      <c r="H2143" t="s">
        <v>341</v>
      </c>
      <c r="J2143">
        <v>3905335</v>
      </c>
    </row>
    <row r="2144" spans="2:10" x14ac:dyDescent="0.25">
      <c r="C2144" t="s">
        <v>366</v>
      </c>
      <c r="I2144" t="s">
        <v>2</v>
      </c>
    </row>
    <row r="2145" spans="2:10" x14ac:dyDescent="0.25">
      <c r="C2145" t="s">
        <v>366</v>
      </c>
      <c r="I2145" t="s">
        <v>3</v>
      </c>
    </row>
    <row r="2146" spans="2:10" x14ac:dyDescent="0.25">
      <c r="C2146" t="s">
        <v>366</v>
      </c>
      <c r="I2146" t="s">
        <v>4</v>
      </c>
    </row>
    <row r="2147" spans="2:10" x14ac:dyDescent="0.25">
      <c r="C2147" t="s">
        <v>366</v>
      </c>
      <c r="I2147" t="s">
        <v>949</v>
      </c>
    </row>
    <row r="2148" spans="2:10" x14ac:dyDescent="0.25">
      <c r="C2148" t="s">
        <v>366</v>
      </c>
      <c r="I2148" t="s">
        <v>232</v>
      </c>
    </row>
    <row r="2149" spans="2:10" x14ac:dyDescent="0.25">
      <c r="C2149" t="s">
        <v>366</v>
      </c>
      <c r="I2149" t="s">
        <v>950</v>
      </c>
    </row>
    <row r="2150" spans="2:10" x14ac:dyDescent="0.25">
      <c r="C2150" t="s">
        <v>366</v>
      </c>
      <c r="I2150" t="s">
        <v>951</v>
      </c>
    </row>
    <row r="2151" spans="2:10" x14ac:dyDescent="0.25">
      <c r="C2151" t="s">
        <v>366</v>
      </c>
      <c r="I2151" t="s">
        <v>232</v>
      </c>
    </row>
    <row r="2152" spans="2:10" x14ac:dyDescent="0.25">
      <c r="C2152" t="s">
        <v>366</v>
      </c>
      <c r="I2152" t="s">
        <v>234</v>
      </c>
    </row>
    <row r="2153" spans="2:10" x14ac:dyDescent="0.25">
      <c r="B2153" t="s">
        <v>1051</v>
      </c>
      <c r="C2153" t="s">
        <v>1063</v>
      </c>
      <c r="D2153" t="s">
        <v>1053</v>
      </c>
      <c r="E2153" t="s">
        <v>247</v>
      </c>
      <c r="H2153" t="s">
        <v>342</v>
      </c>
      <c r="J2153">
        <v>3905337</v>
      </c>
    </row>
    <row r="2154" spans="2:10" x14ac:dyDescent="0.25">
      <c r="C2154" t="s">
        <v>366</v>
      </c>
      <c r="I2154" t="s">
        <v>2</v>
      </c>
    </row>
    <row r="2155" spans="2:10" x14ac:dyDescent="0.25">
      <c r="C2155" t="s">
        <v>366</v>
      </c>
      <c r="I2155" t="s">
        <v>3</v>
      </c>
    </row>
    <row r="2156" spans="2:10" x14ac:dyDescent="0.25">
      <c r="C2156" t="s">
        <v>366</v>
      </c>
      <c r="I2156" t="s">
        <v>4</v>
      </c>
    </row>
    <row r="2157" spans="2:10" x14ac:dyDescent="0.25">
      <c r="C2157" t="s">
        <v>366</v>
      </c>
      <c r="I2157" t="s">
        <v>949</v>
      </c>
    </row>
    <row r="2158" spans="2:10" x14ac:dyDescent="0.25">
      <c r="C2158" t="s">
        <v>366</v>
      </c>
      <c r="I2158" t="s">
        <v>232</v>
      </c>
    </row>
    <row r="2159" spans="2:10" x14ac:dyDescent="0.25">
      <c r="C2159" t="s">
        <v>366</v>
      </c>
      <c r="I2159" t="s">
        <v>950</v>
      </c>
    </row>
    <row r="2160" spans="2:10" x14ac:dyDescent="0.25">
      <c r="C2160" t="s">
        <v>366</v>
      </c>
      <c r="I2160" t="s">
        <v>951</v>
      </c>
    </row>
    <row r="2161" spans="2:10" x14ac:dyDescent="0.25">
      <c r="C2161" t="s">
        <v>366</v>
      </c>
      <c r="I2161" t="s">
        <v>232</v>
      </c>
    </row>
    <row r="2162" spans="2:10" x14ac:dyDescent="0.25">
      <c r="C2162" t="s">
        <v>366</v>
      </c>
      <c r="I2162" t="s">
        <v>234</v>
      </c>
    </row>
    <row r="2163" spans="2:10" x14ac:dyDescent="0.25">
      <c r="B2163" t="s">
        <v>1051</v>
      </c>
      <c r="C2163" t="s">
        <v>1063</v>
      </c>
      <c r="D2163" t="s">
        <v>1053</v>
      </c>
      <c r="E2163" t="s">
        <v>247</v>
      </c>
      <c r="H2163" t="s">
        <v>343</v>
      </c>
      <c r="J2163">
        <v>3905338</v>
      </c>
    </row>
    <row r="2164" spans="2:10" x14ac:dyDescent="0.25">
      <c r="C2164" t="s">
        <v>366</v>
      </c>
      <c r="I2164" t="s">
        <v>2</v>
      </c>
    </row>
    <row r="2165" spans="2:10" x14ac:dyDescent="0.25">
      <c r="C2165" t="s">
        <v>366</v>
      </c>
      <c r="I2165" t="s">
        <v>3</v>
      </c>
    </row>
    <row r="2166" spans="2:10" x14ac:dyDescent="0.25">
      <c r="C2166" t="s">
        <v>366</v>
      </c>
      <c r="I2166" t="s">
        <v>4</v>
      </c>
    </row>
    <row r="2167" spans="2:10" x14ac:dyDescent="0.25">
      <c r="C2167" t="s">
        <v>366</v>
      </c>
      <c r="I2167" t="s">
        <v>949</v>
      </c>
    </row>
    <row r="2168" spans="2:10" x14ac:dyDescent="0.25">
      <c r="C2168" t="s">
        <v>366</v>
      </c>
      <c r="I2168" t="s">
        <v>232</v>
      </c>
    </row>
    <row r="2169" spans="2:10" x14ac:dyDescent="0.25">
      <c r="C2169" t="s">
        <v>366</v>
      </c>
      <c r="I2169" t="s">
        <v>950</v>
      </c>
    </row>
    <row r="2170" spans="2:10" x14ac:dyDescent="0.25">
      <c r="C2170" t="s">
        <v>366</v>
      </c>
      <c r="I2170" t="s">
        <v>951</v>
      </c>
    </row>
    <row r="2171" spans="2:10" x14ac:dyDescent="0.25">
      <c r="C2171" t="s">
        <v>366</v>
      </c>
      <c r="I2171" t="s">
        <v>232</v>
      </c>
    </row>
    <row r="2172" spans="2:10" x14ac:dyDescent="0.25">
      <c r="C2172" t="s">
        <v>366</v>
      </c>
      <c r="I2172" t="s">
        <v>234</v>
      </c>
    </row>
    <row r="2173" spans="2:10" x14ac:dyDescent="0.25">
      <c r="B2173" t="s">
        <v>1051</v>
      </c>
      <c r="C2173" t="s">
        <v>1063</v>
      </c>
      <c r="D2173" t="s">
        <v>1053</v>
      </c>
      <c r="E2173" t="s">
        <v>52</v>
      </c>
      <c r="H2173" t="s">
        <v>739</v>
      </c>
      <c r="J2173">
        <v>3905345</v>
      </c>
    </row>
    <row r="2174" spans="2:10" x14ac:dyDescent="0.25">
      <c r="C2174" t="s">
        <v>366</v>
      </c>
      <c r="I2174" t="s">
        <v>2</v>
      </c>
    </row>
    <row r="2175" spans="2:10" x14ac:dyDescent="0.25">
      <c r="C2175" t="s">
        <v>366</v>
      </c>
      <c r="I2175" t="s">
        <v>3</v>
      </c>
    </row>
    <row r="2176" spans="2:10" x14ac:dyDescent="0.25">
      <c r="C2176" t="s">
        <v>366</v>
      </c>
      <c r="I2176" t="s">
        <v>4</v>
      </c>
    </row>
    <row r="2177" spans="2:10" x14ac:dyDescent="0.25">
      <c r="C2177" t="s">
        <v>366</v>
      </c>
      <c r="I2177" t="s">
        <v>949</v>
      </c>
    </row>
    <row r="2178" spans="2:10" x14ac:dyDescent="0.25">
      <c r="C2178" t="s">
        <v>366</v>
      </c>
      <c r="I2178" t="s">
        <v>232</v>
      </c>
    </row>
    <row r="2179" spans="2:10" x14ac:dyDescent="0.25">
      <c r="C2179" t="s">
        <v>366</v>
      </c>
      <c r="I2179" t="s">
        <v>950</v>
      </c>
    </row>
    <row r="2180" spans="2:10" x14ac:dyDescent="0.25">
      <c r="C2180" t="s">
        <v>366</v>
      </c>
      <c r="I2180" t="s">
        <v>951</v>
      </c>
    </row>
    <row r="2181" spans="2:10" x14ac:dyDescent="0.25">
      <c r="C2181" t="s">
        <v>366</v>
      </c>
      <c r="I2181" t="s">
        <v>232</v>
      </c>
    </row>
    <row r="2182" spans="2:10" x14ac:dyDescent="0.25">
      <c r="C2182" t="s">
        <v>366</v>
      </c>
      <c r="I2182" t="s">
        <v>234</v>
      </c>
    </row>
    <row r="2183" spans="2:10" x14ac:dyDescent="0.25">
      <c r="B2183" t="s">
        <v>1051</v>
      </c>
      <c r="C2183" t="s">
        <v>1063</v>
      </c>
      <c r="D2183" t="s">
        <v>1053</v>
      </c>
      <c r="E2183" t="s">
        <v>52</v>
      </c>
      <c r="H2183" t="s">
        <v>342</v>
      </c>
      <c r="J2183">
        <v>3905349</v>
      </c>
    </row>
    <row r="2184" spans="2:10" x14ac:dyDescent="0.25">
      <c r="C2184" t="s">
        <v>366</v>
      </c>
      <c r="I2184" t="s">
        <v>2</v>
      </c>
    </row>
    <row r="2185" spans="2:10" x14ac:dyDescent="0.25">
      <c r="C2185" t="s">
        <v>366</v>
      </c>
      <c r="I2185" t="s">
        <v>3</v>
      </c>
    </row>
    <row r="2186" spans="2:10" x14ac:dyDescent="0.25">
      <c r="C2186" t="s">
        <v>366</v>
      </c>
      <c r="I2186" t="s">
        <v>4</v>
      </c>
    </row>
    <row r="2187" spans="2:10" x14ac:dyDescent="0.25">
      <c r="C2187" t="s">
        <v>366</v>
      </c>
      <c r="I2187" t="s">
        <v>949</v>
      </c>
    </row>
    <row r="2188" spans="2:10" x14ac:dyDescent="0.25">
      <c r="C2188" t="s">
        <v>366</v>
      </c>
      <c r="I2188" t="s">
        <v>232</v>
      </c>
    </row>
    <row r="2189" spans="2:10" x14ac:dyDescent="0.25">
      <c r="C2189" t="s">
        <v>366</v>
      </c>
      <c r="I2189" t="s">
        <v>950</v>
      </c>
    </row>
    <row r="2190" spans="2:10" x14ac:dyDescent="0.25">
      <c r="C2190" t="s">
        <v>366</v>
      </c>
      <c r="I2190" t="s">
        <v>951</v>
      </c>
    </row>
    <row r="2191" spans="2:10" x14ac:dyDescent="0.25">
      <c r="C2191" t="s">
        <v>366</v>
      </c>
      <c r="I2191" t="s">
        <v>232</v>
      </c>
    </row>
    <row r="2192" spans="2:10" x14ac:dyDescent="0.25">
      <c r="C2192" t="s">
        <v>366</v>
      </c>
      <c r="I2192" t="s">
        <v>234</v>
      </c>
    </row>
    <row r="2193" spans="2:10" x14ac:dyDescent="0.25">
      <c r="B2193" t="s">
        <v>1051</v>
      </c>
      <c r="C2193" t="s">
        <v>1063</v>
      </c>
      <c r="D2193" t="s">
        <v>1053</v>
      </c>
      <c r="E2193" t="s">
        <v>52</v>
      </c>
      <c r="H2193" t="s">
        <v>343</v>
      </c>
      <c r="J2193">
        <v>3905351</v>
      </c>
    </row>
    <row r="2194" spans="2:10" x14ac:dyDescent="0.25">
      <c r="C2194" t="s">
        <v>366</v>
      </c>
      <c r="I2194" t="s">
        <v>2</v>
      </c>
    </row>
    <row r="2195" spans="2:10" x14ac:dyDescent="0.25">
      <c r="C2195" t="s">
        <v>366</v>
      </c>
      <c r="I2195" t="s">
        <v>3</v>
      </c>
    </row>
    <row r="2196" spans="2:10" x14ac:dyDescent="0.25">
      <c r="C2196" t="s">
        <v>366</v>
      </c>
      <c r="I2196" t="s">
        <v>4</v>
      </c>
    </row>
    <row r="2197" spans="2:10" x14ac:dyDescent="0.25">
      <c r="C2197" t="s">
        <v>366</v>
      </c>
      <c r="I2197" t="s">
        <v>949</v>
      </c>
    </row>
    <row r="2198" spans="2:10" x14ac:dyDescent="0.25">
      <c r="C2198" t="s">
        <v>366</v>
      </c>
      <c r="I2198" t="s">
        <v>232</v>
      </c>
    </row>
    <row r="2199" spans="2:10" x14ac:dyDescent="0.25">
      <c r="C2199" t="s">
        <v>366</v>
      </c>
      <c r="I2199" t="s">
        <v>950</v>
      </c>
    </row>
    <row r="2200" spans="2:10" x14ac:dyDescent="0.25">
      <c r="C2200" t="s">
        <v>366</v>
      </c>
      <c r="I2200" t="s">
        <v>951</v>
      </c>
    </row>
    <row r="2201" spans="2:10" x14ac:dyDescent="0.25">
      <c r="C2201" t="s">
        <v>366</v>
      </c>
      <c r="I2201" t="s">
        <v>232</v>
      </c>
    </row>
    <row r="2202" spans="2:10" x14ac:dyDescent="0.25">
      <c r="C2202" t="s">
        <v>366</v>
      </c>
      <c r="I2202" t="s">
        <v>234</v>
      </c>
    </row>
    <row r="2203" spans="2:10" x14ac:dyDescent="0.25">
      <c r="B2203" t="s">
        <v>1051</v>
      </c>
      <c r="C2203" t="s">
        <v>1063</v>
      </c>
      <c r="D2203" t="s">
        <v>1054</v>
      </c>
      <c r="E2203" t="s">
        <v>247</v>
      </c>
      <c r="H2203" t="s">
        <v>1030</v>
      </c>
      <c r="J2203">
        <v>3905359</v>
      </c>
    </row>
    <row r="2204" spans="2:10" x14ac:dyDescent="0.25">
      <c r="C2204" t="s">
        <v>366</v>
      </c>
      <c r="I2204" t="s">
        <v>2</v>
      </c>
    </row>
    <row r="2205" spans="2:10" x14ac:dyDescent="0.25">
      <c r="C2205" t="s">
        <v>366</v>
      </c>
      <c r="I2205" t="s">
        <v>3</v>
      </c>
    </row>
    <row r="2206" spans="2:10" x14ac:dyDescent="0.25">
      <c r="C2206" t="s">
        <v>366</v>
      </c>
      <c r="I2206" t="s">
        <v>4</v>
      </c>
    </row>
    <row r="2207" spans="2:10" x14ac:dyDescent="0.25">
      <c r="C2207" t="s">
        <v>366</v>
      </c>
      <c r="I2207" t="s">
        <v>949</v>
      </c>
    </row>
    <row r="2208" spans="2:10" x14ac:dyDescent="0.25">
      <c r="C2208" t="s">
        <v>366</v>
      </c>
      <c r="I2208" t="s">
        <v>232</v>
      </c>
    </row>
    <row r="2209" spans="2:10" x14ac:dyDescent="0.25">
      <c r="C2209" t="s">
        <v>366</v>
      </c>
      <c r="I2209" t="s">
        <v>950</v>
      </c>
    </row>
    <row r="2210" spans="2:10" x14ac:dyDescent="0.25">
      <c r="C2210" t="s">
        <v>366</v>
      </c>
      <c r="I2210" t="s">
        <v>951</v>
      </c>
    </row>
    <row r="2211" spans="2:10" x14ac:dyDescent="0.25">
      <c r="C2211" t="s">
        <v>366</v>
      </c>
      <c r="I2211" t="s">
        <v>232</v>
      </c>
    </row>
    <row r="2212" spans="2:10" x14ac:dyDescent="0.25">
      <c r="C2212" t="s">
        <v>366</v>
      </c>
      <c r="I2212" t="s">
        <v>234</v>
      </c>
    </row>
    <row r="2213" spans="2:10" x14ac:dyDescent="0.25">
      <c r="B2213" t="s">
        <v>1051</v>
      </c>
      <c r="C2213" t="s">
        <v>1063</v>
      </c>
      <c r="D2213" t="s">
        <v>1054</v>
      </c>
      <c r="E2213" t="s">
        <v>247</v>
      </c>
      <c r="H2213" t="s">
        <v>1031</v>
      </c>
      <c r="J2213">
        <v>3905360</v>
      </c>
    </row>
    <row r="2214" spans="2:10" x14ac:dyDescent="0.25">
      <c r="C2214" t="s">
        <v>366</v>
      </c>
      <c r="I2214" t="s">
        <v>2</v>
      </c>
    </row>
    <row r="2215" spans="2:10" x14ac:dyDescent="0.25">
      <c r="C2215" t="s">
        <v>366</v>
      </c>
      <c r="I2215" t="s">
        <v>3</v>
      </c>
    </row>
    <row r="2216" spans="2:10" x14ac:dyDescent="0.25">
      <c r="C2216" t="s">
        <v>366</v>
      </c>
      <c r="I2216" t="s">
        <v>4</v>
      </c>
    </row>
    <row r="2217" spans="2:10" x14ac:dyDescent="0.25">
      <c r="C2217" t="s">
        <v>366</v>
      </c>
      <c r="I2217" t="s">
        <v>949</v>
      </c>
    </row>
    <row r="2218" spans="2:10" x14ac:dyDescent="0.25">
      <c r="C2218" t="s">
        <v>366</v>
      </c>
      <c r="I2218" t="s">
        <v>232</v>
      </c>
    </row>
    <row r="2219" spans="2:10" x14ac:dyDescent="0.25">
      <c r="C2219" t="s">
        <v>366</v>
      </c>
      <c r="I2219" t="s">
        <v>950</v>
      </c>
    </row>
    <row r="2220" spans="2:10" x14ac:dyDescent="0.25">
      <c r="C2220" t="s">
        <v>366</v>
      </c>
      <c r="I2220" t="s">
        <v>951</v>
      </c>
    </row>
    <row r="2221" spans="2:10" x14ac:dyDescent="0.25">
      <c r="C2221" t="s">
        <v>366</v>
      </c>
      <c r="I2221" t="s">
        <v>232</v>
      </c>
    </row>
    <row r="2222" spans="2:10" x14ac:dyDescent="0.25">
      <c r="C2222" t="s">
        <v>366</v>
      </c>
      <c r="I2222" t="s">
        <v>234</v>
      </c>
    </row>
    <row r="2223" spans="2:10" x14ac:dyDescent="0.25">
      <c r="B2223" t="s">
        <v>1051</v>
      </c>
      <c r="C2223" t="s">
        <v>1063</v>
      </c>
      <c r="D2223" t="s">
        <v>1054</v>
      </c>
      <c r="E2223" t="s">
        <v>247</v>
      </c>
      <c r="H2223" t="s">
        <v>1032</v>
      </c>
      <c r="J2223">
        <v>3905361</v>
      </c>
    </row>
    <row r="2224" spans="2:10" x14ac:dyDescent="0.25">
      <c r="C2224" t="s">
        <v>366</v>
      </c>
      <c r="I2224" t="s">
        <v>2</v>
      </c>
    </row>
    <row r="2225" spans="2:10" x14ac:dyDescent="0.25">
      <c r="C2225" t="s">
        <v>366</v>
      </c>
      <c r="I2225" t="s">
        <v>3</v>
      </c>
    </row>
    <row r="2226" spans="2:10" x14ac:dyDescent="0.25">
      <c r="C2226" t="s">
        <v>366</v>
      </c>
      <c r="I2226" t="s">
        <v>4</v>
      </c>
    </row>
    <row r="2227" spans="2:10" x14ac:dyDescent="0.25">
      <c r="C2227" t="s">
        <v>366</v>
      </c>
      <c r="I2227" t="s">
        <v>949</v>
      </c>
    </row>
    <row r="2228" spans="2:10" x14ac:dyDescent="0.25">
      <c r="C2228" t="s">
        <v>366</v>
      </c>
      <c r="I2228" t="s">
        <v>232</v>
      </c>
    </row>
    <row r="2229" spans="2:10" x14ac:dyDescent="0.25">
      <c r="C2229" t="s">
        <v>366</v>
      </c>
      <c r="I2229" t="s">
        <v>950</v>
      </c>
    </row>
    <row r="2230" spans="2:10" x14ac:dyDescent="0.25">
      <c r="C2230" t="s">
        <v>366</v>
      </c>
      <c r="I2230" t="s">
        <v>951</v>
      </c>
    </row>
    <row r="2231" spans="2:10" x14ac:dyDescent="0.25">
      <c r="C2231" t="s">
        <v>366</v>
      </c>
      <c r="I2231" t="s">
        <v>232</v>
      </c>
    </row>
    <row r="2232" spans="2:10" x14ac:dyDescent="0.25">
      <c r="C2232" t="s">
        <v>366</v>
      </c>
      <c r="I2232" t="s">
        <v>234</v>
      </c>
    </row>
    <row r="2233" spans="2:10" x14ac:dyDescent="0.25">
      <c r="B2233" t="s">
        <v>1051</v>
      </c>
      <c r="C2233" t="s">
        <v>1063</v>
      </c>
      <c r="D2233" t="s">
        <v>1054</v>
      </c>
      <c r="E2233" t="s">
        <v>247</v>
      </c>
      <c r="H2233" t="s">
        <v>1033</v>
      </c>
      <c r="J2233">
        <v>3905362</v>
      </c>
    </row>
    <row r="2234" spans="2:10" x14ac:dyDescent="0.25">
      <c r="C2234" t="s">
        <v>366</v>
      </c>
      <c r="I2234" t="s">
        <v>2</v>
      </c>
    </row>
    <row r="2235" spans="2:10" x14ac:dyDescent="0.25">
      <c r="C2235" t="s">
        <v>366</v>
      </c>
      <c r="I2235" t="s">
        <v>3</v>
      </c>
    </row>
    <row r="2236" spans="2:10" x14ac:dyDescent="0.25">
      <c r="C2236" t="s">
        <v>366</v>
      </c>
      <c r="I2236" t="s">
        <v>4</v>
      </c>
    </row>
    <row r="2237" spans="2:10" x14ac:dyDescent="0.25">
      <c r="C2237" t="s">
        <v>366</v>
      </c>
      <c r="I2237" t="s">
        <v>949</v>
      </c>
    </row>
    <row r="2238" spans="2:10" x14ac:dyDescent="0.25">
      <c r="C2238" t="s">
        <v>366</v>
      </c>
      <c r="I2238" t="s">
        <v>232</v>
      </c>
    </row>
    <row r="2239" spans="2:10" x14ac:dyDescent="0.25">
      <c r="C2239" t="s">
        <v>366</v>
      </c>
      <c r="I2239" t="s">
        <v>950</v>
      </c>
    </row>
    <row r="2240" spans="2:10" x14ac:dyDescent="0.25">
      <c r="C2240" t="s">
        <v>366</v>
      </c>
      <c r="I2240" t="s">
        <v>951</v>
      </c>
    </row>
    <row r="2241" spans="2:10" x14ac:dyDescent="0.25">
      <c r="C2241" t="s">
        <v>366</v>
      </c>
      <c r="I2241" t="s">
        <v>232</v>
      </c>
    </row>
    <row r="2242" spans="2:10" x14ac:dyDescent="0.25">
      <c r="C2242" t="s">
        <v>366</v>
      </c>
      <c r="I2242" t="s">
        <v>234</v>
      </c>
    </row>
    <row r="2243" spans="2:10" x14ac:dyDescent="0.25">
      <c r="B2243" t="s">
        <v>1051</v>
      </c>
      <c r="C2243" t="s">
        <v>1063</v>
      </c>
      <c r="D2243" t="s">
        <v>1054</v>
      </c>
      <c r="E2243" t="s">
        <v>247</v>
      </c>
      <c r="H2243" t="s">
        <v>1034</v>
      </c>
      <c r="J2243">
        <v>3905363</v>
      </c>
    </row>
    <row r="2244" spans="2:10" x14ac:dyDescent="0.25">
      <c r="C2244" t="s">
        <v>366</v>
      </c>
      <c r="I2244" t="s">
        <v>2</v>
      </c>
    </row>
    <row r="2245" spans="2:10" x14ac:dyDescent="0.25">
      <c r="C2245" t="s">
        <v>366</v>
      </c>
      <c r="I2245" t="s">
        <v>3</v>
      </c>
    </row>
    <row r="2246" spans="2:10" x14ac:dyDescent="0.25">
      <c r="C2246" t="s">
        <v>366</v>
      </c>
      <c r="I2246" t="s">
        <v>4</v>
      </c>
    </row>
    <row r="2247" spans="2:10" x14ac:dyDescent="0.25">
      <c r="C2247" t="s">
        <v>366</v>
      </c>
      <c r="I2247" t="s">
        <v>949</v>
      </c>
    </row>
    <row r="2248" spans="2:10" x14ac:dyDescent="0.25">
      <c r="C2248" t="s">
        <v>366</v>
      </c>
      <c r="I2248" t="s">
        <v>232</v>
      </c>
    </row>
    <row r="2249" spans="2:10" x14ac:dyDescent="0.25">
      <c r="C2249" t="s">
        <v>366</v>
      </c>
      <c r="I2249" t="s">
        <v>950</v>
      </c>
    </row>
    <row r="2250" spans="2:10" x14ac:dyDescent="0.25">
      <c r="C2250" t="s">
        <v>366</v>
      </c>
      <c r="I2250" t="s">
        <v>951</v>
      </c>
    </row>
    <row r="2251" spans="2:10" x14ac:dyDescent="0.25">
      <c r="C2251" t="s">
        <v>366</v>
      </c>
      <c r="I2251" t="s">
        <v>232</v>
      </c>
    </row>
    <row r="2252" spans="2:10" x14ac:dyDescent="0.25">
      <c r="C2252" t="s">
        <v>366</v>
      </c>
      <c r="I2252" t="s">
        <v>234</v>
      </c>
    </row>
    <row r="2253" spans="2:10" x14ac:dyDescent="0.25">
      <c r="B2253" t="s">
        <v>1051</v>
      </c>
      <c r="C2253" t="s">
        <v>1063</v>
      </c>
      <c r="D2253" t="s">
        <v>1054</v>
      </c>
      <c r="E2253" t="s">
        <v>247</v>
      </c>
      <c r="H2253" t="s">
        <v>1035</v>
      </c>
      <c r="J2253">
        <v>3905364</v>
      </c>
    </row>
    <row r="2254" spans="2:10" x14ac:dyDescent="0.25">
      <c r="C2254" t="s">
        <v>366</v>
      </c>
      <c r="I2254" t="s">
        <v>2</v>
      </c>
    </row>
    <row r="2255" spans="2:10" x14ac:dyDescent="0.25">
      <c r="C2255" t="s">
        <v>366</v>
      </c>
      <c r="I2255" t="s">
        <v>3</v>
      </c>
    </row>
    <row r="2256" spans="2:10" x14ac:dyDescent="0.25">
      <c r="C2256" t="s">
        <v>366</v>
      </c>
      <c r="I2256" t="s">
        <v>4</v>
      </c>
    </row>
    <row r="2257" spans="2:10" x14ac:dyDescent="0.25">
      <c r="C2257" t="s">
        <v>366</v>
      </c>
      <c r="I2257" t="s">
        <v>949</v>
      </c>
    </row>
    <row r="2258" spans="2:10" x14ac:dyDescent="0.25">
      <c r="C2258" t="s">
        <v>366</v>
      </c>
      <c r="I2258" t="s">
        <v>232</v>
      </c>
    </row>
    <row r="2259" spans="2:10" x14ac:dyDescent="0.25">
      <c r="C2259" t="s">
        <v>366</v>
      </c>
      <c r="I2259" t="s">
        <v>950</v>
      </c>
    </row>
    <row r="2260" spans="2:10" x14ac:dyDescent="0.25">
      <c r="C2260" t="s">
        <v>366</v>
      </c>
      <c r="I2260" t="s">
        <v>951</v>
      </c>
    </row>
    <row r="2261" spans="2:10" x14ac:dyDescent="0.25">
      <c r="C2261" t="s">
        <v>366</v>
      </c>
      <c r="I2261" t="s">
        <v>232</v>
      </c>
    </row>
    <row r="2262" spans="2:10" x14ac:dyDescent="0.25">
      <c r="C2262" t="s">
        <v>366</v>
      </c>
      <c r="I2262" t="s">
        <v>234</v>
      </c>
    </row>
    <row r="2263" spans="2:10" x14ac:dyDescent="0.25">
      <c r="B2263" t="s">
        <v>1051</v>
      </c>
      <c r="C2263" t="s">
        <v>1063</v>
      </c>
      <c r="D2263" t="s">
        <v>1054</v>
      </c>
      <c r="E2263" t="s">
        <v>52</v>
      </c>
      <c r="H2263" t="s">
        <v>1036</v>
      </c>
      <c r="J2263">
        <v>3905366</v>
      </c>
    </row>
    <row r="2264" spans="2:10" x14ac:dyDescent="0.25">
      <c r="C2264" t="s">
        <v>366</v>
      </c>
      <c r="I2264" t="s">
        <v>2</v>
      </c>
    </row>
    <row r="2265" spans="2:10" x14ac:dyDescent="0.25">
      <c r="C2265" t="s">
        <v>366</v>
      </c>
      <c r="I2265" t="s">
        <v>3</v>
      </c>
    </row>
    <row r="2266" spans="2:10" x14ac:dyDescent="0.25">
      <c r="C2266" t="s">
        <v>366</v>
      </c>
      <c r="I2266" t="s">
        <v>4</v>
      </c>
    </row>
    <row r="2267" spans="2:10" x14ac:dyDescent="0.25">
      <c r="C2267" t="s">
        <v>366</v>
      </c>
      <c r="I2267" t="s">
        <v>949</v>
      </c>
    </row>
    <row r="2268" spans="2:10" x14ac:dyDescent="0.25">
      <c r="C2268" t="s">
        <v>366</v>
      </c>
      <c r="I2268" t="s">
        <v>232</v>
      </c>
    </row>
    <row r="2269" spans="2:10" x14ac:dyDescent="0.25">
      <c r="C2269" t="s">
        <v>366</v>
      </c>
      <c r="I2269" t="s">
        <v>950</v>
      </c>
    </row>
    <row r="2270" spans="2:10" x14ac:dyDescent="0.25">
      <c r="C2270" t="s">
        <v>366</v>
      </c>
      <c r="I2270" t="s">
        <v>951</v>
      </c>
    </row>
    <row r="2271" spans="2:10" x14ac:dyDescent="0.25">
      <c r="C2271" t="s">
        <v>366</v>
      </c>
      <c r="I2271" t="s">
        <v>232</v>
      </c>
    </row>
    <row r="2272" spans="2:10" x14ac:dyDescent="0.25">
      <c r="C2272" t="s">
        <v>366</v>
      </c>
      <c r="I2272" t="s">
        <v>234</v>
      </c>
    </row>
    <row r="2273" spans="2:10" x14ac:dyDescent="0.25">
      <c r="B2273" t="s">
        <v>1051</v>
      </c>
      <c r="C2273" t="s">
        <v>1063</v>
      </c>
      <c r="D2273" t="s">
        <v>1054</v>
      </c>
      <c r="E2273" t="s">
        <v>52</v>
      </c>
      <c r="H2273" t="s">
        <v>1034</v>
      </c>
      <c r="J2273">
        <v>3905367</v>
      </c>
    </row>
    <row r="2274" spans="2:10" x14ac:dyDescent="0.25">
      <c r="C2274" t="s">
        <v>366</v>
      </c>
      <c r="I2274" t="s">
        <v>2</v>
      </c>
    </row>
    <row r="2275" spans="2:10" x14ac:dyDescent="0.25">
      <c r="C2275" t="s">
        <v>366</v>
      </c>
      <c r="I2275" t="s">
        <v>3</v>
      </c>
    </row>
    <row r="2276" spans="2:10" x14ac:dyDescent="0.25">
      <c r="C2276" t="s">
        <v>366</v>
      </c>
      <c r="I2276" t="s">
        <v>4</v>
      </c>
    </row>
    <row r="2277" spans="2:10" x14ac:dyDescent="0.25">
      <c r="C2277" t="s">
        <v>366</v>
      </c>
      <c r="I2277" t="s">
        <v>949</v>
      </c>
    </row>
    <row r="2278" spans="2:10" x14ac:dyDescent="0.25">
      <c r="C2278" t="s">
        <v>366</v>
      </c>
      <c r="I2278" t="s">
        <v>232</v>
      </c>
    </row>
    <row r="2279" spans="2:10" x14ac:dyDescent="0.25">
      <c r="C2279" t="s">
        <v>366</v>
      </c>
      <c r="I2279" t="s">
        <v>950</v>
      </c>
    </row>
    <row r="2280" spans="2:10" x14ac:dyDescent="0.25">
      <c r="C2280" t="s">
        <v>366</v>
      </c>
      <c r="I2280" t="s">
        <v>951</v>
      </c>
    </row>
    <row r="2281" spans="2:10" x14ac:dyDescent="0.25">
      <c r="C2281" t="s">
        <v>366</v>
      </c>
      <c r="I2281" t="s">
        <v>232</v>
      </c>
    </row>
    <row r="2282" spans="2:10" x14ac:dyDescent="0.25">
      <c r="C2282" t="s">
        <v>366</v>
      </c>
      <c r="I2282" t="s">
        <v>234</v>
      </c>
    </row>
    <row r="2283" spans="2:10" x14ac:dyDescent="0.25">
      <c r="B2283" t="s">
        <v>1051</v>
      </c>
      <c r="C2283" t="s">
        <v>1063</v>
      </c>
      <c r="D2283" t="s">
        <v>1054</v>
      </c>
      <c r="E2283" t="s">
        <v>52</v>
      </c>
      <c r="H2283" t="s">
        <v>1035</v>
      </c>
      <c r="J2283">
        <v>3905368</v>
      </c>
    </row>
    <row r="2284" spans="2:10" x14ac:dyDescent="0.25">
      <c r="C2284" t="s">
        <v>366</v>
      </c>
      <c r="I2284" t="s">
        <v>2</v>
      </c>
    </row>
    <row r="2285" spans="2:10" x14ac:dyDescent="0.25">
      <c r="C2285" t="s">
        <v>366</v>
      </c>
      <c r="I2285" t="s">
        <v>3</v>
      </c>
    </row>
    <row r="2286" spans="2:10" x14ac:dyDescent="0.25">
      <c r="C2286" t="s">
        <v>366</v>
      </c>
      <c r="I2286" t="s">
        <v>4</v>
      </c>
    </row>
    <row r="2287" spans="2:10" x14ac:dyDescent="0.25">
      <c r="C2287" t="s">
        <v>366</v>
      </c>
      <c r="I2287" t="s">
        <v>949</v>
      </c>
    </row>
    <row r="2288" spans="2:10" x14ac:dyDescent="0.25">
      <c r="C2288" t="s">
        <v>366</v>
      </c>
      <c r="I2288" t="s">
        <v>232</v>
      </c>
    </row>
    <row r="2289" spans="2:10" x14ac:dyDescent="0.25">
      <c r="C2289" t="s">
        <v>366</v>
      </c>
      <c r="I2289" t="s">
        <v>950</v>
      </c>
    </row>
    <row r="2290" spans="2:10" x14ac:dyDescent="0.25">
      <c r="C2290" t="s">
        <v>366</v>
      </c>
      <c r="I2290" t="s">
        <v>951</v>
      </c>
    </row>
    <row r="2291" spans="2:10" x14ac:dyDescent="0.25">
      <c r="C2291" t="s">
        <v>366</v>
      </c>
      <c r="I2291" t="s">
        <v>232</v>
      </c>
    </row>
    <row r="2292" spans="2:10" x14ac:dyDescent="0.25">
      <c r="C2292" t="s">
        <v>366</v>
      </c>
      <c r="I2292" t="s">
        <v>234</v>
      </c>
    </row>
    <row r="2293" spans="2:10" x14ac:dyDescent="0.25">
      <c r="B2293" t="s">
        <v>1051</v>
      </c>
      <c r="C2293" t="s">
        <v>1064</v>
      </c>
      <c r="D2293" t="s">
        <v>1053</v>
      </c>
      <c r="E2293" t="s">
        <v>247</v>
      </c>
      <c r="H2293" t="s">
        <v>1037</v>
      </c>
      <c r="J2293">
        <v>3905381</v>
      </c>
    </row>
    <row r="2294" spans="2:10" x14ac:dyDescent="0.25">
      <c r="C2294" t="s">
        <v>366</v>
      </c>
      <c r="I2294" t="s">
        <v>2</v>
      </c>
    </row>
    <row r="2295" spans="2:10" x14ac:dyDescent="0.25">
      <c r="C2295" t="s">
        <v>366</v>
      </c>
      <c r="I2295" t="s">
        <v>3</v>
      </c>
    </row>
    <row r="2296" spans="2:10" x14ac:dyDescent="0.25">
      <c r="C2296" t="s">
        <v>366</v>
      </c>
      <c r="I2296" t="s">
        <v>4</v>
      </c>
    </row>
    <row r="2297" spans="2:10" x14ac:dyDescent="0.25">
      <c r="C2297" t="s">
        <v>366</v>
      </c>
      <c r="I2297" t="s">
        <v>949</v>
      </c>
    </row>
    <row r="2298" spans="2:10" x14ac:dyDescent="0.25">
      <c r="C2298" t="s">
        <v>366</v>
      </c>
      <c r="I2298" t="s">
        <v>232</v>
      </c>
    </row>
    <row r="2299" spans="2:10" x14ac:dyDescent="0.25">
      <c r="C2299" t="s">
        <v>366</v>
      </c>
      <c r="I2299" t="s">
        <v>950</v>
      </c>
    </row>
    <row r="2300" spans="2:10" x14ac:dyDescent="0.25">
      <c r="C2300" t="s">
        <v>366</v>
      </c>
      <c r="I2300" t="s">
        <v>951</v>
      </c>
    </row>
    <row r="2301" spans="2:10" x14ac:dyDescent="0.25">
      <c r="C2301" t="s">
        <v>366</v>
      </c>
      <c r="I2301" t="s">
        <v>232</v>
      </c>
    </row>
    <row r="2302" spans="2:10" x14ac:dyDescent="0.25">
      <c r="C2302" t="s">
        <v>366</v>
      </c>
      <c r="I2302" t="s">
        <v>234</v>
      </c>
    </row>
    <row r="2303" spans="2:10" x14ac:dyDescent="0.25">
      <c r="B2303" t="s">
        <v>1051</v>
      </c>
      <c r="C2303" t="s">
        <v>1064</v>
      </c>
      <c r="D2303" t="s">
        <v>1053</v>
      </c>
      <c r="E2303" t="s">
        <v>247</v>
      </c>
      <c r="H2303" t="s">
        <v>1038</v>
      </c>
      <c r="J2303">
        <v>3905382</v>
      </c>
    </row>
    <row r="2304" spans="2:10" x14ac:dyDescent="0.25">
      <c r="C2304" t="s">
        <v>366</v>
      </c>
      <c r="I2304" t="s">
        <v>2</v>
      </c>
    </row>
    <row r="2305" spans="2:10" x14ac:dyDescent="0.25">
      <c r="C2305" t="s">
        <v>366</v>
      </c>
      <c r="I2305" t="s">
        <v>3</v>
      </c>
    </row>
    <row r="2306" spans="2:10" x14ac:dyDescent="0.25">
      <c r="C2306" t="s">
        <v>366</v>
      </c>
      <c r="I2306" t="s">
        <v>4</v>
      </c>
    </row>
    <row r="2307" spans="2:10" x14ac:dyDescent="0.25">
      <c r="C2307" t="s">
        <v>366</v>
      </c>
      <c r="I2307" t="s">
        <v>949</v>
      </c>
    </row>
    <row r="2308" spans="2:10" x14ac:dyDescent="0.25">
      <c r="C2308" t="s">
        <v>366</v>
      </c>
      <c r="I2308" t="s">
        <v>232</v>
      </c>
    </row>
    <row r="2309" spans="2:10" x14ac:dyDescent="0.25">
      <c r="C2309" t="s">
        <v>366</v>
      </c>
      <c r="I2309" t="s">
        <v>950</v>
      </c>
    </row>
    <row r="2310" spans="2:10" x14ac:dyDescent="0.25">
      <c r="C2310" t="s">
        <v>366</v>
      </c>
      <c r="I2310" t="s">
        <v>951</v>
      </c>
    </row>
    <row r="2311" spans="2:10" x14ac:dyDescent="0.25">
      <c r="C2311" t="s">
        <v>366</v>
      </c>
      <c r="I2311" t="s">
        <v>232</v>
      </c>
    </row>
    <row r="2312" spans="2:10" x14ac:dyDescent="0.25">
      <c r="C2312" t="s">
        <v>366</v>
      </c>
      <c r="I2312" t="s">
        <v>234</v>
      </c>
    </row>
    <row r="2313" spans="2:10" x14ac:dyDescent="0.25">
      <c r="B2313" t="s">
        <v>1051</v>
      </c>
      <c r="C2313" t="s">
        <v>1064</v>
      </c>
      <c r="D2313" t="s">
        <v>1053</v>
      </c>
      <c r="E2313" t="s">
        <v>247</v>
      </c>
      <c r="H2313" t="s">
        <v>1039</v>
      </c>
      <c r="J2313">
        <v>3905383</v>
      </c>
    </row>
    <row r="2314" spans="2:10" x14ac:dyDescent="0.25">
      <c r="C2314" t="s">
        <v>366</v>
      </c>
      <c r="I2314" t="s">
        <v>2</v>
      </c>
    </row>
    <row r="2315" spans="2:10" x14ac:dyDescent="0.25">
      <c r="C2315" t="s">
        <v>366</v>
      </c>
      <c r="I2315" t="s">
        <v>3</v>
      </c>
    </row>
    <row r="2316" spans="2:10" x14ac:dyDescent="0.25">
      <c r="C2316" t="s">
        <v>366</v>
      </c>
      <c r="I2316" t="s">
        <v>4</v>
      </c>
    </row>
    <row r="2317" spans="2:10" x14ac:dyDescent="0.25">
      <c r="C2317" t="s">
        <v>366</v>
      </c>
      <c r="I2317" t="s">
        <v>949</v>
      </c>
    </row>
    <row r="2318" spans="2:10" x14ac:dyDescent="0.25">
      <c r="C2318" t="s">
        <v>366</v>
      </c>
      <c r="I2318" t="s">
        <v>232</v>
      </c>
    </row>
    <row r="2319" spans="2:10" x14ac:dyDescent="0.25">
      <c r="C2319" t="s">
        <v>366</v>
      </c>
      <c r="I2319" t="s">
        <v>950</v>
      </c>
    </row>
    <row r="2320" spans="2:10" x14ac:dyDescent="0.25">
      <c r="C2320" t="s">
        <v>366</v>
      </c>
      <c r="I2320" t="s">
        <v>951</v>
      </c>
    </row>
    <row r="2321" spans="2:10" x14ac:dyDescent="0.25">
      <c r="C2321" t="s">
        <v>366</v>
      </c>
      <c r="I2321" t="s">
        <v>232</v>
      </c>
    </row>
    <row r="2322" spans="2:10" x14ac:dyDescent="0.25">
      <c r="C2322" t="s">
        <v>366</v>
      </c>
      <c r="I2322" t="s">
        <v>234</v>
      </c>
    </row>
    <row r="2323" spans="2:10" x14ac:dyDescent="0.25">
      <c r="B2323" t="s">
        <v>1051</v>
      </c>
      <c r="C2323" t="s">
        <v>1064</v>
      </c>
      <c r="D2323" t="s">
        <v>1053</v>
      </c>
      <c r="E2323" t="s">
        <v>247</v>
      </c>
      <c r="H2323" t="s">
        <v>1040</v>
      </c>
      <c r="J2323">
        <v>3905384</v>
      </c>
    </row>
    <row r="2324" spans="2:10" x14ac:dyDescent="0.25">
      <c r="C2324" t="s">
        <v>366</v>
      </c>
      <c r="I2324" t="s">
        <v>2</v>
      </c>
    </row>
    <row r="2325" spans="2:10" x14ac:dyDescent="0.25">
      <c r="C2325" t="s">
        <v>366</v>
      </c>
      <c r="I2325" t="s">
        <v>3</v>
      </c>
    </row>
    <row r="2326" spans="2:10" x14ac:dyDescent="0.25">
      <c r="C2326" t="s">
        <v>366</v>
      </c>
      <c r="I2326" t="s">
        <v>4</v>
      </c>
    </row>
    <row r="2327" spans="2:10" x14ac:dyDescent="0.25">
      <c r="C2327" t="s">
        <v>366</v>
      </c>
      <c r="I2327" t="s">
        <v>949</v>
      </c>
    </row>
    <row r="2328" spans="2:10" x14ac:dyDescent="0.25">
      <c r="C2328" t="s">
        <v>366</v>
      </c>
      <c r="I2328" t="s">
        <v>232</v>
      </c>
    </row>
    <row r="2329" spans="2:10" x14ac:dyDescent="0.25">
      <c r="C2329" t="s">
        <v>366</v>
      </c>
      <c r="I2329" t="s">
        <v>950</v>
      </c>
    </row>
    <row r="2330" spans="2:10" x14ac:dyDescent="0.25">
      <c r="C2330" t="s">
        <v>366</v>
      </c>
      <c r="I2330" t="s">
        <v>951</v>
      </c>
    </row>
    <row r="2331" spans="2:10" x14ac:dyDescent="0.25">
      <c r="C2331" t="s">
        <v>366</v>
      </c>
      <c r="I2331" t="s">
        <v>232</v>
      </c>
    </row>
    <row r="2332" spans="2:10" x14ac:dyDescent="0.25">
      <c r="C2332" t="s">
        <v>366</v>
      </c>
      <c r="I2332" t="s">
        <v>234</v>
      </c>
    </row>
    <row r="2333" spans="2:10" x14ac:dyDescent="0.25">
      <c r="B2333" t="s">
        <v>1051</v>
      </c>
      <c r="C2333" t="s">
        <v>1064</v>
      </c>
      <c r="D2333" t="s">
        <v>1053</v>
      </c>
      <c r="E2333" t="s">
        <v>247</v>
      </c>
      <c r="H2333" t="s">
        <v>1041</v>
      </c>
      <c r="J2333">
        <v>3905385</v>
      </c>
    </row>
    <row r="2334" spans="2:10" x14ac:dyDescent="0.25">
      <c r="C2334" t="s">
        <v>366</v>
      </c>
      <c r="I2334" t="s">
        <v>2</v>
      </c>
    </row>
    <row r="2335" spans="2:10" x14ac:dyDescent="0.25">
      <c r="C2335" t="s">
        <v>366</v>
      </c>
      <c r="I2335" t="s">
        <v>3</v>
      </c>
    </row>
    <row r="2336" spans="2:10" x14ac:dyDescent="0.25">
      <c r="C2336" t="s">
        <v>366</v>
      </c>
      <c r="I2336" t="s">
        <v>4</v>
      </c>
    </row>
    <row r="2337" spans="2:10" x14ac:dyDescent="0.25">
      <c r="C2337" t="s">
        <v>366</v>
      </c>
      <c r="I2337" t="s">
        <v>949</v>
      </c>
    </row>
    <row r="2338" spans="2:10" x14ac:dyDescent="0.25">
      <c r="C2338" t="s">
        <v>366</v>
      </c>
      <c r="I2338" t="s">
        <v>232</v>
      </c>
    </row>
    <row r="2339" spans="2:10" x14ac:dyDescent="0.25">
      <c r="C2339" t="s">
        <v>366</v>
      </c>
      <c r="I2339" t="s">
        <v>950</v>
      </c>
    </row>
    <row r="2340" spans="2:10" x14ac:dyDescent="0.25">
      <c r="C2340" t="s">
        <v>366</v>
      </c>
      <c r="I2340" t="s">
        <v>951</v>
      </c>
    </row>
    <row r="2341" spans="2:10" x14ac:dyDescent="0.25">
      <c r="C2341" t="s">
        <v>366</v>
      </c>
      <c r="I2341" t="s">
        <v>232</v>
      </c>
    </row>
    <row r="2342" spans="2:10" x14ac:dyDescent="0.25">
      <c r="C2342" t="s">
        <v>366</v>
      </c>
      <c r="I2342" t="s">
        <v>234</v>
      </c>
    </row>
    <row r="2343" spans="2:10" x14ac:dyDescent="0.25">
      <c r="B2343" t="s">
        <v>1051</v>
      </c>
      <c r="C2343" t="s">
        <v>1064</v>
      </c>
      <c r="D2343" t="s">
        <v>1053</v>
      </c>
      <c r="E2343" t="s">
        <v>247</v>
      </c>
      <c r="H2343" t="s">
        <v>1042</v>
      </c>
      <c r="J2343">
        <v>3905386</v>
      </c>
    </row>
    <row r="2344" spans="2:10" x14ac:dyDescent="0.25">
      <c r="C2344" t="s">
        <v>366</v>
      </c>
      <c r="I2344" t="s">
        <v>2</v>
      </c>
    </row>
    <row r="2345" spans="2:10" x14ac:dyDescent="0.25">
      <c r="C2345" t="s">
        <v>366</v>
      </c>
      <c r="I2345" t="s">
        <v>3</v>
      </c>
    </row>
    <row r="2346" spans="2:10" x14ac:dyDescent="0.25">
      <c r="C2346" t="s">
        <v>366</v>
      </c>
      <c r="I2346" t="s">
        <v>4</v>
      </c>
    </row>
    <row r="2347" spans="2:10" x14ac:dyDescent="0.25">
      <c r="C2347" t="s">
        <v>366</v>
      </c>
      <c r="I2347" t="s">
        <v>949</v>
      </c>
    </row>
    <row r="2348" spans="2:10" x14ac:dyDescent="0.25">
      <c r="C2348" t="s">
        <v>366</v>
      </c>
      <c r="I2348" t="s">
        <v>232</v>
      </c>
    </row>
    <row r="2349" spans="2:10" x14ac:dyDescent="0.25">
      <c r="C2349" t="s">
        <v>366</v>
      </c>
      <c r="I2349" t="s">
        <v>950</v>
      </c>
    </row>
    <row r="2350" spans="2:10" x14ac:dyDescent="0.25">
      <c r="C2350" t="s">
        <v>366</v>
      </c>
      <c r="I2350" t="s">
        <v>951</v>
      </c>
    </row>
    <row r="2351" spans="2:10" x14ac:dyDescent="0.25">
      <c r="C2351" t="s">
        <v>366</v>
      </c>
      <c r="I2351" t="s">
        <v>232</v>
      </c>
    </row>
    <row r="2352" spans="2:10" x14ac:dyDescent="0.25">
      <c r="C2352" t="s">
        <v>366</v>
      </c>
      <c r="I2352" t="s">
        <v>234</v>
      </c>
    </row>
    <row r="2353" spans="2:10" x14ac:dyDescent="0.25">
      <c r="B2353" t="s">
        <v>1051</v>
      </c>
      <c r="C2353" t="s">
        <v>1064</v>
      </c>
      <c r="D2353" t="s">
        <v>1053</v>
      </c>
      <c r="E2353" t="s">
        <v>52</v>
      </c>
      <c r="H2353" t="s">
        <v>1043</v>
      </c>
      <c r="J2353">
        <v>3905388</v>
      </c>
    </row>
    <row r="2354" spans="2:10" x14ac:dyDescent="0.25">
      <c r="C2354" t="s">
        <v>366</v>
      </c>
      <c r="I2354" t="s">
        <v>2</v>
      </c>
    </row>
    <row r="2355" spans="2:10" x14ac:dyDescent="0.25">
      <c r="C2355" t="s">
        <v>366</v>
      </c>
      <c r="I2355" t="s">
        <v>3</v>
      </c>
    </row>
    <row r="2356" spans="2:10" x14ac:dyDescent="0.25">
      <c r="C2356" t="s">
        <v>366</v>
      </c>
      <c r="I2356" t="s">
        <v>4</v>
      </c>
    </row>
    <row r="2357" spans="2:10" x14ac:dyDescent="0.25">
      <c r="C2357" t="s">
        <v>366</v>
      </c>
      <c r="I2357" t="s">
        <v>949</v>
      </c>
    </row>
    <row r="2358" spans="2:10" x14ac:dyDescent="0.25">
      <c r="C2358" t="s">
        <v>366</v>
      </c>
      <c r="I2358" t="s">
        <v>232</v>
      </c>
    </row>
    <row r="2359" spans="2:10" x14ac:dyDescent="0.25">
      <c r="C2359" t="s">
        <v>366</v>
      </c>
      <c r="I2359" t="s">
        <v>950</v>
      </c>
    </row>
    <row r="2360" spans="2:10" x14ac:dyDescent="0.25">
      <c r="C2360" t="s">
        <v>366</v>
      </c>
      <c r="I2360" t="s">
        <v>951</v>
      </c>
    </row>
    <row r="2361" spans="2:10" x14ac:dyDescent="0.25">
      <c r="C2361" t="s">
        <v>366</v>
      </c>
      <c r="I2361" t="s">
        <v>232</v>
      </c>
    </row>
    <row r="2362" spans="2:10" x14ac:dyDescent="0.25">
      <c r="C2362" t="s">
        <v>366</v>
      </c>
      <c r="I2362" t="s">
        <v>234</v>
      </c>
    </row>
    <row r="2363" spans="2:10" x14ac:dyDescent="0.25">
      <c r="B2363" t="s">
        <v>1051</v>
      </c>
      <c r="C2363" t="s">
        <v>1064</v>
      </c>
      <c r="D2363" t="s">
        <v>1053</v>
      </c>
      <c r="E2363" t="s">
        <v>52</v>
      </c>
      <c r="H2363" t="s">
        <v>1041</v>
      </c>
      <c r="J2363">
        <v>3905389</v>
      </c>
    </row>
    <row r="2364" spans="2:10" x14ac:dyDescent="0.25">
      <c r="C2364" t="s">
        <v>366</v>
      </c>
      <c r="I2364" t="s">
        <v>2</v>
      </c>
    </row>
    <row r="2365" spans="2:10" x14ac:dyDescent="0.25">
      <c r="C2365" t="s">
        <v>366</v>
      </c>
      <c r="I2365" t="s">
        <v>3</v>
      </c>
    </row>
    <row r="2366" spans="2:10" x14ac:dyDescent="0.25">
      <c r="C2366" t="s">
        <v>366</v>
      </c>
      <c r="I2366" t="s">
        <v>4</v>
      </c>
    </row>
    <row r="2367" spans="2:10" x14ac:dyDescent="0.25">
      <c r="C2367" t="s">
        <v>366</v>
      </c>
      <c r="I2367" t="s">
        <v>949</v>
      </c>
    </row>
    <row r="2368" spans="2:10" x14ac:dyDescent="0.25">
      <c r="C2368" t="s">
        <v>366</v>
      </c>
      <c r="I2368" t="s">
        <v>232</v>
      </c>
    </row>
    <row r="2369" spans="2:10" x14ac:dyDescent="0.25">
      <c r="C2369" t="s">
        <v>366</v>
      </c>
      <c r="I2369" t="s">
        <v>950</v>
      </c>
    </row>
    <row r="2370" spans="2:10" x14ac:dyDescent="0.25">
      <c r="C2370" t="s">
        <v>366</v>
      </c>
      <c r="I2370" t="s">
        <v>951</v>
      </c>
    </row>
    <row r="2371" spans="2:10" x14ac:dyDescent="0.25">
      <c r="C2371" t="s">
        <v>366</v>
      </c>
      <c r="I2371" t="s">
        <v>232</v>
      </c>
    </row>
    <row r="2372" spans="2:10" x14ac:dyDescent="0.25">
      <c r="C2372" t="s">
        <v>366</v>
      </c>
      <c r="I2372" t="s">
        <v>234</v>
      </c>
    </row>
    <row r="2373" spans="2:10" x14ac:dyDescent="0.25">
      <c r="B2373" t="s">
        <v>1051</v>
      </c>
      <c r="C2373" t="s">
        <v>1064</v>
      </c>
      <c r="D2373" t="s">
        <v>1053</v>
      </c>
      <c r="E2373" t="s">
        <v>52</v>
      </c>
      <c r="H2373" t="s">
        <v>1042</v>
      </c>
      <c r="J2373">
        <v>3905390</v>
      </c>
    </row>
    <row r="2374" spans="2:10" x14ac:dyDescent="0.25">
      <c r="C2374" t="s">
        <v>366</v>
      </c>
      <c r="I2374" t="s">
        <v>2</v>
      </c>
    </row>
    <row r="2375" spans="2:10" x14ac:dyDescent="0.25">
      <c r="C2375" t="s">
        <v>366</v>
      </c>
      <c r="I2375" t="s">
        <v>3</v>
      </c>
    </row>
    <row r="2376" spans="2:10" x14ac:dyDescent="0.25">
      <c r="C2376" t="s">
        <v>366</v>
      </c>
      <c r="I2376" t="s">
        <v>4</v>
      </c>
    </row>
    <row r="2377" spans="2:10" x14ac:dyDescent="0.25">
      <c r="C2377" t="s">
        <v>366</v>
      </c>
      <c r="I2377" t="s">
        <v>949</v>
      </c>
    </row>
    <row r="2378" spans="2:10" x14ac:dyDescent="0.25">
      <c r="C2378" t="s">
        <v>366</v>
      </c>
      <c r="I2378" t="s">
        <v>232</v>
      </c>
    </row>
    <row r="2379" spans="2:10" x14ac:dyDescent="0.25">
      <c r="C2379" t="s">
        <v>366</v>
      </c>
      <c r="I2379" t="s">
        <v>950</v>
      </c>
    </row>
    <row r="2380" spans="2:10" x14ac:dyDescent="0.25">
      <c r="C2380" t="s">
        <v>366</v>
      </c>
      <c r="I2380" t="s">
        <v>951</v>
      </c>
    </row>
    <row r="2381" spans="2:10" x14ac:dyDescent="0.25">
      <c r="C2381" t="s">
        <v>366</v>
      </c>
      <c r="I2381" t="s">
        <v>232</v>
      </c>
    </row>
    <row r="2382" spans="2:10" x14ac:dyDescent="0.25">
      <c r="C2382" t="s">
        <v>366</v>
      </c>
      <c r="I2382" t="s">
        <v>234</v>
      </c>
    </row>
    <row r="2383" spans="2:10" x14ac:dyDescent="0.25">
      <c r="B2383" t="s">
        <v>1051</v>
      </c>
      <c r="C2383" t="s">
        <v>1064</v>
      </c>
      <c r="D2383" t="s">
        <v>1054</v>
      </c>
      <c r="E2383" t="s">
        <v>247</v>
      </c>
      <c r="H2383" t="s">
        <v>1044</v>
      </c>
      <c r="J2383">
        <v>3905393</v>
      </c>
    </row>
    <row r="2384" spans="2:10" x14ac:dyDescent="0.25">
      <c r="C2384" t="s">
        <v>366</v>
      </c>
      <c r="I2384" t="s">
        <v>2</v>
      </c>
    </row>
    <row r="2385" spans="2:10" x14ac:dyDescent="0.25">
      <c r="C2385" t="s">
        <v>366</v>
      </c>
      <c r="I2385" t="s">
        <v>3</v>
      </c>
    </row>
    <row r="2386" spans="2:10" x14ac:dyDescent="0.25">
      <c r="C2386" t="s">
        <v>366</v>
      </c>
      <c r="I2386" t="s">
        <v>4</v>
      </c>
    </row>
    <row r="2387" spans="2:10" x14ac:dyDescent="0.25">
      <c r="C2387" t="s">
        <v>366</v>
      </c>
      <c r="I2387" t="s">
        <v>949</v>
      </c>
    </row>
    <row r="2388" spans="2:10" x14ac:dyDescent="0.25">
      <c r="C2388" t="s">
        <v>366</v>
      </c>
      <c r="I2388" t="s">
        <v>232</v>
      </c>
    </row>
    <row r="2389" spans="2:10" x14ac:dyDescent="0.25">
      <c r="C2389" t="s">
        <v>366</v>
      </c>
      <c r="I2389" t="s">
        <v>950</v>
      </c>
    </row>
    <row r="2390" spans="2:10" x14ac:dyDescent="0.25">
      <c r="C2390" t="s">
        <v>366</v>
      </c>
      <c r="I2390" t="s">
        <v>951</v>
      </c>
    </row>
    <row r="2391" spans="2:10" x14ac:dyDescent="0.25">
      <c r="C2391" t="s">
        <v>366</v>
      </c>
      <c r="I2391" t="s">
        <v>232</v>
      </c>
    </row>
    <row r="2392" spans="2:10" x14ac:dyDescent="0.25">
      <c r="C2392" t="s">
        <v>366</v>
      </c>
      <c r="I2392" t="s">
        <v>234</v>
      </c>
    </row>
    <row r="2393" spans="2:10" x14ac:dyDescent="0.25">
      <c r="B2393" t="s">
        <v>1051</v>
      </c>
      <c r="C2393" t="s">
        <v>1064</v>
      </c>
      <c r="D2393" t="s">
        <v>1054</v>
      </c>
      <c r="E2393" t="s">
        <v>247</v>
      </c>
      <c r="H2393" t="s">
        <v>1045</v>
      </c>
      <c r="J2393">
        <v>3905394</v>
      </c>
    </row>
    <row r="2394" spans="2:10" x14ac:dyDescent="0.25">
      <c r="C2394" t="s">
        <v>366</v>
      </c>
      <c r="I2394" t="s">
        <v>2</v>
      </c>
    </row>
    <row r="2395" spans="2:10" x14ac:dyDescent="0.25">
      <c r="C2395" t="s">
        <v>366</v>
      </c>
      <c r="I2395" t="s">
        <v>3</v>
      </c>
    </row>
    <row r="2396" spans="2:10" x14ac:dyDescent="0.25">
      <c r="C2396" t="s">
        <v>366</v>
      </c>
      <c r="I2396" t="s">
        <v>4</v>
      </c>
    </row>
    <row r="2397" spans="2:10" x14ac:dyDescent="0.25">
      <c r="C2397" t="s">
        <v>366</v>
      </c>
      <c r="I2397" t="s">
        <v>949</v>
      </c>
    </row>
    <row r="2398" spans="2:10" x14ac:dyDescent="0.25">
      <c r="C2398" t="s">
        <v>366</v>
      </c>
      <c r="I2398" t="s">
        <v>232</v>
      </c>
    </row>
    <row r="2399" spans="2:10" x14ac:dyDescent="0.25">
      <c r="C2399" t="s">
        <v>366</v>
      </c>
      <c r="I2399" t="s">
        <v>950</v>
      </c>
    </row>
    <row r="2400" spans="2:10" x14ac:dyDescent="0.25">
      <c r="C2400" t="s">
        <v>366</v>
      </c>
      <c r="I2400" t="s">
        <v>951</v>
      </c>
    </row>
    <row r="2401" spans="2:10" x14ac:dyDescent="0.25">
      <c r="C2401" t="s">
        <v>366</v>
      </c>
      <c r="I2401" t="s">
        <v>232</v>
      </c>
    </row>
    <row r="2402" spans="2:10" x14ac:dyDescent="0.25">
      <c r="C2402" t="s">
        <v>366</v>
      </c>
      <c r="I2402" t="s">
        <v>234</v>
      </c>
    </row>
    <row r="2403" spans="2:10" x14ac:dyDescent="0.25">
      <c r="B2403" t="s">
        <v>1051</v>
      </c>
      <c r="C2403" t="s">
        <v>1064</v>
      </c>
      <c r="D2403" t="s">
        <v>1054</v>
      </c>
      <c r="E2403" t="s">
        <v>247</v>
      </c>
      <c r="H2403" t="s">
        <v>1046</v>
      </c>
      <c r="J2403">
        <v>3905395</v>
      </c>
    </row>
    <row r="2404" spans="2:10" x14ac:dyDescent="0.25">
      <c r="C2404" t="s">
        <v>366</v>
      </c>
      <c r="I2404" t="s">
        <v>2</v>
      </c>
    </row>
    <row r="2405" spans="2:10" x14ac:dyDescent="0.25">
      <c r="C2405" t="s">
        <v>366</v>
      </c>
      <c r="I2405" t="s">
        <v>3</v>
      </c>
    </row>
    <row r="2406" spans="2:10" x14ac:dyDescent="0.25">
      <c r="C2406" t="s">
        <v>366</v>
      </c>
      <c r="I2406" t="s">
        <v>4</v>
      </c>
    </row>
    <row r="2407" spans="2:10" x14ac:dyDescent="0.25">
      <c r="C2407" t="s">
        <v>366</v>
      </c>
      <c r="I2407" t="s">
        <v>949</v>
      </c>
    </row>
    <row r="2408" spans="2:10" x14ac:dyDescent="0.25">
      <c r="C2408" t="s">
        <v>366</v>
      </c>
      <c r="I2408" t="s">
        <v>232</v>
      </c>
    </row>
    <row r="2409" spans="2:10" x14ac:dyDescent="0.25">
      <c r="C2409" t="s">
        <v>366</v>
      </c>
      <c r="I2409" t="s">
        <v>950</v>
      </c>
    </row>
    <row r="2410" spans="2:10" x14ac:dyDescent="0.25">
      <c r="C2410" t="s">
        <v>366</v>
      </c>
      <c r="I2410" t="s">
        <v>951</v>
      </c>
    </row>
    <row r="2411" spans="2:10" x14ac:dyDescent="0.25">
      <c r="C2411" t="s">
        <v>366</v>
      </c>
      <c r="I2411" t="s">
        <v>232</v>
      </c>
    </row>
    <row r="2412" spans="2:10" x14ac:dyDescent="0.25">
      <c r="C2412" t="s">
        <v>366</v>
      </c>
      <c r="I2412" t="s">
        <v>234</v>
      </c>
    </row>
    <row r="2413" spans="2:10" x14ac:dyDescent="0.25">
      <c r="B2413" t="s">
        <v>1051</v>
      </c>
      <c r="C2413" t="s">
        <v>1064</v>
      </c>
      <c r="D2413" t="s">
        <v>1054</v>
      </c>
      <c r="E2413" t="s">
        <v>247</v>
      </c>
      <c r="H2413" t="s">
        <v>1047</v>
      </c>
      <c r="J2413">
        <v>3905396</v>
      </c>
    </row>
    <row r="2414" spans="2:10" x14ac:dyDescent="0.25">
      <c r="C2414" t="s">
        <v>366</v>
      </c>
      <c r="I2414" t="s">
        <v>2</v>
      </c>
    </row>
    <row r="2415" spans="2:10" x14ac:dyDescent="0.25">
      <c r="C2415" t="s">
        <v>366</v>
      </c>
      <c r="I2415" t="s">
        <v>3</v>
      </c>
    </row>
    <row r="2416" spans="2:10" x14ac:dyDescent="0.25">
      <c r="C2416" t="s">
        <v>366</v>
      </c>
      <c r="I2416" t="s">
        <v>4</v>
      </c>
    </row>
    <row r="2417" spans="2:10" x14ac:dyDescent="0.25">
      <c r="C2417" t="s">
        <v>366</v>
      </c>
      <c r="I2417" t="s">
        <v>949</v>
      </c>
    </row>
    <row r="2418" spans="2:10" x14ac:dyDescent="0.25">
      <c r="C2418" t="s">
        <v>366</v>
      </c>
      <c r="I2418" t="s">
        <v>232</v>
      </c>
    </row>
    <row r="2419" spans="2:10" x14ac:dyDescent="0.25">
      <c r="C2419" t="s">
        <v>366</v>
      </c>
      <c r="I2419" t="s">
        <v>950</v>
      </c>
    </row>
    <row r="2420" spans="2:10" x14ac:dyDescent="0.25">
      <c r="C2420" t="s">
        <v>366</v>
      </c>
      <c r="I2420" t="s">
        <v>951</v>
      </c>
    </row>
    <row r="2421" spans="2:10" x14ac:dyDescent="0.25">
      <c r="C2421" t="s">
        <v>366</v>
      </c>
      <c r="I2421" t="s">
        <v>232</v>
      </c>
    </row>
    <row r="2422" spans="2:10" x14ac:dyDescent="0.25">
      <c r="C2422" t="s">
        <v>366</v>
      </c>
      <c r="I2422" t="s">
        <v>234</v>
      </c>
    </row>
    <row r="2423" spans="2:10" x14ac:dyDescent="0.25">
      <c r="B2423" t="s">
        <v>1051</v>
      </c>
      <c r="C2423" t="s">
        <v>1064</v>
      </c>
      <c r="D2423" t="s">
        <v>1054</v>
      </c>
      <c r="E2423" t="s">
        <v>247</v>
      </c>
      <c r="H2423" t="s">
        <v>1048</v>
      </c>
      <c r="J2423">
        <v>3905397</v>
      </c>
    </row>
    <row r="2424" spans="2:10" x14ac:dyDescent="0.25">
      <c r="C2424" t="s">
        <v>366</v>
      </c>
      <c r="I2424" t="s">
        <v>2</v>
      </c>
    </row>
    <row r="2425" spans="2:10" x14ac:dyDescent="0.25">
      <c r="C2425" t="s">
        <v>366</v>
      </c>
      <c r="I2425" t="s">
        <v>3</v>
      </c>
    </row>
    <row r="2426" spans="2:10" x14ac:dyDescent="0.25">
      <c r="C2426" t="s">
        <v>366</v>
      </c>
      <c r="I2426" t="s">
        <v>4</v>
      </c>
    </row>
    <row r="2427" spans="2:10" x14ac:dyDescent="0.25">
      <c r="C2427" t="s">
        <v>366</v>
      </c>
      <c r="I2427" t="s">
        <v>949</v>
      </c>
    </row>
    <row r="2428" spans="2:10" x14ac:dyDescent="0.25">
      <c r="C2428" t="s">
        <v>366</v>
      </c>
      <c r="I2428" t="s">
        <v>232</v>
      </c>
    </row>
    <row r="2429" spans="2:10" x14ac:dyDescent="0.25">
      <c r="C2429" t="s">
        <v>366</v>
      </c>
      <c r="I2429" t="s">
        <v>950</v>
      </c>
    </row>
    <row r="2430" spans="2:10" x14ac:dyDescent="0.25">
      <c r="C2430" t="s">
        <v>366</v>
      </c>
      <c r="I2430" t="s">
        <v>951</v>
      </c>
    </row>
    <row r="2431" spans="2:10" x14ac:dyDescent="0.25">
      <c r="C2431" t="s">
        <v>366</v>
      </c>
      <c r="I2431" t="s">
        <v>232</v>
      </c>
    </row>
    <row r="2432" spans="2:10" x14ac:dyDescent="0.25">
      <c r="C2432" t="s">
        <v>366</v>
      </c>
      <c r="I2432" t="s">
        <v>234</v>
      </c>
    </row>
    <row r="2433" spans="2:10" x14ac:dyDescent="0.25">
      <c r="B2433" t="s">
        <v>1051</v>
      </c>
      <c r="C2433" t="s">
        <v>1064</v>
      </c>
      <c r="D2433" t="s">
        <v>1054</v>
      </c>
      <c r="E2433" t="s">
        <v>247</v>
      </c>
      <c r="H2433" t="s">
        <v>1049</v>
      </c>
      <c r="J2433">
        <v>3905398</v>
      </c>
    </row>
    <row r="2434" spans="2:10" x14ac:dyDescent="0.25">
      <c r="C2434" t="s">
        <v>366</v>
      </c>
      <c r="I2434" t="s">
        <v>2</v>
      </c>
    </row>
    <row r="2435" spans="2:10" x14ac:dyDescent="0.25">
      <c r="C2435" t="s">
        <v>366</v>
      </c>
      <c r="I2435" t="s">
        <v>3</v>
      </c>
    </row>
    <row r="2436" spans="2:10" x14ac:dyDescent="0.25">
      <c r="C2436" t="s">
        <v>366</v>
      </c>
      <c r="I2436" t="s">
        <v>4</v>
      </c>
    </row>
    <row r="2437" spans="2:10" x14ac:dyDescent="0.25">
      <c r="C2437" t="s">
        <v>366</v>
      </c>
      <c r="I2437" t="s">
        <v>949</v>
      </c>
    </row>
    <row r="2438" spans="2:10" x14ac:dyDescent="0.25">
      <c r="C2438" t="s">
        <v>366</v>
      </c>
      <c r="I2438" t="s">
        <v>232</v>
      </c>
    </row>
    <row r="2439" spans="2:10" x14ac:dyDescent="0.25">
      <c r="C2439" t="s">
        <v>366</v>
      </c>
      <c r="I2439" t="s">
        <v>950</v>
      </c>
    </row>
    <row r="2440" spans="2:10" x14ac:dyDescent="0.25">
      <c r="C2440" t="s">
        <v>366</v>
      </c>
      <c r="I2440" t="s">
        <v>951</v>
      </c>
    </row>
    <row r="2441" spans="2:10" x14ac:dyDescent="0.25">
      <c r="C2441" t="s">
        <v>366</v>
      </c>
      <c r="I2441" t="s">
        <v>232</v>
      </c>
    </row>
    <row r="2442" spans="2:10" x14ac:dyDescent="0.25">
      <c r="C2442" t="s">
        <v>366</v>
      </c>
      <c r="I2442" t="s">
        <v>234</v>
      </c>
    </row>
    <row r="2443" spans="2:10" x14ac:dyDescent="0.25">
      <c r="B2443" t="s">
        <v>1051</v>
      </c>
      <c r="C2443" t="s">
        <v>1064</v>
      </c>
      <c r="D2443" t="s">
        <v>1054</v>
      </c>
      <c r="E2443" t="s">
        <v>52</v>
      </c>
      <c r="H2443" t="s">
        <v>1050</v>
      </c>
      <c r="J2443">
        <v>3905400</v>
      </c>
    </row>
    <row r="2444" spans="2:10" x14ac:dyDescent="0.25">
      <c r="C2444" t="s">
        <v>366</v>
      </c>
      <c r="I2444" t="s">
        <v>2</v>
      </c>
    </row>
    <row r="2445" spans="2:10" x14ac:dyDescent="0.25">
      <c r="C2445" t="s">
        <v>366</v>
      </c>
      <c r="I2445" t="s">
        <v>3</v>
      </c>
    </row>
    <row r="2446" spans="2:10" x14ac:dyDescent="0.25">
      <c r="C2446" t="s">
        <v>366</v>
      </c>
      <c r="I2446" t="s">
        <v>4</v>
      </c>
    </row>
    <row r="2447" spans="2:10" x14ac:dyDescent="0.25">
      <c r="C2447" t="s">
        <v>366</v>
      </c>
      <c r="I2447" t="s">
        <v>949</v>
      </c>
    </row>
    <row r="2448" spans="2:10" x14ac:dyDescent="0.25">
      <c r="C2448" t="s">
        <v>366</v>
      </c>
      <c r="I2448" t="s">
        <v>232</v>
      </c>
    </row>
    <row r="2449" spans="2:10" x14ac:dyDescent="0.25">
      <c r="C2449" t="s">
        <v>366</v>
      </c>
      <c r="I2449" t="s">
        <v>950</v>
      </c>
    </row>
    <row r="2450" spans="2:10" x14ac:dyDescent="0.25">
      <c r="C2450" t="s">
        <v>366</v>
      </c>
      <c r="I2450" t="s">
        <v>951</v>
      </c>
    </row>
    <row r="2451" spans="2:10" x14ac:dyDescent="0.25">
      <c r="C2451" t="s">
        <v>366</v>
      </c>
      <c r="I2451" t="s">
        <v>232</v>
      </c>
    </row>
    <row r="2452" spans="2:10" x14ac:dyDescent="0.25">
      <c r="C2452" t="s">
        <v>366</v>
      </c>
      <c r="I2452" t="s">
        <v>234</v>
      </c>
    </row>
    <row r="2453" spans="2:10" x14ac:dyDescent="0.25">
      <c r="B2453" t="s">
        <v>1051</v>
      </c>
      <c r="C2453" t="s">
        <v>1064</v>
      </c>
      <c r="D2453" t="s">
        <v>1054</v>
      </c>
      <c r="E2453" t="s">
        <v>52</v>
      </c>
      <c r="H2453" t="s">
        <v>1048</v>
      </c>
      <c r="J2453">
        <v>3905401</v>
      </c>
    </row>
    <row r="2454" spans="2:10" x14ac:dyDescent="0.25">
      <c r="C2454" t="s">
        <v>366</v>
      </c>
      <c r="I2454" t="s">
        <v>2</v>
      </c>
    </row>
    <row r="2455" spans="2:10" x14ac:dyDescent="0.25">
      <c r="C2455" t="s">
        <v>366</v>
      </c>
      <c r="I2455" t="s">
        <v>3</v>
      </c>
    </row>
    <row r="2456" spans="2:10" x14ac:dyDescent="0.25">
      <c r="C2456" t="s">
        <v>366</v>
      </c>
      <c r="I2456" t="s">
        <v>4</v>
      </c>
    </row>
    <row r="2457" spans="2:10" x14ac:dyDescent="0.25">
      <c r="C2457" t="s">
        <v>366</v>
      </c>
      <c r="I2457" t="s">
        <v>949</v>
      </c>
    </row>
    <row r="2458" spans="2:10" x14ac:dyDescent="0.25">
      <c r="C2458" t="s">
        <v>366</v>
      </c>
      <c r="I2458" t="s">
        <v>232</v>
      </c>
    </row>
    <row r="2459" spans="2:10" x14ac:dyDescent="0.25">
      <c r="C2459" t="s">
        <v>366</v>
      </c>
      <c r="I2459" t="s">
        <v>950</v>
      </c>
    </row>
    <row r="2460" spans="2:10" x14ac:dyDescent="0.25">
      <c r="C2460" t="s">
        <v>366</v>
      </c>
      <c r="I2460" t="s">
        <v>951</v>
      </c>
    </row>
    <row r="2461" spans="2:10" x14ac:dyDescent="0.25">
      <c r="C2461" t="s">
        <v>366</v>
      </c>
      <c r="I2461" t="s">
        <v>232</v>
      </c>
    </row>
    <row r="2462" spans="2:10" x14ac:dyDescent="0.25">
      <c r="C2462" t="s">
        <v>366</v>
      </c>
      <c r="I2462" t="s">
        <v>234</v>
      </c>
    </row>
    <row r="2463" spans="2:10" x14ac:dyDescent="0.25">
      <c r="B2463" t="s">
        <v>1051</v>
      </c>
      <c r="C2463" t="s">
        <v>1064</v>
      </c>
      <c r="D2463" t="s">
        <v>1054</v>
      </c>
      <c r="E2463" t="s">
        <v>52</v>
      </c>
      <c r="H2463" t="s">
        <v>1049</v>
      </c>
      <c r="J2463">
        <v>3905402</v>
      </c>
    </row>
    <row r="2464" spans="2:10" x14ac:dyDescent="0.25">
      <c r="C2464" t="s">
        <v>366</v>
      </c>
      <c r="I2464" t="s">
        <v>2</v>
      </c>
    </row>
    <row r="2465" spans="3:9" x14ac:dyDescent="0.25">
      <c r="C2465" t="s">
        <v>366</v>
      </c>
      <c r="I2465" t="s">
        <v>3</v>
      </c>
    </row>
    <row r="2466" spans="3:9" x14ac:dyDescent="0.25">
      <c r="C2466" t="s">
        <v>366</v>
      </c>
      <c r="I2466" t="s">
        <v>4</v>
      </c>
    </row>
    <row r="2467" spans="3:9" x14ac:dyDescent="0.25">
      <c r="C2467" t="s">
        <v>366</v>
      </c>
      <c r="I2467" t="s">
        <v>949</v>
      </c>
    </row>
    <row r="2468" spans="3:9" x14ac:dyDescent="0.25">
      <c r="C2468" t="s">
        <v>366</v>
      </c>
      <c r="I2468" t="s">
        <v>232</v>
      </c>
    </row>
    <row r="2469" spans="3:9" x14ac:dyDescent="0.25">
      <c r="C2469" t="s">
        <v>366</v>
      </c>
      <c r="I2469" t="s">
        <v>950</v>
      </c>
    </row>
    <row r="2470" spans="3:9" x14ac:dyDescent="0.25">
      <c r="C2470" t="s">
        <v>366</v>
      </c>
      <c r="I2470" t="s">
        <v>951</v>
      </c>
    </row>
    <row r="2471" spans="3:9" x14ac:dyDescent="0.25">
      <c r="C2471" t="s">
        <v>366</v>
      </c>
      <c r="I2471" t="s">
        <v>232</v>
      </c>
    </row>
    <row r="2472" spans="3:9" x14ac:dyDescent="0.25">
      <c r="C2472" t="s">
        <v>366</v>
      </c>
      <c r="I2472" t="s">
        <v>234</v>
      </c>
    </row>
    <row r="2473" spans="3:9" x14ac:dyDescent="0.25">
      <c r="C2473" t="s">
        <v>366</v>
      </c>
    </row>
    <row r="2474" spans="3:9" x14ac:dyDescent="0.25">
      <c r="C2474" t="s">
        <v>366</v>
      </c>
    </row>
    <row r="2475" spans="3:9" x14ac:dyDescent="0.25">
      <c r="C2475" t="s">
        <v>366</v>
      </c>
    </row>
    <row r="2476" spans="3:9" x14ac:dyDescent="0.25">
      <c r="C2476" t="s">
        <v>366</v>
      </c>
    </row>
    <row r="2477" spans="3:9" x14ac:dyDescent="0.25">
      <c r="C2477" t="s">
        <v>366</v>
      </c>
    </row>
    <row r="2478" spans="3:9" x14ac:dyDescent="0.25">
      <c r="C2478" t="s">
        <v>366</v>
      </c>
    </row>
    <row r="2479" spans="3:9" x14ac:dyDescent="0.25">
      <c r="C2479" t="s">
        <v>366</v>
      </c>
    </row>
    <row r="2480" spans="3:9" x14ac:dyDescent="0.25">
      <c r="C2480" t="s">
        <v>366</v>
      </c>
    </row>
    <row r="2481" spans="3:3" x14ac:dyDescent="0.25">
      <c r="C2481" t="s">
        <v>366</v>
      </c>
    </row>
    <row r="2482" spans="3:3" x14ac:dyDescent="0.25">
      <c r="C2482" t="s">
        <v>366</v>
      </c>
    </row>
    <row r="2483" spans="3:3" x14ac:dyDescent="0.25">
      <c r="C2483" t="s">
        <v>366</v>
      </c>
    </row>
    <row r="2484" spans="3:3" x14ac:dyDescent="0.25">
      <c r="C2484" t="s">
        <v>366</v>
      </c>
    </row>
    <row r="2485" spans="3:3" x14ac:dyDescent="0.25">
      <c r="C2485" t="s">
        <v>366</v>
      </c>
    </row>
    <row r="2486" spans="3:3" x14ac:dyDescent="0.25">
      <c r="C2486" t="s">
        <v>366</v>
      </c>
    </row>
    <row r="2487" spans="3:3" x14ac:dyDescent="0.25">
      <c r="C2487" t="s">
        <v>366</v>
      </c>
    </row>
    <row r="2488" spans="3:3" x14ac:dyDescent="0.25">
      <c r="C2488" t="s">
        <v>366</v>
      </c>
    </row>
    <row r="2489" spans="3:3" x14ac:dyDescent="0.25">
      <c r="C2489" t="s">
        <v>366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Control Create</vt:lpstr>
      <vt:lpstr>Funcoes</vt:lpstr>
      <vt:lpstr>Original</vt:lpstr>
      <vt:lpstr>Massa</vt:lpstr>
      <vt:lpstr>Planilha4</vt:lpstr>
      <vt:lpstr>Todos os Testes</vt:lpstr>
      <vt:lpstr>Planilha5</vt:lpstr>
      <vt:lpstr>Planilha3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Eduardo Henrique Matias</cp:lastModifiedBy>
  <dcterms:created xsi:type="dcterms:W3CDTF">2021-01-19T12:11:12Z</dcterms:created>
  <dcterms:modified xsi:type="dcterms:W3CDTF">2021-05-27T16:44:14Z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RicardoIakDedin@correio.itau-unibanco.com.br</vt:lpwstr>
  </property>
  <property fmtid="{D5CDD505-2E9C-101B-9397-08002B2CF9AE}" pid="5" name="MSIP_Label_7bc6e253-7033-4299-b83e-6575a0ec40c3_SetDate">
    <vt:lpwstr>2021-01-19T14:30:12.4497741Z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d07fa208-0df6-4f04-b733-6cd8bb59828a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RicardoIakDedin@correio.itau-unibanco.com.br</vt:lpwstr>
  </property>
  <property fmtid="{D5CDD505-2E9C-101B-9397-08002B2CF9AE}" pid="13" name="MSIP_Label_4fc996bf-6aee-415c-aa4c-e35ad0009c67_SetDate">
    <vt:lpwstr>2021-01-19T14:30:12.4497741Z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d07fa208-0df6-4f04-b733-6cd8bb59828a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