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aPasta_de_trabalho" defaultThemeVersion="124226"/>
  <mc:AlternateContent xmlns:mc="http://schemas.openxmlformats.org/markup-compatibility/2006">
    <mc:Choice Requires="x15">
      <x15ac:absPath xmlns:x15ac="http://schemas.microsoft.com/office/spreadsheetml/2010/11/ac" url="Z:\COORDENAÇÃO INVESTIMENTOS\CLASSIFICAÇÃO FUNDOS DE INVESTIMENTO\2017\"/>
    </mc:Choice>
  </mc:AlternateContent>
  <bookViews>
    <workbookView minimized="1" xWindow="0" yWindow="120" windowWidth="19440" windowHeight="7635" activeTab="2"/>
  </bookViews>
  <sheets>
    <sheet name="Nota sobre a listagem publicada" sheetId="2" r:id="rId1"/>
    <sheet name="CONSULTA" sheetId="3" r:id="rId2"/>
    <sheet name="Enquadramento dos fundos" sheetId="1" r:id="rId3"/>
  </sheets>
  <definedNames>
    <definedName name="_xlnm._FilterDatabase" localSheetId="2" hidden="1">'Enquadramento dos fundos'!$A$1:$E$772</definedName>
  </definedNames>
  <calcPr calcId="152511"/>
</workbook>
</file>

<file path=xl/calcChain.xml><?xml version="1.0" encoding="utf-8"?>
<calcChain xmlns="http://schemas.openxmlformats.org/spreadsheetml/2006/main">
  <c r="C8" i="3" l="1"/>
  <c r="C7" i="3"/>
  <c r="C6" i="3"/>
  <c r="C5" i="3"/>
</calcChain>
</file>

<file path=xl/sharedStrings.xml><?xml version="1.0" encoding="utf-8"?>
<sst xmlns="http://schemas.openxmlformats.org/spreadsheetml/2006/main" count="3804" uniqueCount="1680">
  <si>
    <t>Nome do Fundo</t>
  </si>
  <si>
    <t>11.351.413/0001-37</t>
  </si>
  <si>
    <t>07.786.169/0001-68</t>
  </si>
  <si>
    <t>05.104.498/0001-56</t>
  </si>
  <si>
    <t>15.715.367/0001-69</t>
  </si>
  <si>
    <t>09.636.619/0001-61</t>
  </si>
  <si>
    <t>04.362.333/0001-11</t>
  </si>
  <si>
    <t>05.862.906/0001-39</t>
  </si>
  <si>
    <t>11.108.013/0001-03</t>
  </si>
  <si>
    <t>14.951.697/0001-90</t>
  </si>
  <si>
    <t>BNP PARIBAS IMA-B5 FUNDO DE INVESTIMENTO EM COTAS DE FI RENDA FIXA LONGO PRAZO</t>
  </si>
  <si>
    <t>11.492.176/0001-24</t>
  </si>
  <si>
    <t>13.400.077/0001-09</t>
  </si>
  <si>
    <t>10.986.880/0001-70</t>
  </si>
  <si>
    <t>11.484.558/0001-06</t>
  </si>
  <si>
    <t>08.246.318/0001-69</t>
  </si>
  <si>
    <t>08.702.798/0001-25</t>
  </si>
  <si>
    <t>13.400.050/0001-08</t>
  </si>
  <si>
    <t>03.256.793/0001-00</t>
  </si>
  <si>
    <t>03.399.411/0001-90</t>
  </si>
  <si>
    <t>03.766.575/0001-08</t>
  </si>
  <si>
    <t>04.237.569/0001-26</t>
  </si>
  <si>
    <t>04.237.578/0001-17</t>
  </si>
  <si>
    <t>04.237.583/0001-20</t>
  </si>
  <si>
    <t>07.187.570/0001-81</t>
  </si>
  <si>
    <t>08.246.263/0001-97</t>
  </si>
  <si>
    <t>13.401.238/0001-70</t>
  </si>
  <si>
    <t>96.498.985/0001-04</t>
  </si>
  <si>
    <t>02.171.479/0001-54</t>
  </si>
  <si>
    <t>03.394.711/0001-86</t>
  </si>
  <si>
    <t>10.601.479/0001-75</t>
  </si>
  <si>
    <t>03.916.081/0001-62</t>
  </si>
  <si>
    <t>07.667.341/0001-64</t>
  </si>
  <si>
    <t>04.882.617/0001-39</t>
  </si>
  <si>
    <t>01.541.649/0001-82</t>
  </si>
  <si>
    <t>01.606.543/0001-10</t>
  </si>
  <si>
    <t>02.998.164/0001-85</t>
  </si>
  <si>
    <t>BRADESCO INSTITUCIONAL FUNDO DE INVESTIMENTO EM COTAS DE FUNDOS DE INVESTIMENTO RENDA FIXA IMA-B</t>
  </si>
  <si>
    <t>Bradesco Fundo de Investimento Renda Fixa IRF-M 1</t>
  </si>
  <si>
    <t>13.081.159/0001-20</t>
  </si>
  <si>
    <t>19.196.599/0001-09</t>
  </si>
  <si>
    <t>11.087.118/0001-15</t>
  </si>
  <si>
    <t>03.564.809/0001-34</t>
  </si>
  <si>
    <t>07.277.931/0001-80</t>
  </si>
  <si>
    <t>09.535.700/0001-55</t>
  </si>
  <si>
    <t>08.336.054/0001-34</t>
  </si>
  <si>
    <t>11.311.863/0001-04</t>
  </si>
  <si>
    <t>01.822.655/0001-08</t>
  </si>
  <si>
    <t>16.844.885/0001-45</t>
  </si>
  <si>
    <t>18.466.245/0001-74</t>
  </si>
  <si>
    <t>21.007.180/0001-03</t>
  </si>
  <si>
    <t>04.828.795/0001-81</t>
  </si>
  <si>
    <t>15.283.593/0001-18</t>
  </si>
  <si>
    <t>16.844.890/0001-58</t>
  </si>
  <si>
    <t>08.960.975/0001-73</t>
  </si>
  <si>
    <t>10.199.942/0001-02</t>
  </si>
  <si>
    <t>00.743.026/0001-20</t>
  </si>
  <si>
    <t>02.430.487/0001-78</t>
  </si>
  <si>
    <t>08.960.570/0001-35</t>
  </si>
  <si>
    <t>19.882.420/0001-77</t>
  </si>
  <si>
    <t>19.882.173/0001-09</t>
  </si>
  <si>
    <t>11.311.874/0001-86</t>
  </si>
  <si>
    <t>15.283.719/0001-54</t>
  </si>
  <si>
    <t>88.198.056/0001-43</t>
  </si>
  <si>
    <t>02.131.724/0001-08</t>
  </si>
  <si>
    <t>02.131.725/0001-44</t>
  </si>
  <si>
    <t>97.261.093/0001-40</t>
  </si>
  <si>
    <t>10.199.934/0001-58</t>
  </si>
  <si>
    <t>Banrisul Dividendos FI Ações</t>
  </si>
  <si>
    <t>18.098.502/0001-62</t>
  </si>
  <si>
    <t>BNB BTG PACTUAL DIVIDENDOS FIC AÇÕES</t>
  </si>
  <si>
    <t>18.908.853/0001-91</t>
  </si>
  <si>
    <t>NORDESTE III FIP </t>
  </si>
  <si>
    <t>08.256.626/1000-16</t>
  </si>
  <si>
    <t>08.266.261/0001-60</t>
  </si>
  <si>
    <t>06.124.241/0001-29</t>
  </si>
  <si>
    <t>09.455.913/0001-77</t>
  </si>
  <si>
    <t>00.828.035/0001-13</t>
  </si>
  <si>
    <t>07.658.621/0001-06</t>
  </si>
  <si>
    <t>03.700.146/0001-38</t>
  </si>
  <si>
    <t>13.371.132/0001-71</t>
  </si>
  <si>
    <t>10.768.419/0001-41</t>
  </si>
  <si>
    <t>11.670.393/0001-67</t>
  </si>
  <si>
    <t>12.144.737/0001-67</t>
  </si>
  <si>
    <t>10.979.017/0001-96</t>
  </si>
  <si>
    <t>SANTANDER FIC FI IRF-M 1 TÍTULOS PÚBLICOS RENDA FIXA</t>
  </si>
  <si>
    <t>14.504.578/0001-90</t>
  </si>
  <si>
    <t>03.069.104/0001-40</t>
  </si>
  <si>
    <t>08.537.792/0001-40</t>
  </si>
  <si>
    <t>10.979.025/0001-32</t>
  </si>
  <si>
    <t>11.180.605/0001-28</t>
  </si>
  <si>
    <t>11.180.607/0001-17</t>
  </si>
  <si>
    <t>13.455.117/0001-01</t>
  </si>
  <si>
    <t>13.455.197/0001-03</t>
  </si>
  <si>
    <t>13.455.247/0001-44</t>
  </si>
  <si>
    <t>02.367.527/0001-84</t>
  </si>
  <si>
    <t>02.543.811/0001-64</t>
  </si>
  <si>
    <t>03.235.471/0001-77</t>
  </si>
  <si>
    <t>04.682.022/0001-30</t>
  </si>
  <si>
    <t>09.577.447/0001-00</t>
  </si>
  <si>
    <t>02.543.770/0001-06</t>
  </si>
  <si>
    <t>07.907.396/0001-02</t>
  </si>
  <si>
    <t>06.095.438/0001-87</t>
  </si>
  <si>
    <t>02.224.354/0001-45</t>
  </si>
  <si>
    <t>00.856.755/0001-92</t>
  </si>
  <si>
    <t>18.599.054/0001-80</t>
  </si>
  <si>
    <t>01.615.744/0001-83</t>
  </si>
  <si>
    <t>09.300.207/0001-56</t>
  </si>
  <si>
    <t>01.699.688/0001-02</t>
  </si>
  <si>
    <t>09.296.352/0001-00</t>
  </si>
  <si>
    <t>09.421.760/0001-47</t>
  </si>
  <si>
    <t>07.184.920/0001-56</t>
  </si>
  <si>
    <t>08.828.789/0001-85</t>
  </si>
  <si>
    <t>13.455.174/0001-90</t>
  </si>
  <si>
    <t>11.180.612/0001-20</t>
  </si>
  <si>
    <t>03.396.639/0001-26</t>
  </si>
  <si>
    <t>03.765.626/0001-87</t>
  </si>
  <si>
    <t>02.436.763/0001-05</t>
  </si>
  <si>
    <t>SANTANDER FIC FI SELEÇÃO TOP AÇÕES</t>
  </si>
  <si>
    <t>04.435.076/0001-09</t>
  </si>
  <si>
    <t>SANTANDER FIC SELEÇÃO MAX AÇÕES</t>
  </si>
  <si>
    <t>06.192.758/0001-55</t>
  </si>
  <si>
    <t>00.787.095/0001-35</t>
  </si>
  <si>
    <t>08.018.849/0001-02</t>
  </si>
  <si>
    <t>FUNDO BANESTES DE INV EM COTAS DO FUNDO DE </t>
  </si>
  <si>
    <t>21.005.667/0001-57</t>
  </si>
  <si>
    <t>FUNDO DE INVESTIMENTO BANESTES REFERENCIAL IRF-M 1 TÍTULOS PÚBLICOS-RENDA FIXA</t>
  </si>
  <si>
    <t>01.587.403/0001-41</t>
  </si>
  <si>
    <t>09.594.596/0001-70</t>
  </si>
  <si>
    <t>05.357.507/0001-10</t>
  </si>
  <si>
    <t>00.838.269/0001-41</t>
  </si>
  <si>
    <t>19.170.160/0001-07</t>
  </si>
  <si>
    <t>36.347.706/0001-71</t>
  </si>
  <si>
    <t>08.973.942/0001-68</t>
  </si>
  <si>
    <t>08.973.948/0001-35</t>
  </si>
  <si>
    <t>09.134.614/0001-30</t>
  </si>
  <si>
    <t>07.861.554/0001-22</t>
  </si>
  <si>
    <t>11.328.882/0001-35</t>
  </si>
  <si>
    <t>BB PREVIDENCIÁRIO RENDA FIXA IRF-M1 TÍTULOS PÚBLICOS FIC FI</t>
  </si>
  <si>
    <t>13.077.415/0001-05</t>
  </si>
  <si>
    <t>BB PREVIDENCIÁRIO RENDA FIXA FLUXO FUNDO DE INVESTIMENTO EM COTAS DE FI</t>
  </si>
  <si>
    <t>15.486.093/0001-83</t>
  </si>
  <si>
    <t>BB PREVIDENCIÁRIO RENDA FIXA TÍTULOS PÚBLICOS IPCA FUNDO DE INVESTIMENTO</t>
  </si>
  <si>
    <t>01.996.007/0001-78</t>
  </si>
  <si>
    <t>13.322.205/0001-35</t>
  </si>
  <si>
    <t>13.327.340/0001-73</t>
  </si>
  <si>
    <t>07.111.384/0001-69</t>
  </si>
  <si>
    <t>07.442.078/0001-05</t>
  </si>
  <si>
    <t>14.964.240/0001-10</t>
  </si>
  <si>
    <t>15.775.748/0001-33</t>
  </si>
  <si>
    <t>19.303.794/0001-90</t>
  </si>
  <si>
    <t>19.523.306/0001-50</t>
  </si>
  <si>
    <t>19.523.305/0001-06</t>
  </si>
  <si>
    <t>20.734.937/0001-06</t>
  </si>
  <si>
    <t>BB PREVIDENCIARIO RF IMAB FI</t>
  </si>
  <si>
    <t>03.543.447/0001-03</t>
  </si>
  <si>
    <t>02.296.928/0001-90</t>
  </si>
  <si>
    <t>02.506.721/0001-01</t>
  </si>
  <si>
    <t>03.033.983/0001-50</t>
  </si>
  <si>
    <t>04.061.224/0001-64</t>
  </si>
  <si>
    <t>04.857.834/0001-79</t>
  </si>
  <si>
    <t>08.215.807/0001-53</t>
  </si>
  <si>
    <t>04.061.359/0001-20</t>
  </si>
  <si>
    <t>13.077.418/0001-49</t>
  </si>
  <si>
    <t>00.756.851/0001-69</t>
  </si>
  <si>
    <t>68.599.141/0001-06</t>
  </si>
  <si>
    <t>19.303.795/0001-35</t>
  </si>
  <si>
    <t>19.515.016/0001-65</t>
  </si>
  <si>
    <t>19.638.649/0001-60</t>
  </si>
  <si>
    <t>19.303.793/0001-46</t>
  </si>
  <si>
    <t>19.515.015/0001-10</t>
  </si>
  <si>
    <t>04.288.966/0001-27</t>
  </si>
  <si>
    <t>14.091.645/0001-91</t>
  </si>
  <si>
    <t>14.091.647/0001-80</t>
  </si>
  <si>
    <t>06.251.554/0001-48</t>
  </si>
  <si>
    <t>73.899.759/0001-21</t>
  </si>
  <si>
    <t>00.822.059/0001-65</t>
  </si>
  <si>
    <t>11.240.202/0001-27</t>
  </si>
  <si>
    <t>30.847.180/0001-02</t>
  </si>
  <si>
    <t>04.881.682/0001-40</t>
  </si>
  <si>
    <t>09.648.050/0001-54</t>
  </si>
  <si>
    <t>11.328.904/0001-67</t>
  </si>
  <si>
    <t>18.270.783/0001-99</t>
  </si>
  <si>
    <t>17.593.934/0001-87</t>
  </si>
  <si>
    <t>10.418.335/0001-88</t>
  </si>
  <si>
    <t>10.869.628/0001-81</t>
  </si>
  <si>
    <t>17.116.227/0001-08</t>
  </si>
  <si>
    <t>01.578.474/0001-88</t>
  </si>
  <si>
    <t>02.020.528/0001-58</t>
  </si>
  <si>
    <t>14.213.331/0001-14</t>
  </si>
  <si>
    <t>03.920.413/0001-82</t>
  </si>
  <si>
    <t>15.477.710/0001-84</t>
  </si>
  <si>
    <t>05.100.191/0001-87</t>
  </si>
  <si>
    <t>05.100.221/0001-55</t>
  </si>
  <si>
    <t>10.418.362/0001-50</t>
  </si>
  <si>
    <t>14.737.553/0001-36</t>
  </si>
  <si>
    <t>18.289.873/0001-21</t>
  </si>
  <si>
    <t>20.716.161/0001-93</t>
  </si>
  <si>
    <t>BB RECEBÍVEIS IMOBILIÁRIOS FUNDO DE INVESTIMENTO </t>
  </si>
  <si>
    <t>19.837.544/0001-30</t>
  </si>
  <si>
    <t>BB INTERNACIONALIZAÇÃO DE EMPRESAS FIP II</t>
  </si>
  <si>
    <t>19.412.474/0001-79</t>
  </si>
  <si>
    <t>TERRAS BRASIL - FUNDO DE INVESTIMENTO EM PARTICIPAÇÕES</t>
  </si>
  <si>
    <t>10.462.072/0001-04</t>
  </si>
  <si>
    <t>Somma FIM Multiestratégias II</t>
  </si>
  <si>
    <t>08.893.177/0001-76</t>
  </si>
  <si>
    <t>QUELUZ FUNDO DE INVESTIMENTO RENDA FIXA LONGO PRAZO</t>
  </si>
  <si>
    <t>09.289.072/0001-75</t>
  </si>
  <si>
    <t>Queluz Valor Fundo de Investimento em Ações</t>
  </si>
  <si>
    <t>08.621.010/0001-56</t>
  </si>
  <si>
    <t>16.875.388/0001-04</t>
  </si>
  <si>
    <t>12.581.305/0001-13</t>
  </si>
  <si>
    <t>08.610.270/0001-26</t>
  </si>
  <si>
    <t>09.296.009/0001-66</t>
  </si>
  <si>
    <t>07.187.591/0001-05</t>
  </si>
  <si>
    <t>08.893.160/0001-19</t>
  </si>
  <si>
    <t>14.713.775/0001-19</t>
  </si>
  <si>
    <t>07.488.106/0001-25</t>
  </si>
  <si>
    <t>19.997.628/0001-31</t>
  </si>
  <si>
    <t>GÁVEA INSTITUCIONAL FUNDO DE INVESTIMENTO EM COTAS DE </t>
  </si>
  <si>
    <t>07.124.064/0001-43</t>
  </si>
  <si>
    <t>BRZ VALOR FUNDO DE INVESTIMENTO EM COTAS DE FUNDOS DE INVESTIMENTO DE AÇÕES</t>
  </si>
  <si>
    <t>10.705.306/0001-05</t>
  </si>
  <si>
    <t>10.355.516/0001-02</t>
  </si>
  <si>
    <t>15.350.909/0001-47</t>
  </si>
  <si>
    <t>16.986.029/0001-24</t>
  </si>
  <si>
    <t>09.613.232/0001-90</t>
  </si>
  <si>
    <t>03.168.062/0001-03</t>
  </si>
  <si>
    <t>04.515.848/0001-04</t>
  </si>
  <si>
    <t>10.237.480/0001-62</t>
  </si>
  <si>
    <t>17.255.006/0001-02</t>
  </si>
  <si>
    <t>16.478.738/0001-07</t>
  </si>
  <si>
    <t>15.190.417/0001-31</t>
  </si>
  <si>
    <t>11.490.580/0001-69</t>
  </si>
  <si>
    <t>12.312.767/0001-35</t>
  </si>
  <si>
    <t>11.628.883/0001-03</t>
  </si>
  <si>
    <t>15.350.692/0001-75</t>
  </si>
  <si>
    <t>09.574.215/0001-90</t>
  </si>
  <si>
    <t>14.180.017/0001-82</t>
  </si>
  <si>
    <t>08.476.065/0001-10</t>
  </si>
  <si>
    <t>10.705.335/0001-69</t>
  </si>
  <si>
    <t>13.176.277/0001-11</t>
  </si>
  <si>
    <t>15.182.416/0001-45</t>
  </si>
  <si>
    <t>05.964.067/0001-60</t>
  </si>
  <si>
    <t>15.612.411/0001-05</t>
  </si>
  <si>
    <t>13.748.601/0001-29</t>
  </si>
  <si>
    <t>11.902.276/0001-81</t>
  </si>
  <si>
    <t>15.461.076/0001-91</t>
  </si>
  <si>
    <t>08.156.530/0001-35</t>
  </si>
  <si>
    <t>02.895.694/0001-06</t>
  </si>
  <si>
    <t>08.912.569/0001-35</t>
  </si>
  <si>
    <t>13.966.584/0001-04</t>
  </si>
  <si>
    <t>08.830.947/0001-31</t>
  </si>
  <si>
    <t>03.362.624/0001-47</t>
  </si>
  <si>
    <t>09.601.197/0001-99</t>
  </si>
  <si>
    <t>05.313.396/0001-40</t>
  </si>
  <si>
    <t>09.601.232/0001-70</t>
  </si>
  <si>
    <t>13.594.673/0001-69</t>
  </si>
  <si>
    <t>07.899.238/0001-40</t>
  </si>
  <si>
    <t>07.967.083/0001-31</t>
  </si>
  <si>
    <t>10.309.539/0001-80</t>
  </si>
  <si>
    <t>07.967.080/0001-06</t>
  </si>
  <si>
    <t>09.315.625/0001-17</t>
  </si>
  <si>
    <t>13.651.947/0001-04</t>
  </si>
  <si>
    <t>12.360.621/0001-65</t>
  </si>
  <si>
    <t>11.046.179/0001-34</t>
  </si>
  <si>
    <t>07.152.170/0001-30</t>
  </si>
  <si>
    <t>11.616.403/0001-86</t>
  </si>
  <si>
    <t>18.373.362/0001-93</t>
  </si>
  <si>
    <t>ÁTICO GESTÃO EMPRESARIAL - FIP</t>
  </si>
  <si>
    <t>16.841.067/0001-99</t>
  </si>
  <si>
    <t>REIT RIVIERA FII</t>
  </si>
  <si>
    <t>16.575.255/0001-12</t>
  </si>
  <si>
    <t>XP DIVIDENDOS FI ACOES</t>
  </si>
  <si>
    <t>03.473.193/0001-96</t>
  </si>
  <si>
    <t>06.916.384/0001-73</t>
  </si>
  <si>
    <t>06.988.623/0001-09</t>
  </si>
  <si>
    <t>07.187.751/0001-08</t>
  </si>
  <si>
    <t>07.192.379/0001-28</t>
  </si>
  <si>
    <t>08.258.441/0001-08</t>
  </si>
  <si>
    <t>18.366.002/0001-64</t>
  </si>
  <si>
    <t>14.332.061/0001-60</t>
  </si>
  <si>
    <t>BRB PREMIUM FI MULTIMERCADO CP</t>
  </si>
  <si>
    <t>17.311.079/0001-74</t>
  </si>
  <si>
    <t>BRB FII SIA CORPORATE</t>
  </si>
  <si>
    <t>16.720.629/0001-46</t>
  </si>
  <si>
    <t>12.402.646/0001-84</t>
  </si>
  <si>
    <t>10.824.344/0001-79</t>
  </si>
  <si>
    <t>04.272.487/0001-12</t>
  </si>
  <si>
    <t>15.786.690/0001-23</t>
  </si>
  <si>
    <t>10.859.917/0001-08</t>
  </si>
  <si>
    <t>01.675.497/0001-00</t>
  </si>
  <si>
    <t>15.188.380/0001-07</t>
  </si>
  <si>
    <t>09.319.052/0001-08</t>
  </si>
  <si>
    <t>15.798.354/0001-09</t>
  </si>
  <si>
    <t>10.214.548/0001-98</t>
  </si>
  <si>
    <t>05.500.127/0001-93</t>
  </si>
  <si>
    <t>15.153.656/0001-11</t>
  </si>
  <si>
    <t>15.769.621/0001-01</t>
  </si>
  <si>
    <t>13.072.136/0001-59</t>
  </si>
  <si>
    <t>12.330.846/0001-79</t>
  </si>
  <si>
    <t>13.990.000/0001-28</t>
  </si>
  <si>
    <t>10.764.978/0001-83</t>
  </si>
  <si>
    <t>14.550.994/0001-24</t>
  </si>
  <si>
    <t>AZ LEGAN BRASIL FI AÇÕES</t>
  </si>
  <si>
    <t>09.814.233/0001-00</t>
  </si>
  <si>
    <t>04.048.156/0001-01</t>
  </si>
  <si>
    <t>07.539.298/0001-51</t>
  </si>
  <si>
    <t>00.840.011/0001-80</t>
  </si>
  <si>
    <t>09.290.813/0001-38</t>
  </si>
  <si>
    <t>11.977.794/0001-64</t>
  </si>
  <si>
    <t>09.120.774/0001-20</t>
  </si>
  <si>
    <t>14.171.644/0001-57</t>
  </si>
  <si>
    <t>BTG PACTUAL CRÉDITO CORPORATIVO I FIC FI MULTIMERCADO CRÉDITO PRIVADO</t>
  </si>
  <si>
    <t>00.888.899/0001-20</t>
  </si>
  <si>
    <t>BTG PACTUAL IPCA FUNDO DE INVESTIMENTO RENDA FIXA</t>
  </si>
  <si>
    <t>08.924.783/0001-01</t>
  </si>
  <si>
    <t>09.552.812/0001-14</t>
  </si>
  <si>
    <t>10.869.155/0001-12</t>
  </si>
  <si>
    <t>11.026.627/0001-38</t>
  </si>
  <si>
    <t>17.365.105/0001-47</t>
  </si>
  <si>
    <t>16.555.522/0001-90</t>
  </si>
  <si>
    <t>15.569.128/0001-48</t>
  </si>
  <si>
    <t>01.653.201/0001-50</t>
  </si>
  <si>
    <t>14.083.797/0001-42</t>
  </si>
  <si>
    <t>10.608.762/0001-29</t>
  </si>
  <si>
    <t>09.401.978/0001-30</t>
  </si>
  <si>
    <t>12.430.167/0001-71</t>
  </si>
  <si>
    <t>09.068.336/0001-60</t>
  </si>
  <si>
    <t>16.599.968/0001-16</t>
  </si>
  <si>
    <t>07.279.657/0001-89</t>
  </si>
  <si>
    <t>11.392.165/0001-72</t>
  </si>
  <si>
    <t>12.380.958/0001-34</t>
  </si>
  <si>
    <t>Petra FIC FIA Dividendos</t>
  </si>
  <si>
    <t>14.137.344/0001-51</t>
  </si>
  <si>
    <t>01.165.781/0001-37</t>
  </si>
  <si>
    <t>01.165.796/0001-03</t>
  </si>
  <si>
    <t>10.740.508/0001-80</t>
  </si>
  <si>
    <t>10.577.503/0001-88</t>
  </si>
  <si>
    <t>10.577.519/0001-90</t>
  </si>
  <si>
    <t>10.740.658/0001-93</t>
  </si>
  <si>
    <t>10.740.670/0001-06</t>
  </si>
  <si>
    <t>11.060.913/0001-10</t>
  </si>
  <si>
    <t>11.061.217/0001-28</t>
  </si>
  <si>
    <t>14.386.926/0001-71</t>
  </si>
  <si>
    <t>14.508.605/0001-00</t>
  </si>
  <si>
    <t>18.598.288/0001-03</t>
  </si>
  <si>
    <t>19.768.733/0001-07</t>
  </si>
  <si>
    <t>10.577.516/0001-57</t>
  </si>
  <si>
    <t>10.646.895/0001-90</t>
  </si>
  <si>
    <t>14.508.643/0001-55</t>
  </si>
  <si>
    <t>10.322.633/0001-70</t>
  </si>
  <si>
    <t>18.598.042/0001-31</t>
  </si>
  <si>
    <t>18.598.117/0001-84</t>
  </si>
  <si>
    <t>18.598.154/0001-92</t>
  </si>
  <si>
    <t>18.598.256/0001-08</t>
  </si>
  <si>
    <t>18.598.088/0001-50</t>
  </si>
  <si>
    <t>68.623.479/0001-56</t>
  </si>
  <si>
    <t>00.068.305/0001-35</t>
  </si>
  <si>
    <t>00.834.072/0001-34</t>
  </si>
  <si>
    <t>02.201.163/0001-68</t>
  </si>
  <si>
    <t>02.201.164/0001-02</t>
  </si>
  <si>
    <t>02.323.746/0001-61</t>
  </si>
  <si>
    <t>03.191.874/0001-61</t>
  </si>
  <si>
    <t>03.218.183/0001-04</t>
  </si>
  <si>
    <t>03.737.190/0001-12</t>
  </si>
  <si>
    <t>03.737.206/0001-97</t>
  </si>
  <si>
    <t>03.737.211/0001-08</t>
  </si>
  <si>
    <t>05.164.356/0001-84</t>
  </si>
  <si>
    <t>05.164.358/0001-73</t>
  </si>
  <si>
    <t>05.164.364/0001-20</t>
  </si>
  <si>
    <t>10.731.794/0001-17</t>
  </si>
  <si>
    <t>07.986.178/0001-00</t>
  </si>
  <si>
    <t>08.070.814/0001-04</t>
  </si>
  <si>
    <t>17.322.725/0001-07</t>
  </si>
  <si>
    <t>08.046.355/0001-23</t>
  </si>
  <si>
    <t>01.525.057/0001-77</t>
  </si>
  <si>
    <t>03.737.217/0001-77</t>
  </si>
  <si>
    <t>13.058.816/0001-18</t>
  </si>
  <si>
    <t>14.120.533/0001-11</t>
  </si>
  <si>
    <t>15.154.236/0001-50</t>
  </si>
  <si>
    <t>04.885.820/0001-69</t>
  </si>
  <si>
    <t>05.900.798/0001-41</t>
  </si>
  <si>
    <t>08.070.838/0001-63</t>
  </si>
  <si>
    <t>10.551.375/0001-01</t>
  </si>
  <si>
    <t>10.551.382/0001-03</t>
  </si>
  <si>
    <t>10.577.512/0001-79</t>
  </si>
  <si>
    <t>15.154.220/0001-47</t>
  </si>
  <si>
    <t>03.914.671/0001-56</t>
  </si>
  <si>
    <t>11.060.594/0001-42</t>
  </si>
  <si>
    <t>14.120.236/0001-76</t>
  </si>
  <si>
    <t>14.120.452/0001-11</t>
  </si>
  <si>
    <t>13.767.159/0001-88</t>
  </si>
  <si>
    <t>10.991.914/0001-15</t>
  </si>
  <si>
    <t>12.887.506/0001-43</t>
  </si>
  <si>
    <t>17.374.696/0001-19</t>
  </si>
  <si>
    <t>08.708.019/0001-07</t>
  </si>
  <si>
    <t>16.915.868/0001-51</t>
  </si>
  <si>
    <t>17.098.794/0001-70</t>
  </si>
  <si>
    <t>14.507.699/0001-95</t>
  </si>
  <si>
    <t>15.154.441/0001-15</t>
  </si>
  <si>
    <t>15.154.458/0001-72</t>
  </si>
  <si>
    <t>19.769.135/0001-44</t>
  </si>
  <si>
    <t>CAIXA FI BRASIL 2024 TIT PUBLICO RF</t>
  </si>
  <si>
    <t>14.120.520/0001-42</t>
  </si>
  <si>
    <t>FUNDO DE INVESTIMENTO CAIXA JUROS E MOEDAS </t>
  </si>
  <si>
    <t>CAIXA BRASIL 2018 II TÍTULOS PÚBLICOS FI RENDA FIXA</t>
  </si>
  <si>
    <t>20.139.342/0001-02</t>
  </si>
  <si>
    <t>CAIXA BRASIL TITULOS PUBLICOS 2020 III</t>
  </si>
  <si>
    <t>20.136.762/0001-27</t>
  </si>
  <si>
    <t>FI BRASIL 2018 III TP RF</t>
  </si>
  <si>
    <t>19.768.682/0001-05</t>
  </si>
  <si>
    <t>CAIXA BRASIL 2024 V TÍTULOS PÚBLICOS FI RENDA FIXA </t>
  </si>
  <si>
    <t>20.139.595/0001-78</t>
  </si>
  <si>
    <t> CAIXA BRASIL 2024 IV TÍTULOS PÚBLICOS FI RENDA FIXA</t>
  </si>
  <si>
    <t>14.239.659/0001-00</t>
  </si>
  <si>
    <t>CAIXA FIC CAPITAL PROT IBOV CICLICO</t>
  </si>
  <si>
    <t>16.676.620/0001-85</t>
  </si>
  <si>
    <t>FIP CAIXA CYRELA</t>
  </si>
  <si>
    <t>19.769.046/0001-06</t>
  </si>
  <si>
    <t>FUNDO DE INVESTIMENTO CAIXA BRASIL 2030 II TP RF</t>
  </si>
  <si>
    <t>20.139.534/0001-00</t>
  </si>
  <si>
    <t>CAIXA BRASIL 2030 III TITULOS PUBLICOS FI RENDA FIXA</t>
  </si>
  <si>
    <t>17.502.937/0001-68</t>
  </si>
  <si>
    <t>Caixa FI Ações Institucional BDR Nível I</t>
  </si>
  <si>
    <t>19.769.171/0001-08</t>
  </si>
  <si>
    <t>FI BRASIL 2020 II TP RF</t>
  </si>
  <si>
    <t>16.877.635/0001-01</t>
  </si>
  <si>
    <t>Caixa FI Ações Multi Setorial</t>
  </si>
  <si>
    <t>16.877.859/0001-13</t>
  </si>
  <si>
    <t>CAIXA INTEGRAÇÃO LOGÍSTICA </t>
  </si>
  <si>
    <t>17.503.172/0001-80</t>
  </si>
  <si>
    <t>FUNDO DE INVESTIMENTO CAIXA ACÕES BDR NÍVEL I</t>
  </si>
  <si>
    <t>12.188.161/0001-30</t>
  </si>
  <si>
    <t>RIO BRAVO ENERGIA I FIP</t>
  </si>
  <si>
    <t>10.406.511/0001-61</t>
  </si>
  <si>
    <t>11.675.457/0001-12</t>
  </si>
  <si>
    <t>11.989.256/0001-90</t>
  </si>
  <si>
    <t>12.138.813/0001-21</t>
  </si>
  <si>
    <t>14.584.094/0001-06</t>
  </si>
  <si>
    <t>11.998.505/0001-03</t>
  </si>
  <si>
    <t>97.521.194/0001-02</t>
  </si>
  <si>
    <t>15.039.162/0001-00</t>
  </si>
  <si>
    <t>16.437.148/0001-28</t>
  </si>
  <si>
    <t>11.945.604/0001-27</t>
  </si>
  <si>
    <t>17.709.881/0001-17</t>
  </si>
  <si>
    <t>01.107.772/0001-90</t>
  </si>
  <si>
    <t>05.922.544/0001-24</t>
  </si>
  <si>
    <t>02.444.266/0001-59</t>
  </si>
  <si>
    <t>08.431.747/0001-06</t>
  </si>
  <si>
    <t>07.766.151/0001-02</t>
  </si>
  <si>
    <t>13.593.438/0001-72</t>
  </si>
  <si>
    <t>12.265.822/0001-83</t>
  </si>
  <si>
    <t>17.435.415/0001-90</t>
  </si>
  <si>
    <t>13.155.995/0001-01</t>
  </si>
  <si>
    <t>10.783.480/0001-68</t>
  </si>
  <si>
    <t>14.074.721/0001-50</t>
  </si>
  <si>
    <t>FIRENZE FUNDO DE INVESTIMENTO IMOBILIARIO</t>
  </si>
  <si>
    <t>18.449.887/0001-65</t>
  </si>
  <si>
    <t>13.903.825/0001-68</t>
  </si>
  <si>
    <t>10.625.626/0001-47</t>
  </si>
  <si>
    <t>14.069.202/0001-02</t>
  </si>
  <si>
    <t>13.555.918/0001-49</t>
  </si>
  <si>
    <t>16.543.270/0001-89</t>
  </si>
  <si>
    <t>17.324.357/0001-28</t>
  </si>
  <si>
    <t>15.538.445/0001-05</t>
  </si>
  <si>
    <t>09.115.233/0001-04</t>
  </si>
  <si>
    <t>07.972.299/0001-95</t>
  </si>
  <si>
    <t>18.691.385/0001-46</t>
  </si>
  <si>
    <t>11.898.280/0001-13</t>
  </si>
  <si>
    <t>11.898.349/0001-09</t>
  </si>
  <si>
    <t>15.796.357/0001-03</t>
  </si>
  <si>
    <t>GERAÇÃO FUTURO SELEÇÃO FUNDO DE INVESTIMENTO EM AÇÕES</t>
  </si>
  <si>
    <t>18.689.145/0001-07</t>
  </si>
  <si>
    <t>TC I FUNDO DE INVESTIMENTO MULTIMERCADO CRÉDITO PRIVADO</t>
  </si>
  <si>
    <t>13.356.230/0001-30</t>
  </si>
  <si>
    <t>14.631.148/0001-39</t>
  </si>
  <si>
    <t>08.927.488/0001-09</t>
  </si>
  <si>
    <t>12.845.801/0001-37</t>
  </si>
  <si>
    <t>14.655.180/0001-54</t>
  </si>
  <si>
    <t>09.257.784/0001-02</t>
  </si>
  <si>
    <t>13.344.834/0001-66</t>
  </si>
  <si>
    <t>10.896.292/0001-46</t>
  </si>
  <si>
    <t>09.586.955/0001-47</t>
  </si>
  <si>
    <t>09.613.226/0001-32</t>
  </si>
  <si>
    <t>11.827.568/0001-05</t>
  </si>
  <si>
    <t>11.784.036/0001-20</t>
  </si>
  <si>
    <t>12.440.789/0001-80</t>
  </si>
  <si>
    <t>12.228.008/0001-99</t>
  </si>
  <si>
    <t>16.617.536/0001-90</t>
  </si>
  <si>
    <t>14.051.028/0001-62</t>
  </si>
  <si>
    <t>09.260.031/0001-56</t>
  </si>
  <si>
    <t>07.399.646/0001-32</t>
  </si>
  <si>
    <t>18.048.590/0001-98</t>
  </si>
  <si>
    <t>GRADUAL IGB-30 FIA</t>
  </si>
  <si>
    <t>00.885.762/0001-12</t>
  </si>
  <si>
    <t>00.975.480/0001-06</t>
  </si>
  <si>
    <t>12.030.068/0001-00</t>
  </si>
  <si>
    <t>09.522.470/0001-90</t>
  </si>
  <si>
    <t>00.322.699/0001-06</t>
  </si>
  <si>
    <t>11.232.995/0001-32</t>
  </si>
  <si>
    <t>11.675.309/0001-06</t>
  </si>
  <si>
    <t>42.469.023/0001-90</t>
  </si>
  <si>
    <t>07.986.196/0001-84</t>
  </si>
  <si>
    <t>08.154.725/0001-46</t>
  </si>
  <si>
    <t>02.138.442/0001-24</t>
  </si>
  <si>
    <t>11.357.758/0001-06</t>
  </si>
  <si>
    <t>19.833.108/0001-93</t>
  </si>
  <si>
    <t>17.073.556/0001-00</t>
  </si>
  <si>
    <t>KINEA PIPE FUNDO DE INVESTIMENTO EM AÇÕES</t>
  </si>
  <si>
    <t>14.423.780/0001-97</t>
  </si>
  <si>
    <t>04.621.721/0001-70</t>
  </si>
  <si>
    <t>05.578.898/0001-01</t>
  </si>
  <si>
    <t>07.936.595/0001-30</t>
  </si>
  <si>
    <t>10.474.513/0001-98</t>
  </si>
  <si>
    <t>ITAÚ INSTITUCIONAL RENDA FIXA INFLAÇÃO FUNDO DE INVESTIMENTO EM COTAS DE FUNDOS DE INVESTIMENTO</t>
  </si>
  <si>
    <t>09.093.819/0001-15</t>
  </si>
  <si>
    <t>16.718.275/0001-03</t>
  </si>
  <si>
    <t>08.817.414/0001-10</t>
  </si>
  <si>
    <t>00.902.484/0001-64</t>
  </si>
  <si>
    <t>01.624.316/0001-17</t>
  </si>
  <si>
    <t>14.437.684/0001-06</t>
  </si>
  <si>
    <t>10.396.381/0001-23</t>
  </si>
  <si>
    <t>08.703.063/0001-16</t>
  </si>
  <si>
    <t>05.073.656/0001-58</t>
  </si>
  <si>
    <t>13.028.336/0001-04</t>
  </si>
  <si>
    <t>02.939.538/0001-91</t>
  </si>
  <si>
    <t>03.182.559/0001-78</t>
  </si>
  <si>
    <t>05.756.479/0001-04</t>
  </si>
  <si>
    <t>06.175.696/0001-73</t>
  </si>
  <si>
    <t>07.104.788/0001-25</t>
  </si>
  <si>
    <t>00.832.435/0001-00</t>
  </si>
  <si>
    <t>02.228.453/0001-03</t>
  </si>
  <si>
    <t>67.976.449/0001-60</t>
  </si>
  <si>
    <t>02.887.290/0001-62</t>
  </si>
  <si>
    <t>07.658.908/0001-36</t>
  </si>
  <si>
    <t>07.686.680/0001-98</t>
  </si>
  <si>
    <t>01.063.897/0001-65</t>
  </si>
  <si>
    <t>10.239.877/0001-93</t>
  </si>
  <si>
    <t>08.696.481/0001-23</t>
  </si>
  <si>
    <t>00.973.117/0001-51</t>
  </si>
  <si>
    <t>04.764.174/0001-81</t>
  </si>
  <si>
    <t>08.754.823/0001-14</t>
  </si>
  <si>
    <t>41.716.515/0001-70</t>
  </si>
  <si>
    <t>03.567.277/0001-99</t>
  </si>
  <si>
    <t>09.550.197/0001-07</t>
  </si>
  <si>
    <t>09.599.346/0001-22</t>
  </si>
  <si>
    <t>10.787.822/0001-18</t>
  </si>
  <si>
    <t>10.787.647/0001-69</t>
  </si>
  <si>
    <t>00.180.995/0001-10</t>
  </si>
  <si>
    <t>03.593.150/0001-44</t>
  </si>
  <si>
    <t>10.347.195/0001-02</t>
  </si>
  <si>
    <t>03.593.195/0001-19</t>
  </si>
  <si>
    <t>03.848.524/0001-25</t>
  </si>
  <si>
    <t>47.178.215/0001-60</t>
  </si>
  <si>
    <t>02.097.249/0001-92</t>
  </si>
  <si>
    <t>05.857.973/0001-65</t>
  </si>
  <si>
    <t>08.160.794/0001-62</t>
  </si>
  <si>
    <t>SAFRA EXECUTIVE 2 FUNDO DE INVESTIMENTO RENDA FIXA</t>
  </si>
  <si>
    <t>SAFRA IMA FUNDO DE INVESTIMENTO EM COTAS DE FUNDOS DE INVESTIMENTO RENDA FIXA</t>
  </si>
  <si>
    <t>17.253.869/0001-40</t>
  </si>
  <si>
    <t>SAFRA CARTEIRA PREMIUM FI MULTIMERCADO</t>
  </si>
  <si>
    <t>06.234.360/0001-34</t>
  </si>
  <si>
    <t>SAFRA SELECTION FIC AÇÕES</t>
  </si>
  <si>
    <t>13.707.891/0001-62</t>
  </si>
  <si>
    <t>04.877.280/0001-71</t>
  </si>
  <si>
    <t>06.086.158/0001-02</t>
  </si>
  <si>
    <t>17.412.812/0001-47</t>
  </si>
  <si>
    <t>17.213.821/0001-09</t>
  </si>
  <si>
    <t>10.922.541/0001-20</t>
  </si>
  <si>
    <t>14.673.848/0001-96</t>
  </si>
  <si>
    <t>08.692.888/0001-82</t>
  </si>
  <si>
    <t>15.570.431/0001-60</t>
  </si>
  <si>
    <t>11.839.593/0001-09</t>
  </si>
  <si>
    <t>10.697.953/0001-04</t>
  </si>
  <si>
    <t>17.870.798/0001-25</t>
  </si>
  <si>
    <t>P2 BRASIL INFRAESTRUTURA III FIQFIP</t>
  </si>
  <si>
    <t>13.328.452/0001-49</t>
  </si>
  <si>
    <t>14.166.140/0001-49</t>
  </si>
  <si>
    <t>06.018.364/0001-85</t>
  </si>
  <si>
    <t>08.632.394/0001-02</t>
  </si>
  <si>
    <t>13.842.683/0001-76</t>
  </si>
  <si>
    <t>VECTOR QUELUZ LAJES CORPORATIVAS FUNDO DE INVESTIMENTO IMOBILIARIO</t>
  </si>
  <si>
    <t>13.000.836/0001-38</t>
  </si>
  <si>
    <t>18.369.510/0001-04</t>
  </si>
  <si>
    <t>17.021.319/0001-04</t>
  </si>
  <si>
    <t>15.592.630/0001-70</t>
  </si>
  <si>
    <t>10.362.512/0001-51</t>
  </si>
  <si>
    <t>10.699.306/0001-31</t>
  </si>
  <si>
    <t>12.197.527/0001-37</t>
  </si>
  <si>
    <t>16.685.929/0001-31</t>
  </si>
  <si>
    <t>15.576.907/0001-70</t>
  </si>
  <si>
    <t>03.683.056/0001-86</t>
  </si>
  <si>
    <t>12.948.291/0001-23</t>
  </si>
  <si>
    <t>15.769.670/0001-44</t>
  </si>
  <si>
    <t>16.802.320/0001-03</t>
  </si>
  <si>
    <t>11.902.340/0001-24</t>
  </si>
  <si>
    <t>11.003.181/0001-26</t>
  </si>
  <si>
    <t>17.013.985/0001-92</t>
  </si>
  <si>
    <t>15.711.367/0001-90</t>
  </si>
  <si>
    <t>11.198.684/0001-02</t>
  </si>
  <si>
    <t>14.721.044/0001-15</t>
  </si>
  <si>
    <t>INFRA SANEAMENTO - FUNDO INVESTIMENTOS EM PARTICIPAÇÕES</t>
  </si>
  <si>
    <t>12.053.694/0001-04</t>
  </si>
  <si>
    <t>09.584.892/0001-90</t>
  </si>
  <si>
    <t>10.145.630/0001-08</t>
  </si>
  <si>
    <t>08.678.936/0001-88</t>
  </si>
  <si>
    <t>14.239.052/0001-20</t>
  </si>
  <si>
    <t>19.225.709/0001-13</t>
  </si>
  <si>
    <t>SUL AMÉRICA HIGH YIELD FUNDO DE INVESTIMENTO </t>
  </si>
  <si>
    <t>13.823.084/0001-05</t>
  </si>
  <si>
    <t>SUL AMERICA CREDITO ATIVO FI MULTIMERCADO CP</t>
  </si>
  <si>
    <t>09.326.708/0001-01</t>
  </si>
  <si>
    <t>07.381.653/0001-07</t>
  </si>
  <si>
    <t>04.839.017/0001-98</t>
  </si>
  <si>
    <t>04.899.128/0001-90</t>
  </si>
  <si>
    <t>11.458.144/0001-02</t>
  </si>
  <si>
    <t>SUL AMÉRICA INFLATIE FUNDO DE INVESTIMENTO RENDA FIXA LONGO PRAZO</t>
  </si>
  <si>
    <t>SUL AMÉRICA EXCLUSIVE FUNDO DE INVESTIMENTO REFERENCIADO DI</t>
  </si>
  <si>
    <t>08.680.909/0001-40</t>
  </si>
  <si>
    <t> Votorantim  FIA VISION</t>
  </si>
  <si>
    <t>09.006.914/0001-34</t>
  </si>
  <si>
    <t>13.060.032/0001-24</t>
  </si>
  <si>
    <t>13.611.616/0001-40</t>
  </si>
  <si>
    <t>09.344.799/0001-08</t>
  </si>
  <si>
    <t>10.342.116/0001-62</t>
  </si>
  <si>
    <t>10.347.453/0001-42</t>
  </si>
  <si>
    <t>06.866.051/0001-87</t>
  </si>
  <si>
    <t>68.169.457/0001-68</t>
  </si>
  <si>
    <t>14.491.564/0001-89</t>
  </si>
  <si>
    <t>13.301.359/0001-40</t>
  </si>
  <si>
    <t>13.301.469/0001-02</t>
  </si>
  <si>
    <t>12.681.340/0001-04</t>
  </si>
  <si>
    <t>14.410.722/0001-29</t>
  </si>
  <si>
    <t>10.347.985/0001-80</t>
  </si>
  <si>
    <t>12.060.681/0001-62</t>
  </si>
  <si>
    <t>WESTERN ASSET IMA-G EX-C FUNDO DE INVESTIMENTO RENDA FIXA</t>
  </si>
  <si>
    <t>17.517.577/0001-78</t>
  </si>
  <si>
    <t>WESTERN ASSET IMAB5 ATIVO FUNDO DE INVESTIMENTO RENDA FIXA</t>
  </si>
  <si>
    <t>03.499.367/0001-90</t>
  </si>
  <si>
    <t>WESTERN ASSET RENDA FIXA ATIVO FUNDO DE INVESTIMENTO</t>
  </si>
  <si>
    <t>04.588.030/0001-11</t>
  </si>
  <si>
    <t>WESTERN ASSET INVEST DI FUNDO DE INVESTIMENTO REFERENCIADO</t>
  </si>
  <si>
    <t>04.588.071/0001-08</t>
  </si>
  <si>
    <t>WESTERN ASSET TRADICIONAL FUNDO DE INVESTIMENTO RENDA FIXA</t>
  </si>
  <si>
    <t>09.087.483/0001-88</t>
  </si>
  <si>
    <t>WESTERN ASSET DIVIDEND YIELD FUNDO DE INVESTIMENTO EM AÇÕES</t>
  </si>
  <si>
    <t>17.453.850/0001-48</t>
  </si>
  <si>
    <t>WESTERN ASSET US INDEX 500 FUNDO DE INVESTIMENTO MULTIMERCADO</t>
  </si>
  <si>
    <t>03.499.327/0001-48</t>
  </si>
  <si>
    <t>CNPJ</t>
  </si>
  <si>
    <t>Classificação Padronizada</t>
  </si>
  <si>
    <t>Art. 7º, VII, "a"</t>
  </si>
  <si>
    <t>Art. 7º, I, "b"</t>
  </si>
  <si>
    <t>Art. 7º, III, "a"</t>
  </si>
  <si>
    <t>Art. 7º, IV, "a"</t>
  </si>
  <si>
    <t>Art. 8º, I</t>
  </si>
  <si>
    <t>Art. 8º, III</t>
  </si>
  <si>
    <t>Art. 8º, IV</t>
  </si>
  <si>
    <t>Art. 7º, VII, "b"</t>
  </si>
  <si>
    <t>Art. 8º, VI</t>
  </si>
  <si>
    <t>Art. 7º, VI</t>
  </si>
  <si>
    <t>Art. 8º, V</t>
  </si>
  <si>
    <t>Art. 8º, II</t>
  </si>
  <si>
    <t>Nome Administrador</t>
  </si>
  <si>
    <t>CNPJ Administrador</t>
  </si>
  <si>
    <t>AGGREGA INVESTIMENTOS LTDA.</t>
  </si>
  <si>
    <t>81.955.350/0001-77</t>
  </si>
  <si>
    <t>BANCO BNP PARIBAS BRASIL S.A.</t>
  </si>
  <si>
    <t>01.522.368/0001-82</t>
  </si>
  <si>
    <t>60.746.948/0001-12</t>
  </si>
  <si>
    <t>BANCO COOPERATIVO SICREDI S.A.</t>
  </si>
  <si>
    <t>01.181.521/0001-55</t>
  </si>
  <si>
    <t>92.702.067/0001-96</t>
  </si>
  <si>
    <t>BANCO DO NORDESTE DO BRASIL S.A.</t>
  </si>
  <si>
    <t>07.237.373/0001-20</t>
  </si>
  <si>
    <t>BANCO FATOR S.A.</t>
  </si>
  <si>
    <t>33.644.196/0001-06</t>
  </si>
  <si>
    <t>BANCO ITAUCARD S.A</t>
  </si>
  <si>
    <t>17.192.451/0001-70</t>
  </si>
  <si>
    <t>BANCO J. SAFRA S.A.</t>
  </si>
  <si>
    <t>03.017.677/0001-20</t>
  </si>
  <si>
    <t>BANCO PETRA S.A.</t>
  </si>
  <si>
    <t>11.758.741/0001-52</t>
  </si>
  <si>
    <t>BANCO SANTANDER (BRASIL) S.A.</t>
  </si>
  <si>
    <t>90.400.888/0001-42</t>
  </si>
  <si>
    <t>BANCOOB DISTRIBUIDORA DE TÍTULOS E VALORES MOBILIÁRIOS LTDA</t>
  </si>
  <si>
    <t>07.397.614/0001-06</t>
  </si>
  <si>
    <t>28.156.057/0001-01</t>
  </si>
  <si>
    <t>BANESTES S.A. - Banco do Estado do Espírito Santo</t>
  </si>
  <si>
    <t>28.127.603/0001-78</t>
  </si>
  <si>
    <t>BB GESTÃO DE RECURSOS - DISTRIBUIDORA DE TÍTULOS E VALORES MOBILIÁRIOS S.A</t>
  </si>
  <si>
    <t>30.822.936/0001-69</t>
  </si>
  <si>
    <t>BEM - DISTRIBUIDORA DE TÍTULOS E VALORES MOBILIÁRIOS LTDA.</t>
  </si>
  <si>
    <t>00.066.670/0001-00</t>
  </si>
  <si>
    <t>02.201.501/0001-61</t>
  </si>
  <si>
    <t>BRAM - Bradesco Asset Management S.A. Distribuidora de Títulos e Valores Mobiliários</t>
  </si>
  <si>
    <t>62.375.134/0001-44</t>
  </si>
  <si>
    <t>BRB DISTRIBUIDORA DE TÍTULOS E VALORES MOBILIÁRIOS S.A.</t>
  </si>
  <si>
    <t>33.850.686/0001-69</t>
  </si>
  <si>
    <t>BRIDGE ADMINISTRADORA DE RECURSOS LTDA.</t>
  </si>
  <si>
    <t>11.010.779/0001-42</t>
  </si>
  <si>
    <t>BRL TRUST DISTRIBUIDORA DE TÍTULOS E VALORES MOBILIÁRIOS S.A</t>
  </si>
  <si>
    <t>13.486.793/0001-42</t>
  </si>
  <si>
    <t>BRL TRUST SERVIÇOS FIDUCIÁRIOS E PARTICIPAÇÕES LTDA.</t>
  </si>
  <si>
    <t>BTG Pactual Serviços Financeiros S.A. DTVM</t>
  </si>
  <si>
    <t>59.281.253/0001-23</t>
  </si>
  <si>
    <t>CABEDAL INVESTIMENTOS &amp; COMMODITIES LTDA</t>
  </si>
  <si>
    <t>00.360.305/0001-04</t>
  </si>
  <si>
    <t>CITIBANK DISTRIBUIDORA DE TÍTULOS E VALORES MOBILIÁRIOS S.A.</t>
  </si>
  <si>
    <t>33.868.597/0001-40</t>
  </si>
  <si>
    <t>CONCÓRDIA S.A. CORRETORA DE VALORES MOBILIÁRIOS, CÂMBIO E COMMODITIES</t>
  </si>
  <si>
    <t>52.904.364/0001-08</t>
  </si>
  <si>
    <t>CREDIT SUISSE HEDGING-GRIFFO CORRETORA DE VALORES S.A.</t>
  </si>
  <si>
    <t>61.809.182/0001-30</t>
  </si>
  <si>
    <t>CRUZEIRO DO SUL S.A. DISTRIBUIDORA DE TÍTULOS E VALORES MOBILIÁRIOS</t>
  </si>
  <si>
    <t>62.382.908/0001-64</t>
  </si>
  <si>
    <t>CRV DISTRIBUIDORA DE TÍTULOS VALORES MOBILIÁRIOS S.A.</t>
  </si>
  <si>
    <t>62.318.407/0001-19</t>
  </si>
  <si>
    <t>DAYCOVAL ASSET MANAGEMENT ADMINISTRACAO DE RECURSOS LTDA</t>
  </si>
  <si>
    <t>72.027.832/0001-02</t>
  </si>
  <si>
    <t>FOCO DISTRIBUIDORA DE TÍTULOS E VALORES MOBILIÁRIOS LTDA</t>
  </si>
  <si>
    <t>00.329.598/0001-67</t>
  </si>
  <si>
    <t>GERAÇÃO FUTURO CORRETORA DE VALORES S.A</t>
  </si>
  <si>
    <t>27.652.684/0001-62</t>
  </si>
  <si>
    <t>33.918.160/0001-73</t>
  </si>
  <si>
    <t>HSBC BANK BRASIL S.A. – BANCO MÚLTIPLO</t>
  </si>
  <si>
    <t>01.701.201/0001-89</t>
  </si>
  <si>
    <t>ICLA TRUST DISTRIBUIDORA DE TÍTULOS E VALORES MOBILIÁRIOS S.A.</t>
  </si>
  <si>
    <t>10.274.584/0001-47</t>
  </si>
  <si>
    <t>INTRADER DISTRIBUIDORA DE TÍRULOS E VALORES MOBILIÁRIOS LTDA.</t>
  </si>
  <si>
    <t>15.489.568/0001-95</t>
  </si>
  <si>
    <t>Intrag Distribuidora de Títulos e Valores Mobiliários Ltda</t>
  </si>
  <si>
    <t>62.418.140/0001-31</t>
  </si>
  <si>
    <t>60.701.190/0001-04</t>
  </si>
  <si>
    <t>J. Malucelli Distribuidora de Títulos e Valores Mobiliários Ltda.</t>
  </si>
  <si>
    <t>76.621.457/0001-85</t>
  </si>
  <si>
    <t xml:space="preserve">JS ADMINISTRAÇÃO DE RECURSOS S.A. </t>
  </si>
  <si>
    <t>43.826.833/0001-19</t>
  </si>
  <si>
    <t>Máxima S/A Corretora De Títulos e Valores Mobiliários</t>
  </si>
  <si>
    <t>33.886.862/0001-12</t>
  </si>
  <si>
    <t>OBOÉ DISTRIBUIDORA DE TÍTULOS E VALORES MOBILIÁRIOS S.A</t>
  </si>
  <si>
    <t>01.581.283/0001-75</t>
  </si>
  <si>
    <t>OLIVEIRA TRUST DISTRIBUIDORA DE TÍTULOS E VALORES MOBILIÁRIOS S.A.</t>
  </si>
  <si>
    <t>36.113.876/0001-91</t>
  </si>
  <si>
    <t>21.504.530/0001-20</t>
  </si>
  <si>
    <t>P2 Gestão de Recursos Ltda.</t>
  </si>
  <si>
    <t xml:space="preserve">10.413.618/0001-37 </t>
  </si>
  <si>
    <t>PÁTRIA INVESTIMENTOS LTDA.</t>
  </si>
  <si>
    <t>12.461.756/0001-17</t>
  </si>
  <si>
    <t>PETRA– PERSONAL TRADER CORRETORA DE TÍTULOS E VALORES MOBILIÁRIOS S.A</t>
  </si>
  <si>
    <t>03.317.692/0001-94</t>
  </si>
  <si>
    <t>PLANNER CORRETORA DE VALORES S.A.</t>
  </si>
  <si>
    <t>00.806.535/0001-54</t>
  </si>
  <si>
    <t>RIO BRAVO INVESTIMENTOS DISTRIBUIDORA DE TÍTULOS E VALORES MOBILIÁRIOS LTDA.</t>
  </si>
  <si>
    <t>72.600.026/0001-81</t>
  </si>
  <si>
    <t>SANTANDER SECURITIES SERVICES BRASIL DTVM S.A</t>
  </si>
  <si>
    <t>SOCOPA SOCIEDADE CORRETORA PAULISTA S.A</t>
  </si>
  <si>
    <t>62.285.390/0001-40</t>
  </si>
  <si>
    <t>SUL AMÉRICA INVESTIMENTOS DISTRIBUIDORA DE TÍTULOS E VALORES MOBILIÁRIOS S.A</t>
  </si>
  <si>
    <t>32.206.435/0001-83</t>
  </si>
  <si>
    <t>VOTORANTIM ASSET MANAGEMENT DTVM LTDA.</t>
  </si>
  <si>
    <t>03.384.738/0001-98</t>
  </si>
  <si>
    <t>07.437.241/0001-41</t>
  </si>
  <si>
    <t>21.918.953/0001-03</t>
  </si>
  <si>
    <t xml:space="preserve"> CORAL FIDC MULTISETORIAL </t>
  </si>
  <si>
    <t xml:space="preserve"> BNP PARIBAS  SPIN FI RF LONGO PRAZO </t>
  </si>
  <si>
    <t xml:space="preserve"> BNP PARIBAS INFLAÇÃO FI RF </t>
  </si>
  <si>
    <t xml:space="preserve"> BNP PARIBAS SOVEREIGN DI FIC FI REFERENCIADO </t>
  </si>
  <si>
    <t xml:space="preserve"> BNP PARIBAS ACE IBrX FI AÇÕES </t>
  </si>
  <si>
    <t xml:space="preserve"> BNP OARUBAS TARGUS DI FIC REFERENCIADO </t>
  </si>
  <si>
    <t xml:space="preserve"> BNP PARIBAS DIVIDENDOS FIC DE FI AÇÕES </t>
  </si>
  <si>
    <t xml:space="preserve"> BRADESCO FI RF IMA-B5+ </t>
  </si>
  <si>
    <t xml:space="preserve"> BRADESCO FI RF IMA B TÍTULOS PÚBLICOS </t>
  </si>
  <si>
    <t xml:space="preserve"> BRADESCO FI RF IRFM 1 TÍTULOS PÚBLICOS </t>
  </si>
  <si>
    <t xml:space="preserve"> BRADESCO FI RF IMA GERAL </t>
  </si>
  <si>
    <t xml:space="preserve"> BRADESCO FIC FI RF IMA-B </t>
  </si>
  <si>
    <t xml:space="preserve"> BRADESCO FI REFERENCIADO DI FEDERAL EXTRA </t>
  </si>
  <si>
    <t xml:space="preserve"> BRADESCO FI REFERENCIADO DI PREMIUM </t>
  </si>
  <si>
    <t xml:space="preserve"> BRADESCO FIC REFERENCIADO DI HIPERFUNDO </t>
  </si>
  <si>
    <t xml:space="preserve"> BRADESCO FIC REFERENCIADO DI SAFIRA </t>
  </si>
  <si>
    <t xml:space="preserve"> BRADESCO FIC REFERENCIADO DI BRILHANTE </t>
  </si>
  <si>
    <t xml:space="preserve"> BRADESCO FIC DE FI REFERENCIADO DI PLATINUM </t>
  </si>
  <si>
    <t xml:space="preserve"> BRADESCO FIC REFERENCIADO DI PODER PÚBLICO </t>
  </si>
  <si>
    <t xml:space="preserve"> BRADESCO FI RF MAXI PODER PUBLICO </t>
  </si>
  <si>
    <t xml:space="preserve"> BRADESCO INSTITUCIONAL FI RF CRÉDITO PRIVADO </t>
  </si>
  <si>
    <t xml:space="preserve"> BRADESCO FIC EM AÇÕES IBOVESPA INDEXADO </t>
  </si>
  <si>
    <t xml:space="preserve"> BRADESCO FIC EM AÇÕES IBOVESPA ATIVO </t>
  </si>
  <si>
    <t xml:space="preserve"> BRADESCO FI EM AÇÕES IBOVESPA PLUS </t>
  </si>
  <si>
    <t xml:space="preserve"> BRADESCO FI EM AÇÕES BRADESCO </t>
  </si>
  <si>
    <t xml:space="preserve"> BRADESCO FI EM AÇÕES - PETROBRÁS </t>
  </si>
  <si>
    <t xml:space="preserve"> BRADESCO FIC AÇÕES GOVERNANÇA CORPORATIVA </t>
  </si>
  <si>
    <t xml:space="preserve"> BRADESCO FI EM AÇÕES VALE </t>
  </si>
  <si>
    <t xml:space="preserve"> BRADESCO FIC MULTIMERCADO GOLDEN PORFIT CONSERVADOR V</t>
  </si>
  <si>
    <t xml:space="preserve"> BRADESCO FIC MULTIMERCADO GOLDEN PROFIT MODERADO V</t>
  </si>
  <si>
    <t xml:space="preserve"> BRADESCO FI MULTIMERCADO PLUS I V</t>
  </si>
  <si>
    <t xml:space="preserve"> SICREDI FI INSTITUCIONAL RF IRFM LP </t>
  </si>
  <si>
    <t xml:space="preserve">SICREDI - FI INSTITUCIONAL RF IRF-M 1 </t>
  </si>
  <si>
    <t xml:space="preserve"> SICREDI FI INSTITUCIONAL RF IMAB LP </t>
  </si>
  <si>
    <t xml:space="preserve"> SICREDI FI RF PREMIUM LP </t>
  </si>
  <si>
    <t xml:space="preserve"> SICREDI FI RF PERFORMANCE LP </t>
  </si>
  <si>
    <t xml:space="preserve"> SICREDI FI EM AÇÕES INSTITUCIONAL </t>
  </si>
  <si>
    <t xml:space="preserve"> SICREDI - FI EM AÇÕES PETROBRÁS </t>
  </si>
  <si>
    <t xml:space="preserve">BANRISUL PREVIDENCIA MUNICIPAL III FI RF LP </t>
  </si>
  <si>
    <t xml:space="preserve"> BANRISUL MASTER FI REFERENCIADO DI LP </t>
  </si>
  <si>
    <t xml:space="preserve"> BANRISUL FOCO IRF-M FI RENDA FIXA LP </t>
  </si>
  <si>
    <t xml:space="preserve"> BANRISUL FOCO IRF-M 1 FI RENDA FIXA </t>
  </si>
  <si>
    <t xml:space="preserve"> BANRISUL PATRIMONIAL FI RF LP </t>
  </si>
  <si>
    <t xml:space="preserve"> BANRISUL PREVIDÊNCIA MUNICIPAL IV FI RF LONGO PRAZO </t>
  </si>
  <si>
    <t xml:space="preserve"> BANRISUL FOCO IMA-B FI RF LONGO PRAZO </t>
  </si>
  <si>
    <t xml:space="preserve"> BANRISUL PREVIDENCIA MUNICIPAL FI RF LP </t>
  </si>
  <si>
    <t xml:space="preserve"> BANRISUL PREVIDENCIA MUNICIPAL II FI RF LP </t>
  </si>
  <si>
    <t xml:space="preserve"> BANRISUL VIP FUNDO DE INVESTIMENTO RF LP </t>
  </si>
  <si>
    <t xml:space="preserve"> BANRISUL SUPER FI RF </t>
  </si>
  <si>
    <t xml:space="preserve"> BANRISUL MIX  FIC DE FI RF LP</t>
  </si>
  <si>
    <t xml:space="preserve"> BANRISUL PREVIDÊNCIA IPCA 2024 FI RENDA FIXA LP </t>
  </si>
  <si>
    <t xml:space="preserve"> BANRISUL PREVIDÊNCIA IPCA 2030 FI RF LONGO PRAZO </t>
  </si>
  <si>
    <t xml:space="preserve"> BANRISUL SOBERANO FI RF LP </t>
  </si>
  <si>
    <t xml:space="preserve"> BANRISUL PREVIDÊNCIA MUNICIPAL FI RF CRÉDITO PRIVADO LP </t>
  </si>
  <si>
    <t xml:space="preserve"> BANRISUL FI EM AÇÕES </t>
  </si>
  <si>
    <t xml:space="preserve"> BANRISUL INFRA ESTRUTURA FI EM AÇÕES </t>
  </si>
  <si>
    <t xml:space="preserve"> BANRISUL ÍNDICE FI EM AÇÕES </t>
  </si>
  <si>
    <t xml:space="preserve"> BANRISUL PERFORMANCE FI EM AÇÕES </t>
  </si>
  <si>
    <t xml:space="preserve"> BANCO DO NORDESTE FI RF - SETOR PÚBLICO PREVIDÊNCIA </t>
  </si>
  <si>
    <t xml:space="preserve"> BANCO DO NORDESTES FI RF SETOR PÚBLICO PREV </t>
  </si>
  <si>
    <t xml:space="preserve"> BANCO DO NORDESTE FI RF PLUS LP </t>
  </si>
  <si>
    <t xml:space="preserve"> BANCO DO NORDESTE FI AÇÕES VALE </t>
  </si>
  <si>
    <t xml:space="preserve"> FI FATOR MAX CORPORATIVO RF </t>
  </si>
  <si>
    <t xml:space="preserve"> ITAÚ INSTITUCIONAL RF FI </t>
  </si>
  <si>
    <t xml:space="preserve"> UNICLASS MULTI FIC MULTIMERCADO V</t>
  </si>
  <si>
    <t xml:space="preserve"> JS REAL ESTATE MULTIGESTÃO FII </t>
  </si>
  <si>
    <t xml:space="preserve"> VERAX RPW MICROFINANÇAS FIDC ABERTO </t>
  </si>
  <si>
    <t xml:space="preserve"> FIDC LAVORO II </t>
  </si>
  <si>
    <t xml:space="preserve"> CREDITO BRASIL FIDC MULTISETORIAL </t>
  </si>
  <si>
    <t xml:space="preserve"> SANTANDER FI IRFM 1 TÍTULOS PÚBLICOS RF </t>
  </si>
  <si>
    <t xml:space="preserve"> SANTANDER FI IMAB TÍTULOS PÚBLICOS RF </t>
  </si>
  <si>
    <t xml:space="preserve"> SANTANDER FIC IMA B TP RF </t>
  </si>
  <si>
    <t xml:space="preserve"> SANTANDER FIC IMA-B 5 TÍTULOS PÚBLICOS RF </t>
  </si>
  <si>
    <t xml:space="preserve"> SANTANDER FI IRFM 1 + TÍTULOS PÚBLICOS RF </t>
  </si>
  <si>
    <t xml:space="preserve"> SANTANDER FIC FI IMA-B INSTITUCIONAL TÍTULOS PÚBLICOS RF LP  </t>
  </si>
  <si>
    <t xml:space="preserve"> SANTANDER FIC MASTER REFERENCIADO DI </t>
  </si>
  <si>
    <t xml:space="preserve"> SANTANDER FIC SÊNIOR REFERENCIADO DI </t>
  </si>
  <si>
    <t xml:space="preserve"> SANTANDER FIC CORPORATE REFERENCIADO DI </t>
  </si>
  <si>
    <t xml:space="preserve"> SANTANDER FIC CLASSIC REFERENCIADO DI </t>
  </si>
  <si>
    <t xml:space="preserve"> SANTANDER FIC TÍTULOS PÚBLICOS REFERENCIADO DI </t>
  </si>
  <si>
    <t xml:space="preserve"> SANTANDER FIC SOBERANO REFERENCIADO DI </t>
  </si>
  <si>
    <t xml:space="preserve"> FIC de FI SENIOR RF </t>
  </si>
  <si>
    <t xml:space="preserve"> SANTANDER FIC FI REFERENCIADO DI </t>
  </si>
  <si>
    <t xml:space="preserve"> SANTANDER FIC FI INSTITUCIONAL RF </t>
  </si>
  <si>
    <t xml:space="preserve"> SANTANDER FIC FI INSTITUCIONAL REFERENCIADO DI </t>
  </si>
  <si>
    <t xml:space="preserve"> SANTANDER FIC FI PRIORITY VAN GOGH REF DI </t>
  </si>
  <si>
    <t xml:space="preserve"> SANTANDER FI MASTER REFERENCIADO DI CRÉDITO PRIVADO </t>
  </si>
  <si>
    <t xml:space="preserve"> SANTANDER FIC PREMIUM REFERENCIADO DI CRÉDITO PRIVADO </t>
  </si>
  <si>
    <t xml:space="preserve"> SANTANDER FIC YIELD PREMIUM REFERENCIADO DI CRÉDITO PRIVADO </t>
  </si>
  <si>
    <t xml:space="preserve"> SANTANDER FI IBOVESPA INSTITUCIONAL AÇÕES </t>
  </si>
  <si>
    <t xml:space="preserve"> SANTANDER FIC VALE PLUS AÇÕES </t>
  </si>
  <si>
    <t xml:space="preserve"> SANTANDER FIC PETROBRÁS PLUS AÇÕES </t>
  </si>
  <si>
    <t xml:space="preserve"> SANTANDER FI PIBB BR AÇÕES </t>
  </si>
  <si>
    <t xml:space="preserve"> SANTANDER FI VALE DO RIO DOCE AÇÕES 2 </t>
  </si>
  <si>
    <t xml:space="preserve"> SANTANDER FI SMALL CAP AÇÕES </t>
  </si>
  <si>
    <t xml:space="preserve"> SANTANDER FIC DE FI DIVIDENDOS VIP AÇÕES </t>
  </si>
  <si>
    <t xml:space="preserve"> SANTANDER FIC de FI INFRAESTRUTURA AÇÕES </t>
  </si>
  <si>
    <t xml:space="preserve"> SANTANDER FI DIVIDENDOS AÇÕES - </t>
  </si>
  <si>
    <t xml:space="preserve"> SANTANDER FIC FI INSTITUCIONAL MULTIMERCADO V</t>
  </si>
  <si>
    <t xml:space="preserve"> BANCOOB CENTRALIZAÇÃO FI RF - CRÉDITO PRIVADO </t>
  </si>
  <si>
    <t xml:space="preserve"> FI BANESTES VIP DI REFERENCIADO LP </t>
  </si>
  <si>
    <t xml:space="preserve"> BANESTES FI PREVIDENCIÁRIO RF </t>
  </si>
  <si>
    <t xml:space="preserve"> FI BANESTES INSTITUCIONAL RF </t>
  </si>
  <si>
    <t xml:space="preserve"> FI BANESTES INVEST MONEY RF </t>
  </si>
  <si>
    <t xml:space="preserve"> FI BANESTES VALORES REFERENCIADO DI LP </t>
  </si>
  <si>
    <t xml:space="preserve"> BANESTES INVEST PUBLIC RF </t>
  </si>
  <si>
    <t xml:space="preserve"> BB AÇÕES CONSUMO FIC </t>
  </si>
  <si>
    <t xml:space="preserve"> BB AÇÕES SETOR FINANCEIRO FIC </t>
  </si>
  <si>
    <t xml:space="preserve"> BB AÇÕES BB FUNDO DE INVESTIMENTO </t>
  </si>
  <si>
    <t xml:space="preserve"> BB REFERENCIADO DI LP 50 MIL FIC </t>
  </si>
  <si>
    <t xml:space="preserve"> BB RPPS RF IDKA 2 FI </t>
  </si>
  <si>
    <t xml:space="preserve"> BB RPPS RF IMA B5+ FI </t>
  </si>
  <si>
    <t xml:space="preserve"> BB PREVIDENCIARIO RF IRF-M TP </t>
  </si>
  <si>
    <t xml:space="preserve"> BB PREVIDENCIARIO RF IMA-B TP </t>
  </si>
  <si>
    <t xml:space="preserve"> BB PREVIDENCIÁRIO RF IMA GERAL EX-C TÍTULOS PÚBLICOS FI </t>
  </si>
  <si>
    <t xml:space="preserve"> BB PREVIDENCIÁRIO RF IDKA 20 TÍTULOS PÚBLICOS FI </t>
  </si>
  <si>
    <t xml:space="preserve"> BB PREVIDENCIÁRIO RF TÍTULOS PÚBLICOS IPCA II FI </t>
  </si>
  <si>
    <t xml:space="preserve"> BB PREVIDENCIÁRIO RENDA FIXA TÍTULOS PÚBLICOS IPCA VI FI </t>
  </si>
  <si>
    <t xml:space="preserve"> BB PREVIDENCIÁRIO RENDA FIXA TÍTULOS PÚBLICOS VII</t>
  </si>
  <si>
    <t xml:space="preserve"> BB PREVIDENCIÁRIO RENDA FIXA TÍTULOS PÚBLICOS IX</t>
  </si>
  <si>
    <t xml:space="preserve"> BB PREVID RF IMA-B 5 LP FIC DE FI</t>
  </si>
  <si>
    <t xml:space="preserve"> BB INSTITUCIONAL FI RF </t>
  </si>
  <si>
    <t xml:space="preserve"> BB NOSSA CAIXA RF GOVERNOS FI </t>
  </si>
  <si>
    <t xml:space="preserve"> BB RF LP VIP ESTILO FIC </t>
  </si>
  <si>
    <t xml:space="preserve"> BB REFERENCIADO DI LP VIP ESTILO </t>
  </si>
  <si>
    <t xml:space="preserve"> FIC BANPARÁ REFERENCIADO DI LP </t>
  </si>
  <si>
    <t xml:space="preserve"> BB REF DI 90 MIL LP </t>
  </si>
  <si>
    <t xml:space="preserve"> BB RPPS RF PERFIL FIC </t>
  </si>
  <si>
    <t xml:space="preserve"> BB RENDA FIXA 500 FIC FI </t>
  </si>
  <si>
    <t xml:space="preserve"> BB PREVIDENCIÁRIO RF TÍTULOS PÚBLICOS IPCA III FI </t>
  </si>
  <si>
    <t xml:space="preserve"> BB PREVIDENCIÁRIO RENDA FIXA TÍTULOS PÚBLICOS IPCA V </t>
  </si>
  <si>
    <t xml:space="preserve"> BB PREVIDENCIÁRIO RENDA FIXA TP VIII FI </t>
  </si>
  <si>
    <t xml:space="preserve"> BB PREVIDENCIÁRIO RF TÍTULOS PÚBLICOS IPCA I FI </t>
  </si>
  <si>
    <t xml:space="preserve"> BB PREVIDENCIÁRIO RENDA FIXA TÍTULOS PÚBLICOS IPCA IV FI </t>
  </si>
  <si>
    <t xml:space="preserve"> BB CURTO PRAZO ADMINISTRATIVO SUPREMO FIC</t>
  </si>
  <si>
    <t xml:space="preserve"> BB PREVIDENCIÁRIO RF CRÉDITO PRIVADO IPCA III FI </t>
  </si>
  <si>
    <t xml:space="preserve"> BB RPPS RF CRÉDITO PRIVADO IPCA II FI </t>
  </si>
  <si>
    <t xml:space="preserve"> BB AÇÕES PIBB FI EM PIBBS DE AÇÕES </t>
  </si>
  <si>
    <t xml:space="preserve"> BB AÇÕES IBOVESPA INDEXADO FIC </t>
  </si>
  <si>
    <t xml:space="preserve"> BB AÇÕES IBOVESPA ATIVO FIC </t>
  </si>
  <si>
    <t xml:space="preserve"> BB AÇÕES IBRX ATIVO FUNDO DE INVESTIMENTO </t>
  </si>
  <si>
    <t xml:space="preserve"> BB AÇÕES IBrX INDEXADO FIC </t>
  </si>
  <si>
    <t xml:space="preserve"> BB AÇÕES VALE DO RIO DOCE FI </t>
  </si>
  <si>
    <t xml:space="preserve"> BB AÇÕES CONSTRUÇÃO CIVIL FIC </t>
  </si>
  <si>
    <t xml:space="preserve"> BB AÇÕES INFRAESTRUTURA FIC DE FI </t>
  </si>
  <si>
    <t xml:space="preserve"> BB PREVIDENCIÁRIO AÇÕES ALOCAÇÃO FIC DE FI </t>
  </si>
  <si>
    <t xml:space="preserve"> BB AÇÕES BB SEGURIDADE FI EM AÇÕES </t>
  </si>
  <si>
    <t xml:space="preserve"> BB RPPS AÇÕES GOVERNANÇA PREVIDENCIÁRIO FI </t>
  </si>
  <si>
    <t xml:space="preserve"> BB AÇÕES CIELO FUNDO DE INVESTIMENTO </t>
  </si>
  <si>
    <t xml:space="preserve"> BB AÇÕES PIPE FIC de FI </t>
  </si>
  <si>
    <t xml:space="preserve"> BB AÇÕES TECNOLOGIA FI </t>
  </si>
  <si>
    <t xml:space="preserve"> BB AÇÕES ENERGIA FI </t>
  </si>
  <si>
    <t xml:space="preserve"> BB AÇÕES DIVIDENDOS MIDCAPS FIC FI </t>
  </si>
  <si>
    <t xml:space="preserve"> BB AÇÕES PETROBRAS FI </t>
  </si>
  <si>
    <t xml:space="preserve"> BB PREVIDENCIÁRIO AÇÕES DIVIDENDOS FIC FI </t>
  </si>
  <si>
    <t xml:space="preserve"> BB AÇÕES DIVIDENDOS FIC FI </t>
  </si>
  <si>
    <t xml:space="preserve"> BB AÇÕES SMALL CAPS FIC DE FI </t>
  </si>
  <si>
    <t xml:space="preserve"> BB RPPS MULTIMERCADO PREVIDENCIÁRIO FI LP V</t>
  </si>
  <si>
    <t xml:space="preserve"> FIDC BB VOTORANTIM HIGHLAND INFRAESTRUTURA </t>
  </si>
  <si>
    <t xml:space="preserve"> GÁVEA AÇÕES FIC de FI EM AÇÕES </t>
  </si>
  <si>
    <t xml:space="preserve"> GÁVEA FUNDO DE FUNDOS DE INVESTIMENTO IMOBILIÁRIO FII </t>
  </si>
  <si>
    <t xml:space="preserve"> MAPFRE RF PLUS FIC FI </t>
  </si>
  <si>
    <t xml:space="preserve"> MAPFRE FUNDO DE INVESTIMENTO EM AÇÕES </t>
  </si>
  <si>
    <t xml:space="preserve"> MAPFRE INVERSION FI MULTIMERCADO V</t>
  </si>
  <si>
    <t xml:space="preserve"> MAFRE INVERSION AGRESSIVO FI MULTIMERCADO V</t>
  </si>
  <si>
    <t xml:space="preserve"> FIP BRASIL ÓLEO &amp; GÁS </t>
  </si>
  <si>
    <t xml:space="preserve"> VINCI GAS DIVIDENDOS FI EM AÇÕES </t>
  </si>
  <si>
    <t xml:space="preserve"> URCA FI RF CRÉDITO PRIVADO PREVIDENCIÁRIO </t>
  </si>
  <si>
    <t xml:space="preserve"> ADINVEST TOP FI RENDA FIXA </t>
  </si>
  <si>
    <t xml:space="preserve"> AD TRUST FI RF LONGO PRAZO </t>
  </si>
  <si>
    <t xml:space="preserve"> FI RF CRÉDITO PRIVADO PORTFOLIO MASTER I </t>
  </si>
  <si>
    <t xml:space="preserve"> BNY MELLON ARX INCOME FI DE AÇÕES </t>
  </si>
  <si>
    <t xml:space="preserve"> BNY MELLON ARX FI DE AÇÕES </t>
  </si>
  <si>
    <t xml:space="preserve"> ARX LONG TERM FI EM AÇÕES </t>
  </si>
  <si>
    <t xml:space="preserve"> ARX LONG TERM INSTITUCIONAL FI EM AÇÕES </t>
  </si>
  <si>
    <t xml:space="preserve"> ÁTICO FI RENDA FIXA II IMA-B </t>
  </si>
  <si>
    <t xml:space="preserve"> ÁTICO FIC DE FI EM PARTICIPAÇÕES - ÁTICO FLORESTAL </t>
  </si>
  <si>
    <t xml:space="preserve"> ÁTICO GERAÇÃO DE ENERGIA FI EM PARTICIPAÇÕES </t>
  </si>
  <si>
    <t xml:space="preserve"> BRASIL PLURAL FIC de FI EM AÇÕES </t>
  </si>
  <si>
    <t xml:space="preserve"> BRZ MULTI RECEBÍVEIS CRÉDITO PRIVADO FIC FI MULTIMERCADO II - V</t>
  </si>
  <si>
    <t xml:space="preserve"> CAPITÂNIA PORTFOLIA CRÉDITO PRIVADO FI MULTIMERCADO V</t>
  </si>
  <si>
    <t xml:space="preserve"> CLARITAS VALOR INSTITUCIONAL FIC DE FI EM AÇÕES </t>
  </si>
  <si>
    <t xml:space="preserve"> CLARITAS AÇÕES FI EM AÇÕES </t>
  </si>
  <si>
    <t xml:space="preserve"> CLARITA INSTITUCIONAL FI MULTIMERCADO V</t>
  </si>
  <si>
    <t xml:space="preserve"> CLARITAS INFLAÇÃO INSTITUCIONAL FI MULTIMERCADO V</t>
  </si>
  <si>
    <t xml:space="preserve"> TOTAL MIX FIC DE FI DE AÇÕES </t>
  </si>
  <si>
    <t xml:space="preserve"> CRPC MAURITSSTAD FI DE AÇÕES </t>
  </si>
  <si>
    <t xml:space="preserve"> DAYCOVAL TOTAL LONG BIAS FI DE AÇÕES </t>
  </si>
  <si>
    <t xml:space="preserve"> RN INDÚSTRIA NAVAL FI EM PARTICIPAÇÕES </t>
  </si>
  <si>
    <t xml:space="preserve"> FI DIFERENCIAL RF LP </t>
  </si>
  <si>
    <t xml:space="preserve"> GOLDEN TULIP BELO HORIZONTE FII </t>
  </si>
  <si>
    <t xml:space="preserve"> FRANCKLIN TEMPLETON FI AÇÕES IBX100 </t>
  </si>
  <si>
    <t xml:space="preserve"> FRANKLIN TEMPLETON VALOR E FVL FI DE AÇÕES </t>
  </si>
  <si>
    <t xml:space="preserve"> GAP AÇÕES FI DE AÇÕES </t>
  </si>
  <si>
    <t xml:space="preserve"> GUEPARDO INSTITUCIONAL 60 FIC FI DE AÇÕES </t>
  </si>
  <si>
    <t xml:space="preserve"> GUEPARDO AÇÕES INSTITUCIONAL FI DE AÇÕES </t>
  </si>
  <si>
    <t xml:space="preserve"> GWI CLASSIC FI EM AÇÕES </t>
  </si>
  <si>
    <t xml:space="preserve"> HUMAITÁ EQUITY HEDGE FI MULTIMERCADO V</t>
  </si>
  <si>
    <t xml:space="preserve"> LEME BRASPREV FI RF PREVIDENCIÁRIO CRÉDITO PRIVADO LP </t>
  </si>
  <si>
    <t xml:space="preserve"> LMX IMAB FI Renda Fixa </t>
  </si>
  <si>
    <t xml:space="preserve"> META VALOR FI DE AÇÕES </t>
  </si>
  <si>
    <t xml:space="preserve"> META PLUS FI MULTIMERCADO V</t>
  </si>
  <si>
    <t xml:space="preserve">  OCEANA VALOR FI DE AÇÕES</t>
  </si>
  <si>
    <t xml:space="preserve"> FI MULTIMERCADO V</t>
  </si>
  <si>
    <t xml:space="preserve"> FI SECURITY REFERENCIADO DI LP CREDITO PRIVADO </t>
  </si>
  <si>
    <t xml:space="preserve"> TOTEM FUNDO DE INVESTIMENTO RENDA FIXA II </t>
  </si>
  <si>
    <t xml:space="preserve"> FI EM PARTICIPAÇÕES TURISMO BRASIL </t>
  </si>
  <si>
    <t xml:space="preserve"> XP INVESTOR FI RF CRÉDITO PRIVADO LP </t>
  </si>
  <si>
    <t xml:space="preserve"> XP INVESTOR FI DE AÇÕES </t>
  </si>
  <si>
    <t xml:space="preserve"> XP LONG SHORT FI MULTIMERCADO V</t>
  </si>
  <si>
    <t xml:space="preserve"> BRADESCO FI AÇÕES INSTITUCIONAL IBX ATIVO </t>
  </si>
  <si>
    <t xml:space="preserve"> BRADESCO FI EM AÇÕES DIVIDENDOS </t>
  </si>
  <si>
    <t xml:space="preserve"> BRADESCO FI EM AÇÕES SMALL CAP PLUS </t>
  </si>
  <si>
    <t xml:space="preserve"> BRADESCO FI AÇÕES PREVIDENCIÁRIO GOVERNANÇA CORPORATIVA </t>
  </si>
  <si>
    <t xml:space="preserve"> BRADESCO FIA ÍNDICE DE SUSTENTABILIDADE EMPRESARIAL </t>
  </si>
  <si>
    <t xml:space="preserve"> BRADESCO FI EM AÇÕES INFRA-ESTRUTURA </t>
  </si>
  <si>
    <t xml:space="preserve"> BRB QAM FIP IMOBILIÁRIO </t>
  </si>
  <si>
    <t xml:space="preserve"> FUNDO DE INVESTIMENTO RF BRB SOLIDEZ </t>
  </si>
  <si>
    <t xml:space="preserve"> FI RENDA FIXA BRB CORPORATIVO IMA </t>
  </si>
  <si>
    <t xml:space="preserve"> FI RF BRB CELEIRO </t>
  </si>
  <si>
    <t xml:space="preserve"> BRB FIC FI RF DI LONGO PRAZO 1 MILHÃO </t>
  </si>
  <si>
    <t xml:space="preserve"> FUNDO DE INVESTIMENTO RF BRB PLANALTO </t>
  </si>
  <si>
    <t xml:space="preserve"> GERAÇÃO FI EM AÇÕES </t>
  </si>
  <si>
    <t xml:space="preserve"> INFINITY IMA TIGER FI RF </t>
  </si>
  <si>
    <t xml:space="preserve"> INFINITY LOTUS FI RENDA FIXA </t>
  </si>
  <si>
    <t xml:space="preserve"> FUNDO DE INVESTIMENTO EM PARTICIPAÇÕES LSH </t>
  </si>
  <si>
    <t xml:space="preserve"> RUVUERA GR INDUSTRIAL FIP </t>
  </si>
  <si>
    <t xml:space="preserve"> INFINITY INSTITUCIONAL FI MULTIMERCADO V</t>
  </si>
  <si>
    <t xml:space="preserve"> RIO SMALL CAPS FI DE AÇÕES </t>
  </si>
  <si>
    <t xml:space="preserve"> FUNDO DE INVESTIMENTO RENDA FIXA IPIRANGA </t>
  </si>
  <si>
    <t xml:space="preserve"> FIDC MULTISETORIAL ITÁLIA </t>
  </si>
  <si>
    <t xml:space="preserve"> FI MULTIMERCADO VITÓRIA CRÉDITO PRIVADO IBIZA V</t>
  </si>
  <si>
    <t xml:space="preserve"> BTG PACTUAL FI RF IMAB </t>
  </si>
  <si>
    <t xml:space="preserve"> BTG PACTUAL FIX FI RF </t>
  </si>
  <si>
    <t xml:space="preserve"> BTG PACTUAL YIELD DI FI REFERENCIADO CRÉDITO PRIVADO </t>
  </si>
  <si>
    <t xml:space="preserve"> BTG PACTUAL INSTITUCIONAL DIVIDENDOS FI DE AÇÕES </t>
  </si>
  <si>
    <t xml:space="preserve"> BTG PACTUAL ABSOLUTO INSTITUCIONAL FI DE AÇÕES </t>
  </si>
  <si>
    <t xml:space="preserve"> BTG PACTUAL ABSOLUTO FIC FI DE AÇÕES </t>
  </si>
  <si>
    <t xml:space="preserve"> BTG PACTUAL INTITUCIONAL DINÂMICO FI MULTIMERCADO V</t>
  </si>
  <si>
    <t xml:space="preserve"> FII BRAZILIAN CAPITAL REAL ESTATE FUND I </t>
  </si>
  <si>
    <t xml:space="preserve"> FI IMOBILIÁRIO - FII EXCELLENCE - </t>
  </si>
  <si>
    <t xml:space="preserve"> FII PARQUE DOM PEDRO SHOPPIN CENTER </t>
  </si>
  <si>
    <t xml:space="preserve"> FUNDO DE INVESTIMENTO IMOBILIÁRIO - TB OFFICE </t>
  </si>
  <si>
    <t xml:space="preserve"> BTG PACTUAL INFRAESTRUTURA II FEEDER FIC FI MULTIMERCADO CRÉDITO PRIVADO - Fechado em desacordo Res.</t>
  </si>
  <si>
    <t xml:space="preserve"> EQUITAS SELECTION INSTITUCIONAL FIC FI DE AÇÕES </t>
  </si>
  <si>
    <t xml:space="preserve"> GRAU SAVANA INSTITUCIONAL FI MULTIMERCADO V</t>
  </si>
  <si>
    <t xml:space="preserve"> PACÍFICO AÇÕES FIC FI DE AÇÕES </t>
  </si>
  <si>
    <t xml:space="preserve"> PERFIN FORESIGHT FIC DE AÇÕES </t>
  </si>
  <si>
    <t xml:space="preserve"> PERFIN LONG SHORT FIC MULTIMERCADO V</t>
  </si>
  <si>
    <t xml:space="preserve"> QUEST YIELD FIC FI RF LONGO PRAZO </t>
  </si>
  <si>
    <t xml:space="preserve"> QUEST AÇÕES FIC FI EM AÇÕES </t>
  </si>
  <si>
    <t xml:space="preserve"> QUEST SMALL CAPS FIC DE AÇÕES </t>
  </si>
  <si>
    <t xml:space="preserve"> FIDC COMPANHIA ESTADUAL DE ÁGUSAS E ESGOTOS - CEDAE </t>
  </si>
  <si>
    <t xml:space="preserve"> FIC CAIXA EXECUTIVO RF LP </t>
  </si>
  <si>
    <t xml:space="preserve"> FIC DE FI CAIXA CLÁSSICO RF LP </t>
  </si>
  <si>
    <t xml:space="preserve"> FI CAIXA CAPITAL PROTEGIDO IV MULTIMERCADO V</t>
  </si>
  <si>
    <t xml:space="preserve"> CAIXA BRASIL IMA B 5+ TÍTULOS PÚBLICOS RF LONGO PRAZO </t>
  </si>
  <si>
    <t xml:space="preserve"> FI CAIXA BRASIL IRF M1+ TÍTULOS PÚBLICOS RF PL </t>
  </si>
  <si>
    <t xml:space="preserve"> CAIXA FI BRASIL IMAB TP RF LP </t>
  </si>
  <si>
    <t xml:space="preserve"> CAIXA FI BRASIL IRFM 1 TP RF </t>
  </si>
  <si>
    <t xml:space="preserve"> CAIXA FI BRASIL IMA B 5 TP RF LP </t>
  </si>
  <si>
    <t xml:space="preserve"> CAIXA FI BRASIL IMA GERAL RF LP </t>
  </si>
  <si>
    <t xml:space="preserve"> CAIXA BRASIL IDkA IPCA 2A TÍTULOS PÚBLICOS RJ LP </t>
  </si>
  <si>
    <t xml:space="preserve"> CAIXA BRASIL IRF-M TÍTULOS PÚBLICOS RF LP </t>
  </si>
  <si>
    <t xml:space="preserve"> FI CAIXA BRASIL 2024 I TÍTULOS PÚBLICOS RF </t>
  </si>
  <si>
    <t xml:space="preserve"> FIC FI CAIXA PERFORMANCE IMA B RF LP </t>
  </si>
  <si>
    <t xml:space="preserve"> CAIXA BRASIL DISPONIBILIDADES RENDA FIXA </t>
  </si>
  <si>
    <t xml:space="preserve"> FI CAIXA MEGA REFERENCIADO DI LONGO PRAZO </t>
  </si>
  <si>
    <t xml:space="preserve"> FI CAIXA BRASIL 2030 I TP RF </t>
  </si>
  <si>
    <t xml:space="preserve"> FI CAIXA BRASIL 2022 I TÍTULOS PÚBLICOS RF </t>
  </si>
  <si>
    <t xml:space="preserve"> FI CAIXA BRASIL 2020 I TÍTULOS PÚBLICOS RF </t>
  </si>
  <si>
    <t xml:space="preserve"> FI CAIXA BRASIL 2018 I TÍTULOS PÚBLICOS RF </t>
  </si>
  <si>
    <t xml:space="preserve"> FI CAIXA BRASIL 2024 II TÍTULOS PÚBLICOS RF </t>
  </si>
  <si>
    <t xml:space="preserve"> FIC CAIXA IDEAL RF LP </t>
  </si>
  <si>
    <t xml:space="preserve"> FIC CAIXA AZULFIC RF LP </t>
  </si>
  <si>
    <t xml:space="preserve"> FIC CAIXA REFERENCIADO DI LP </t>
  </si>
  <si>
    <t xml:space="preserve"> FIC CAIXA PERSONAL RF LP </t>
  </si>
  <si>
    <t xml:space="preserve"> FIC CAIXA ABSOLUTO PRÉ RF LP </t>
  </si>
  <si>
    <t xml:space="preserve"> FIC CAIXA SOBERANO RF LP </t>
  </si>
  <si>
    <t xml:space="preserve"> FIC CAIXA PATRIMÔNIO ÍNDICE DE PREÇOS RF LP </t>
  </si>
  <si>
    <t xml:space="preserve"> FIC CAIXA CAPITAL ÍNDICE DE PREÇOS RF LP </t>
  </si>
  <si>
    <t xml:space="preserve"> CAIXA FIC ESPECIAL RF LP </t>
  </si>
  <si>
    <t xml:space="preserve"> CAIXA FI BRASIL REF DI LP </t>
  </si>
  <si>
    <t xml:space="preserve"> FIC CAIXA PREFERENCIAL REFERENCIADO DI LP </t>
  </si>
  <si>
    <t xml:space="preserve"> CAIXA FI BRASIL TP RF LP </t>
  </si>
  <si>
    <t xml:space="preserve"> CAIXA FI ALIANÇA RF </t>
  </si>
  <si>
    <t xml:space="preserve"> CAIXA RS TP RF LP </t>
  </si>
  <si>
    <t xml:space="preserve"> FIC FI CAIXA SIGMA REFERENCIADO FI LONGO PRAZO </t>
  </si>
  <si>
    <t xml:space="preserve"> CAIXA SUPREMO TC BO RF LP </t>
  </si>
  <si>
    <t xml:space="preserve"> FIC AMAZONIA PERSONALIZADO RF LP </t>
  </si>
  <si>
    <t xml:space="preserve"> FIC FI CAIXA MAXI RF CRÉDITO PRIVADO LP </t>
  </si>
  <si>
    <t xml:space="preserve"> FI EM AÇÕES CAIXA IBOVESPA ATIVO </t>
  </si>
  <si>
    <t xml:space="preserve"> FI EM AÇÕES CAIXA IBOVESPA </t>
  </si>
  <si>
    <t xml:space="preserve"> CAIXA FI AÇÕES IBX50 </t>
  </si>
  <si>
    <t xml:space="preserve"> FI EM AÇÕES CAIXA BRASIL IBOVESPA </t>
  </si>
  <si>
    <t xml:space="preserve"> CAIXA ETF IBOVESPA FUNDO DE ÍNDICE I</t>
  </si>
  <si>
    <t xml:space="preserve"> FIA CAIXA BRASIL ETF IBOVESPA </t>
  </si>
  <si>
    <t xml:space="preserve"> FI EM AÇÕES CAIXA VALE DO RIO DOCE </t>
  </si>
  <si>
    <t xml:space="preserve"> FI EM AÕES CAIXA DIVIDENDOS </t>
  </si>
  <si>
    <t xml:space="preserve"> FI EM AÇÕES CAIXA SUSTENTABILIDADE EMPRESARIAL - ISE </t>
  </si>
  <si>
    <t xml:space="preserve"> FUNDO DE INVESTIMENTO EM AÇÕES CAIXA CONSTRUÇÃO CIVIL </t>
  </si>
  <si>
    <t xml:space="preserve"> FUNDO DE INVESTIMENTO EM AÇÕES CAIXA INFRAESTRUTURA </t>
  </si>
  <si>
    <t xml:space="preserve"> FUNDO DE INVESTIMENTO EM AÇÕES CAIXA CONSUMO </t>
  </si>
  <si>
    <t xml:space="preserve"> FIA CAIXA SMALL CAPS ATIVO </t>
  </si>
  <si>
    <t xml:space="preserve"> FI EM AÇÕES CAIXA PETROBRAS </t>
  </si>
  <si>
    <t xml:space="preserve"> FUNDO DE INVESTIMENTO EM AÇÕES CAIXA PETROBRÁS PRÉ-SAL </t>
  </si>
  <si>
    <t xml:space="preserve"> CAIXA BRASIL IPCA VII MULTIMERCADO CREDITO PRIVADO V</t>
  </si>
  <si>
    <t xml:space="preserve"> FI CAIXA BRASIL IPCA VIII MULTIMERCADO CRÉDITO PRIVADO V</t>
  </si>
  <si>
    <t xml:space="preserve"> FIP CAIXA INCORPORAÇÃO IMOBILIÁRIA </t>
  </si>
  <si>
    <t xml:space="preserve"> FI IMOBILIÁRIO CAIXA CEDAE </t>
  </si>
  <si>
    <t xml:space="preserve"> FI IMOBILIÁRIO CAIXA TRX LOGÍSTICA RENDA </t>
  </si>
  <si>
    <t xml:space="preserve"> DOMO FII - DOMC11 FII </t>
  </si>
  <si>
    <t xml:space="preserve"> CRÉDITO CORPORATIVO BRASIL FIDC </t>
  </si>
  <si>
    <t xml:space="preserve"> JHSF RIO BRAVO FAZENDA BOA VISA CAPITAL PROTEGIDO FII </t>
  </si>
  <si>
    <t xml:space="preserve"> CAIXA RIO BRAVO FII </t>
  </si>
  <si>
    <t xml:space="preserve"> FIC FI EM AÇÕES CAIXA VALOR SMALL CAP  RPPS </t>
  </si>
  <si>
    <t xml:space="preserve"> FIC DE FI EM AÇÕES CAIXA VALAOR DIVIDENDOS RPPS </t>
  </si>
  <si>
    <t xml:space="preserve"> CAIXA VINCI VALOR DIVIDENDOS FI EM AÇÕES </t>
  </si>
  <si>
    <t xml:space="preserve"> FI ISHARES IBOVESPA FUNDO DE ÍNDICE I</t>
  </si>
  <si>
    <t xml:space="preserve"> FIDC MULTISETORIAL BVA MASTER </t>
  </si>
  <si>
    <t xml:space="preserve"> FIDC MULTISETORIAL BVA MASTER II </t>
  </si>
  <si>
    <t xml:space="preserve"> FIDC MULTISETORIAL BVA MASTER III </t>
  </si>
  <si>
    <t xml:space="preserve"> BTG PACTUAL INFRAESTRUTURA II FIC FIP </t>
  </si>
  <si>
    <t xml:space="preserve"> BTG PACTUAL PRINCIPAL INVESTMENTS FIC FI PARTICIPAÇÕES </t>
  </si>
  <si>
    <t xml:space="preserve"> CLARITAS LOGÍSTICA I FII </t>
  </si>
  <si>
    <t xml:space="preserve"> FIP KINEA PRIVATE EQUITY II </t>
  </si>
  <si>
    <t xml:space="preserve"> RB CAPITAL DESENVOLVIMENTO RESIDENCIAL II FII </t>
  </si>
  <si>
    <t xml:space="preserve"> FI EM PARTICIPAÇÕES EM INFRAESTRUTURA XP OMEGA I </t>
  </si>
  <si>
    <t xml:space="preserve"> CONCÓRDIA EXTRA FI RF CRÉDITO PRIVADO </t>
  </si>
  <si>
    <t xml:space="preserve"> CONCÓRDIA SET FI EM AÇÕES </t>
  </si>
  <si>
    <t xml:space="preserve"> CSHG BRASIL SHOPPING FII </t>
  </si>
  <si>
    <t xml:space="preserve"> SET FUNDO DE INVESTIMENTO EM AÇÕES </t>
  </si>
  <si>
    <t xml:space="preserve"> FIDC BCSUL VERAX MULTICRED FINANCEIRO </t>
  </si>
  <si>
    <t xml:space="preserve"> ECO HEDGE FI MULTIMERCADO CRÉDITO PRIVADO LP</t>
  </si>
  <si>
    <t xml:space="preserve"> DAYCOVAL PREVIDENCIÁRIO FI RF IRFM1 </t>
  </si>
  <si>
    <t xml:space="preserve"> DAYCOVAL RENDA FIXA IDKA20 FI </t>
  </si>
  <si>
    <t xml:space="preserve"> DAYCOVAL DIVID ADIMP FI ACOES </t>
  </si>
  <si>
    <t xml:space="preserve"> DAYCOVAL CLASSIC FI MULTIMERCADO CRÉDITO PRIVADO V</t>
  </si>
  <si>
    <t xml:space="preserve"> ÁQUILLA SMALL CAPS FI DE AÇÕES </t>
  </si>
  <si>
    <t xml:space="preserve"> FOCO CONQUEST FI EM PARTICIPAÇÕES </t>
  </si>
  <si>
    <t xml:space="preserve"> AQUILLA RENDA FUNDO INVESTIMENTO IMOBILIÁRIO - FII </t>
  </si>
  <si>
    <t xml:space="preserve"> ÁQUILLA FI IMOBILIÁRIO - FII </t>
  </si>
  <si>
    <t xml:space="preserve"> SÃO DOMINGOS FUNDO DE INVESTIMENTO IMOBILIÁRIO FII </t>
  </si>
  <si>
    <t xml:space="preserve"> FII BRASIL PLURAL ABSOLUTO FUNDO DE FUNDOS </t>
  </si>
  <si>
    <t xml:space="preserve"> GERAÇÃO FUTURO FIC FI REFERENCIADO DI </t>
  </si>
  <si>
    <t xml:space="preserve"> GERAÇÃO FUTURO FI EM AÇÕES PROGRAMADO IBOVESPA ATIVO </t>
  </si>
  <si>
    <t xml:space="preserve"> TRINUS EXCLUSIVO IBOVESPA FI EM AÇÕES </t>
  </si>
  <si>
    <t xml:space="preserve"> GERAÇÃO FUTURO DIVIDENDOS FI AÇÕES </t>
  </si>
  <si>
    <t xml:space="preserve"> GERAÇÃO FUTURO FIC FI MULTIMERCADO V</t>
  </si>
  <si>
    <t xml:space="preserve"> ÁTICO RENDA FUNDO DE INVESTIMENTO IMOBILIÁRIO - FII </t>
  </si>
  <si>
    <t xml:space="preserve"> FIDC TRENDBANK BANCO DE FOMENTO MULTISETORIAL </t>
  </si>
  <si>
    <t xml:space="preserve"> ÁTICO RF INSTITUCIONAL FI IMA-B </t>
  </si>
  <si>
    <t xml:space="preserve"> FMD SCULPTOR FI RF PREVIDENCIÁRIO FI MULTIMERCADO</t>
  </si>
  <si>
    <t xml:space="preserve"> SUL INVEST FIDC MULTISETORIAL </t>
  </si>
  <si>
    <t xml:space="preserve"> INCENTIVO FIDC MULTISETORIAL II </t>
  </si>
  <si>
    <t xml:space="preserve"> INCENTIVO MULTISETORIAL I FIDC Fechado </t>
  </si>
  <si>
    <t xml:space="preserve"> FIC LP RF CREDITO PRIVADO </t>
  </si>
  <si>
    <t xml:space="preserve"> FI RF LP PREVIDENCIÁRIO CRÉDITO PRIVADO </t>
  </si>
  <si>
    <t xml:space="preserve"> INCENTIVO FI REFERENCIADO CDI CRÉDITO PRIVADO </t>
  </si>
  <si>
    <t xml:space="preserve"> LEME IMA-B FI RENDA FIXA PREVIDENCIÁRIO </t>
  </si>
  <si>
    <t xml:space="preserve"> LEME FIC FI MULTIMERCADO CREDITO PRIVADO V</t>
  </si>
  <si>
    <t xml:space="preserve"> FUNDO DE INVESTIMENTO EM PARTICIPAÇÕES PUMA </t>
  </si>
  <si>
    <t xml:space="preserve"> FIDC DA INDÚSTRIA EXODUS INSTITUCIONAL </t>
  </si>
  <si>
    <t xml:space="preserve"> FIC FIDC - SRM </t>
  </si>
  <si>
    <t xml:space="preserve"> FIDC DA INDÚSTRIA EXODUS I </t>
  </si>
  <si>
    <t xml:space="preserve"> HSBC FI REFERENCIADO DI LP TÍTULOS PÚBLICOS </t>
  </si>
  <si>
    <t xml:space="preserve"> HSBC FI REFERENCIADO DI LP </t>
  </si>
  <si>
    <t xml:space="preserve"> HSBC FI REGIMES DE PREVIDÊNCIA RF ATIVO IPCA </t>
  </si>
  <si>
    <t xml:space="preserve"> HSBC FI RF LP PREÇOS </t>
  </si>
  <si>
    <t xml:space="preserve"> HSBC FI REFERENCIADO DI CREDITO PRIVADO LP EXECUTIVO </t>
  </si>
  <si>
    <t xml:space="preserve"> HSBC FIC EM AÇÕES IBOVESPA REGIMES DE PREVIDÊNCIA </t>
  </si>
  <si>
    <t xml:space="preserve"> HSBC FIA IBOVESPA KAZAN PLUS </t>
  </si>
  <si>
    <t xml:space="preserve"> HSBC FI EM AÇÕES IBOVESPA TOP </t>
  </si>
  <si>
    <t xml:space="preserve"> HSBC FI DE AÇÕES SMALL CAPS </t>
  </si>
  <si>
    <t xml:space="preserve"> HSBC FIC FI AÇÕES SMALL CAPS </t>
  </si>
  <si>
    <t xml:space="preserve"> HSBC FI AÇÕES DIVIDENDOS </t>
  </si>
  <si>
    <t xml:space="preserve"> ROMA AÇÕES FUNDO DE INVESTIMENTO DE AÇÕES </t>
  </si>
  <si>
    <t xml:space="preserve"> FUNDO DE INVESTIMENTO INX BARCELONA RF </t>
  </si>
  <si>
    <t xml:space="preserve"> KINEA II REAL ESTATE EQUITY FII </t>
  </si>
  <si>
    <t xml:space="preserve"> MERCATTO TOP CRÉDITO PRIVADO RF FI LP </t>
  </si>
  <si>
    <t xml:space="preserve"> MERCATTO GESTÃO FUNDAMENTALISTA FIA </t>
  </si>
  <si>
    <t xml:space="preserve"> SCHRODER IBRX50 FI AÇÕES PREVIDENCIÁRIO </t>
  </si>
  <si>
    <t xml:space="preserve"> ITAÚ FOF RPI 30 AÇÕES IBOVESPA ATIVO FIC FI </t>
  </si>
  <si>
    <t xml:space="preserve"> ITAÚ REFERENCIADO DI FI </t>
  </si>
  <si>
    <t xml:space="preserve"> ITAÚ RF IMAB5+ FIC DE FI </t>
  </si>
  <si>
    <t xml:space="preserve"> ITAÚ INSTITUCIONAL RF INFLAÇÃO 5 FIC </t>
  </si>
  <si>
    <t xml:space="preserve"> ITAU INSTITUCIONAL RF PRE FIXADO LP FIC </t>
  </si>
  <si>
    <t xml:space="preserve"> ITAÚ SOBERANO RENDA FIXA IRFM 1 FUNDO DE INVESTIMENTO </t>
  </si>
  <si>
    <t xml:space="preserve"> ITAÚ RENDA FIXA IMA-B ATIVO </t>
  </si>
  <si>
    <t xml:space="preserve"> ITAÚ RF VÉRTICE INFLATION 5 FI </t>
  </si>
  <si>
    <t xml:space="preserve"> ITAÚ PRÊMIO REFERENCIADO DI FIC </t>
  </si>
  <si>
    <t xml:space="preserve"> ITAÚ SUPER REFERENCIADO DI FIC </t>
  </si>
  <si>
    <t xml:space="preserve"> UNIBANCO RF LP FI </t>
  </si>
  <si>
    <t xml:space="preserve"> ITAÚ SOBERANO REFERENCIADO DI LP </t>
  </si>
  <si>
    <t xml:space="preserve"> ITAÚ MAX REFERENCIADO DI FIC FI </t>
  </si>
  <si>
    <t xml:space="preserve"> ITAÚ INSTITUCIONAL REFERENCIADO DI </t>
  </si>
  <si>
    <t xml:space="preserve"> ITAÚ INSTITUCIONAL IBRX ATIVO AÇÕES FI </t>
  </si>
  <si>
    <t xml:space="preserve"> ITAÚ PERSONNALITÉ AÇÕES INDEX IBOVESPA FIC FI </t>
  </si>
  <si>
    <t xml:space="preserve"> ITAÚ AÇÕES DIVIDENDOS </t>
  </si>
  <si>
    <t xml:space="preserve"> ITAÚ AÇÕES INFRA ESTRUTURA FI AÇÕES </t>
  </si>
  <si>
    <t xml:space="preserve"> ITAÚ GOVERNANÇA CORPORATIVA AÇÕES FI </t>
  </si>
  <si>
    <t xml:space="preserve"> ITAÚ AÇÕES CONSUMO FUNDO DE INVESTIMENTO </t>
  </si>
  <si>
    <t xml:space="preserve"> ITAÚ AÇÕES INFRA ESTRUTURA FIC </t>
  </si>
  <si>
    <t xml:space="preserve"> UNIBANCO YIELD PLUS FI MULTIMERCADO V</t>
  </si>
  <si>
    <t xml:space="preserve"> INSTITUCIONAL ACTIVE FIX IB MULTIMERCDO FI V</t>
  </si>
  <si>
    <t xml:space="preserve"> ITAÚ EQUITY HEDGE ADVANCED MULTIMERCADO FI V</t>
  </si>
  <si>
    <t xml:space="preserve"> ITAÚ GOV MG RENDA FIXA FI </t>
  </si>
  <si>
    <t xml:space="preserve"> PARANÁ FI RF EXECUTIVO </t>
  </si>
  <si>
    <t xml:space="preserve"> J. MALUCELLI SMALL CAPS FI EM AÇÕES </t>
  </si>
  <si>
    <t xml:space="preserve"> MARLIM DIVIDENDOS FI EM AÇÕES </t>
  </si>
  <si>
    <t xml:space="preserve"> SAFRA MAX RF FIC </t>
  </si>
  <si>
    <t xml:space="preserve"> SAFRA CORPORATE RF FIC </t>
  </si>
  <si>
    <t xml:space="preserve"> SAFRA SOBERANO REGIME PRÓPRIO FIC REFERENCIADO DI </t>
  </si>
  <si>
    <t xml:space="preserve"> SAFRA INSTITUCIONAL DI CRÉDITO PRIVADO FIC REFERENCIADO </t>
  </si>
  <si>
    <t xml:space="preserve"> SAFRA AÇÕES FI EM AÇÕES </t>
  </si>
  <si>
    <t xml:space="preserve"> SAFRA SETORIAL BANCOS FI EM AÇÕES </t>
  </si>
  <si>
    <t xml:space="preserve"> SAFRA SMALL CAP FI EM AÇÕES </t>
  </si>
  <si>
    <t xml:space="preserve"> SAFRA CARTEIRA INSTITUCIONAL FI MULTIMERCADO V</t>
  </si>
  <si>
    <t xml:space="preserve"> VIAJA BRASIL FI EM PARTICIPAÇÕES - </t>
  </si>
  <si>
    <t xml:space="preserve"> SANTOS CREDIT YIELD FI RF CRÉDITO PRIVADO </t>
  </si>
  <si>
    <t xml:space="preserve"> SANTOS CREDIT MASTER FI RF CRÉDITO PRIVADO </t>
  </si>
  <si>
    <t xml:space="preserve"> FUNDO DE INVESTIMENTO MULTIMERCADO OSLO V</t>
  </si>
  <si>
    <t xml:space="preserve"> FI EM PARTICIPAÇÕES PORTO CAIS MAUÁ </t>
  </si>
  <si>
    <t xml:space="preserve"> CLÁSSICO FI DIREITOS CREDITÓRIOS - Aberto </t>
  </si>
  <si>
    <t xml:space="preserve"> OUROINVEST FIDC FINANCEIROS SUPPLIERCARD </t>
  </si>
  <si>
    <t xml:space="preserve"> BANRISUL NOVAS FRONTEIRAS FII </t>
  </si>
  <si>
    <t xml:space="preserve"> TRX REALTY LOGÍSTICA RENDA I FII - </t>
  </si>
  <si>
    <t xml:space="preserve"> BI INVEST FI REFERENCIADO IRFM CRÉDITO PRIVADO </t>
  </si>
  <si>
    <t xml:space="preserve"> PÁTRIA SPECIAL OPORTUNITIES I FIC FI EM PARTICIPAÇÕES </t>
  </si>
  <si>
    <t xml:space="preserve"> FIDC EMPÍRICA SIFRA STAR </t>
  </si>
  <si>
    <t xml:space="preserve"> FIDC PREMIUM </t>
  </si>
  <si>
    <t xml:space="preserve"> FIDC MULTISETORIAL REDFACTOR PL </t>
  </si>
  <si>
    <t xml:space="preserve"> GBX TIETE II FIP FIP-Fechado</t>
  </si>
  <si>
    <t xml:space="preserve"> FII INFRA REAL ESTATE - FII </t>
  </si>
  <si>
    <t xml:space="preserve"> MÉRITO MULTIMERCADO I FIC FI</t>
  </si>
  <si>
    <t xml:space="preserve"> URBANIZAÇÃO I FUNDO DE INVESTIMENTO IMOBILIÁRIO - FII </t>
  </si>
  <si>
    <t xml:space="preserve"> TRENDBANK MULTICREDIT FIDC </t>
  </si>
  <si>
    <t xml:space="preserve"> PLANNER AÇÕES INSTITUCIONAL - RPPS FI EM AÇÕES </t>
  </si>
  <si>
    <t xml:space="preserve"> PATRIARCA PRIVATE EQUITY FI PARTICIPAÇÕES </t>
  </si>
  <si>
    <t xml:space="preserve"> FI EM PARTICIPAÇÕES REALESIS SHOPPING CENTERS </t>
  </si>
  <si>
    <t xml:space="preserve"> FII AGÊNCIAS CAIXAS - FII </t>
  </si>
  <si>
    <t xml:space="preserve"> FII RIO BRAVO RENDA CORPORATIVA </t>
  </si>
  <si>
    <t xml:space="preserve"> FUNDO DE INVESTIMETNO IMOBILIÁRIO THE ONE </t>
  </si>
  <si>
    <t xml:space="preserve"> RIO BRAVO CRÉDITO IMOBILIÁRIO II FII </t>
  </si>
  <si>
    <t xml:space="preserve"> XP CORPORATE MACAÉ FII </t>
  </si>
  <si>
    <t xml:space="preserve"> PREVTRUST 2.0 FIC FIDC MULTISETORIAL </t>
  </si>
  <si>
    <t xml:space="preserve"> BBIF MASTER FIDC LP </t>
  </si>
  <si>
    <t xml:space="preserve"> GBX FIDC PRIME I FIDC ABERTO</t>
  </si>
  <si>
    <t xml:space="preserve"> W7BZ FUNDO DE INVESTIMENTO EM PARTICIPAÇÕES </t>
  </si>
  <si>
    <t xml:space="preserve"> FIDC EXODUS D30 </t>
  </si>
  <si>
    <t xml:space="preserve"> QUATÁ FIDC MULTISETORIAL </t>
  </si>
  <si>
    <t xml:space="preserve"> FIDC BRAZIL PLUS MULTISEGMENTOS </t>
  </si>
  <si>
    <t xml:space="preserve"> FIC de FIDC BRASIL PLUS </t>
  </si>
  <si>
    <t xml:space="preserve"> SUL AMÉRICA RENDA FIXA ATIVO FI LP </t>
  </si>
  <si>
    <t xml:space="preserve"> SUL AMÉRICA EXCELLENCE FI RF CRÉDITO PRIVADO </t>
  </si>
  <si>
    <t xml:space="preserve"> SUL AMÉRICA TOTAL RETURN FI EM AÇÕES </t>
  </si>
  <si>
    <t xml:space="preserve"> RB CAPITAL RENDA II FII </t>
  </si>
  <si>
    <t xml:space="preserve"> FIC DE FI VOTORANTIM IRF </t>
  </si>
  <si>
    <t xml:space="preserve"> VOTORANTIM ALLOCATION IMAB 5+ RF </t>
  </si>
  <si>
    <t xml:space="preserve"> FIC FI VOTORANTIM INFLATION RENDA FIXA </t>
  </si>
  <si>
    <t xml:space="preserve"> FUNDO DE INVESTIMENTO VOTORANTIM RENDA FIXA IRFM 1+ </t>
  </si>
  <si>
    <t xml:space="preserve"> FI VOTORANTIM ALLOCATION INFLAÇÃO RF </t>
  </si>
  <si>
    <t xml:space="preserve"> FI VOTORANTIM INSTITUCIONAL RF CRÉDITO PRIVADO </t>
  </si>
  <si>
    <t xml:space="preserve"> FUNDO DE INVESTIMENTO VOTORANTIM EM AÇÕES </t>
  </si>
  <si>
    <t xml:space="preserve"> VOTORATIM ATUARIAL MULTIMERCADO CRÉDITO PRIVADO FI V</t>
  </si>
  <si>
    <t xml:space="preserve"> FI EM PARTICIPAÇÕES EM INFRAESTRUTURA BB VOTORANTIM ENERGIA SUSTENTÁVEL II </t>
  </si>
  <si>
    <t xml:space="preserve"> FI EM PARTICIPAÇÕES EM INFRAESTRUTURA BB VOTORANTIM ENERGIA SUSTENTÁVEL I </t>
  </si>
  <si>
    <t xml:space="preserve"> BB RENDA CORPORATIVA FI IMOBILIÁRIO </t>
  </si>
  <si>
    <t xml:space="preserve"> BB PROGRESSIVO II FUNDO DE INVESTIMENTO IMOBILIÁRIO FII </t>
  </si>
  <si>
    <t xml:space="preserve"> FII BB VOTORANTIM JHSF CIDADE JARDIM CONTINENTAL TOWER - </t>
  </si>
  <si>
    <t>FI CAIXA BRASIL 2018 IV TÍTULOS PÚBLICOS RENDA FIXA</t>
  </si>
  <si>
    <t>BANESTES DISTRIBUIDORA DE TÍTULOS E VALORES MOBILIÁRIOS S.A.</t>
  </si>
  <si>
    <t>NSG CAPITAL SERVIÇOS FINANCEIROS DISTRIBUIDORA DE TÍTULOS E VALORES MOBILIÁRIOS S.A.</t>
  </si>
  <si>
    <t>OLIVEIRA TRUST SERVICER AS</t>
  </si>
  <si>
    <t xml:space="preserve">WESTERN ASSET LARGE CORPORATE DI FIC REFERENCIADO </t>
  </si>
  <si>
    <t xml:space="preserve">O conteúdo divulgado consiste em uma Planilha de Excel com as seguintes informações: </t>
  </si>
  <si>
    <r>
      <t>·</t>
    </r>
    <r>
      <rPr>
        <sz val="7"/>
        <color theme="1"/>
        <rFont val="Times New Roman"/>
        <family val="1"/>
      </rPr>
      <t xml:space="preserve">         </t>
    </r>
    <r>
      <rPr>
        <sz val="12"/>
        <color theme="1"/>
        <rFont val="Times New Roman"/>
        <family val="1"/>
      </rPr>
      <t>CNPJ do Fundo;</t>
    </r>
  </si>
  <si>
    <r>
      <t>·</t>
    </r>
    <r>
      <rPr>
        <sz val="7"/>
        <color theme="1"/>
        <rFont val="Times New Roman"/>
        <family val="1"/>
      </rPr>
      <t xml:space="preserve">         </t>
    </r>
    <r>
      <rPr>
        <sz val="12"/>
        <color theme="1"/>
        <rFont val="Times New Roman"/>
        <family val="1"/>
      </rPr>
      <t>Nome do Fundo;</t>
    </r>
  </si>
  <si>
    <r>
      <t>·</t>
    </r>
    <r>
      <rPr>
        <sz val="7"/>
        <color theme="1"/>
        <rFont val="Times New Roman"/>
        <family val="1"/>
      </rPr>
      <t xml:space="preserve">         </t>
    </r>
    <r>
      <rPr>
        <sz val="12"/>
        <color theme="1"/>
        <rFont val="Times New Roman"/>
        <family val="1"/>
      </rPr>
      <t>Nome do Administrador; e</t>
    </r>
  </si>
  <si>
    <r>
      <t>·</t>
    </r>
    <r>
      <rPr>
        <sz val="7"/>
        <color theme="1"/>
        <rFont val="Times New Roman"/>
        <family val="1"/>
      </rPr>
      <t xml:space="preserve">         </t>
    </r>
    <r>
      <rPr>
        <sz val="12"/>
        <color theme="1"/>
        <rFont val="Times New Roman"/>
        <family val="1"/>
      </rPr>
      <t>CNPJ do Administrador.</t>
    </r>
  </si>
  <si>
    <t>Art. 7º No segmento de renda fixa, as aplicações dos recursos dos regimes próprios de previdência social subordinam-se aos seguintes limites:</t>
  </si>
  <si>
    <t>§ 3º As aplicações previstas nos incisos III e IV e na alínea "b" do inciso VII subordinam-se a que o regulamento do fundo determine:</t>
  </si>
  <si>
    <t>I - que os direitos, títulos e valores mobiliários que compõem suas carteiras ou os respectivos emissores sejam considerados de baixo risco de crédito, com base, dentre outros critérios, em classificação efetuada por agência classificadora de risco em funcionamento no País; e</t>
  </si>
  <si>
    <t>II - que o limite máximo de concentração em uma mesma pessoa jurídica, de sua controladora, de entidade por ela direta ou indiretamente controlada e de coligada ou quaisquer outras sociedades sob controle comum seja de 20% (vinte por cento).</t>
  </si>
  <si>
    <t>§ 4º As aplicações previstas no inciso VI e alínea "a" do inciso VII deste artigo subordinam-se a:</t>
  </si>
  <si>
    <t>I - que a série ou classe de cotas do fundo seja considerada de baixo risco de crédito, com base, dentre outros critérios, em classificação efetuada por agência classificadora de risco em funcionamento no País;</t>
  </si>
  <si>
    <t>II - que o regulamento do fundo determine que o limite máximo de concentração em uma mesma pessoa jurídica, de sua controladora, de entidade por ela direta ou indiretamente controlada e de coligada ou quaisquer outras sociedades sob controle comum seja de 20% (vinte por cento).</t>
  </si>
  <si>
    <t>[...]</t>
  </si>
  <si>
    <t>Art. 12. As aplicações dos regimes próprios de previdência social em fundos de investimento em cotas de fundos de investimento serão admitidas desde que seja possível identificar e demonstrar que os respectivos fundos mantenham as composições, limites e garantias exigidas para os fundos de investimento de que trata esta Resolução.</t>
  </si>
  <si>
    <t>Art. 15. A gestão das aplicações dos recursos dos regimes próprios de previdência social poderá ser própria, por entidade autorizada e credenciada ou mista.</t>
  </si>
  <si>
    <t>§ 2º Os regimes próprios de previdência social somente poderão aplicar recursos em carteira administrada ou em cotas de fundo de investimento geridos por instituição financeira, demais instituições autorizadas a funcionar pelo Banco Central do Brasil ou pessoas jurídicas autorizadas pela Comissão de Valores Mobiliários para o exercício profissional de administração de carteira considerada, pelos responsáveis pela gestão de recursos do regime próprio de previdência social, com base, dentre outros critérios, em classificação efetuada por agência classificadora de risco em funcionamento no País, como:</t>
  </si>
  <si>
    <t>I - de baixo risco de crédito; ou</t>
  </si>
  <si>
    <t>II - de boa qualidade de gestão e de ambiente de controle de investimento.</t>
  </si>
  <si>
    <t>Critérios de Preenchimento - DAIR</t>
  </si>
  <si>
    <t>Com a padronização fica estabelecido que, no preenchimento do DAIR no campo Instituição Financeira, o ente deverá utilizar o CNPJ do Administrador do Fundo.</t>
  </si>
  <si>
    <t>INFORMAÇÕES IMPORTANTES:</t>
  </si>
  <si>
    <r>
      <t>2.</t>
    </r>
    <r>
      <rPr>
        <sz val="7"/>
        <color theme="1"/>
        <rFont val="Times New Roman"/>
        <family val="1"/>
      </rPr>
      <t xml:space="preserve">      </t>
    </r>
    <r>
      <rPr>
        <sz val="12"/>
        <color theme="1"/>
        <rFont val="Times New Roman"/>
        <family val="1"/>
      </rPr>
      <t>O fato de um determinado fundo de investimento constar na referida Planilha também não implica chancela, pelo MPS, de que o referido investimento foi realizado em obediência à legislação que rege a matéria, o que somente ocorre em procedimento de auditoria direta ou indireta.</t>
    </r>
  </si>
  <si>
    <t xml:space="preserve"> </t>
  </si>
  <si>
    <t>Cabe ao Ministério do Trabalho e Previdência Social por meio do Departamento dos Regimes de Previdência no Serviço Público, acompanhar e supervisionar as informações divulgadas pelos RPPS. Dessa forma, a padronização traz informações específicas de campos importantes de preenchimento e que muitas vezes podem gerar desenquadramentos e irregularidades na declaração do DAIR.</t>
  </si>
  <si>
    <r>
      <t>3.</t>
    </r>
    <r>
      <rPr>
        <sz val="7"/>
        <color theme="1"/>
        <rFont val="Times New Roman"/>
        <family val="1"/>
      </rPr>
      <t xml:space="preserve">      </t>
    </r>
    <r>
      <rPr>
        <sz val="12"/>
        <color theme="1"/>
        <rFont val="Times New Roman"/>
        <family val="1"/>
      </rPr>
      <t>A relação tem caráter vinculante no que se refere ao enquadramento dos fundos, a nomenclatura e a utilização do CNPJ e nome do Administrador para preenchimento do campo “Instituição Financeira” no DAIR. A tabela será atualizada periodicamente e caso os entes federativos, instituições financeiras e demais participantes do mercado financeiro discordem da classificação nela apresentada deverão entrar em contato com a Coordenação de Investimentos (cgaai.investimentos@previdencia.gov.br).</t>
    </r>
  </si>
  <si>
    <t>As atualizações do conteúdo serão disponibilizadas periodicamente, por meio do banco de dados dos DAIRs declarados e das solicitações de inclusões dos entes federativos.</t>
  </si>
  <si>
    <r>
      <t>·</t>
    </r>
    <r>
      <rPr>
        <sz val="7"/>
        <color theme="1"/>
        <rFont val="Times New Roman"/>
        <family val="1"/>
      </rPr>
      <t xml:space="preserve">         </t>
    </r>
    <r>
      <rPr>
        <sz val="12"/>
        <color theme="1"/>
        <rFont val="Times New Roman"/>
        <family val="1"/>
      </rPr>
      <t xml:space="preserve">Classificação de Enquadramento de acordo com Art. 7° e 8° da Resolução CMN n° 3.922/2010; </t>
    </r>
  </si>
  <si>
    <t>Da mesma forma, os campos CNPJ do Fundo e Nome do Fundo deverão ser preenchidos de acordo com a Planilha. A divulgação do enquadramento busca facilitar a padronização de classificação dos Fundos, com o objetivo de supervisionar os limites que devem ser obedecidos para cada classe de investimento, segundo a Resolução CMN n°3.922/2010.</t>
  </si>
  <si>
    <t>FI EM COTAS DE FUNDOS DE INVESTIMENTO CAIXA NOVO BRASIL IMA-B RENDA FIXA LP</t>
  </si>
  <si>
    <t>É importante destacar que, caso um fundo de investimento não conste na planilha, ou existam dúvidas fundamentadas por parecer do gestor ou administrador do fundo de investimento a respeito do enquadramento na Resolução CMN nº 3.922/2010, o Ente deve preencher o DAIR normalmente com as informações que possui, e encaminhar o nome e CNPJ do fundo para o e-mail cgaai.investimentos@previdencia.gov.br, para que seu conteúdo seja inserido em uma futura atualização. Caso surja dúvida em relação ao enquadramento e classificação dos fundos, o ente poderá encaminhar solicitação de análise e enquadramento à Coordenação com o nome e CNPJ do fundo em questão.</t>
  </si>
  <si>
    <t>Com essas mudanças,  busca-se criar um ciclo virtuoso de colaboração entre os entes federativos, os Fundos de Investimento e o Ministério do Trabalho e Previdência Social, sempre com objetivo de melhorar a eficiência e qualidade da gestão dos recursos dos RPPS.</t>
  </si>
  <si>
    <r>
      <t>1.</t>
    </r>
    <r>
      <rPr>
        <sz val="7"/>
        <color theme="1"/>
        <rFont val="Times New Roman"/>
        <family val="1"/>
      </rPr>
      <t xml:space="preserve">      </t>
    </r>
    <r>
      <rPr>
        <sz val="12"/>
        <color theme="1"/>
        <rFont val="Times New Roman"/>
        <family val="1"/>
      </rPr>
      <t>A relação dos fundos constantes nessa planilha não representa, por parte do MTPS, em nenhuma hipótese, sugestão de investimento nos referidos fundos de investimento.</t>
    </r>
  </si>
  <si>
    <t>Os fundos realcionados na planilha são aqueles que constam dos DAIR enviados até o momento. As informações divulgadas deverão ser utilizadas para o preenchimento do DAIR dos entes federativos a cada bimestre.</t>
  </si>
  <si>
    <t>A divulgação desta Planilha de Enquadramento dos Fundos de Investimento por parte do Ministério do Trabalho e Previdência Social, por meio do Departamento dos Regimes de Previdência no Serviço Público, busca facilitar e padronizar as informações relativas aos fundos de investimentos declarados no Demonstrativo das Aplicações e Investimento dos Recursos (DAIR) dos Regimes Próprios de Previdência Social - RPPS, com base na Resolução do Conselho Monetário Nacional - CMN n° 3.922/2010. Esta planilha tem por finalidade apenas facilitar o preenchimento do DAIR, não veicula nenhuma autorização para aplicação nos fundos aqui relacionados, cuja decisão pelo credenciamento e posterior alocação ou manutenção de sua posição no fundo, compete aos responsáveis legais pelo ente federativo e pela unidade gestora do RPPS, aos gestores de recursos do RPPS, aos órgãos superiores de deliberação colegiada de cada RPPS, entre outros. As aplicações devem assegurar as condições de segurança, rentabilidade, solvência, liquidez e transparência previstas na Resolução do CMN, além do cumprimento dos limites de concentração e das demais normas relativas à gestão dos recursos previdenciários nela prevista, e dos parâmetros mínimos de gestão das aplicações financeiras dos RPPS estabelecidos por meio da Portaria MPS nº 519/2011, em especial, a obrigação dos gestores de zelar pela promoção de elevados padrões éticos na condução das operações relativas às aplicações dos recursos operados pelo RPPS, bem como pela eficiência dos procedimentos técnicos, operacionais e de controle das aplicações. Importante ressaltar que o processo de credenciamento do fundo de investimento, deverá conter a análise do histórico e a experiência de atuação do gestor e do administrador do fundo de investimento e de seus controladores, a qualificação do corpo técnico e segregação de atividades da instituição e a avaliação da aderência da rentabilidade aos indicadores de desempenho e riscos assumidos pelos fundos de investimento sob sua gestão e administração.</t>
  </si>
  <si>
    <t>Importante mencionar que a presente relação dos fundos de investimento de acordo com a sua classificação na Resolução CMN n° 3.922/2010 considera o conteúdo do regulamento do fundo, em especial de sua política de investimento. Não leva em consideração a análise da carteira do respectivo fundo e de sua aderência à Política Anual de Investimentos de Recursos do RPPS e à política de investimento do fundo e as características de sua classificação, e nem o atendimento a outros requisitos previstos na citada Resolução que devem ser observados pelos gestores dos RPPS ao efetuarem o credenciamento e posterior alocação de recursos, tais como:</t>
  </si>
  <si>
    <t>ITAU FOF RPI IBOVESPA ATIVO FIC AÇÕES</t>
  </si>
  <si>
    <t xml:space="preserve"> BNP PARIBAS SMALL CAPS FI AÇÕES</t>
  </si>
  <si>
    <t xml:space="preserve"> BANRISUL FOCO IDKA IPCA 2A FUNDO DE INVESTIMENTO RENDA FIXA</t>
  </si>
  <si>
    <t>BANESTES FI EM COTAS DE FUNDOS DE INVESTIMENTO EM AÇÕES</t>
  </si>
  <si>
    <t>ITAÚ SMALL CAP VALUATION FUNDO DE INVESTIMENTO EM AÇÕES</t>
  </si>
  <si>
    <t xml:space="preserve"> SAFRA CONSUMO FI EM AÇÕES</t>
  </si>
  <si>
    <t>BB COMERCIAL 17 LP FI EM COTAS DE FUNDOS DE INVESTIMENTO RENDA FIXA</t>
  </si>
  <si>
    <t>IRIS MICROFINANÇAS FI EM COTAS DE FI MULTIMERCADO CRÉDITO PRIVADO</t>
  </si>
  <si>
    <t>FII BTG PACTUAL FUNDO DE FUNDOS</t>
  </si>
  <si>
    <t xml:space="preserve"> QT IPCA FIDC JUROS REAL</t>
  </si>
  <si>
    <t xml:space="preserve"> ÁTICO FIDC IMOBILIÁRIOS</t>
  </si>
  <si>
    <t xml:space="preserve"> ATICO FLORESTAL - FI EM PARTICIPAÇÕES</t>
  </si>
  <si>
    <t>PERFIN LONG SHORT 15 FI EM QUOTAS DE FUNDOS DE INVESTIMENTO MULTIMERCADO</t>
  </si>
  <si>
    <t xml:space="preserve"> MAPFRE FI RF INSTITUCIONAL</t>
  </si>
  <si>
    <t xml:space="preserve"> LEME MULTISETORIAL IPCA FIDC </t>
  </si>
  <si>
    <t>TC VHA FUNDO DE INVESTIMENTO MULTIMERCADO CRÉDITO PRIVADO</t>
  </si>
  <si>
    <t xml:space="preserve"> SANTANDER FIC FI IRF-M1+ TÍTULOS PÚBLICOS RF </t>
  </si>
  <si>
    <t xml:space="preserve"> AQUILA VEYRON FI MULTIMERCADO - INVESTIMENTO NO EXTERIOR</t>
  </si>
  <si>
    <t xml:space="preserve"> FIDC OMNI VEÍCULOS - VII</t>
  </si>
  <si>
    <t xml:space="preserve"> BRASIL PORTOS E ATIVOS LOGÍSTICOS FI EM PARTICIPAÇÕES</t>
  </si>
  <si>
    <t xml:space="preserve"> VITÓRIA RÉGIA FI RF LONGO PRAZO</t>
  </si>
  <si>
    <t xml:space="preserve"> SP DOWNTOWN FII</t>
  </si>
  <si>
    <t xml:space="preserve"> FIC FI EM PARTICIPAÇÕES KINEA PRIVATE EQUITY II</t>
  </si>
  <si>
    <t>CONSULTA</t>
  </si>
  <si>
    <t>CNPJ FUNDO:</t>
  </si>
  <si>
    <t>NOME FUNDO:</t>
  </si>
  <si>
    <t>CLASSIFICAÇÃO:</t>
  </si>
  <si>
    <t>ADMINISTRADOR:</t>
  </si>
  <si>
    <t>CNPJ ADM.:</t>
  </si>
  <si>
    <t>digite o CNPJ (ex.: XX.XXX.XXX/XXXX-XX)</t>
  </si>
  <si>
    <t>BRS PARTICIPAÇÕES FI EM COTAS DE FUNDOS DE INVESTIMENTO MULTIMERCADO CRÉDITO PRIVADO</t>
  </si>
  <si>
    <t>FUNDO DE INVESTIMENTO RENDA FIXA MONTE CARLO INSTITUCIONAL IMA-B</t>
  </si>
  <si>
    <t xml:space="preserve">CAIXA ECONÔMICA FEDERAL
</t>
  </si>
  <si>
    <t>21.838.150/0001-49            </t>
  </si>
  <si>
    <t>ITAÚ INSTITUCIONAL ALOCACAO DINAMICA </t>
  </si>
  <si>
    <t>11.278.761/0001-26</t>
  </si>
  <si>
    <t>FIDC MULTISSETORIAL VALE SENIOR 5</t>
  </si>
  <si>
    <t>GRADUAL, CORRETORA DE CÂMBIO, TÍTULOS E VALORES MOBILIÁRIOS S/A</t>
  </si>
  <si>
    <t>15.259.071/0001-80                   </t>
  </si>
  <si>
    <t>HSBC FI RF CRED PRIV LP NILO</t>
  </si>
  <si>
    <t>12.610.459/0001-96               </t>
  </si>
  <si>
    <t>FI DIREITOS CREDITÓRIOS EMPÍRICA GOAL ONE</t>
  </si>
  <si>
    <t>12.400.421/0001-99        </t>
  </si>
  <si>
    <t>LIBRA FIDC MULTISSETORIAL</t>
  </si>
  <si>
    <t>62.285.390/0001‐40</t>
  </si>
  <si>
    <t>20.227.405/0001-74</t>
  </si>
  <si>
    <t>BELSUL 500 FI FIDC</t>
  </si>
  <si>
    <t>12.138.862/0001-64              </t>
  </si>
  <si>
    <t>FIDC MULT. SILVERADO MAXIMUM II</t>
  </si>
  <si>
    <t>18.185.812/0001-14                </t>
  </si>
  <si>
    <t>GÁVEA SUL FUNDO DE INVESTIMENTO EM DIREITOS CREDITÓRIOS MULTISSETORIAL LP</t>
  </si>
  <si>
    <t>21.098.129/0001-54</t>
  </si>
  <si>
    <t>BTG PACTUAL TIMBERLAND FUND I FIC DE FIP</t>
  </si>
  <si>
    <t>20.216.216/0001-04</t>
  </si>
  <si>
    <t>BRADESCO INSTITUCIONAL FIC FI RF IMA – B 5</t>
  </si>
  <si>
    <t>13.401.188/0001-21</t>
  </si>
  <si>
    <t>BRADESCO FUNDO DE INVESTIMENTO EM COTAS DE FUNDOS DE INVESTIMENTO RENDA FIXA TÍTULOS DO TESOURO</t>
  </si>
  <si>
    <t>BANCO DO ESTADO DO RIO GRANDE DO SUL S.A.</t>
  </si>
  <si>
    <t>13.973.228/0001-00</t>
  </si>
  <si>
    <t>SICOOB PREV FUNDO DE INVESTIMENTO RENDA FIXA IMA-B </t>
  </si>
  <si>
    <t>17.517.779/0001-10</t>
  </si>
  <si>
    <t>CATÂNIA RF LONGO PRAZO</t>
  </si>
  <si>
    <t>14.717.397/0001-41</t>
  </si>
  <si>
    <t>BRS ADMINISTRAÇÃO DE RECURSOS LTDA</t>
  </si>
  <si>
    <t>19.391.026/0001-36</t>
  </si>
  <si>
    <t>BRS IMAB-B Ativo FIC RF</t>
  </si>
  <si>
    <t>21.937.782/0001-60</t>
  </si>
  <si>
    <t>MULTINVEST INSTITUCIONAL FI RF - M1 LP</t>
  </si>
  <si>
    <t>20.073.335/0001-47</t>
  </si>
  <si>
    <t>FIC FIRF RHODES LP</t>
  </si>
  <si>
    <t>16.892.116/0001-12</t>
  </si>
  <si>
    <t>09.087.301/0001-79</t>
  </si>
  <si>
    <t>WESTERN ASSET AMA B ATIVO</t>
  </si>
  <si>
    <t>60.906.179/0001-72</t>
  </si>
  <si>
    <t>BRADESCO SPECIAL FIC REFERENCIADO DI</t>
  </si>
  <si>
    <t>21.743.480/0001-50</t>
  </si>
  <si>
    <t>BANRISUL ABSOLUTO FUNDO DE INVESTIMENTO</t>
  </si>
  <si>
    <t>03.772.955/0001-55</t>
  </si>
  <si>
    <t>BNB FI ESPECIAL L P</t>
  </si>
  <si>
    <t>20.230.719/0001-26</t>
  </si>
  <si>
    <t>BANESTES LIQUIDEZ REFERENCIADO DI</t>
  </si>
  <si>
    <t>04.061.548/0001-00</t>
  </si>
  <si>
    <t>05.018.045/0001-07</t>
  </si>
  <si>
    <t>BB REFERENCIADO DI LP 250 MIL</t>
  </si>
  <si>
    <t>11.046.645/0001-81</t>
  </si>
  <si>
    <t>BB RF DI TP FI LP-FP</t>
  </si>
  <si>
    <t>01.396.302/0001-93</t>
  </si>
  <si>
    <t>BB NOSSA CAIXA 100 FIC RENDA FIXA LP</t>
  </si>
  <si>
    <t>05.554.339/0001-53</t>
  </si>
  <si>
    <t>FUNDO DE INVESTIMENTO EM RENDA FIXA BRB MAIS </t>
  </si>
  <si>
    <t>17.302.306/0001-03</t>
  </si>
  <si>
    <t>BRB FI EM RENDA FIXA 2023</t>
  </si>
  <si>
    <t>20.887.259/0001-03</t>
  </si>
  <si>
    <t>SINGAPORE FUNDO DE INVESTIMENTO RF</t>
  </si>
  <si>
    <t>19.445.248/0001-94</t>
  </si>
  <si>
    <t>FUNDO DE INVESTIMENTO RENDA FIXA BTG PACTUAL NTNB</t>
  </si>
  <si>
    <t>09.215.250/0001-13</t>
  </si>
  <si>
    <t>BTG PACTUAL MASTER CASH FI REFERENCIADO DI </t>
  </si>
  <si>
    <t>10.646.885/0001-54</t>
  </si>
  <si>
    <t>CAIXA FIC PREMIUM REF DI LP</t>
  </si>
  <si>
    <t>17.687.735/0001-38</t>
  </si>
  <si>
    <t>CAIXA APORTE IMEDIATO 216 RF LP</t>
  </si>
  <si>
    <t>16.877.609/0001-83</t>
  </si>
  <si>
    <t>CAIXA FIC FIEL RF LP </t>
  </si>
  <si>
    <t xml:space="preserve">19.638.649/0001-60 </t>
  </si>
  <si>
    <t>BB TITULOS PÚBLICOS VII FI RENDA FIXA PREVIDENCIÁRIO</t>
  </si>
  <si>
    <t>19.542.287/0001-00</t>
  </si>
  <si>
    <t>FIDC CASAN SANEAMENTO</t>
  </si>
  <si>
    <t>19.425.700/0001-56</t>
  </si>
  <si>
    <t>RDF FUNDO DE INVESTIMENTO EM DIREITOS CREDITÓRIOS</t>
  </si>
  <si>
    <t>13.098.860/0001-51</t>
  </si>
  <si>
    <t>GFM FUNDO DE INVESTIMENTO EM DIREITOS CREDITÓRIOS </t>
  </si>
  <si>
    <t>08.845.618/0001-64</t>
  </si>
  <si>
    <t>FIDC MULTISETORIAL SILVERADO MAXIMUM</t>
  </si>
  <si>
    <t>12.610.459/0001-96</t>
  </si>
  <si>
    <t>EMPÍRICA GOAL ONE FIDC SENIOR 4</t>
  </si>
  <si>
    <t>12.138.862/0001-64</t>
  </si>
  <si>
    <t>MULTISETORIAL SILVERADO MAXIMUM II SENIOR FIDC</t>
  </si>
  <si>
    <t>08.203.825/0001-15</t>
  </si>
  <si>
    <t>OURINVEST VEICULOS II FIDC SENIOR 3</t>
  </si>
  <si>
    <t>18.717.841/0001-80</t>
  </si>
  <si>
    <t>XP SABEMI CONSIG I FICFIDC SENIOR</t>
  </si>
  <si>
    <t>12.400.421/0001-99</t>
  </si>
  <si>
    <t>LIBRA FUNDO DE INVESTIMENTO EM DIREITOS CREDITÓRIOS MULTISSETORIAL</t>
  </si>
  <si>
    <t>17.138.474/0001-05</t>
  </si>
  <si>
    <t>SANTANDER FI MASTER RENDA FIXA CREDITO PRIVADO LONGO </t>
  </si>
  <si>
    <t>17.136.970/0001-11</t>
  </si>
  <si>
    <t>VINCI FUNDO DE INVESTIMENTO RENDA FIXA IMOBILIÁRIO - CP</t>
  </si>
  <si>
    <t>15.821.235/0001-11</t>
  </si>
  <si>
    <t>BRZ RENDA FIXA FUNDO DE INVESTIMENTO CREDITO PRIVADO</t>
  </si>
  <si>
    <t>13.083.213/0001-76</t>
  </si>
  <si>
    <t>MULTINVEST CAPITAL CRÉDITO PRIVADO</t>
  </si>
  <si>
    <t>21.918.896/0001-62</t>
  </si>
  <si>
    <t>FI CAIXA BRASIL IPCA XVI RF CREDITO PRIVADO</t>
  </si>
  <si>
    <t>09.093.883/0001-04</t>
  </si>
  <si>
    <t>ITAU INVESTMENT GRADE RF CP FICFI</t>
  </si>
  <si>
    <t>21.919.953/0001-28</t>
  </si>
  <si>
    <t>FUNDO DE INVESTIMENTO CAIXA BRASIL 2020 IV TÍTULOS PÚBLICOS RENDA FIXA</t>
  </si>
  <si>
    <t>20.734.931/0001-20</t>
  </si>
  <si>
    <t>BB PREVIDENCIÁRIO RENDA FIXA TÍTULOS PÚBLICOS X FUNDO DE INVESTIMENTO</t>
  </si>
  <si>
    <t>22.791.028/0001-27</t>
  </si>
  <si>
    <t>FUNDO DE INVESTIMENTO CAIXA BRASIL 2020 V TÍTULOS PÚBLICOS RENDA FIXA</t>
  </si>
  <si>
    <t>23.176.675/0001-91</t>
  </si>
  <si>
    <t>BTG PACTUAL 2024 TÍTULOS PÚBLICOS FUNDO DE INVESTIMENTO RENDA FIXA</t>
  </si>
  <si>
    <t>21.347.528/0001-01</t>
  </si>
  <si>
    <t>BRADESCO INSTITUCIONAL FUNDO DE INVESTIMENTO RENDA FIXA B VÉRTICE 2019</t>
  </si>
  <si>
    <t>22.791.074/0001-26</t>
  </si>
  <si>
    <t>FUNDO DE INVESTIMENTO CAIXA BRASIL 2024 VI TÍTULOS PÚBLICOS RENDA FIXA</t>
  </si>
  <si>
    <t>21.838.150/0001-49</t>
  </si>
  <si>
    <t>ITAÚ INSTITUCIONAL ALOCAÇÃO DINÂMICA RENDA FIXA FUNDO DE INVESTIMENTO EM COTAS DE FI</t>
  </si>
  <si>
    <t>19.324.345/0001-29</t>
  </si>
  <si>
    <t>BRB FUNDO DE INVESTIMENTO EM COTAS DE FUNDOS DE INVESTIMENTO EM RENDA FIXA DI 100 MIL LONGO PRAZO</t>
  </si>
  <si>
    <t>15.078.010/0001-17</t>
  </si>
  <si>
    <t>FUNDO DE INVESTIMENTO RENDA FIXA IMA-B ULTRA</t>
  </si>
  <si>
    <t>07.669.414/0001-57</t>
  </si>
  <si>
    <t>19.419.157/0001-84</t>
  </si>
  <si>
    <t>GERAÇÃO FUTURO JURO REAL - IMA-B FUNDO DE INVESTIMENTO RENDA FIXA LONGO PRAZO</t>
  </si>
  <si>
    <t>19.782.311/0001-88</t>
  </si>
  <si>
    <t>AZ LEGAN VALORE FUNDO DE INVESTIMENTO RENDA FIXA - CRÉDITO PRIVADO</t>
  </si>
  <si>
    <t>00.836.263/0001-35</t>
  </si>
  <si>
    <t>VOTORANTIM FUNDO DE INVESTIMENTO EAGLE MULTIMERCADO - CRÉDITO PRIVADO</t>
  </si>
  <si>
    <t>20.374.752/0001-20</t>
  </si>
  <si>
    <t>BTG PACTUAL IMA-B5+ FUNDO DE INVESTIMENTO RENDA FIXA</t>
  </si>
  <si>
    <t>05.086.234/0001-17</t>
  </si>
  <si>
    <t>BRB FUNDO DE INVESTIMENTO EM COTAS DE FUNDOS DE INVESTIMENTO EM RF DI LP 500</t>
  </si>
  <si>
    <t>00.857.361/0001-59</t>
  </si>
  <si>
    <t>BANPARÁ RF TRADICIONAL FUNDO DE INVESTIMENTO EM COTAS DE FUNDO DE INVESTIMENTO LP</t>
  </si>
  <si>
    <t>20.468.531/0001-10</t>
  </si>
  <si>
    <t>GBX INSTITUCIONAL FUNDO DE INVESTIMENTO RENDA FIXA IMA-B 5</t>
  </si>
  <si>
    <t>17.136.380/0001-99</t>
  </si>
  <si>
    <t>RIO BRAVO INFLAÇÃO FUNDO DE INVESTIMENTO RF LP</t>
  </si>
  <si>
    <t>09.239.216/0001-89</t>
  </si>
  <si>
    <t>FUNDO DE INVESTIMENTO EM DIREITOS CREDITÓRIOS MULTISETORIAL SM LP</t>
  </si>
  <si>
    <t>18.185.812/0001-14</t>
  </si>
  <si>
    <t>15.259.071/0001-80</t>
  </si>
  <si>
    <t>HSBC FUNDO DE INVESTIMENTO RENDA FIXA CRÉDITO PRIVADO LONGO PRAZO NILO</t>
  </si>
  <si>
    <t>05.100.213/0001-09</t>
  </si>
  <si>
    <t>BB AÇÕES EXPORTAÇÃO FUNDO DE INVESTIMENTO EM COTAS DE FUNDOS DE INVESTIMENTO</t>
  </si>
  <si>
    <t>09.497.461/0001-96</t>
  </si>
  <si>
    <t>Fundo de Investimento de Ações Somma Premium</t>
  </si>
  <si>
    <t>03.957.633/0001-80</t>
  </si>
  <si>
    <t>VINCI GAS LOTUS INSTITUCIONAL FUNDO DE INVESTIMENTO EM AÇÕES</t>
  </si>
  <si>
    <t>17.368.239/0001-11</t>
  </si>
  <si>
    <t>APEX AÇÕES FUNDO DE INVESTIMENTO EM COTAS DE FUNDOS DE INVESTIMENTO DE AÇÕES INSTITUCIONAL III</t>
  </si>
  <si>
    <t>18.800.239/0001-01</t>
  </si>
  <si>
    <t>BRASIL AGRO II FUNDO DE INVESTIMENTO EM PARTICIPAÇÕES</t>
  </si>
  <si>
    <t>03.737.188/0001-43</t>
  </si>
  <si>
    <t>FUNDO DE INVESTIMENTO CAIXA MULTIMERCADO RV 30 LONGO PRAZO</t>
  </si>
  <si>
    <t>22.283.040/0001-20</t>
  </si>
  <si>
    <t>FUNDO DE INVESTIMENTO KANSAI RENDA FIXA IMA-B 100% TITULOS PUBLICOS - RPPS</t>
  </si>
  <si>
    <t xml:space="preserve">21.918.896/0001-62 </t>
  </si>
  <si>
    <t xml:space="preserve">FUNDO CAIXA FI BRASIL IPCA XVI REF CRED PRIVADO </t>
  </si>
  <si>
    <t>BNY MELLON SERVIÇOS FINANCEIROS DTVM S.A</t>
  </si>
  <si>
    <t>WESTERN ASSET MANAGEMENT COMPANY DTVM LTDA.</t>
  </si>
  <si>
    <t>ITAÚ INSTITUCIONAL DI FI EM COTAS DE FUNDOS DE INVESTIMENTO REFERENCIADO</t>
  </si>
  <si>
    <t>18.180.116/0001-15</t>
  </si>
  <si>
    <t>32.254.138/0004-56</t>
  </si>
  <si>
    <t>41.877.077/0001-21</t>
  </si>
  <si>
    <t>BB PREVIDENCIÁRIO RENDA FIXA PERFIL FUNDO DE INVESTIMENTO EM COTAS DE FUNDOS DE INVESTIMENTO</t>
  </si>
  <si>
    <t>FIDC MULTISETORIAL BVA MASTER III</t>
  </si>
  <si>
    <t>BB PREVID RF IRF-M1</t>
  </si>
  <si>
    <t>00.838.267/0001-52</t>
  </si>
  <si>
    <t xml:space="preserve"> FI BANESTES INVESTIDOR CURTO PRAZO</t>
  </si>
  <si>
    <t>FUNDO GENUS INSTITUCIONAL VALUE INVESTIMENTO EM AÇÕES</t>
  </si>
  <si>
    <t>00.819.875/0001-10</t>
  </si>
  <si>
    <t>WESTERN ASSET REFERENCIADO DI FI</t>
  </si>
  <si>
    <t>07.672.392/0001-84</t>
  </si>
  <si>
    <t>WESTERN ASSET LONG &amp; SHORT FI MULTIMERCADO</t>
  </si>
  <si>
    <t>WESTERN MANAGEMENT COMPANY DTVM LTDA.</t>
  </si>
  <si>
    <t>19.107.604/0001-60</t>
  </si>
  <si>
    <t>23.215.008/0001-70</t>
  </si>
  <si>
    <t>23.954.899/0001-87</t>
  </si>
  <si>
    <t>10.561.127/0001-33</t>
  </si>
  <si>
    <t>19.768.984/0001-83</t>
  </si>
  <si>
    <t>12.672.120/0001-14</t>
  </si>
  <si>
    <t>17.213.759/0001-55</t>
  </si>
  <si>
    <t>18.687.230/0001-36</t>
  </si>
  <si>
    <t>06.940.782/0001-25</t>
  </si>
  <si>
    <t>24.117.278/0001-01</t>
  </si>
  <si>
    <t>23.556.185/0001-10</t>
  </si>
  <si>
    <t>19.802.832/0001-50</t>
  </si>
  <si>
    <t>17.213.849/0001-46</t>
  </si>
  <si>
    <t>22.489.410/0001-80</t>
  </si>
  <si>
    <t>20.886.575/0001-60</t>
  </si>
  <si>
    <t>09.636.393/0001-07</t>
  </si>
  <si>
    <t>10.347.493/0001-94</t>
  </si>
  <si>
    <t>12.239.939/0001-92</t>
  </si>
  <si>
    <t>15.603.945/0001-75</t>
  </si>
  <si>
    <t>09.274.058/0001-06</t>
  </si>
  <si>
    <t>21.518.635/0001-55</t>
  </si>
  <si>
    <t>22.924.370/0001-58</t>
  </si>
  <si>
    <t>09.543.255/0001-75</t>
  </si>
  <si>
    <t>16.718.302/0001-30</t>
  </si>
  <si>
    <t>08.279.304/0001-41</t>
  </si>
  <si>
    <t>22.443.530/0001-47</t>
  </si>
  <si>
    <t>11.980.071/0001-14</t>
  </si>
  <si>
    <t>16.915.968/0001-88</t>
  </si>
  <si>
    <t>09.635.172/0001-06</t>
  </si>
  <si>
    <t>21.144.683/0001-20</t>
  </si>
  <si>
    <t>21.170.347/0001-52</t>
  </si>
  <si>
    <t>06.051.151/0001-55</t>
  </si>
  <si>
    <t>OURO PRETO DESENVOLVIMENTO IMOBILIÁRIO I FII</t>
  </si>
  <si>
    <t>Caixa Brasil Matriz FI Renda Fixa</t>
  </si>
  <si>
    <t>TOWER BRIDGE II IMA-B 5 FI RENDA FIXA</t>
  </si>
  <si>
    <t>GRADUAL FUNDO DE INVESTIMENTO DE RENDA FIXA</t>
  </si>
  <si>
    <t>Caixa Logística FIC FIP</t>
  </si>
  <si>
    <t>DAYCOVAL IMA-B 5 FI RENDA FIXA</t>
  </si>
  <si>
    <t>FIP FONTAINE VILLE URBANISMO</t>
  </si>
  <si>
    <t>ITAÚ INSTITUCIONAL TÍTULOS PÚBLICOS RENDA FIXA FUNDO DE INVESTIMENTO</t>
  </si>
  <si>
    <t>RIO BRAVO FUNDAMENTAL FIA</t>
  </si>
  <si>
    <t>BB Previdenciario XI Títulos Públicos</t>
  </si>
  <si>
    <t>AZ QUEST LUCE FIC RENDA FIXA CREDITO PRIVADO LP</t>
  </si>
  <si>
    <t>GERAÇÃO FUTURO LIQUIDEZ TOP FIC MULTIMERCADO</t>
  </si>
  <si>
    <t>FIP VENTURE BRASIL CENTRAL</t>
  </si>
  <si>
    <t>FP2 FUNDO DE INVESTIMENTO EM PARTICIPAÇÕES</t>
  </si>
  <si>
    <t>VOTORANTIM PREMIUM BANKS FI RF CREDITO PRIVADO</t>
  </si>
  <si>
    <t>BNP PARIBAS ACTION FIC AÇÕES</t>
  </si>
  <si>
    <t>VINCI SELECTION EQUITIES FIA</t>
  </si>
  <si>
    <t>DAYCOVAL PARNAMIRIM FI MULTIMERCADO</t>
  </si>
  <si>
    <t>GENUS MONZA FI MULTIMERCADO CP LP</t>
  </si>
  <si>
    <t xml:space="preserve">TG REGIONAL I IMA-B FI RENDA FIXA </t>
  </si>
  <si>
    <t xml:space="preserve">RIO BRAVO CRÉDITO PRIVADO FUNDO DE INVESTIMENTO RENDA </t>
  </si>
  <si>
    <t>Itaú Ações Momento 30 FICFI</t>
  </si>
  <si>
    <t xml:space="preserve">ICATU VANGUARDA DIVIDENDOS </t>
  </si>
  <si>
    <t>TERRA NOVA FUNDO DE INVESTIMENTO RENDA FIXA INSTITUCIONAL IMA-B</t>
  </si>
  <si>
    <t>BRZ EQUITY FUNDAMENTAL FI EM COTAS DE FI EM AÇÕES</t>
  </si>
  <si>
    <t>MERITO DESENVOLVIMENTO IMOBILIÁRIO FII FECHADO</t>
  </si>
  <si>
    <t>BBM VALUATION II FIC DE FIA</t>
  </si>
  <si>
    <t>SAFRA INSTITUCIONAL FI REFERENCIADO</t>
  </si>
  <si>
    <t>FI EXECUTIVE RF CRED PRIV LP</t>
  </si>
  <si>
    <t>PHENOM CAPITAL ADMINISTRADORA DE RECURSOS S.A.</t>
  </si>
  <si>
    <t>19.182.613/0001-15</t>
  </si>
  <si>
    <t>FUNDO DE INVESTIMENTO SICÍLIA RENDA FIXA LONGO PRAZO</t>
  </si>
  <si>
    <t>29.789.344/0001-03</t>
  </si>
  <si>
    <t>BNPP MATCH DI FI REFERENCIADO CRED PRIVADO</t>
  </si>
  <si>
    <t>92.904.564/0001-77</t>
  </si>
  <si>
    <t>ORLA DTVM S/A</t>
  </si>
  <si>
    <t>06.947.853/0001-11</t>
  </si>
  <si>
    <t>JS ADMINISTRADORA FIDUCIARIA LTDA.</t>
  </si>
  <si>
    <t>FICFI SICREDI AÇÕES IBOVESPA</t>
  </si>
  <si>
    <t>NOTA - Divulgação da Planilha de Enquadramento dos Fundos de Investimento declarados no DAIR – 13/10/2016</t>
  </si>
  <si>
    <t xml:space="preserve"> PERFIN INSTITUCIONAL FICFI AÇÕES</t>
  </si>
  <si>
    <t>23.033.577/0001-03</t>
  </si>
  <si>
    <t>ILLUMINATI FUNDO DE INVESTIMENTO EM DIREITOS CREDITÓRIOS</t>
  </si>
  <si>
    <t>BB REF. DI LP</t>
  </si>
  <si>
    <t xml:space="preserve"> BB RF LP 100 FIC</t>
  </si>
  <si>
    <t xml:space="preserve">09.412.687/0001-47 </t>
  </si>
  <si>
    <t>CAPITÂNIA MULTI CRÉDITO PRIVADO FIC FI MULTIMERCADO</t>
  </si>
  <si>
    <t>21.827.663/0001-54</t>
  </si>
  <si>
    <t>XP LONG SHORT 60 FIC DE FI MULTIMERCADO</t>
  </si>
  <si>
    <t>23.431.871/0001-65</t>
  </si>
  <si>
    <t>TRX FIDC CORPORATIVO I</t>
  </si>
  <si>
    <t>23.750.225/0001-60</t>
  </si>
  <si>
    <t>FUNDO DE INVESTIMENTO EM DIREITOS CREDITÓRIOS BMC</t>
  </si>
  <si>
    <t>13.397.466/0001-14</t>
  </si>
  <si>
    <t>13.633.964/0001-19</t>
  </si>
  <si>
    <t>21.331.225/0001-09</t>
  </si>
  <si>
    <t>23.731.629/0001-07</t>
  </si>
  <si>
    <t>ITAÚ INSTITUCIONAL AÇÕES PHOENIX FUNDO DE INVESTIMENTO</t>
  </si>
  <si>
    <t>23.948.956/0001-15</t>
  </si>
  <si>
    <t>MULTINVEST GRAU DE INVESTIMENTO FIC FIRF</t>
  </si>
  <si>
    <t>24.947.261/0001-81</t>
  </si>
  <si>
    <t>INTERINVEST FUNDO DE INVESTIMENTO EM RENDA FIXA</t>
  </si>
  <si>
    <t>25.069.955/0001-26</t>
  </si>
  <si>
    <t>25.078.994/0001-90</t>
  </si>
  <si>
    <t>BRADESCO FIC FI RF CURTO PRAZO PODER PÚBLICO</t>
  </si>
  <si>
    <t>FIDC MULTISSETORIAL INVEST DUNAS LP</t>
  </si>
  <si>
    <t>EDUCAÇÃO BR FIP - MULTIESTRATÉGIA</t>
  </si>
  <si>
    <t>BB PREVIDENCIÁRIO RENDA FIXA TÍTULOS PÚBLICOS XII FI</t>
  </si>
  <si>
    <t>BB PREVIDENCIARIO RF ALOCAÇÃO ATIVA FIC FI</t>
  </si>
  <si>
    <t>16.501.705/0001-22</t>
  </si>
  <si>
    <t>FLIT FUNDO DE INVESTIMENTO EM AÇÕES LONG STOCKS</t>
  </si>
  <si>
    <t>21.307.581/0001-89</t>
  </si>
  <si>
    <t>BNB INSTITUCIONAL FUNDO DE INVESTIMENTO EM COTAS DE FUNDO DE INVESTIMENTO RENDA FIXA REFERENCIADO DI</t>
  </si>
  <si>
    <t>21.518.523/0001-02</t>
  </si>
  <si>
    <t>H11 CAPITAL ESTRATÉGIA FUNDO DE INVESTIMENTO EM AÇÕES</t>
  </si>
  <si>
    <t>21.862.783/0001-92</t>
  </si>
  <si>
    <t>CAM THRONE FUNDO DE INVESTIMENTO EM PARTICIPAÇÕES IMOBILIARIO</t>
  </si>
  <si>
    <t>22.406.951/0001-06</t>
  </si>
  <si>
    <t>CAM VANGUARDA IMOBILIÁRIO FUNDO DE INVESTIMENTO EM PARTICIPAÇÕES</t>
  </si>
  <si>
    <t>22.791.329/0001-50</t>
  </si>
  <si>
    <t>FUNDO DE INVESTIMENTO CAIXA RENDA FIXA SIMPLES LONGO PRAZO</t>
  </si>
  <si>
    <t>22.918.899/0001-69</t>
  </si>
  <si>
    <t>PHENOM CAPITAL HEDGE FUNDO DE INVESTIMENTO MULTIMERCADO LONGO PRAZO</t>
  </si>
  <si>
    <t>23.215.097/0001-55</t>
  </si>
  <si>
    <t>FUNDO DE INVESTIMENTO EM COTAS DE FUNDOS DE INVESTIMENTO CAIXA BRASIL GESTÃO ESTRATÉGICA RENDA FIXA</t>
  </si>
  <si>
    <t>23.876.086/0001-16</t>
  </si>
  <si>
    <t>JT PREV FUNDO DE INVESTIMENTO IMOBILIÁRIO D. HAB</t>
  </si>
  <si>
    <t>23.896.287/0001-85</t>
  </si>
  <si>
    <t>FUNDO DE INVESTIMENTO DE RENDA FIXA PYXIS INSTITUCIONAL IMA-B</t>
  </si>
  <si>
    <t>24.022.580/0001-86</t>
  </si>
  <si>
    <t>BRADESCO FUNDO DE INVESTIMENTO RENDA FIXA IDKA IPCA 5</t>
  </si>
  <si>
    <t>BANCO BRADESCO S.A.</t>
  </si>
  <si>
    <t>24.445.360/0001-65</t>
  </si>
  <si>
    <t>AR CAPITAL FUNDO DE INVESTIMENTO EM DIREITOS CREDITORIOS IMOBILIÁRIOS I</t>
  </si>
  <si>
    <t>24.874.367/0001-00</t>
  </si>
  <si>
    <t>INTERINVEST IBOVESPA ATIVO FUNDO DE INVESTIMENTO EM AÇÕES</t>
  </si>
  <si>
    <t>CM CAPITAL MARKETS DTVM LTDA</t>
  </si>
  <si>
    <t>02.671.743/0001-19</t>
  </si>
  <si>
    <t>24.874.522/0001-80</t>
  </si>
  <si>
    <t>INTERINVEST FUNDO DE INVESTIMENTO EM COTAS DE FUNDOS DE INVESTIMENTO MULTIMERCADO CRÉDITO PRIVADO</t>
  </si>
  <si>
    <t>24.947.295/0001-76</t>
  </si>
  <si>
    <t>BR FLIT FLOW FUNDO DE INVESTIMENTO EM RENDA FIXA IMA-GERAL</t>
  </si>
  <si>
    <t>25.246.183/0001-50</t>
  </si>
  <si>
    <t>TERCON FIC FIM MULTICRÉDITO CRÉDITO PRIVADO</t>
  </si>
  <si>
    <t>25.306.703/0001-73</t>
  </si>
  <si>
    <t>ITAU INSTITUCIONAL ALOCAÇÃO DINÂMICA II RENDA FIXA FUNDO DE INVEST EM COTAS DE FDOS DE INVESTIMENTO</t>
  </si>
  <si>
    <t>25.329.003/0001-02</t>
  </si>
  <si>
    <t>PHENOM CAPITAL BRASIL REALTY FUNDO DE INVESTIMENTO IMOBILIÁRIO</t>
  </si>
  <si>
    <t>26.207.741/0001-31</t>
  </si>
  <si>
    <t>INTERINVEST JURO REAL FUNDO DE INVESTIMENTO EM RENDA FIXA CREDITO PRIVADO</t>
  </si>
  <si>
    <t>26.269.901/0001-77</t>
  </si>
  <si>
    <t>FUNDO DE INVESTIMENTO EM COTAS DE FUNDOS DE INVESTIMENTO MULTIMERCADO CREDITO PRIVADO SANASA</t>
  </si>
  <si>
    <t>BRB DISTRIBUIDORA DE TITULOS E VALORES MOBILIARIOS S.A.</t>
  </si>
  <si>
    <t>23.246.620/0001-00</t>
  </si>
  <si>
    <t>FIDC MARTE FORNECEDORES</t>
  </si>
  <si>
    <t>00.812.433/0001-41</t>
  </si>
  <si>
    <t>BNB FUNDO DE INVESTIMENTO EM COTAS DE FUNDO DE INVESTIMENTO RENDA FIXA CURTO PRAZO</t>
  </si>
  <si>
    <t>00.834.074/0001-23</t>
  </si>
  <si>
    <t>FUNDO DE INVESTIMENTO EM COTAS DE FUNDOS DE INVESTIMENTO CAIXA PRÁTICO RENDA FIXA CURTO PRAZO</t>
  </si>
  <si>
    <t>01.353.260/0001-03</t>
  </si>
  <si>
    <t>BANRISUL AUTOMÁTICO FUNDO DE INVESTIMENTO RENDA FIXA CURTO PRAZO</t>
  </si>
  <si>
    <t>02.010.147/0001-98</t>
  </si>
  <si>
    <t>BB RENDA FIXA CURTO PRAZO CLÁSSICO SETOR PÚBLICO FIC FI</t>
  </si>
  <si>
    <t>03.187.084/0001-02</t>
  </si>
  <si>
    <t>ITAÚ PP RENDA FIXA CURTO PRAZO - FUNDO DE INVESTIMENTO EM COTAS DE FUNDOS DE INVESTIMENTO</t>
  </si>
  <si>
    <t>04.160.232/0001-68</t>
  </si>
  <si>
    <t>BB MILENIO 32 FUNDO DE INVESTIMENTO RENDA FIXA</t>
  </si>
  <si>
    <t>05.080.623/0001-35</t>
  </si>
  <si>
    <t>BB RENDA FIXA REFERENCIADO DI SOCIAL 50 FUNDO DE INVESTIMENTO EM COTAS DE FUNDOS DE INVESTIMENTO</t>
  </si>
  <si>
    <t>05.114.716/0001-33</t>
  </si>
  <si>
    <t>FUNDO DE INVESTIMENTO EM COTAS DE FUNDOS DE INVESTIMENTO CAIXA FÁCIL RENDA FIXA SIMPLES</t>
  </si>
  <si>
    <t>05.983.641/0001-27</t>
  </si>
  <si>
    <t>BRADESCO FUNDO DE INVESTIMENTO EM COTAS DE FUNDOS DE INVESTIMENTO RF REFERENCIADO DI TOPÁZIO</t>
  </si>
  <si>
    <t>09.087.523/0001-91</t>
  </si>
  <si>
    <t>WESTERN ASSET MASTER VALUATION FUNDO DE INVESTIMENTO EM AÇÕES</t>
  </si>
  <si>
    <t>09.300.175/0001-99</t>
  </si>
  <si>
    <t>SANTANDER FIC FI EMPRESAS RENDA FIXA CURTO PRAZO</t>
  </si>
  <si>
    <t>09.412.687/0001-47</t>
  </si>
  <si>
    <t>09.528.355/0001-22</t>
  </si>
  <si>
    <t>XP INVESTOR SMALL CAPS FUNDO DE INVESTIMENTO DE AÇÕES</t>
  </si>
  <si>
    <t>09.632.730/0001-80</t>
  </si>
  <si>
    <t>BB RENDA FIXA CURTO PRAZO SOBERANO SETOR PÚBLICO FIC FI</t>
  </si>
  <si>
    <t>10.565.506/0001-00</t>
  </si>
  <si>
    <t>CASH BLUE FUNDO DE INVESTIMENTO RENDA FIXA REFERENCIADO DI</t>
  </si>
  <si>
    <t>10.756.685/0001-54</t>
  </si>
  <si>
    <t>PRÓPRIO CAPITAL FUNDO DE INVESTIMENTO EM AÇÕES</t>
  </si>
  <si>
    <t>10.883.200/0001-93</t>
  </si>
  <si>
    <t>BOTAFOGO INSTITUCIONAL FUNDO DE INVESTIMENTO RENDA FIXA</t>
  </si>
  <si>
    <t>10.883.252/0001-60</t>
  </si>
  <si>
    <t>BRA1 FUNDO DE INVESTIMENTO RENDA FIXA</t>
  </si>
  <si>
    <t>11.182.064/0001-77</t>
  </si>
  <si>
    <t>CONSTÂNCIA FUNDAMENTO FUNDO DE INVESTIMENTO DE AÇÕES</t>
  </si>
  <si>
    <t>12.682.783/0001-10</t>
  </si>
  <si>
    <t>ICATU VANGUARDA FUNDO DE INVESTIMENTO EM COTAS DE FUNDOS DE INVESTIMENTO INFLAÇÃO CURTA RENDA FIXA</t>
  </si>
  <si>
    <t>13.058.824/0001-64</t>
  </si>
  <si>
    <t>FUNDO DE INVESTIMENTO CAIXA BRASIL IPCA XIII RENDA FIXA CRÉDITO PRIVADO</t>
  </si>
  <si>
    <t>13.058.879/0001-74</t>
  </si>
  <si>
    <t>FUNDO DE INVESTIMENTO CAIXA BRASIL IPCA XV RENDA FIXA CRÉDITO PRIVADO</t>
  </si>
  <si>
    <t>13.848.527/0001-12</t>
  </si>
  <si>
    <t>BB RPPS RENDA FIXA CRÉDITO PRIVADO IPCA I FUNDO DE INVESTIMENTO</t>
  </si>
  <si>
    <t>ITAÚ UNIBANCO S.A.</t>
  </si>
  <si>
    <t>15.862.830/0001-03</t>
  </si>
  <si>
    <t xml:space="preserve">APEX ACOES 30 FUNDO DE INVESTIMENTO EM COTAS DE FUNDOS DE INVESTIMENTO DE ACOES </t>
  </si>
  <si>
    <t>SUL AMÉRICA JURO REAL CURTO FUNDO DE INVESTIMENTO RENDA FIXA LONGO PRAZO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</si>
</sst>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Symbol"/>
      <family val="1"/>
      <charset val="2"/>
    </font>
    <font>
      <sz val="7"/>
      <color theme="1"/>
      <name val="Times New Roman"/>
      <family val="1"/>
    </font>
    <font>
      <i/>
      <sz val="12"/>
      <color theme="1"/>
      <name val="Times New Roman"/>
      <family val="1"/>
    </font>
    <font>
      <u/>
      <sz val="11"/>
      <color theme="10"/>
      <name val="Calibri"/>
      <family val="2"/>
      <scheme val="minor"/>
    </font>
    <font>
      <b/>
      <sz val="14"/>
      <color theme="1"/>
      <name val="Times New Roman"/>
      <family val="1"/>
    </font>
    <font>
      <b/>
      <u/>
      <sz val="11"/>
      <name val="Calibri"/>
      <family val="2"/>
      <scheme val="minor"/>
    </font>
    <font>
      <b/>
      <sz val="14"/>
      <name val="Times New Roman"/>
      <family val="1"/>
    </font>
    <font>
      <b/>
      <sz val="11"/>
      <color theme="0"/>
      <name val="Calibri"/>
      <family val="2"/>
      <scheme val="minor"/>
    </font>
    <font>
      <b/>
      <i/>
      <sz val="9"/>
      <color theme="0"/>
      <name val="Calibri"/>
      <family val="2"/>
      <scheme val="minor"/>
    </font>
    <font>
      <sz val="11"/>
      <color rgb="FF000000"/>
      <name val="Calibri"/>
      <family val="2"/>
      <scheme val="minor"/>
    </font>
    <font>
      <sz val="11"/>
      <color theme="1"/>
      <name val="Calibri"/>
      <family val="2"/>
      <scheme val="minor"/>
    </font>
    <font>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theme="0"/>
      </left>
      <right style="thin">
        <color theme="0"/>
      </right>
      <top style="thin">
        <color theme="0"/>
      </top>
      <bottom style="thin">
        <color theme="0"/>
      </bottom>
      <diagonal/>
    </border>
  </borders>
  <cellStyleXfs count="3">
    <xf numFmtId="0" fontId="0" fillId="0" borderId="0"/>
    <xf numFmtId="0" fontId="7" fillId="0" borderId="0" applyNumberFormat="0" applyFill="0" applyBorder="0" applyAlignment="0" applyProtection="0"/>
    <xf numFmtId="0" fontId="14" fillId="0" borderId="0"/>
  </cellStyleXfs>
  <cellXfs count="56">
    <xf numFmtId="0" fontId="0" fillId="0" borderId="0" xfId="0"/>
    <xf numFmtId="0" fontId="0" fillId="0" borderId="0" xfId="0"/>
    <xf numFmtId="0" fontId="0" fillId="0" borderId="0" xfId="0" applyAlignment="1">
      <alignment horizontal="center"/>
    </xf>
    <xf numFmtId="0" fontId="2" fillId="0" borderId="0" xfId="0" applyFont="1" applyAlignment="1">
      <alignment horizontal="justify" vertical="center"/>
    </xf>
    <xf numFmtId="0" fontId="2" fillId="0" borderId="0" xfId="0" applyFont="1" applyAlignment="1">
      <alignment vertical="center"/>
    </xf>
    <xf numFmtId="0" fontId="3" fillId="0" borderId="0" xfId="0" applyFont="1" applyAlignment="1">
      <alignment horizontal="justify" vertical="center"/>
    </xf>
    <xf numFmtId="0" fontId="4" fillId="0" borderId="0" xfId="0" applyFont="1" applyAlignment="1">
      <alignment horizontal="justify" vertical="center"/>
    </xf>
    <xf numFmtId="0" fontId="6" fillId="0" borderId="0" xfId="0" applyFont="1" applyAlignment="1">
      <alignment horizontal="justify" vertical="center"/>
    </xf>
    <xf numFmtId="0" fontId="1" fillId="0" borderId="0" xfId="0" applyFont="1" applyAlignment="1">
      <alignment horizontal="justify" vertical="center"/>
    </xf>
    <xf numFmtId="0" fontId="2" fillId="0" borderId="0" xfId="0" applyFont="1" applyAlignment="1">
      <alignment horizontal="center" vertical="center"/>
    </xf>
    <xf numFmtId="0" fontId="8" fillId="0" borderId="0" xfId="0" applyFont="1" applyAlignment="1">
      <alignment horizontal="center" vertical="center"/>
    </xf>
    <xf numFmtId="0" fontId="9" fillId="0" borderId="0" xfId="1" applyFont="1" applyAlignment="1">
      <alignment horizontal="justify" vertical="center"/>
    </xf>
    <xf numFmtId="0" fontId="1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2" borderId="0" xfId="0" applyFill="1"/>
    <xf numFmtId="0" fontId="0" fillId="3" borderId="0" xfId="0" applyFill="1"/>
    <xf numFmtId="0" fontId="3" fillId="0" borderId="0" xfId="0" applyFont="1" applyAlignment="1">
      <alignment horizontal="justify" vertical="center" wrapText="1"/>
    </xf>
    <xf numFmtId="0" fontId="0" fillId="0" borderId="0" xfId="0" applyAlignment="1">
      <alignment horizontal="justify"/>
    </xf>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12" xfId="0" applyFill="1" applyBorder="1"/>
    <xf numFmtId="0" fontId="0" fillId="4" borderId="13" xfId="0" applyFill="1" applyBorder="1"/>
    <xf numFmtId="0" fontId="0" fillId="4" borderId="14" xfId="0" applyFill="1" applyBorder="1"/>
    <xf numFmtId="0" fontId="0" fillId="4" borderId="6" xfId="0" applyFill="1" applyBorder="1"/>
    <xf numFmtId="0" fontId="0" fillId="4" borderId="7" xfId="0" applyFill="1" applyBorder="1"/>
    <xf numFmtId="0" fontId="0" fillId="4" borderId="8" xfId="0" applyFill="1" applyBorder="1"/>
    <xf numFmtId="0" fontId="0" fillId="4" borderId="0" xfId="0" applyFill="1"/>
    <xf numFmtId="0" fontId="0" fillId="0" borderId="0" xfId="0" applyAlignment="1"/>
    <xf numFmtId="0" fontId="13" fillId="0" borderId="0" xfId="0" applyFont="1" applyAlignment="1">
      <alignment horizontal="center"/>
    </xf>
    <xf numFmtId="0" fontId="14" fillId="0" borderId="0" xfId="2" applyAlignment="1">
      <alignment horizontal="center"/>
    </xf>
    <xf numFmtId="0" fontId="14" fillId="0" borderId="0" xfId="2" applyAlignment="1"/>
    <xf numFmtId="0" fontId="15" fillId="0" borderId="0" xfId="0" applyFont="1" applyAlignment="1">
      <alignment horizontal="center"/>
    </xf>
    <xf numFmtId="0" fontId="15" fillId="0" borderId="0" xfId="0" applyFont="1" applyAlignment="1"/>
    <xf numFmtId="0" fontId="15" fillId="0" borderId="0" xfId="0" applyNumberFormat="1" applyFont="1" applyAlignment="1"/>
    <xf numFmtId="0" fontId="0" fillId="7" borderId="24" xfId="0" applyFont="1" applyFill="1" applyBorder="1" applyAlignment="1">
      <alignment horizontal="center"/>
    </xf>
    <xf numFmtId="0" fontId="0" fillId="8" borderId="24" xfId="0" applyFont="1" applyFill="1" applyBorder="1" applyAlignment="1">
      <alignment horizontal="center"/>
    </xf>
    <xf numFmtId="0" fontId="0" fillId="0" borderId="0" xfId="0" applyAlignment="1">
      <alignment horizontal="center" vertical="center"/>
    </xf>
    <xf numFmtId="0" fontId="0" fillId="4" borderId="21" xfId="0" applyFill="1" applyBorder="1" applyAlignment="1">
      <alignment horizontal="right"/>
    </xf>
    <xf numFmtId="0" fontId="0" fillId="4" borderId="22" xfId="0" applyFill="1" applyBorder="1" applyAlignment="1">
      <alignment horizontal="right"/>
    </xf>
    <xf numFmtId="0" fontId="0" fillId="4" borderId="23" xfId="0" applyFill="1" applyBorder="1" applyAlignment="1">
      <alignment horizontal="right"/>
    </xf>
    <xf numFmtId="0" fontId="12" fillId="6" borderId="9" xfId="0" applyFont="1" applyFill="1" applyBorder="1" applyAlignment="1">
      <alignment horizontal="right"/>
    </xf>
    <xf numFmtId="0" fontId="12" fillId="6" borderId="10" xfId="0" applyFont="1" applyFill="1" applyBorder="1" applyAlignment="1">
      <alignment horizontal="right"/>
    </xf>
    <xf numFmtId="0" fontId="12" fillId="6" borderId="11" xfId="0" applyFont="1" applyFill="1" applyBorder="1" applyAlignment="1">
      <alignment horizontal="right"/>
    </xf>
    <xf numFmtId="0" fontId="11" fillId="5" borderId="9" xfId="0" applyFont="1" applyFill="1" applyBorder="1" applyAlignment="1">
      <alignment horizontal="center"/>
    </xf>
    <xf numFmtId="0" fontId="11" fillId="5" borderId="10" xfId="0" applyFont="1" applyFill="1" applyBorder="1" applyAlignment="1">
      <alignment horizontal="center"/>
    </xf>
    <xf numFmtId="0" fontId="11" fillId="5" borderId="11" xfId="0" applyFont="1" applyFill="1" applyBorder="1" applyAlignment="1">
      <alignment horizontal="center"/>
    </xf>
    <xf numFmtId="0" fontId="0" fillId="2" borderId="15" xfId="0" applyFill="1" applyBorder="1" applyAlignment="1">
      <alignment horizontal="right"/>
    </xf>
    <xf numFmtId="0" fontId="0" fillId="2" borderId="16" xfId="0" applyFill="1" applyBorder="1" applyAlignment="1">
      <alignment horizontal="right"/>
    </xf>
    <xf numFmtId="0" fontId="0" fillId="2" borderId="17" xfId="0" applyFill="1" applyBorder="1" applyAlignment="1">
      <alignment horizontal="right"/>
    </xf>
    <xf numFmtId="0" fontId="0" fillId="4" borderId="18" xfId="0" applyFill="1" applyBorder="1" applyAlignment="1">
      <alignment horizontal="right"/>
    </xf>
    <xf numFmtId="0" fontId="0" fillId="4" borderId="19" xfId="0" applyFill="1" applyBorder="1" applyAlignment="1">
      <alignment horizontal="right"/>
    </xf>
    <xf numFmtId="0" fontId="0" fillId="4" borderId="20" xfId="0" applyFill="1" applyBorder="1" applyAlignment="1">
      <alignment horizontal="right"/>
    </xf>
  </cellXfs>
  <cellStyles count="3">
    <cellStyle name="Hiperlink" xfId="1" builtinId="8"/>
    <cellStyle name="Normal" xfId="0" builtinId="0"/>
    <cellStyle name="Normal 5 2" xfId="2"/>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ela1" displayName="Tabela1" ref="A1:E772" totalsRowShown="0" headerRowDxfId="5">
  <autoFilter ref="A1:E772">
    <filterColumn colId="2">
      <filters>
        <filter val="Art. 8º, V"/>
      </filters>
    </filterColumn>
  </autoFilter>
  <sortState ref="A2:E692">
    <sortCondition ref="A1:A692"/>
  </sortState>
  <tableColumns count="5">
    <tableColumn id="1" name="CNPJ" dataDxfId="4"/>
    <tableColumn id="2" name="Nome do Fundo" dataDxfId="3"/>
    <tableColumn id="3" name="Classificação Padronizada" dataDxfId="2"/>
    <tableColumn id="4" name="Nome Administrador" dataDxfId="1"/>
    <tableColumn id="5" name="CNPJ Administrador" dataDxfId="0"/>
  </tableColumns>
  <tableStyleInfo name="TableStyleMedium1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dimension ref="A1:XFC70"/>
  <sheetViews>
    <sheetView showGridLines="0" workbookViewId="0"/>
  </sheetViews>
  <sheetFormatPr defaultColWidth="9.140625" defaultRowHeight="15" zeroHeight="1" x14ac:dyDescent="0.25"/>
  <cols>
    <col min="1" max="1" width="133.28515625" customWidth="1"/>
    <col min="2" max="16382" width="9.140625" hidden="1"/>
    <col min="16383" max="16383" width="2.42578125" hidden="1" customWidth="1"/>
    <col min="16384" max="16384" width="0.140625" customWidth="1"/>
  </cols>
  <sheetData>
    <row r="1" spans="1:1" ht="18.75" x14ac:dyDescent="0.25">
      <c r="A1" s="10" t="s">
        <v>1555</v>
      </c>
    </row>
    <row r="2" spans="1:1" ht="8.1" customHeight="1" x14ac:dyDescent="0.25">
      <c r="A2" s="4"/>
    </row>
    <row r="3" spans="1:1" s="18" customFormat="1" ht="222.75" customHeight="1" x14ac:dyDescent="0.25">
      <c r="A3" s="17" t="s">
        <v>1273</v>
      </c>
    </row>
    <row r="4" spans="1:1" s="1" customFormat="1" ht="8.1" customHeight="1" x14ac:dyDescent="0.25">
      <c r="A4" s="5"/>
    </row>
    <row r="5" spans="1:1" ht="15.75" x14ac:dyDescent="0.25">
      <c r="A5" s="5" t="s">
        <v>1240</v>
      </c>
    </row>
    <row r="6" spans="1:1" s="1" customFormat="1" ht="8.1" customHeight="1" x14ac:dyDescent="0.25">
      <c r="A6" s="5"/>
    </row>
    <row r="7" spans="1:1" ht="15.75" x14ac:dyDescent="0.25">
      <c r="A7" s="6" t="s">
        <v>1241</v>
      </c>
    </row>
    <row r="8" spans="1:1" ht="15.75" x14ac:dyDescent="0.25">
      <c r="A8" s="6" t="s">
        <v>1242</v>
      </c>
    </row>
    <row r="9" spans="1:1" ht="15.75" x14ac:dyDescent="0.25">
      <c r="A9" s="6" t="s">
        <v>1266</v>
      </c>
    </row>
    <row r="10" spans="1:1" ht="15.75" x14ac:dyDescent="0.25">
      <c r="A10" s="6" t="s">
        <v>1243</v>
      </c>
    </row>
    <row r="11" spans="1:1" ht="15.75" x14ac:dyDescent="0.25">
      <c r="A11" s="6" t="s">
        <v>1244</v>
      </c>
    </row>
    <row r="12" spans="1:1" s="1" customFormat="1" ht="8.1" customHeight="1" x14ac:dyDescent="0.25">
      <c r="A12" s="6"/>
    </row>
    <row r="13" spans="1:1" ht="31.5" x14ac:dyDescent="0.25">
      <c r="A13" s="5" t="s">
        <v>1272</v>
      </c>
    </row>
    <row r="14" spans="1:1" s="1" customFormat="1" ht="8.1" customHeight="1" x14ac:dyDescent="0.25">
      <c r="A14" s="5"/>
    </row>
    <row r="15" spans="1:1" ht="78.75" x14ac:dyDescent="0.25">
      <c r="A15" s="5" t="s">
        <v>1274</v>
      </c>
    </row>
    <row r="16" spans="1:1" s="1" customFormat="1" ht="8.1" customHeight="1" x14ac:dyDescent="0.25">
      <c r="A16" s="5"/>
    </row>
    <row r="17" spans="1:1" ht="24.75" customHeight="1" x14ac:dyDescent="0.25">
      <c r="A17" s="7" t="s">
        <v>1245</v>
      </c>
    </row>
    <row r="18" spans="1:1" s="1" customFormat="1" ht="8.1" customHeight="1" x14ac:dyDescent="0.25">
      <c r="A18" s="7"/>
    </row>
    <row r="19" spans="1:1" ht="18" customHeight="1" x14ac:dyDescent="0.25">
      <c r="A19" s="7" t="s">
        <v>1246</v>
      </c>
    </row>
    <row r="20" spans="1:1" s="1" customFormat="1" ht="8.1" customHeight="1" x14ac:dyDescent="0.25">
      <c r="A20" s="7"/>
    </row>
    <row r="21" spans="1:1" ht="31.5" x14ac:dyDescent="0.25">
      <c r="A21" s="7" t="s">
        <v>1247</v>
      </c>
    </row>
    <row r="22" spans="1:1" s="1" customFormat="1" ht="8.1" customHeight="1" x14ac:dyDescent="0.25">
      <c r="A22" s="7"/>
    </row>
    <row r="23" spans="1:1" ht="31.5" x14ac:dyDescent="0.25">
      <c r="A23" s="7" t="s">
        <v>1248</v>
      </c>
    </row>
    <row r="24" spans="1:1" s="1" customFormat="1" ht="8.1" customHeight="1" x14ac:dyDescent="0.25">
      <c r="A24" s="7"/>
    </row>
    <row r="25" spans="1:1" ht="15.75" x14ac:dyDescent="0.25">
      <c r="A25" s="7" t="s">
        <v>1249</v>
      </c>
    </row>
    <row r="26" spans="1:1" s="1" customFormat="1" ht="8.1" customHeight="1" x14ac:dyDescent="0.25">
      <c r="A26" s="7"/>
    </row>
    <row r="27" spans="1:1" ht="31.5" x14ac:dyDescent="0.25">
      <c r="A27" s="7" t="s">
        <v>1250</v>
      </c>
    </row>
    <row r="28" spans="1:1" s="1" customFormat="1" ht="8.1" customHeight="1" x14ac:dyDescent="0.25">
      <c r="A28" s="7"/>
    </row>
    <row r="29" spans="1:1" ht="47.25" x14ac:dyDescent="0.25">
      <c r="A29" s="7" t="s">
        <v>1251</v>
      </c>
    </row>
    <row r="30" spans="1:1" ht="15.75" x14ac:dyDescent="0.25">
      <c r="A30" s="7" t="s">
        <v>1252</v>
      </c>
    </row>
    <row r="31" spans="1:1" s="1" customFormat="1" ht="8.1" customHeight="1" x14ac:dyDescent="0.25">
      <c r="A31" s="7"/>
    </row>
    <row r="32" spans="1:1" ht="47.25" x14ac:dyDescent="0.25">
      <c r="A32" s="7" t="s">
        <v>1253</v>
      </c>
    </row>
    <row r="33" spans="1:1" ht="15.75" x14ac:dyDescent="0.25">
      <c r="A33" s="7" t="s">
        <v>1252</v>
      </c>
    </row>
    <row r="34" spans="1:1" s="1" customFormat="1" ht="8.1" customHeight="1" x14ac:dyDescent="0.25">
      <c r="A34" s="7"/>
    </row>
    <row r="35" spans="1:1" ht="31.5" x14ac:dyDescent="0.25">
      <c r="A35" s="7" t="s">
        <v>1254</v>
      </c>
    </row>
    <row r="36" spans="1:1" ht="15.75" x14ac:dyDescent="0.25">
      <c r="A36" s="7" t="s">
        <v>1252</v>
      </c>
    </row>
    <row r="37" spans="1:1" s="1" customFormat="1" ht="8.1" customHeight="1" x14ac:dyDescent="0.25">
      <c r="A37" s="7"/>
    </row>
    <row r="38" spans="1:1" ht="78.75" x14ac:dyDescent="0.25">
      <c r="A38" s="7" t="s">
        <v>1255</v>
      </c>
    </row>
    <row r="39" spans="1:1" s="1" customFormat="1" ht="8.1" customHeight="1" x14ac:dyDescent="0.25">
      <c r="A39" s="7"/>
    </row>
    <row r="40" spans="1:1" ht="15.75" x14ac:dyDescent="0.25">
      <c r="A40" s="7" t="s">
        <v>1256</v>
      </c>
    </row>
    <row r="41" spans="1:1" s="1" customFormat="1" ht="8.1" customHeight="1" x14ac:dyDescent="0.25">
      <c r="A41" s="7"/>
    </row>
    <row r="42" spans="1:1" ht="15.75" x14ac:dyDescent="0.25">
      <c r="A42" s="7" t="s">
        <v>1257</v>
      </c>
    </row>
    <row r="43" spans="1:1" ht="8.1" customHeight="1" x14ac:dyDescent="0.25">
      <c r="A43" s="5"/>
    </row>
    <row r="44" spans="1:1" s="1" customFormat="1" ht="8.1" customHeight="1" x14ac:dyDescent="0.25">
      <c r="A44" s="5"/>
    </row>
    <row r="45" spans="1:1" s="1" customFormat="1" ht="8.1" customHeight="1" x14ac:dyDescent="0.25">
      <c r="A45" s="5"/>
    </row>
    <row r="46" spans="1:1" ht="18.75" x14ac:dyDescent="0.25">
      <c r="A46" s="12" t="s">
        <v>1258</v>
      </c>
    </row>
    <row r="47" spans="1:1" s="1" customFormat="1" ht="8.1" customHeight="1" x14ac:dyDescent="0.25">
      <c r="A47" s="5"/>
    </row>
    <row r="48" spans="1:1" ht="31.5" x14ac:dyDescent="0.25">
      <c r="A48" s="5" t="s">
        <v>1259</v>
      </c>
    </row>
    <row r="49" spans="1:1" s="1" customFormat="1" ht="8.1" customHeight="1" x14ac:dyDescent="0.25">
      <c r="A49" s="5"/>
    </row>
    <row r="50" spans="1:1" ht="47.25" x14ac:dyDescent="0.25">
      <c r="A50" s="5" t="s">
        <v>1267</v>
      </c>
    </row>
    <row r="51" spans="1:1" s="1" customFormat="1" ht="8.1" customHeight="1" x14ac:dyDescent="0.25">
      <c r="A51" s="5"/>
    </row>
    <row r="52" spans="1:1" ht="47.25" x14ac:dyDescent="0.25">
      <c r="A52" s="5" t="s">
        <v>1263</v>
      </c>
    </row>
    <row r="53" spans="1:1" s="1" customFormat="1" ht="8.1" customHeight="1" x14ac:dyDescent="0.25">
      <c r="A53" s="5"/>
    </row>
    <row r="54" spans="1:1" ht="78.75" x14ac:dyDescent="0.25">
      <c r="A54" s="5" t="s">
        <v>1269</v>
      </c>
    </row>
    <row r="55" spans="1:1" s="1" customFormat="1" ht="8.1" customHeight="1" x14ac:dyDescent="0.25">
      <c r="A55" s="11"/>
    </row>
    <row r="56" spans="1:1" ht="31.5" x14ac:dyDescent="0.25">
      <c r="A56" s="5" t="s">
        <v>1265</v>
      </c>
    </row>
    <row r="57" spans="1:1" s="1" customFormat="1" ht="8.1" customHeight="1" x14ac:dyDescent="0.25">
      <c r="A57" s="5"/>
    </row>
    <row r="58" spans="1:1" ht="31.5" x14ac:dyDescent="0.25">
      <c r="A58" s="5" t="s">
        <v>1270</v>
      </c>
    </row>
    <row r="59" spans="1:1" ht="8.1" customHeight="1" x14ac:dyDescent="0.25">
      <c r="A59" s="3"/>
    </row>
    <row r="60" spans="1:1" ht="8.1" customHeight="1" x14ac:dyDescent="0.25">
      <c r="A60" s="3"/>
    </row>
    <row r="61" spans="1:1" s="1" customFormat="1" ht="8.1" customHeight="1" x14ac:dyDescent="0.25">
      <c r="A61" s="3"/>
    </row>
    <row r="62" spans="1:1" ht="15.75" x14ac:dyDescent="0.25">
      <c r="A62" s="9" t="s">
        <v>1260</v>
      </c>
    </row>
    <row r="63" spans="1:1" s="1" customFormat="1" ht="8.1" customHeight="1" x14ac:dyDescent="0.25">
      <c r="A63" s="3"/>
    </row>
    <row r="64" spans="1:1" ht="31.5" x14ac:dyDescent="0.25">
      <c r="A64" s="5" t="s">
        <v>1271</v>
      </c>
    </row>
    <row r="65" spans="1:1" s="1" customFormat="1" ht="8.1" customHeight="1" x14ac:dyDescent="0.25">
      <c r="A65" s="5"/>
    </row>
    <row r="66" spans="1:1" ht="31.5" x14ac:dyDescent="0.25">
      <c r="A66" s="5" t="s">
        <v>1261</v>
      </c>
    </row>
    <row r="67" spans="1:1" s="1" customFormat="1" ht="8.1" customHeight="1" x14ac:dyDescent="0.25">
      <c r="A67" s="5"/>
    </row>
    <row r="68" spans="1:1" ht="63" x14ac:dyDescent="0.25">
      <c r="A68" s="5" t="s">
        <v>1264</v>
      </c>
    </row>
    <row r="69" spans="1:1" hidden="1" x14ac:dyDescent="0.25">
      <c r="A69" s="8" t="s">
        <v>1262</v>
      </c>
    </row>
    <row r="70" spans="1:1" ht="8.1" customHeight="1" x14ac:dyDescent="0.25"/>
  </sheetData>
  <sheetProtection algorithmName="SHA-512" hashValue="csTK8OpXwOIHnPVbyjOGimZC16sgNSciHWxOxeUlbyKCd0MGj4YXgmOVq+sgEOJkDW1BjxDJmB8O+mTPmtm9wA==" saltValue="i1RW9D9tgRxXBtwBFFpPTQ==" spinCount="100000" sheet="1" objects="1" scenarios="1"/>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topLeftCell="C1" zoomScale="90" zoomScaleNormal="90" workbookViewId="0">
      <selection activeCell="C5" sqref="C5:I5"/>
    </sheetView>
  </sheetViews>
  <sheetFormatPr defaultColWidth="0" defaultRowHeight="15" zeroHeight="1" x14ac:dyDescent="0.25"/>
  <cols>
    <col min="1" max="1" width="2.7109375" style="30" customWidth="1"/>
    <col min="2" max="2" width="18.28515625" style="30" customWidth="1"/>
    <col min="3" max="8" width="9.140625" style="30" customWidth="1"/>
    <col min="9" max="9" width="29.5703125" style="30" customWidth="1"/>
    <col min="10" max="10" width="2.7109375" style="30" customWidth="1"/>
    <col min="11" max="16384" width="9.140625" hidden="1"/>
  </cols>
  <sheetData>
    <row r="1" spans="1:10" ht="20.100000000000001" customHeight="1" thickBot="1" x14ac:dyDescent="0.3">
      <c r="A1" s="19"/>
      <c r="B1" s="20"/>
      <c r="C1" s="20"/>
      <c r="D1" s="20"/>
      <c r="E1" s="20"/>
      <c r="F1" s="20"/>
      <c r="G1" s="20"/>
      <c r="H1" s="20"/>
      <c r="I1" s="20"/>
      <c r="J1" s="21"/>
    </row>
    <row r="2" spans="1:10" ht="15.75" thickBot="1" x14ac:dyDescent="0.3">
      <c r="A2" s="22"/>
      <c r="B2" s="47" t="s">
        <v>1298</v>
      </c>
      <c r="C2" s="48"/>
      <c r="D2" s="48"/>
      <c r="E2" s="48"/>
      <c r="F2" s="48"/>
      <c r="G2" s="48"/>
      <c r="H2" s="48"/>
      <c r="I2" s="49"/>
      <c r="J2" s="23"/>
    </row>
    <row r="3" spans="1:10" s="1" customFormat="1" ht="15.75" thickBot="1" x14ac:dyDescent="0.3">
      <c r="A3" s="22"/>
      <c r="B3" s="44" t="s">
        <v>1304</v>
      </c>
      <c r="C3" s="45"/>
      <c r="D3" s="45"/>
      <c r="E3" s="45"/>
      <c r="F3" s="45"/>
      <c r="G3" s="45"/>
      <c r="H3" s="45"/>
      <c r="I3" s="46"/>
      <c r="J3" s="23"/>
    </row>
    <row r="4" spans="1:10" x14ac:dyDescent="0.25">
      <c r="A4" s="22"/>
      <c r="B4" s="24" t="s">
        <v>1299</v>
      </c>
      <c r="C4" s="50"/>
      <c r="D4" s="51"/>
      <c r="E4" s="51"/>
      <c r="F4" s="51"/>
      <c r="G4" s="51"/>
      <c r="H4" s="51"/>
      <c r="I4" s="52"/>
      <c r="J4" s="23"/>
    </row>
    <row r="5" spans="1:10" x14ac:dyDescent="0.25">
      <c r="A5" s="22"/>
      <c r="B5" s="25" t="s">
        <v>1300</v>
      </c>
      <c r="C5" s="53" t="e">
        <f>VLOOKUP(C4,'Enquadramento dos fundos'!A:E,2,)</f>
        <v>#N/A</v>
      </c>
      <c r="D5" s="54"/>
      <c r="E5" s="54"/>
      <c r="F5" s="54"/>
      <c r="G5" s="54"/>
      <c r="H5" s="54"/>
      <c r="I5" s="55"/>
      <c r="J5" s="23"/>
    </row>
    <row r="6" spans="1:10" x14ac:dyDescent="0.25">
      <c r="A6" s="22"/>
      <c r="B6" s="25" t="s">
        <v>1301</v>
      </c>
      <c r="C6" s="53" t="e">
        <f>VLOOKUP(C4,'Enquadramento dos fundos'!A:E,3,)</f>
        <v>#N/A</v>
      </c>
      <c r="D6" s="54"/>
      <c r="E6" s="54"/>
      <c r="F6" s="54"/>
      <c r="G6" s="54"/>
      <c r="H6" s="54"/>
      <c r="I6" s="55"/>
      <c r="J6" s="23"/>
    </row>
    <row r="7" spans="1:10" x14ac:dyDescent="0.25">
      <c r="A7" s="22"/>
      <c r="B7" s="25" t="s">
        <v>1302</v>
      </c>
      <c r="C7" s="53" t="e">
        <f>VLOOKUP(C4,'Enquadramento dos fundos'!A:E,4,)</f>
        <v>#N/A</v>
      </c>
      <c r="D7" s="54"/>
      <c r="E7" s="54"/>
      <c r="F7" s="54"/>
      <c r="G7" s="54"/>
      <c r="H7" s="54"/>
      <c r="I7" s="55"/>
      <c r="J7" s="23"/>
    </row>
    <row r="8" spans="1:10" ht="15.75" thickBot="1" x14ac:dyDescent="0.3">
      <c r="A8" s="22"/>
      <c r="B8" s="26" t="s">
        <v>1303</v>
      </c>
      <c r="C8" s="41" t="e">
        <f>VLOOKUP(C4,'Enquadramento dos fundos'!A:E,5,)</f>
        <v>#N/A</v>
      </c>
      <c r="D8" s="42"/>
      <c r="E8" s="42"/>
      <c r="F8" s="42"/>
      <c r="G8" s="42"/>
      <c r="H8" s="42"/>
      <c r="I8" s="43"/>
      <c r="J8" s="23"/>
    </row>
    <row r="9" spans="1:10" ht="20.100000000000001" customHeight="1" thickBot="1" x14ac:dyDescent="0.3">
      <c r="A9" s="27"/>
      <c r="B9" s="28"/>
      <c r="C9" s="28"/>
      <c r="D9" s="28"/>
      <c r="E9" s="28"/>
      <c r="F9" s="28"/>
      <c r="G9" s="28"/>
      <c r="H9" s="28"/>
      <c r="I9" s="28"/>
      <c r="J9" s="29"/>
    </row>
    <row r="10" spans="1:10" hidden="1" x14ac:dyDescent="0.25"/>
  </sheetData>
  <mergeCells count="7">
    <mergeCell ref="C8:I8"/>
    <mergeCell ref="B3:I3"/>
    <mergeCell ref="B2:I2"/>
    <mergeCell ref="C4:I4"/>
    <mergeCell ref="C5:I5"/>
    <mergeCell ref="C6:I6"/>
    <mergeCell ref="C7:I7"/>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dimension ref="A1:XFD773"/>
  <sheetViews>
    <sheetView tabSelected="1" zoomScaleNormal="100" workbookViewId="0">
      <selection activeCell="A328" sqref="A328"/>
    </sheetView>
  </sheetViews>
  <sheetFormatPr defaultColWidth="0" defaultRowHeight="15" x14ac:dyDescent="0.25"/>
  <cols>
    <col min="1" max="1" width="18" style="1" bestFit="1" customWidth="1"/>
    <col min="2" max="2" width="108.140625" style="2" bestFit="1" customWidth="1"/>
    <col min="3" max="3" width="23.85546875" style="2" bestFit="1" customWidth="1"/>
    <col min="4" max="4" width="78.42578125" style="2" customWidth="1"/>
    <col min="5" max="5" width="18.85546875" style="1" bestFit="1" customWidth="1"/>
    <col min="6" max="11" width="0" hidden="1" customWidth="1"/>
    <col min="12" max="16384" width="9.140625" hidden="1"/>
  </cols>
  <sheetData>
    <row r="1" spans="1:5" x14ac:dyDescent="0.25">
      <c r="A1" s="13" t="s">
        <v>650</v>
      </c>
      <c r="B1" s="13" t="s">
        <v>0</v>
      </c>
      <c r="C1" s="13" t="s">
        <v>651</v>
      </c>
      <c r="D1" s="14" t="s">
        <v>664</v>
      </c>
      <c r="E1" s="14" t="s">
        <v>665</v>
      </c>
    </row>
    <row r="2" spans="1:5" ht="15" hidden="1" customHeight="1" x14ac:dyDescent="0.25">
      <c r="A2" s="31" t="s">
        <v>358</v>
      </c>
      <c r="B2" s="2" t="s">
        <v>1039</v>
      </c>
      <c r="C2" s="2" t="s">
        <v>655</v>
      </c>
      <c r="D2" s="2" t="s">
        <v>1307</v>
      </c>
      <c r="E2" s="2" t="s">
        <v>708</v>
      </c>
    </row>
    <row r="3" spans="1:5" ht="15" hidden="1" customHeight="1" x14ac:dyDescent="0.25">
      <c r="A3" s="31" t="s">
        <v>549</v>
      </c>
      <c r="B3" s="2" t="s">
        <v>1175</v>
      </c>
      <c r="C3" s="2" t="s">
        <v>655</v>
      </c>
      <c r="D3" s="2" t="s">
        <v>737</v>
      </c>
      <c r="E3" s="2" t="s">
        <v>738</v>
      </c>
    </row>
    <row r="4" spans="1:5" ht="15" hidden="1" customHeight="1" x14ac:dyDescent="0.25">
      <c r="A4" s="31" t="s">
        <v>499</v>
      </c>
      <c r="B4" s="2" t="s">
        <v>1134</v>
      </c>
      <c r="C4" s="2" t="s">
        <v>659</v>
      </c>
      <c r="D4" s="2" t="s">
        <v>726</v>
      </c>
      <c r="E4" s="2" t="s">
        <v>727</v>
      </c>
    </row>
    <row r="5" spans="1:5" ht="15" hidden="1" customHeight="1" x14ac:dyDescent="0.25">
      <c r="A5" s="31" t="s">
        <v>56</v>
      </c>
      <c r="B5" s="2" t="s">
        <v>812</v>
      </c>
      <c r="C5" s="2" t="s">
        <v>655</v>
      </c>
      <c r="D5" s="2" t="s">
        <v>1332</v>
      </c>
      <c r="E5" s="2" t="s">
        <v>673</v>
      </c>
    </row>
    <row r="6" spans="1:5" ht="15" hidden="1" customHeight="1" x14ac:dyDescent="0.25">
      <c r="A6" s="31" t="s">
        <v>164</v>
      </c>
      <c r="B6" s="2" t="s">
        <v>893</v>
      </c>
      <c r="C6" s="2" t="s">
        <v>655</v>
      </c>
      <c r="D6" s="2" t="s">
        <v>691</v>
      </c>
      <c r="E6" s="2" t="s">
        <v>692</v>
      </c>
    </row>
    <row r="7" spans="1:5" ht="15" hidden="1" customHeight="1" x14ac:dyDescent="0.25">
      <c r="A7" s="31" t="s">
        <v>122</v>
      </c>
      <c r="B7" s="2" t="s">
        <v>1278</v>
      </c>
      <c r="C7" s="2" t="s">
        <v>657</v>
      </c>
      <c r="D7" s="2" t="s">
        <v>1236</v>
      </c>
      <c r="E7" s="2" t="s">
        <v>688</v>
      </c>
    </row>
    <row r="8" spans="1:5" ht="15" hidden="1" customHeight="1" x14ac:dyDescent="0.25">
      <c r="A8" s="31" t="s">
        <v>176</v>
      </c>
      <c r="B8" s="2" t="s">
        <v>904</v>
      </c>
      <c r="C8" s="2" t="s">
        <v>656</v>
      </c>
      <c r="D8" s="2" t="s">
        <v>691</v>
      </c>
      <c r="E8" s="2" t="s">
        <v>692</v>
      </c>
    </row>
    <row r="9" spans="1:5" ht="15" hidden="1" customHeight="1" x14ac:dyDescent="0.25">
      <c r="A9" s="31" t="s">
        <v>77</v>
      </c>
      <c r="B9" s="2" t="s">
        <v>827</v>
      </c>
      <c r="C9" s="2" t="s">
        <v>655</v>
      </c>
      <c r="D9" s="2" t="s">
        <v>676</v>
      </c>
      <c r="E9" s="2" t="s">
        <v>677</v>
      </c>
    </row>
    <row r="10" spans="1:5" ht="15" hidden="1" customHeight="1" x14ac:dyDescent="0.25">
      <c r="A10" s="31" t="s">
        <v>531</v>
      </c>
      <c r="B10" s="2" t="s">
        <v>1160</v>
      </c>
      <c r="C10" s="2" t="s">
        <v>655</v>
      </c>
      <c r="D10" s="2" t="s">
        <v>1676</v>
      </c>
      <c r="E10" s="2" t="s">
        <v>734</v>
      </c>
    </row>
    <row r="11" spans="1:5" ht="15" hidden="1" customHeight="1" x14ac:dyDescent="0.25">
      <c r="A11" s="31" t="s">
        <v>359</v>
      </c>
      <c r="B11" s="2" t="s">
        <v>1040</v>
      </c>
      <c r="C11" s="2" t="s">
        <v>655</v>
      </c>
      <c r="D11" s="2" t="s">
        <v>1307</v>
      </c>
      <c r="E11" s="2" t="s">
        <v>708</v>
      </c>
    </row>
    <row r="12" spans="1:5" ht="15" hidden="1" customHeight="1" x14ac:dyDescent="0.25">
      <c r="A12" s="31" t="s">
        <v>130</v>
      </c>
      <c r="B12" s="2" t="s">
        <v>868</v>
      </c>
      <c r="C12" s="2" t="s">
        <v>655</v>
      </c>
      <c r="D12" s="2" t="s">
        <v>689</v>
      </c>
      <c r="E12" s="2" t="s">
        <v>690</v>
      </c>
    </row>
    <row r="13" spans="1:5" ht="15" hidden="1" customHeight="1" x14ac:dyDescent="0.25">
      <c r="A13" s="31" t="s">
        <v>308</v>
      </c>
      <c r="B13" s="2" t="s">
        <v>999</v>
      </c>
      <c r="C13" s="2" t="s">
        <v>659</v>
      </c>
      <c r="D13" s="2" t="s">
        <v>705</v>
      </c>
      <c r="E13" s="2" t="s">
        <v>706</v>
      </c>
    </row>
    <row r="14" spans="1:5" ht="15" hidden="1" customHeight="1" x14ac:dyDescent="0.25">
      <c r="A14" s="31" t="s">
        <v>104</v>
      </c>
      <c r="B14" s="2" t="s">
        <v>850</v>
      </c>
      <c r="C14" s="2" t="s">
        <v>655</v>
      </c>
      <c r="D14" s="2" t="s">
        <v>684</v>
      </c>
      <c r="E14" s="2" t="s">
        <v>685</v>
      </c>
    </row>
    <row r="15" spans="1:5" ht="15" hidden="1" customHeight="1" x14ac:dyDescent="0.25">
      <c r="A15" s="31" t="s">
        <v>495</v>
      </c>
      <c r="B15" s="2" t="s">
        <v>1130</v>
      </c>
      <c r="C15" s="2" t="s">
        <v>655</v>
      </c>
      <c r="D15" s="2" t="s">
        <v>726</v>
      </c>
      <c r="E15" s="2" t="s">
        <v>727</v>
      </c>
    </row>
    <row r="16" spans="1:5" ht="15" hidden="1" customHeight="1" x14ac:dyDescent="0.25">
      <c r="A16" s="31" t="s">
        <v>314</v>
      </c>
      <c r="B16" s="2" t="s">
        <v>1003</v>
      </c>
      <c r="C16" s="2" t="s">
        <v>658</v>
      </c>
      <c r="D16" s="2" t="s">
        <v>705</v>
      </c>
      <c r="E16" s="2" t="s">
        <v>706</v>
      </c>
    </row>
    <row r="17" spans="1:5" ht="15" hidden="1" customHeight="1" x14ac:dyDescent="0.25">
      <c r="A17" s="31" t="s">
        <v>519</v>
      </c>
      <c r="B17" s="2" t="s">
        <v>1469</v>
      </c>
      <c r="C17" s="2" t="s">
        <v>655</v>
      </c>
      <c r="D17" s="2" t="s">
        <v>1676</v>
      </c>
      <c r="E17" s="2" t="s">
        <v>734</v>
      </c>
    </row>
    <row r="18" spans="1:5" ht="15" hidden="1" customHeight="1" x14ac:dyDescent="0.25">
      <c r="A18" s="31" t="s">
        <v>540</v>
      </c>
      <c r="B18" s="2" t="s">
        <v>1168</v>
      </c>
      <c r="C18" s="2" t="s">
        <v>658</v>
      </c>
      <c r="D18" s="2" t="s">
        <v>1676</v>
      </c>
      <c r="E18" s="2" t="s">
        <v>734</v>
      </c>
    </row>
    <row r="19" spans="1:5" ht="15" hidden="1" customHeight="1" x14ac:dyDescent="0.25">
      <c r="A19" s="31" t="s">
        <v>496</v>
      </c>
      <c r="B19" s="2" t="s">
        <v>1131</v>
      </c>
      <c r="C19" s="2" t="s">
        <v>655</v>
      </c>
      <c r="D19" s="2" t="s">
        <v>726</v>
      </c>
      <c r="E19" s="2" t="s">
        <v>727</v>
      </c>
    </row>
    <row r="20" spans="1:5" ht="15" hidden="1" customHeight="1" x14ac:dyDescent="0.25">
      <c r="A20" s="31" t="s">
        <v>537</v>
      </c>
      <c r="B20" s="2" t="s">
        <v>1279</v>
      </c>
      <c r="C20" s="2" t="s">
        <v>657</v>
      </c>
      <c r="D20" s="2" t="s">
        <v>1676</v>
      </c>
      <c r="E20" s="2" t="s">
        <v>734</v>
      </c>
    </row>
    <row r="21" spans="1:5" ht="15" hidden="1" customHeight="1" x14ac:dyDescent="0.25">
      <c r="A21" s="31" t="s">
        <v>446</v>
      </c>
      <c r="B21" s="2" t="s">
        <v>1093</v>
      </c>
      <c r="C21" s="2" t="s">
        <v>659</v>
      </c>
      <c r="D21" s="2" t="s">
        <v>711</v>
      </c>
      <c r="E21" s="2" t="s">
        <v>712</v>
      </c>
    </row>
    <row r="22" spans="1:5" ht="15" hidden="1" customHeight="1" x14ac:dyDescent="0.25">
      <c r="A22" s="31" t="s">
        <v>335</v>
      </c>
      <c r="B22" s="2" t="s">
        <v>1018</v>
      </c>
      <c r="C22" s="2" t="s">
        <v>655</v>
      </c>
      <c r="D22" s="2" t="s">
        <v>1307</v>
      </c>
      <c r="E22" s="2" t="s">
        <v>708</v>
      </c>
    </row>
    <row r="23" spans="1:5" ht="15" hidden="1" customHeight="1" x14ac:dyDescent="0.25">
      <c r="A23" s="31" t="s">
        <v>336</v>
      </c>
      <c r="B23" s="2" t="s">
        <v>1019</v>
      </c>
      <c r="C23" s="2" t="s">
        <v>655</v>
      </c>
      <c r="D23" s="2" t="s">
        <v>1307</v>
      </c>
      <c r="E23" s="2" t="s">
        <v>708</v>
      </c>
    </row>
    <row r="24" spans="1:5" ht="15" hidden="1" customHeight="1" x14ac:dyDescent="0.25">
      <c r="A24" s="31" t="s">
        <v>376</v>
      </c>
      <c r="B24" s="2" t="s">
        <v>1057</v>
      </c>
      <c r="C24" s="2" t="s">
        <v>656</v>
      </c>
      <c r="D24" s="2" t="s">
        <v>1307</v>
      </c>
      <c r="E24" s="2" t="s">
        <v>708</v>
      </c>
    </row>
    <row r="25" spans="1:5" ht="15" hidden="1" customHeight="1" x14ac:dyDescent="0.25">
      <c r="A25" s="31" t="s">
        <v>34</v>
      </c>
      <c r="B25" s="2" t="s">
        <v>793</v>
      </c>
      <c r="C25" s="2" t="s">
        <v>658</v>
      </c>
      <c r="D25" s="2" t="s">
        <v>1607</v>
      </c>
      <c r="E25" s="2" t="s">
        <v>670</v>
      </c>
    </row>
    <row r="26" spans="1:5" ht="15" hidden="1" customHeight="1" x14ac:dyDescent="0.25">
      <c r="A26" s="31" t="s">
        <v>187</v>
      </c>
      <c r="B26" s="2" t="s">
        <v>915</v>
      </c>
      <c r="C26" s="2" t="s">
        <v>657</v>
      </c>
      <c r="D26" s="2" t="s">
        <v>691</v>
      </c>
      <c r="E26" s="2" t="s">
        <v>692</v>
      </c>
    </row>
    <row r="27" spans="1:5" ht="15" hidden="1" customHeight="1" x14ac:dyDescent="0.25">
      <c r="A27" s="31" t="s">
        <v>127</v>
      </c>
      <c r="B27" s="2" t="s">
        <v>865</v>
      </c>
      <c r="C27" s="2" t="s">
        <v>655</v>
      </c>
      <c r="D27" s="2" t="s">
        <v>689</v>
      </c>
      <c r="E27" s="2" t="s">
        <v>690</v>
      </c>
    </row>
    <row r="28" spans="1:5" ht="15" hidden="1" customHeight="1" x14ac:dyDescent="0.25">
      <c r="A28" s="31" t="s">
        <v>35</v>
      </c>
      <c r="B28" s="2" t="s">
        <v>794</v>
      </c>
      <c r="C28" s="2" t="s">
        <v>658</v>
      </c>
      <c r="D28" s="2" t="s">
        <v>1607</v>
      </c>
      <c r="E28" s="2" t="s">
        <v>670</v>
      </c>
    </row>
    <row r="29" spans="1:5" ht="15" hidden="1" customHeight="1" x14ac:dyDescent="0.25">
      <c r="A29" s="31" t="s">
        <v>106</v>
      </c>
      <c r="B29" s="2" t="s">
        <v>852</v>
      </c>
      <c r="C29" s="2" t="s">
        <v>659</v>
      </c>
      <c r="D29" s="2" t="s">
        <v>684</v>
      </c>
      <c r="E29" s="2" t="s">
        <v>685</v>
      </c>
    </row>
    <row r="30" spans="1:5" ht="15" hidden="1" customHeight="1" x14ac:dyDescent="0.25">
      <c r="A30" s="31" t="s">
        <v>520</v>
      </c>
      <c r="B30" s="2" t="s">
        <v>1148</v>
      </c>
      <c r="C30" s="2" t="s">
        <v>655</v>
      </c>
      <c r="D30" s="2" t="s">
        <v>1676</v>
      </c>
      <c r="E30" s="2" t="s">
        <v>734</v>
      </c>
    </row>
    <row r="31" spans="1:5" ht="15" hidden="1" customHeight="1" x14ac:dyDescent="0.25">
      <c r="A31" s="31" t="s">
        <v>323</v>
      </c>
      <c r="B31" s="2" t="s">
        <v>1010</v>
      </c>
      <c r="C31" s="2" t="s">
        <v>658</v>
      </c>
      <c r="D31" s="2" t="s">
        <v>705</v>
      </c>
      <c r="E31" s="2" t="s">
        <v>706</v>
      </c>
    </row>
    <row r="32" spans="1:5" ht="15" hidden="1" customHeight="1" x14ac:dyDescent="0.25">
      <c r="A32" s="31" t="s">
        <v>291</v>
      </c>
      <c r="B32" s="2" t="s">
        <v>987</v>
      </c>
      <c r="C32" s="2" t="s">
        <v>657</v>
      </c>
      <c r="D32" s="2" t="s">
        <v>698</v>
      </c>
      <c r="E32" s="2" t="s">
        <v>699</v>
      </c>
    </row>
    <row r="33" spans="1:5" ht="15" hidden="1" customHeight="1" x14ac:dyDescent="0.25">
      <c r="A33" s="31" t="s">
        <v>108</v>
      </c>
      <c r="B33" s="2" t="s">
        <v>854</v>
      </c>
      <c r="C33" s="2" t="s">
        <v>656</v>
      </c>
      <c r="D33" s="2" t="s">
        <v>684</v>
      </c>
      <c r="E33" s="2" t="s">
        <v>685</v>
      </c>
    </row>
    <row r="34" spans="1:5" ht="15" hidden="1" customHeight="1" x14ac:dyDescent="0.25">
      <c r="A34" s="31" t="s">
        <v>47</v>
      </c>
      <c r="B34" s="2" t="s">
        <v>804</v>
      </c>
      <c r="C34" s="2" t="s">
        <v>655</v>
      </c>
      <c r="D34" s="2" t="s">
        <v>1332</v>
      </c>
      <c r="E34" s="2" t="s">
        <v>673</v>
      </c>
    </row>
    <row r="35" spans="1:5" ht="15" hidden="1" customHeight="1" x14ac:dyDescent="0.25">
      <c r="A35" s="31" t="s">
        <v>143</v>
      </c>
      <c r="B35" s="2" t="s">
        <v>874</v>
      </c>
      <c r="C35" s="2" t="s">
        <v>655</v>
      </c>
      <c r="D35" s="2" t="s">
        <v>691</v>
      </c>
      <c r="E35" s="2" t="s">
        <v>692</v>
      </c>
    </row>
    <row r="36" spans="1:5" ht="15" hidden="1" customHeight="1" x14ac:dyDescent="0.25">
      <c r="A36" s="31" t="s">
        <v>188</v>
      </c>
      <c r="B36" s="2" t="s">
        <v>916</v>
      </c>
      <c r="C36" s="2" t="s">
        <v>657</v>
      </c>
      <c r="D36" s="2" t="s">
        <v>691</v>
      </c>
      <c r="E36" s="2" t="s">
        <v>692</v>
      </c>
    </row>
    <row r="37" spans="1:5" ht="15" hidden="1" customHeight="1" x14ac:dyDescent="0.25">
      <c r="A37" s="31" t="s">
        <v>555</v>
      </c>
      <c r="B37" s="2" t="s">
        <v>1180</v>
      </c>
      <c r="C37" s="2" t="s">
        <v>657</v>
      </c>
      <c r="D37" s="2" t="s">
        <v>737</v>
      </c>
      <c r="E37" s="2" t="s">
        <v>738</v>
      </c>
    </row>
    <row r="38" spans="1:5" ht="15" hidden="1" customHeight="1" x14ac:dyDescent="0.25">
      <c r="A38" s="31" t="s">
        <v>64</v>
      </c>
      <c r="B38" s="2" t="s">
        <v>820</v>
      </c>
      <c r="C38" s="2" t="s">
        <v>657</v>
      </c>
      <c r="D38" s="2" t="s">
        <v>1332</v>
      </c>
      <c r="E38" s="2" t="s">
        <v>673</v>
      </c>
    </row>
    <row r="39" spans="1:5" ht="15" hidden="1" customHeight="1" x14ac:dyDescent="0.25">
      <c r="A39" s="31" t="s">
        <v>65</v>
      </c>
      <c r="B39" s="2" t="s">
        <v>821</v>
      </c>
      <c r="C39" s="2" t="s">
        <v>657</v>
      </c>
      <c r="D39" s="2" t="s">
        <v>1332</v>
      </c>
      <c r="E39" s="2" t="s">
        <v>673</v>
      </c>
    </row>
    <row r="40" spans="1:5" ht="15" hidden="1" customHeight="1" x14ac:dyDescent="0.25">
      <c r="A40" s="31" t="s">
        <v>505</v>
      </c>
      <c r="B40" s="2" t="s">
        <v>1140</v>
      </c>
      <c r="C40" s="2" t="s">
        <v>657</v>
      </c>
      <c r="D40" s="2" t="s">
        <v>726</v>
      </c>
      <c r="E40" s="2" t="s">
        <v>727</v>
      </c>
    </row>
    <row r="41" spans="1:5" ht="15" hidden="1" customHeight="1" x14ac:dyDescent="0.25">
      <c r="A41" s="31" t="s">
        <v>28</v>
      </c>
      <c r="B41" s="2" t="s">
        <v>787</v>
      </c>
      <c r="C41" s="2" t="s">
        <v>656</v>
      </c>
      <c r="D41" s="2" t="s">
        <v>1607</v>
      </c>
      <c r="E41" s="2" t="s">
        <v>670</v>
      </c>
    </row>
    <row r="42" spans="1:5" ht="15" hidden="1" customHeight="1" x14ac:dyDescent="0.25">
      <c r="A42" s="31" t="s">
        <v>360</v>
      </c>
      <c r="B42" s="2" t="s">
        <v>1041</v>
      </c>
      <c r="C42" s="2" t="s">
        <v>655</v>
      </c>
      <c r="D42" s="2" t="s">
        <v>1307</v>
      </c>
      <c r="E42" s="2" t="s">
        <v>708</v>
      </c>
    </row>
    <row r="43" spans="1:5" ht="15" hidden="1" customHeight="1" x14ac:dyDescent="0.25">
      <c r="A43" s="31" t="s">
        <v>361</v>
      </c>
      <c r="B43" s="2" t="s">
        <v>1042</v>
      </c>
      <c r="C43" s="2" t="s">
        <v>655</v>
      </c>
      <c r="D43" s="2" t="s">
        <v>1307</v>
      </c>
      <c r="E43" s="2" t="s">
        <v>708</v>
      </c>
    </row>
    <row r="44" spans="1:5" ht="15" hidden="1" customHeight="1" x14ac:dyDescent="0.25">
      <c r="A44" s="31" t="s">
        <v>103</v>
      </c>
      <c r="B44" s="2" t="s">
        <v>849</v>
      </c>
      <c r="C44" s="2" t="s">
        <v>655</v>
      </c>
      <c r="D44" s="2" t="s">
        <v>684</v>
      </c>
      <c r="E44" s="2" t="s">
        <v>685</v>
      </c>
    </row>
    <row r="45" spans="1:5" ht="15" hidden="1" customHeight="1" x14ac:dyDescent="0.25">
      <c r="A45" s="31" t="s">
        <v>532</v>
      </c>
      <c r="B45" s="2" t="s">
        <v>1161</v>
      </c>
      <c r="C45" s="2" t="s">
        <v>656</v>
      </c>
      <c r="D45" s="2" t="s">
        <v>1676</v>
      </c>
      <c r="E45" s="2" t="s">
        <v>734</v>
      </c>
    </row>
    <row r="46" spans="1:5" ht="15" hidden="1" customHeight="1" x14ac:dyDescent="0.25">
      <c r="A46" s="31" t="s">
        <v>156</v>
      </c>
      <c r="B46" s="2" t="s">
        <v>886</v>
      </c>
      <c r="C46" s="2" t="s">
        <v>655</v>
      </c>
      <c r="D46" s="2" t="s">
        <v>691</v>
      </c>
      <c r="E46" s="2" t="s">
        <v>692</v>
      </c>
    </row>
    <row r="47" spans="1:5" ht="15" hidden="1" customHeight="1" x14ac:dyDescent="0.25">
      <c r="A47" s="31" t="s">
        <v>362</v>
      </c>
      <c r="B47" s="2" t="s">
        <v>1043</v>
      </c>
      <c r="C47" s="2" t="s">
        <v>655</v>
      </c>
      <c r="D47" s="2" t="s">
        <v>1307</v>
      </c>
      <c r="E47" s="2" t="s">
        <v>708</v>
      </c>
    </row>
    <row r="48" spans="1:5" ht="15" hidden="1" customHeight="1" x14ac:dyDescent="0.25">
      <c r="A48" s="31" t="s">
        <v>95</v>
      </c>
      <c r="B48" s="2" t="s">
        <v>840</v>
      </c>
      <c r="C48" s="2" t="s">
        <v>655</v>
      </c>
      <c r="D48" s="2" t="s">
        <v>684</v>
      </c>
      <c r="E48" s="2" t="s">
        <v>685</v>
      </c>
    </row>
    <row r="49" spans="1:5" ht="15" hidden="1" customHeight="1" x14ac:dyDescent="0.25">
      <c r="A49" s="31" t="s">
        <v>57</v>
      </c>
      <c r="B49" s="2" t="s">
        <v>813</v>
      </c>
      <c r="C49" s="2" t="s">
        <v>655</v>
      </c>
      <c r="D49" s="2" t="s">
        <v>1332</v>
      </c>
      <c r="E49" s="2" t="s">
        <v>673</v>
      </c>
    </row>
    <row r="50" spans="1:5" ht="15" hidden="1" customHeight="1" x14ac:dyDescent="0.25">
      <c r="A50" s="31" t="s">
        <v>117</v>
      </c>
      <c r="B50" s="2" t="s">
        <v>118</v>
      </c>
      <c r="C50" s="2" t="s">
        <v>657</v>
      </c>
      <c r="D50" s="2" t="s">
        <v>684</v>
      </c>
      <c r="E50" s="2" t="s">
        <v>685</v>
      </c>
    </row>
    <row r="51" spans="1:5" ht="15" hidden="1" customHeight="1" x14ac:dyDescent="0.25">
      <c r="A51" s="31" t="s">
        <v>448</v>
      </c>
      <c r="B51" s="2" t="s">
        <v>1096</v>
      </c>
      <c r="C51" s="2" t="s">
        <v>657</v>
      </c>
      <c r="D51" s="2" t="s">
        <v>713</v>
      </c>
      <c r="E51" s="2" t="s">
        <v>714</v>
      </c>
    </row>
    <row r="52" spans="1:5" ht="15" hidden="1" customHeight="1" x14ac:dyDescent="0.25">
      <c r="A52" s="31" t="s">
        <v>157</v>
      </c>
      <c r="B52" s="2" t="s">
        <v>887</v>
      </c>
      <c r="C52" s="2" t="s">
        <v>655</v>
      </c>
      <c r="D52" s="2" t="s">
        <v>691</v>
      </c>
      <c r="E52" s="2" t="s">
        <v>692</v>
      </c>
    </row>
    <row r="53" spans="1:5" ht="15" hidden="1" customHeight="1" x14ac:dyDescent="0.25">
      <c r="A53" s="31" t="s">
        <v>100</v>
      </c>
      <c r="B53" s="2" t="s">
        <v>846</v>
      </c>
      <c r="C53" s="2" t="s">
        <v>655</v>
      </c>
      <c r="D53" s="2" t="s">
        <v>684</v>
      </c>
      <c r="E53" s="2" t="s">
        <v>685</v>
      </c>
    </row>
    <row r="54" spans="1:5" ht="15" hidden="1" customHeight="1" x14ac:dyDescent="0.25">
      <c r="A54" s="31" t="s">
        <v>96</v>
      </c>
      <c r="B54" s="2" t="s">
        <v>841</v>
      </c>
      <c r="C54" s="2" t="s">
        <v>655</v>
      </c>
      <c r="D54" s="2" t="s">
        <v>684</v>
      </c>
      <c r="E54" s="2" t="s">
        <v>685</v>
      </c>
    </row>
    <row r="55" spans="1:5" ht="15" hidden="1" customHeight="1" x14ac:dyDescent="0.25">
      <c r="A55" s="31" t="s">
        <v>534</v>
      </c>
      <c r="B55" s="2" t="s">
        <v>1163</v>
      </c>
      <c r="C55" s="2" t="s">
        <v>657</v>
      </c>
      <c r="D55" s="2" t="s">
        <v>1676</v>
      </c>
      <c r="E55" s="2" t="s">
        <v>734</v>
      </c>
    </row>
    <row r="56" spans="1:5" ht="15" hidden="1" customHeight="1" x14ac:dyDescent="0.25">
      <c r="A56" s="31" t="s">
        <v>249</v>
      </c>
      <c r="B56" s="2" t="s">
        <v>957</v>
      </c>
      <c r="C56" s="2" t="s">
        <v>657</v>
      </c>
      <c r="D56" s="2" t="s">
        <v>1467</v>
      </c>
      <c r="E56" s="2" t="s">
        <v>695</v>
      </c>
    </row>
    <row r="57" spans="1:5" ht="15" hidden="1" customHeight="1" x14ac:dyDescent="0.25">
      <c r="A57" s="31" t="s">
        <v>526</v>
      </c>
      <c r="B57" s="2" t="s">
        <v>1155</v>
      </c>
      <c r="C57" s="2" t="s">
        <v>655</v>
      </c>
      <c r="D57" s="2" t="s">
        <v>1676</v>
      </c>
      <c r="E57" s="2" t="s">
        <v>734</v>
      </c>
    </row>
    <row r="58" spans="1:5" ht="15" hidden="1" customHeight="1" x14ac:dyDescent="0.25">
      <c r="A58" s="31" t="s">
        <v>36</v>
      </c>
      <c r="B58" s="2" t="s">
        <v>795</v>
      </c>
      <c r="C58" s="2" t="s">
        <v>658</v>
      </c>
      <c r="D58" s="2" t="s">
        <v>1607</v>
      </c>
      <c r="E58" s="2" t="s">
        <v>670</v>
      </c>
    </row>
    <row r="59" spans="1:5" ht="15" hidden="1" customHeight="1" x14ac:dyDescent="0.25">
      <c r="A59" s="31" t="s">
        <v>158</v>
      </c>
      <c r="B59" s="2" t="s">
        <v>888</v>
      </c>
      <c r="C59" s="2" t="s">
        <v>655</v>
      </c>
      <c r="D59" s="2" t="s">
        <v>691</v>
      </c>
      <c r="E59" s="2" t="s">
        <v>692</v>
      </c>
    </row>
    <row r="60" spans="1:5" ht="15" hidden="1" customHeight="1" x14ac:dyDescent="0.25">
      <c r="A60" s="31" t="s">
        <v>87</v>
      </c>
      <c r="B60" s="2" t="s">
        <v>842</v>
      </c>
      <c r="C60" s="2" t="s">
        <v>655</v>
      </c>
      <c r="D60" s="2" t="s">
        <v>684</v>
      </c>
      <c r="E60" s="2" t="s">
        <v>685</v>
      </c>
    </row>
    <row r="61" spans="1:5" ht="15" hidden="1" customHeight="1" x14ac:dyDescent="0.25">
      <c r="A61" s="31" t="s">
        <v>227</v>
      </c>
      <c r="B61" s="2" t="s">
        <v>936</v>
      </c>
      <c r="C61" s="2" t="s">
        <v>657</v>
      </c>
      <c r="D61" s="2" t="s">
        <v>1467</v>
      </c>
      <c r="E61" s="2" t="s">
        <v>695</v>
      </c>
    </row>
    <row r="62" spans="1:5" ht="15" hidden="1" customHeight="1" x14ac:dyDescent="0.25">
      <c r="A62" s="31" t="s">
        <v>527</v>
      </c>
      <c r="B62" s="2" t="s">
        <v>1156</v>
      </c>
      <c r="C62" s="2" t="s">
        <v>655</v>
      </c>
      <c r="D62" s="2" t="s">
        <v>1676</v>
      </c>
      <c r="E62" s="2" t="s">
        <v>734</v>
      </c>
    </row>
    <row r="63" spans="1:5" ht="15" hidden="1" customHeight="1" x14ac:dyDescent="0.25">
      <c r="A63" s="31" t="s">
        <v>363</v>
      </c>
      <c r="B63" s="2" t="s">
        <v>1044</v>
      </c>
      <c r="C63" s="2" t="s">
        <v>655</v>
      </c>
      <c r="D63" s="2" t="s">
        <v>1307</v>
      </c>
      <c r="E63" s="2" t="s">
        <v>708</v>
      </c>
    </row>
    <row r="64" spans="1:5" ht="15" hidden="1" customHeight="1" x14ac:dyDescent="0.25">
      <c r="A64" s="31" t="s">
        <v>364</v>
      </c>
      <c r="B64" s="2" t="s">
        <v>1045</v>
      </c>
      <c r="C64" s="2" t="s">
        <v>655</v>
      </c>
      <c r="D64" s="2" t="s">
        <v>1307</v>
      </c>
      <c r="E64" s="2" t="s">
        <v>708</v>
      </c>
    </row>
    <row r="65" spans="1:5" ht="15" hidden="1" customHeight="1" x14ac:dyDescent="0.25">
      <c r="A65" s="31" t="s">
        <v>97</v>
      </c>
      <c r="B65" s="2" t="s">
        <v>843</v>
      </c>
      <c r="C65" s="2" t="s">
        <v>655</v>
      </c>
      <c r="D65" s="2" t="s">
        <v>684</v>
      </c>
      <c r="E65" s="2" t="s">
        <v>685</v>
      </c>
    </row>
    <row r="66" spans="1:5" ht="15" hidden="1" customHeight="1" x14ac:dyDescent="0.25">
      <c r="A66" s="31" t="s">
        <v>18</v>
      </c>
      <c r="B66" s="2" t="s">
        <v>777</v>
      </c>
      <c r="C66" s="2" t="s">
        <v>655</v>
      </c>
      <c r="D66" s="2" t="s">
        <v>1607</v>
      </c>
      <c r="E66" s="2" t="s">
        <v>670</v>
      </c>
    </row>
    <row r="67" spans="1:5" ht="15" hidden="1" customHeight="1" x14ac:dyDescent="0.25">
      <c r="A67" s="31" t="s">
        <v>253</v>
      </c>
      <c r="B67" s="2" t="s">
        <v>961</v>
      </c>
      <c r="C67" s="2" t="s">
        <v>657</v>
      </c>
      <c r="D67" s="2" t="s">
        <v>1467</v>
      </c>
      <c r="E67" s="2" t="s">
        <v>695</v>
      </c>
    </row>
    <row r="68" spans="1:5" ht="15" hidden="1" customHeight="1" x14ac:dyDescent="0.25">
      <c r="A68" s="31" t="s">
        <v>29</v>
      </c>
      <c r="B68" s="2" t="s">
        <v>788</v>
      </c>
      <c r="C68" s="2" t="s">
        <v>656</v>
      </c>
      <c r="D68" s="2" t="s">
        <v>1607</v>
      </c>
      <c r="E68" s="2" t="s">
        <v>670</v>
      </c>
    </row>
    <row r="69" spans="1:5" ht="15" hidden="1" customHeight="1" x14ac:dyDescent="0.25">
      <c r="A69" s="31" t="s">
        <v>115</v>
      </c>
      <c r="B69" s="2" t="s">
        <v>862</v>
      </c>
      <c r="C69" s="2" t="s">
        <v>657</v>
      </c>
      <c r="D69" s="2" t="s">
        <v>684</v>
      </c>
      <c r="E69" s="2" t="s">
        <v>685</v>
      </c>
    </row>
    <row r="70" spans="1:5" ht="15" hidden="1" customHeight="1" x14ac:dyDescent="0.25">
      <c r="A70" s="31" t="s">
        <v>19</v>
      </c>
      <c r="B70" s="2" t="s">
        <v>778</v>
      </c>
      <c r="C70" s="2" t="s">
        <v>655</v>
      </c>
      <c r="D70" s="2" t="s">
        <v>1607</v>
      </c>
      <c r="E70" s="2" t="s">
        <v>670</v>
      </c>
    </row>
    <row r="71" spans="1:5" ht="15" hidden="1" customHeight="1" x14ac:dyDescent="0.25">
      <c r="A71" s="31" t="s">
        <v>274</v>
      </c>
      <c r="B71" s="2" t="s">
        <v>975</v>
      </c>
      <c r="C71" s="2" t="s">
        <v>656</v>
      </c>
      <c r="D71" s="2" t="s">
        <v>696</v>
      </c>
      <c r="E71" s="2" t="s">
        <v>697</v>
      </c>
    </row>
    <row r="72" spans="1:5" ht="15" hidden="1" customHeight="1" x14ac:dyDescent="0.25">
      <c r="A72" s="31" t="s">
        <v>649</v>
      </c>
      <c r="B72" s="2" t="s">
        <v>1239</v>
      </c>
      <c r="C72" s="2" t="s">
        <v>655</v>
      </c>
      <c r="D72" s="2" t="s">
        <v>1468</v>
      </c>
      <c r="E72" s="2" t="s">
        <v>763</v>
      </c>
    </row>
    <row r="73" spans="1:5" ht="15" hidden="1" customHeight="1" x14ac:dyDescent="0.25">
      <c r="A73" s="31" t="s">
        <v>639</v>
      </c>
      <c r="B73" s="2" t="s">
        <v>640</v>
      </c>
      <c r="C73" s="2" t="s">
        <v>655</v>
      </c>
      <c r="D73" s="2" t="s">
        <v>1468</v>
      </c>
      <c r="E73" s="2" t="s">
        <v>763</v>
      </c>
    </row>
    <row r="74" spans="1:5" ht="15" hidden="1" customHeight="1" x14ac:dyDescent="0.25">
      <c r="A74" s="31" t="s">
        <v>155</v>
      </c>
      <c r="B74" s="2" t="s">
        <v>885</v>
      </c>
      <c r="C74" s="2" t="s">
        <v>654</v>
      </c>
      <c r="D74" s="2" t="s">
        <v>691</v>
      </c>
      <c r="E74" s="2" t="s">
        <v>692</v>
      </c>
    </row>
    <row r="75" spans="1:5" ht="15" hidden="1" customHeight="1" x14ac:dyDescent="0.25">
      <c r="A75" s="31" t="s">
        <v>42</v>
      </c>
      <c r="B75" s="2" t="s">
        <v>799</v>
      </c>
      <c r="C75" s="2" t="s">
        <v>655</v>
      </c>
      <c r="D75" s="2" t="s">
        <v>671</v>
      </c>
      <c r="E75" s="2" t="s">
        <v>672</v>
      </c>
    </row>
    <row r="76" spans="1:5" ht="15" hidden="1" customHeight="1" x14ac:dyDescent="0.25">
      <c r="A76" s="31" t="s">
        <v>544</v>
      </c>
      <c r="B76" s="2" t="s">
        <v>1172</v>
      </c>
      <c r="C76" s="2" t="s">
        <v>655</v>
      </c>
      <c r="D76" s="2" t="s">
        <v>735</v>
      </c>
      <c r="E76" s="2" t="s">
        <v>736</v>
      </c>
    </row>
    <row r="77" spans="1:5" ht="15" hidden="1" customHeight="1" x14ac:dyDescent="0.25">
      <c r="A77" s="31" t="s">
        <v>550</v>
      </c>
      <c r="B77" s="2" t="s">
        <v>1176</v>
      </c>
      <c r="C77" s="2" t="s">
        <v>655</v>
      </c>
      <c r="D77" s="2" t="s">
        <v>737</v>
      </c>
      <c r="E77" s="2" t="s">
        <v>738</v>
      </c>
    </row>
    <row r="78" spans="1:5" ht="15" hidden="1" customHeight="1" x14ac:dyDescent="0.25">
      <c r="A78" s="31" t="s">
        <v>552</v>
      </c>
      <c r="B78" s="2" t="s">
        <v>1178</v>
      </c>
      <c r="C78" s="2" t="s">
        <v>659</v>
      </c>
      <c r="D78" s="2" t="s">
        <v>737</v>
      </c>
      <c r="E78" s="2" t="s">
        <v>738</v>
      </c>
    </row>
    <row r="79" spans="1:5" hidden="1" x14ac:dyDescent="0.25">
      <c r="A79" s="31" t="s">
        <v>592</v>
      </c>
      <c r="B79" s="2" t="s">
        <v>1206</v>
      </c>
      <c r="C79" s="2" t="s">
        <v>660</v>
      </c>
      <c r="D79" s="2" t="s">
        <v>754</v>
      </c>
      <c r="E79" s="2" t="s">
        <v>755</v>
      </c>
    </row>
    <row r="80" spans="1:5" ht="15" hidden="1" customHeight="1" x14ac:dyDescent="0.25">
      <c r="A80" s="31" t="s">
        <v>79</v>
      </c>
      <c r="B80" s="2" t="s">
        <v>829</v>
      </c>
      <c r="C80" s="2" t="s">
        <v>658</v>
      </c>
      <c r="D80" s="2" t="s">
        <v>678</v>
      </c>
      <c r="E80" s="2" t="s">
        <v>679</v>
      </c>
    </row>
    <row r="81" spans="1:5" ht="15" hidden="1" customHeight="1" x14ac:dyDescent="0.25">
      <c r="A81" s="31" t="s">
        <v>365</v>
      </c>
      <c r="B81" s="2" t="s">
        <v>1046</v>
      </c>
      <c r="C81" s="2" t="s">
        <v>655</v>
      </c>
      <c r="D81" s="2" t="s">
        <v>1307</v>
      </c>
      <c r="E81" s="2" t="s">
        <v>708</v>
      </c>
    </row>
    <row r="82" spans="1:5" ht="15" hidden="1" customHeight="1" x14ac:dyDescent="0.25">
      <c r="A82" s="31" t="s">
        <v>366</v>
      </c>
      <c r="B82" s="2" t="s">
        <v>1047</v>
      </c>
      <c r="C82" s="2" t="s">
        <v>655</v>
      </c>
      <c r="D82" s="2" t="s">
        <v>1307</v>
      </c>
      <c r="E82" s="2" t="s">
        <v>708</v>
      </c>
    </row>
    <row r="83" spans="1:5" ht="15" hidden="1" customHeight="1" x14ac:dyDescent="0.25">
      <c r="A83" s="31" t="s">
        <v>367</v>
      </c>
      <c r="B83" s="2" t="s">
        <v>1048</v>
      </c>
      <c r="C83" s="2" t="s">
        <v>655</v>
      </c>
      <c r="D83" s="2" t="s">
        <v>1307</v>
      </c>
      <c r="E83" s="2" t="s">
        <v>708</v>
      </c>
    </row>
    <row r="84" spans="1:5" ht="15" hidden="1" customHeight="1" x14ac:dyDescent="0.25">
      <c r="A84" s="31" t="s">
        <v>377</v>
      </c>
      <c r="B84" s="2" t="s">
        <v>1058</v>
      </c>
      <c r="C84" s="2" t="s">
        <v>656</v>
      </c>
      <c r="D84" s="2" t="s">
        <v>1307</v>
      </c>
      <c r="E84" s="2" t="s">
        <v>708</v>
      </c>
    </row>
    <row r="85" spans="1:5" ht="15" hidden="1" customHeight="1" x14ac:dyDescent="0.25">
      <c r="A85" s="31" t="s">
        <v>116</v>
      </c>
      <c r="B85" s="2" t="s">
        <v>863</v>
      </c>
      <c r="C85" s="2" t="s">
        <v>658</v>
      </c>
      <c r="D85" s="2" t="s">
        <v>684</v>
      </c>
      <c r="E85" s="2" t="s">
        <v>685</v>
      </c>
    </row>
    <row r="86" spans="1:5" ht="15" hidden="1" customHeight="1" x14ac:dyDescent="0.25">
      <c r="A86" s="31" t="s">
        <v>20</v>
      </c>
      <c r="B86" s="2" t="s">
        <v>779</v>
      </c>
      <c r="C86" s="2" t="s">
        <v>655</v>
      </c>
      <c r="D86" s="2" t="s">
        <v>1607</v>
      </c>
      <c r="E86" s="2" t="s">
        <v>670</v>
      </c>
    </row>
    <row r="87" spans="1:5" ht="15" hidden="1" customHeight="1" x14ac:dyDescent="0.25">
      <c r="A87" s="31" t="s">
        <v>553</v>
      </c>
      <c r="B87" s="2" t="s">
        <v>1280</v>
      </c>
      <c r="C87" s="2" t="s">
        <v>657</v>
      </c>
      <c r="D87" s="2" t="s">
        <v>737</v>
      </c>
      <c r="E87" s="2" t="s">
        <v>738</v>
      </c>
    </row>
    <row r="88" spans="1:5" ht="15" hidden="1" customHeight="1" x14ac:dyDescent="0.25">
      <c r="A88" s="31" t="s">
        <v>388</v>
      </c>
      <c r="B88" s="2" t="s">
        <v>1069</v>
      </c>
      <c r="C88" s="2" t="s">
        <v>657</v>
      </c>
      <c r="D88" s="2" t="s">
        <v>1307</v>
      </c>
      <c r="E88" s="2" t="s">
        <v>708</v>
      </c>
    </row>
    <row r="89" spans="1:5" ht="15" hidden="1" customHeight="1" x14ac:dyDescent="0.25">
      <c r="A89" s="31" t="s">
        <v>31</v>
      </c>
      <c r="B89" s="2" t="s">
        <v>790</v>
      </c>
      <c r="C89" s="2" t="s">
        <v>657</v>
      </c>
      <c r="D89" s="2" t="s">
        <v>1607</v>
      </c>
      <c r="E89" s="2" t="s">
        <v>670</v>
      </c>
    </row>
    <row r="90" spans="1:5" ht="15" hidden="1" customHeight="1" x14ac:dyDescent="0.25">
      <c r="A90" s="31" t="s">
        <v>190</v>
      </c>
      <c r="B90" s="2" t="s">
        <v>918</v>
      </c>
      <c r="C90" s="2" t="s">
        <v>657</v>
      </c>
      <c r="D90" s="2" t="s">
        <v>691</v>
      </c>
      <c r="E90" s="2" t="s">
        <v>692</v>
      </c>
    </row>
    <row r="91" spans="1:5" ht="15" hidden="1" customHeight="1" x14ac:dyDescent="0.25">
      <c r="A91" s="31" t="s">
        <v>306</v>
      </c>
      <c r="B91" s="2" t="s">
        <v>998</v>
      </c>
      <c r="C91" s="2" t="s">
        <v>654</v>
      </c>
      <c r="D91" s="2" t="s">
        <v>705</v>
      </c>
      <c r="E91" s="2" t="s">
        <v>706</v>
      </c>
    </row>
    <row r="92" spans="1:5" ht="15" hidden="1" customHeight="1" x14ac:dyDescent="0.25">
      <c r="A92" s="31" t="s">
        <v>159</v>
      </c>
      <c r="B92" s="2" t="s">
        <v>889</v>
      </c>
      <c r="C92" s="2" t="s">
        <v>655</v>
      </c>
      <c r="D92" s="2" t="s">
        <v>691</v>
      </c>
      <c r="E92" s="2" t="s">
        <v>692</v>
      </c>
    </row>
    <row r="93" spans="1:5" ht="15" hidden="1" customHeight="1" x14ac:dyDescent="0.25">
      <c r="A93" s="31" t="s">
        <v>162</v>
      </c>
      <c r="B93" s="2" t="s">
        <v>891</v>
      </c>
      <c r="C93" s="2" t="s">
        <v>655</v>
      </c>
      <c r="D93" s="2" t="s">
        <v>691</v>
      </c>
      <c r="E93" s="2" t="s">
        <v>692</v>
      </c>
    </row>
    <row r="94" spans="1:5" ht="15" hidden="1" customHeight="1" x14ac:dyDescent="0.25">
      <c r="A94" s="31" t="s">
        <v>21</v>
      </c>
      <c r="B94" s="2" t="s">
        <v>780</v>
      </c>
      <c r="C94" s="2" t="s">
        <v>655</v>
      </c>
      <c r="D94" s="2" t="s">
        <v>1607</v>
      </c>
      <c r="E94" s="2" t="s">
        <v>670</v>
      </c>
    </row>
    <row r="95" spans="1:5" ht="15" hidden="1" customHeight="1" x14ac:dyDescent="0.25">
      <c r="A95" s="31" t="s">
        <v>22</v>
      </c>
      <c r="B95" s="2" t="s">
        <v>781</v>
      </c>
      <c r="C95" s="2" t="s">
        <v>655</v>
      </c>
      <c r="D95" s="2" t="s">
        <v>1607</v>
      </c>
      <c r="E95" s="2" t="s">
        <v>670</v>
      </c>
    </row>
    <row r="96" spans="1:5" ht="15" hidden="1" customHeight="1" x14ac:dyDescent="0.25">
      <c r="A96" s="31" t="s">
        <v>23</v>
      </c>
      <c r="B96" s="2" t="s">
        <v>782</v>
      </c>
      <c r="C96" s="2" t="s">
        <v>655</v>
      </c>
      <c r="D96" s="2" t="s">
        <v>1607</v>
      </c>
      <c r="E96" s="2" t="s">
        <v>670</v>
      </c>
    </row>
    <row r="97" spans="1:5" ht="15" hidden="1" customHeight="1" x14ac:dyDescent="0.25">
      <c r="A97" s="31" t="s">
        <v>288</v>
      </c>
      <c r="B97" s="2" t="s">
        <v>984</v>
      </c>
      <c r="C97" s="2" t="s">
        <v>655</v>
      </c>
      <c r="D97" s="2" t="s">
        <v>698</v>
      </c>
      <c r="E97" s="2" t="s">
        <v>699</v>
      </c>
    </row>
    <row r="98" spans="1:5" ht="15" hidden="1" customHeight="1" x14ac:dyDescent="0.25">
      <c r="A98" s="31" t="s">
        <v>171</v>
      </c>
      <c r="B98" s="2" t="s">
        <v>899</v>
      </c>
      <c r="C98" s="2" t="s">
        <v>655</v>
      </c>
      <c r="D98" s="2" t="s">
        <v>691</v>
      </c>
      <c r="E98" s="2" t="s">
        <v>692</v>
      </c>
    </row>
    <row r="99" spans="1:5" ht="15" hidden="1" customHeight="1" x14ac:dyDescent="0.25">
      <c r="A99" s="31" t="s">
        <v>6</v>
      </c>
      <c r="B99" s="2" t="s">
        <v>769</v>
      </c>
      <c r="C99" s="2" t="s">
        <v>656</v>
      </c>
      <c r="D99" s="2" t="s">
        <v>668</v>
      </c>
      <c r="E99" s="2" t="s">
        <v>669</v>
      </c>
    </row>
    <row r="100" spans="1:5" ht="15" hidden="1" customHeight="1" x14ac:dyDescent="0.25">
      <c r="A100" s="31" t="s">
        <v>119</v>
      </c>
      <c r="B100" s="2" t="s">
        <v>120</v>
      </c>
      <c r="C100" s="2" t="s">
        <v>657</v>
      </c>
      <c r="D100" s="2" t="s">
        <v>684</v>
      </c>
      <c r="E100" s="2" t="s">
        <v>685</v>
      </c>
    </row>
    <row r="101" spans="1:5" ht="15" hidden="1" customHeight="1" x14ac:dyDescent="0.25">
      <c r="A101" s="31" t="s">
        <v>228</v>
      </c>
      <c r="B101" s="2" t="s">
        <v>937</v>
      </c>
      <c r="C101" s="2" t="s">
        <v>657</v>
      </c>
      <c r="D101" s="2" t="s">
        <v>1467</v>
      </c>
      <c r="E101" s="2" t="s">
        <v>695</v>
      </c>
    </row>
    <row r="102" spans="1:5" ht="15" hidden="1" customHeight="1" x14ac:dyDescent="0.25">
      <c r="A102" s="31" t="s">
        <v>641</v>
      </c>
      <c r="B102" s="2" t="s">
        <v>642</v>
      </c>
      <c r="C102" s="2" t="s">
        <v>655</v>
      </c>
      <c r="D102" s="2" t="s">
        <v>1468</v>
      </c>
      <c r="E102" s="2" t="s">
        <v>763</v>
      </c>
    </row>
    <row r="103" spans="1:5" ht="15" hidden="1" customHeight="1" x14ac:dyDescent="0.25">
      <c r="A103" s="31" t="s">
        <v>643</v>
      </c>
      <c r="B103" s="2" t="s">
        <v>644</v>
      </c>
      <c r="C103" s="2" t="s">
        <v>655</v>
      </c>
      <c r="D103" s="2" t="s">
        <v>1468</v>
      </c>
      <c r="E103" s="2" t="s">
        <v>763</v>
      </c>
    </row>
    <row r="104" spans="1:5" ht="15" hidden="1" customHeight="1" x14ac:dyDescent="0.25">
      <c r="A104" s="31" t="s">
        <v>511</v>
      </c>
      <c r="B104" s="2" t="s">
        <v>1144</v>
      </c>
      <c r="C104" s="2" t="s">
        <v>659</v>
      </c>
      <c r="D104" s="2" t="s">
        <v>732</v>
      </c>
      <c r="E104" s="2" t="s">
        <v>733</v>
      </c>
    </row>
    <row r="105" spans="1:5" ht="15" hidden="1" customHeight="1" x14ac:dyDescent="0.25">
      <c r="A105" s="31" t="s">
        <v>98</v>
      </c>
      <c r="B105" s="2" t="s">
        <v>844</v>
      </c>
      <c r="C105" s="2" t="s">
        <v>655</v>
      </c>
      <c r="D105" s="2" t="s">
        <v>684</v>
      </c>
      <c r="E105" s="2" t="s">
        <v>685</v>
      </c>
    </row>
    <row r="106" spans="1:5" ht="15" hidden="1" customHeight="1" x14ac:dyDescent="0.25">
      <c r="A106" s="31" t="s">
        <v>541</v>
      </c>
      <c r="B106" s="2" t="s">
        <v>1169</v>
      </c>
      <c r="C106" s="2" t="s">
        <v>658</v>
      </c>
      <c r="D106" s="2" t="s">
        <v>1676</v>
      </c>
      <c r="E106" s="2" t="s">
        <v>734</v>
      </c>
    </row>
    <row r="107" spans="1:5" ht="15" hidden="1" customHeight="1" x14ac:dyDescent="0.25">
      <c r="A107" s="31" t="s">
        <v>51</v>
      </c>
      <c r="B107" s="2" t="s">
        <v>807</v>
      </c>
      <c r="C107" s="2" t="s">
        <v>653</v>
      </c>
      <c r="D107" s="2" t="s">
        <v>1332</v>
      </c>
      <c r="E107" s="2" t="s">
        <v>673</v>
      </c>
    </row>
    <row r="108" spans="1:5" ht="15" hidden="1" customHeight="1" x14ac:dyDescent="0.25">
      <c r="A108" s="31" t="s">
        <v>614</v>
      </c>
      <c r="B108" s="2" t="s">
        <v>618</v>
      </c>
      <c r="C108" s="2" t="s">
        <v>655</v>
      </c>
      <c r="D108" s="2" t="s">
        <v>759</v>
      </c>
      <c r="E108" s="2" t="s">
        <v>760</v>
      </c>
    </row>
    <row r="109" spans="1:5" ht="15" hidden="1" customHeight="1" x14ac:dyDescent="0.25">
      <c r="A109" s="31" t="s">
        <v>160</v>
      </c>
      <c r="B109" s="2" t="s">
        <v>1281</v>
      </c>
      <c r="C109" s="2" t="s">
        <v>655</v>
      </c>
      <c r="D109" s="2" t="s">
        <v>691</v>
      </c>
      <c r="E109" s="2" t="s">
        <v>692</v>
      </c>
    </row>
    <row r="110" spans="1:5" ht="15" hidden="1" customHeight="1" x14ac:dyDescent="0.25">
      <c r="A110" s="31" t="s">
        <v>565</v>
      </c>
      <c r="B110" s="2" t="s">
        <v>1184</v>
      </c>
      <c r="C110" s="2" t="s">
        <v>659</v>
      </c>
      <c r="D110" s="2" t="s">
        <v>1467</v>
      </c>
      <c r="E110" s="2" t="s">
        <v>695</v>
      </c>
    </row>
    <row r="111" spans="1:5" ht="15" hidden="1" customHeight="1" x14ac:dyDescent="0.25">
      <c r="A111" s="31" t="s">
        <v>179</v>
      </c>
      <c r="B111" s="2" t="s">
        <v>907</v>
      </c>
      <c r="C111" s="2" t="s">
        <v>657</v>
      </c>
      <c r="D111" s="2" t="s">
        <v>691</v>
      </c>
      <c r="E111" s="2" t="s">
        <v>692</v>
      </c>
    </row>
    <row r="112" spans="1:5" ht="15" hidden="1" customHeight="1" x14ac:dyDescent="0.25">
      <c r="A112" s="31" t="s">
        <v>33</v>
      </c>
      <c r="B112" s="2" t="s">
        <v>792</v>
      </c>
      <c r="C112" s="2" t="s">
        <v>657</v>
      </c>
      <c r="D112" s="2" t="s">
        <v>1607</v>
      </c>
      <c r="E112" s="2" t="s">
        <v>670</v>
      </c>
    </row>
    <row r="113" spans="1:5" ht="15" hidden="1" customHeight="1" x14ac:dyDescent="0.25">
      <c r="A113" s="31" t="s">
        <v>381</v>
      </c>
      <c r="B113" s="2" t="s">
        <v>1062</v>
      </c>
      <c r="C113" s="2" t="s">
        <v>657</v>
      </c>
      <c r="D113" s="2" t="s">
        <v>1307</v>
      </c>
      <c r="E113" s="2" t="s">
        <v>708</v>
      </c>
    </row>
    <row r="114" spans="1:5" ht="15" hidden="1" customHeight="1" x14ac:dyDescent="0.25">
      <c r="A114" s="31" t="s">
        <v>615</v>
      </c>
      <c r="B114" s="2" t="s">
        <v>1219</v>
      </c>
      <c r="C114" s="2" t="s">
        <v>659</v>
      </c>
      <c r="D114" s="2" t="s">
        <v>759</v>
      </c>
      <c r="E114" s="2" t="s">
        <v>760</v>
      </c>
    </row>
    <row r="115" spans="1:5" ht="15" hidden="1" customHeight="1" x14ac:dyDescent="0.25">
      <c r="A115" s="31" t="s">
        <v>524</v>
      </c>
      <c r="B115" s="2" t="s">
        <v>1153</v>
      </c>
      <c r="C115" s="2" t="s">
        <v>654</v>
      </c>
      <c r="D115" s="2" t="s">
        <v>1676</v>
      </c>
      <c r="E115" s="2" t="s">
        <v>734</v>
      </c>
    </row>
    <row r="116" spans="1:5" ht="15" hidden="1" customHeight="1" x14ac:dyDescent="0.25">
      <c r="A116" s="31" t="s">
        <v>192</v>
      </c>
      <c r="B116" s="2" t="s">
        <v>920</v>
      </c>
      <c r="C116" s="2" t="s">
        <v>657</v>
      </c>
      <c r="D116" s="2" t="s">
        <v>691</v>
      </c>
      <c r="E116" s="2" t="s">
        <v>692</v>
      </c>
    </row>
    <row r="117" spans="1:5" ht="15" hidden="1" customHeight="1" x14ac:dyDescent="0.25">
      <c r="A117" s="31" t="s">
        <v>193</v>
      </c>
      <c r="B117" s="2" t="s">
        <v>921</v>
      </c>
      <c r="C117" s="2" t="s">
        <v>657</v>
      </c>
      <c r="D117" s="2" t="s">
        <v>691</v>
      </c>
      <c r="E117" s="2" t="s">
        <v>692</v>
      </c>
    </row>
    <row r="118" spans="1:5" ht="15" hidden="1" customHeight="1" x14ac:dyDescent="0.25">
      <c r="A118" s="31" t="s">
        <v>3</v>
      </c>
      <c r="B118" s="2" t="s">
        <v>767</v>
      </c>
      <c r="C118" s="2" t="s">
        <v>654</v>
      </c>
      <c r="D118" s="2" t="s">
        <v>668</v>
      </c>
      <c r="E118" s="2" t="s">
        <v>669</v>
      </c>
    </row>
    <row r="119" spans="1:5" ht="15" hidden="1" customHeight="1" x14ac:dyDescent="0.25">
      <c r="A119" s="31" t="s">
        <v>368</v>
      </c>
      <c r="B119" s="2" t="s">
        <v>1049</v>
      </c>
      <c r="C119" s="2" t="s">
        <v>655</v>
      </c>
      <c r="D119" s="2" t="s">
        <v>1307</v>
      </c>
      <c r="E119" s="2" t="s">
        <v>708</v>
      </c>
    </row>
    <row r="120" spans="1:5" ht="15" hidden="1" customHeight="1" x14ac:dyDescent="0.25">
      <c r="A120" s="31" t="s">
        <v>369</v>
      </c>
      <c r="B120" s="2" t="s">
        <v>1050</v>
      </c>
      <c r="C120" s="2" t="s">
        <v>655</v>
      </c>
      <c r="D120" s="2" t="s">
        <v>1307</v>
      </c>
      <c r="E120" s="2" t="s">
        <v>708</v>
      </c>
    </row>
    <row r="121" spans="1:5" ht="15" hidden="1" customHeight="1" x14ac:dyDescent="0.25">
      <c r="A121" s="31" t="s">
        <v>370</v>
      </c>
      <c r="B121" s="2" t="s">
        <v>1051</v>
      </c>
      <c r="C121" s="2" t="s">
        <v>655</v>
      </c>
      <c r="D121" s="2" t="s">
        <v>1307</v>
      </c>
      <c r="E121" s="2" t="s">
        <v>708</v>
      </c>
    </row>
    <row r="122" spans="1:5" ht="15" hidden="1" customHeight="1" x14ac:dyDescent="0.25">
      <c r="A122" s="31" t="s">
        <v>255</v>
      </c>
      <c r="B122" s="2" t="s">
        <v>1282</v>
      </c>
      <c r="C122" s="2" t="s">
        <v>658</v>
      </c>
      <c r="D122" s="2" t="s">
        <v>1467</v>
      </c>
      <c r="E122" s="2" t="s">
        <v>695</v>
      </c>
    </row>
    <row r="123" spans="1:5" ht="15" hidden="1" customHeight="1" x14ac:dyDescent="0.25">
      <c r="A123" s="31" t="s">
        <v>129</v>
      </c>
      <c r="B123" s="2" t="s">
        <v>867</v>
      </c>
      <c r="C123" s="2" t="s">
        <v>654</v>
      </c>
      <c r="D123" s="2" t="s">
        <v>689</v>
      </c>
      <c r="E123" s="2" t="s">
        <v>690</v>
      </c>
    </row>
    <row r="124" spans="1:5" ht="15" hidden="1" customHeight="1" x14ac:dyDescent="0.25">
      <c r="A124" s="31" t="s">
        <v>296</v>
      </c>
      <c r="B124" s="2" t="s">
        <v>992</v>
      </c>
      <c r="C124" s="2" t="s">
        <v>658</v>
      </c>
      <c r="D124" s="2" t="s">
        <v>698</v>
      </c>
      <c r="E124" s="2" t="s">
        <v>699</v>
      </c>
    </row>
    <row r="125" spans="1:5" ht="15" hidden="1" customHeight="1" x14ac:dyDescent="0.25">
      <c r="A125" s="31" t="s">
        <v>512</v>
      </c>
      <c r="B125" s="2" t="s">
        <v>1145</v>
      </c>
      <c r="C125" s="2" t="s">
        <v>657</v>
      </c>
      <c r="D125" s="2" t="s">
        <v>732</v>
      </c>
      <c r="E125" s="2" t="s">
        <v>733</v>
      </c>
    </row>
    <row r="126" spans="1:5" ht="15" hidden="1" customHeight="1" x14ac:dyDescent="0.25">
      <c r="A126" s="31" t="s">
        <v>528</v>
      </c>
      <c r="B126" s="2" t="s">
        <v>1157</v>
      </c>
      <c r="C126" s="2" t="s">
        <v>655</v>
      </c>
      <c r="D126" s="2" t="s">
        <v>1676</v>
      </c>
      <c r="E126" s="2" t="s">
        <v>734</v>
      </c>
    </row>
    <row r="127" spans="1:5" ht="15" hidden="1" customHeight="1" x14ac:dyDescent="0.25">
      <c r="A127" s="31" t="s">
        <v>556</v>
      </c>
      <c r="B127" s="2" t="s">
        <v>1181</v>
      </c>
      <c r="C127" s="2" t="s">
        <v>657</v>
      </c>
      <c r="D127" s="2" t="s">
        <v>737</v>
      </c>
      <c r="E127" s="2" t="s">
        <v>738</v>
      </c>
    </row>
    <row r="128" spans="1:5" ht="15" hidden="1" customHeight="1" x14ac:dyDescent="0.25">
      <c r="A128" s="31" t="s">
        <v>7</v>
      </c>
      <c r="B128" s="2" t="s">
        <v>770</v>
      </c>
      <c r="C128" s="2" t="s">
        <v>655</v>
      </c>
      <c r="D128" s="2" t="s">
        <v>668</v>
      </c>
      <c r="E128" s="2" t="s">
        <v>669</v>
      </c>
    </row>
    <row r="129" spans="1:5" ht="15" hidden="1" customHeight="1" x14ac:dyDescent="0.25">
      <c r="A129" s="31" t="s">
        <v>382</v>
      </c>
      <c r="B129" s="2" t="s">
        <v>1063</v>
      </c>
      <c r="C129" s="2" t="s">
        <v>657</v>
      </c>
      <c r="D129" s="2" t="s">
        <v>1307</v>
      </c>
      <c r="E129" s="2" t="s">
        <v>708</v>
      </c>
    </row>
    <row r="130" spans="1:5" ht="15" hidden="1" customHeight="1" x14ac:dyDescent="0.25">
      <c r="A130" s="31" t="s">
        <v>447</v>
      </c>
      <c r="B130" s="2" t="s">
        <v>1094</v>
      </c>
      <c r="C130" s="2" t="s">
        <v>657</v>
      </c>
      <c r="D130" s="2" t="s">
        <v>711</v>
      </c>
      <c r="E130" s="2" t="s">
        <v>712</v>
      </c>
    </row>
    <row r="131" spans="1:5" ht="15" hidden="1" customHeight="1" x14ac:dyDescent="0.25">
      <c r="A131" s="31" t="s">
        <v>243</v>
      </c>
      <c r="B131" s="2" t="s">
        <v>951</v>
      </c>
      <c r="C131" s="2" t="s">
        <v>657</v>
      </c>
      <c r="D131" s="2" t="s">
        <v>1467</v>
      </c>
      <c r="E131" s="2" t="s">
        <v>695</v>
      </c>
    </row>
    <row r="132" spans="1:5" ht="15" hidden="1" customHeight="1" x14ac:dyDescent="0.25">
      <c r="A132" s="31" t="s">
        <v>579</v>
      </c>
      <c r="B132" s="2" t="s">
        <v>1195</v>
      </c>
      <c r="C132" s="2" t="s">
        <v>652</v>
      </c>
      <c r="D132" s="2" t="s">
        <v>750</v>
      </c>
      <c r="E132" s="2" t="s">
        <v>751</v>
      </c>
    </row>
    <row r="133" spans="1:5" ht="15" hidden="1" customHeight="1" x14ac:dyDescent="0.25">
      <c r="A133" s="31" t="s">
        <v>566</v>
      </c>
      <c r="B133" s="2" t="s">
        <v>1185</v>
      </c>
      <c r="C133" s="2" t="s">
        <v>659</v>
      </c>
      <c r="D133" s="2" t="s">
        <v>1467</v>
      </c>
      <c r="E133" s="2" t="s">
        <v>695</v>
      </c>
    </row>
    <row r="134" spans="1:5" ht="15" hidden="1" customHeight="1" x14ac:dyDescent="0.25">
      <c r="A134" s="31" t="s">
        <v>102</v>
      </c>
      <c r="B134" s="2" t="s">
        <v>848</v>
      </c>
      <c r="C134" s="2" t="s">
        <v>655</v>
      </c>
      <c r="D134" s="2" t="s">
        <v>684</v>
      </c>
      <c r="E134" s="2" t="s">
        <v>685</v>
      </c>
    </row>
    <row r="135" spans="1:5" ht="15" hidden="1" customHeight="1" x14ac:dyDescent="0.25">
      <c r="A135" s="31" t="s">
        <v>75</v>
      </c>
      <c r="B135" s="2" t="s">
        <v>825</v>
      </c>
      <c r="C135" s="2" t="s">
        <v>655</v>
      </c>
      <c r="D135" s="2" t="s">
        <v>674</v>
      </c>
      <c r="E135" s="2" t="s">
        <v>675</v>
      </c>
    </row>
    <row r="136" spans="1:5" ht="15" hidden="1" customHeight="1" x14ac:dyDescent="0.25">
      <c r="A136" s="31" t="s">
        <v>529</v>
      </c>
      <c r="B136" s="2" t="s">
        <v>1158</v>
      </c>
      <c r="C136" s="2" t="s">
        <v>655</v>
      </c>
      <c r="D136" s="2" t="s">
        <v>1676</v>
      </c>
      <c r="E136" s="2" t="s">
        <v>734</v>
      </c>
    </row>
    <row r="137" spans="1:5" ht="15" hidden="1" customHeight="1" x14ac:dyDescent="0.25">
      <c r="A137" s="31" t="s">
        <v>121</v>
      </c>
      <c r="B137" s="2" t="s">
        <v>864</v>
      </c>
      <c r="C137" s="2" t="s">
        <v>659</v>
      </c>
      <c r="D137" s="2" t="s">
        <v>686</v>
      </c>
      <c r="E137" s="2" t="s">
        <v>687</v>
      </c>
    </row>
    <row r="138" spans="1:5" ht="15" hidden="1" customHeight="1" x14ac:dyDescent="0.25">
      <c r="A138" s="31" t="s">
        <v>562</v>
      </c>
      <c r="B138" s="2" t="s">
        <v>563</v>
      </c>
      <c r="C138" s="2" t="s">
        <v>657</v>
      </c>
      <c r="D138" s="2" t="s">
        <v>737</v>
      </c>
      <c r="E138" s="2" t="s">
        <v>738</v>
      </c>
    </row>
    <row r="139" spans="1:5" ht="15" hidden="1" customHeight="1" x14ac:dyDescent="0.25">
      <c r="A139" s="31" t="s">
        <v>174</v>
      </c>
      <c r="B139" s="2" t="s">
        <v>902</v>
      </c>
      <c r="C139" s="2" t="s">
        <v>656</v>
      </c>
      <c r="D139" s="2" t="s">
        <v>691</v>
      </c>
      <c r="E139" s="2" t="s">
        <v>692</v>
      </c>
    </row>
    <row r="140" spans="1:5" ht="15" hidden="1" customHeight="1" x14ac:dyDescent="0.25">
      <c r="A140" s="31" t="s">
        <v>627</v>
      </c>
      <c r="B140" s="2" t="s">
        <v>1227</v>
      </c>
      <c r="C140" s="2" t="s">
        <v>659</v>
      </c>
      <c r="D140" s="2" t="s">
        <v>761</v>
      </c>
      <c r="E140" s="2" t="s">
        <v>762</v>
      </c>
    </row>
    <row r="141" spans="1:5" ht="15" hidden="1" customHeight="1" x14ac:dyDescent="0.25">
      <c r="A141" s="31" t="s">
        <v>275</v>
      </c>
      <c r="B141" s="2" t="s">
        <v>976</v>
      </c>
      <c r="C141" s="2" t="s">
        <v>657</v>
      </c>
      <c r="D141" s="2" t="s">
        <v>696</v>
      </c>
      <c r="E141" s="2" t="s">
        <v>697</v>
      </c>
    </row>
    <row r="142" spans="1:5" ht="15" hidden="1" customHeight="1" x14ac:dyDescent="0.25">
      <c r="A142" s="31" t="s">
        <v>276</v>
      </c>
      <c r="B142" s="2" t="s">
        <v>977</v>
      </c>
      <c r="C142" s="2" t="s">
        <v>657</v>
      </c>
      <c r="D142" s="2" t="s">
        <v>696</v>
      </c>
      <c r="E142" s="2" t="s">
        <v>697</v>
      </c>
    </row>
    <row r="143" spans="1:5" ht="15" hidden="1" customHeight="1" x14ac:dyDescent="0.25">
      <c r="A143" s="31" t="s">
        <v>530</v>
      </c>
      <c r="B143" s="2" t="s">
        <v>1159</v>
      </c>
      <c r="C143" s="2" t="s">
        <v>655</v>
      </c>
      <c r="D143" s="2" t="s">
        <v>1676</v>
      </c>
      <c r="E143" s="2" t="s">
        <v>734</v>
      </c>
    </row>
    <row r="144" spans="1:5" ht="15" hidden="1" customHeight="1" x14ac:dyDescent="0.25">
      <c r="A144" s="31" t="s">
        <v>146</v>
      </c>
      <c r="B144" s="2" t="s">
        <v>877</v>
      </c>
      <c r="C144" s="2" t="s">
        <v>653</v>
      </c>
      <c r="D144" s="2" t="s">
        <v>691</v>
      </c>
      <c r="E144" s="2" t="s">
        <v>692</v>
      </c>
    </row>
    <row r="145" spans="1:5" s="2" customFormat="1" ht="15" hidden="1" customHeight="1" x14ac:dyDescent="0.25">
      <c r="A145" s="31" t="s">
        <v>220</v>
      </c>
      <c r="B145" s="2" t="s">
        <v>221</v>
      </c>
      <c r="C145" s="2" t="s">
        <v>657</v>
      </c>
      <c r="D145" s="2" t="s">
        <v>1467</v>
      </c>
      <c r="E145" s="2" t="s">
        <v>695</v>
      </c>
    </row>
    <row r="146" spans="1:5" ht="15" hidden="1" customHeight="1" x14ac:dyDescent="0.25">
      <c r="A146" s="31" t="s">
        <v>266</v>
      </c>
      <c r="B146" s="2" t="s">
        <v>973</v>
      </c>
      <c r="C146" s="2" t="s">
        <v>657</v>
      </c>
      <c r="D146" s="2" t="s">
        <v>1467</v>
      </c>
      <c r="E146" s="2" t="s">
        <v>695</v>
      </c>
    </row>
    <row r="147" spans="1:5" ht="15" hidden="1" customHeight="1" x14ac:dyDescent="0.25">
      <c r="A147" s="31" t="s">
        <v>111</v>
      </c>
      <c r="B147" s="2" t="s">
        <v>857</v>
      </c>
      <c r="C147" s="2" t="s">
        <v>657</v>
      </c>
      <c r="D147" s="2" t="s">
        <v>684</v>
      </c>
      <c r="E147" s="2" t="s">
        <v>685</v>
      </c>
    </row>
    <row r="148" spans="1:5" ht="15" hidden="1" customHeight="1" x14ac:dyDescent="0.25">
      <c r="A148" s="31" t="s">
        <v>24</v>
      </c>
      <c r="B148" s="2" t="s">
        <v>783</v>
      </c>
      <c r="C148" s="2" t="s">
        <v>655</v>
      </c>
      <c r="D148" s="2" t="s">
        <v>1607</v>
      </c>
      <c r="E148" s="2" t="s">
        <v>670</v>
      </c>
    </row>
    <row r="149" spans="1:5" ht="15" hidden="1" customHeight="1" x14ac:dyDescent="0.25">
      <c r="A149" s="31" t="s">
        <v>214</v>
      </c>
      <c r="B149" s="2" t="s">
        <v>928</v>
      </c>
      <c r="C149" s="2" t="s">
        <v>658</v>
      </c>
      <c r="D149" s="2" t="s">
        <v>693</v>
      </c>
      <c r="E149" s="2" t="s">
        <v>694</v>
      </c>
    </row>
    <row r="150" spans="1:5" ht="15" hidden="1" customHeight="1" x14ac:dyDescent="0.25">
      <c r="A150" s="31" t="s">
        <v>277</v>
      </c>
      <c r="B150" s="2" t="s">
        <v>978</v>
      </c>
      <c r="C150" s="2" t="s">
        <v>657</v>
      </c>
      <c r="D150" s="2" t="s">
        <v>696</v>
      </c>
      <c r="E150" s="2" t="s">
        <v>697</v>
      </c>
    </row>
    <row r="151" spans="1:5" ht="15" hidden="1" customHeight="1" x14ac:dyDescent="0.25">
      <c r="A151" s="31" t="s">
        <v>278</v>
      </c>
      <c r="B151" s="2" t="s">
        <v>979</v>
      </c>
      <c r="C151" s="2" t="s">
        <v>657</v>
      </c>
      <c r="D151" s="2" t="s">
        <v>696</v>
      </c>
      <c r="E151" s="2" t="s">
        <v>697</v>
      </c>
    </row>
    <row r="152" spans="1:5" ht="15" hidden="1" customHeight="1" x14ac:dyDescent="0.25">
      <c r="A152" s="31" t="s">
        <v>43</v>
      </c>
      <c r="B152" s="2" t="s">
        <v>800</v>
      </c>
      <c r="C152" s="2" t="s">
        <v>655</v>
      </c>
      <c r="D152" s="2" t="s">
        <v>671</v>
      </c>
      <c r="E152" s="2" t="s">
        <v>672</v>
      </c>
    </row>
    <row r="153" spans="1:5" ht="15" hidden="1" customHeight="1" x14ac:dyDescent="0.25">
      <c r="A153" s="31" t="s">
        <v>330</v>
      </c>
      <c r="B153" s="2" t="s">
        <v>1015</v>
      </c>
      <c r="C153" s="2" t="s">
        <v>657</v>
      </c>
      <c r="D153" s="2" t="s">
        <v>705</v>
      </c>
      <c r="E153" s="2" t="s">
        <v>706</v>
      </c>
    </row>
    <row r="154" spans="1:5" ht="15" hidden="1" customHeight="1" x14ac:dyDescent="0.25">
      <c r="A154" s="31" t="s">
        <v>613</v>
      </c>
      <c r="B154" s="2" t="s">
        <v>1218</v>
      </c>
      <c r="C154" s="2" t="s">
        <v>655</v>
      </c>
      <c r="D154" s="2" t="s">
        <v>759</v>
      </c>
      <c r="E154" s="2" t="s">
        <v>760</v>
      </c>
    </row>
    <row r="155" spans="1:5" ht="15" hidden="1" customHeight="1" x14ac:dyDescent="0.25">
      <c r="A155" s="31" t="s">
        <v>492</v>
      </c>
      <c r="B155" s="2" t="s">
        <v>1129</v>
      </c>
      <c r="C155" s="2" t="s">
        <v>652</v>
      </c>
      <c r="D155" s="2" t="s">
        <v>1312</v>
      </c>
      <c r="E155" s="2" t="s">
        <v>725</v>
      </c>
    </row>
    <row r="156" spans="1:5" ht="15" hidden="1" customHeight="1" x14ac:dyDescent="0.25">
      <c r="A156" s="31" t="s">
        <v>147</v>
      </c>
      <c r="B156" s="2" t="s">
        <v>878</v>
      </c>
      <c r="C156" s="2" t="s">
        <v>653</v>
      </c>
      <c r="D156" s="2" t="s">
        <v>691</v>
      </c>
      <c r="E156" s="2" t="s">
        <v>692</v>
      </c>
    </row>
    <row r="157" spans="1:5" ht="15" hidden="1" customHeight="1" x14ac:dyDescent="0.25">
      <c r="A157" s="31" t="s">
        <v>217</v>
      </c>
      <c r="B157" s="2" t="s">
        <v>931</v>
      </c>
      <c r="C157" s="2" t="s">
        <v>657</v>
      </c>
      <c r="D157" s="2" t="s">
        <v>693</v>
      </c>
      <c r="E157" s="2" t="s">
        <v>694</v>
      </c>
    </row>
    <row r="158" spans="1:5" ht="15" hidden="1" customHeight="1" x14ac:dyDescent="0.25">
      <c r="A158" s="31" t="s">
        <v>307</v>
      </c>
      <c r="B158" s="2" t="s">
        <v>315</v>
      </c>
      <c r="C158" s="2" t="s">
        <v>655</v>
      </c>
      <c r="D158" s="2" t="s">
        <v>705</v>
      </c>
      <c r="E158" s="2" t="s">
        <v>706</v>
      </c>
    </row>
    <row r="159" spans="1:5" ht="15" hidden="1" customHeight="1" x14ac:dyDescent="0.25">
      <c r="A159" s="31" t="s">
        <v>78</v>
      </c>
      <c r="B159" s="2" t="s">
        <v>828</v>
      </c>
      <c r="C159" s="2" t="s">
        <v>655</v>
      </c>
      <c r="D159" s="2" t="s">
        <v>678</v>
      </c>
      <c r="E159" s="2" t="s">
        <v>679</v>
      </c>
    </row>
    <row r="160" spans="1:5" ht="15" hidden="1" customHeight="1" x14ac:dyDescent="0.25">
      <c r="A160" s="31" t="s">
        <v>535</v>
      </c>
      <c r="B160" s="2" t="s">
        <v>1164</v>
      </c>
      <c r="C160" s="2" t="s">
        <v>657</v>
      </c>
      <c r="D160" s="2" t="s">
        <v>1676</v>
      </c>
      <c r="E160" s="2" t="s">
        <v>734</v>
      </c>
    </row>
    <row r="161" spans="1:5" ht="15" hidden="1" customHeight="1" x14ac:dyDescent="0.25">
      <c r="A161" s="31" t="s">
        <v>32</v>
      </c>
      <c r="B161" s="2" t="s">
        <v>791</v>
      </c>
      <c r="C161" s="2" t="s">
        <v>657</v>
      </c>
      <c r="D161" s="2" t="s">
        <v>1607</v>
      </c>
      <c r="E161" s="2" t="s">
        <v>670</v>
      </c>
    </row>
    <row r="162" spans="1:5" ht="15" hidden="1" customHeight="1" x14ac:dyDescent="0.25">
      <c r="A162" s="31" t="s">
        <v>536</v>
      </c>
      <c r="B162" s="2" t="s">
        <v>1165</v>
      </c>
      <c r="C162" s="2" t="s">
        <v>657</v>
      </c>
      <c r="D162" s="2" t="s">
        <v>1676</v>
      </c>
      <c r="E162" s="2" t="s">
        <v>734</v>
      </c>
    </row>
    <row r="163" spans="1:5" ht="15" hidden="1" customHeight="1" x14ac:dyDescent="0.25">
      <c r="A163" s="31" t="s">
        <v>450</v>
      </c>
      <c r="B163" s="2" t="s">
        <v>1097</v>
      </c>
      <c r="C163" s="2" t="s">
        <v>652</v>
      </c>
      <c r="D163" s="2" t="s">
        <v>715</v>
      </c>
      <c r="E163" s="2" t="s">
        <v>716</v>
      </c>
    </row>
    <row r="164" spans="1:5" ht="15" hidden="1" customHeight="1" x14ac:dyDescent="0.25">
      <c r="A164" s="31" t="s">
        <v>2</v>
      </c>
      <c r="B164" s="2" t="s">
        <v>766</v>
      </c>
      <c r="C164" s="2" t="s">
        <v>653</v>
      </c>
      <c r="D164" s="2" t="s">
        <v>668</v>
      </c>
      <c r="E164" s="2" t="s">
        <v>669</v>
      </c>
    </row>
    <row r="165" spans="1:5" ht="15" hidden="1" customHeight="1" x14ac:dyDescent="0.25">
      <c r="A165" s="31" t="s">
        <v>136</v>
      </c>
      <c r="B165" s="2" t="s">
        <v>154</v>
      </c>
      <c r="C165" s="2" t="s">
        <v>654</v>
      </c>
      <c r="D165" s="2" t="s">
        <v>691</v>
      </c>
      <c r="E165" s="2" t="s">
        <v>692</v>
      </c>
    </row>
    <row r="166" spans="1:5" ht="15" hidden="1" customHeight="1" x14ac:dyDescent="0.25">
      <c r="A166" s="31" t="s">
        <v>258</v>
      </c>
      <c r="B166" s="2" t="s">
        <v>965</v>
      </c>
      <c r="C166" s="2" t="s">
        <v>657</v>
      </c>
      <c r="D166" s="2" t="s">
        <v>1467</v>
      </c>
      <c r="E166" s="2" t="s">
        <v>695</v>
      </c>
    </row>
    <row r="167" spans="1:5" ht="15" hidden="1" customHeight="1" x14ac:dyDescent="0.25">
      <c r="A167" s="31" t="s">
        <v>101</v>
      </c>
      <c r="B167" s="2" t="s">
        <v>847</v>
      </c>
      <c r="C167" s="2" t="s">
        <v>655</v>
      </c>
      <c r="D167" s="2" t="s">
        <v>684</v>
      </c>
      <c r="E167" s="2" t="s">
        <v>685</v>
      </c>
    </row>
    <row r="168" spans="1:5" ht="15" hidden="1" customHeight="1" x14ac:dyDescent="0.25">
      <c r="A168" s="31" t="s">
        <v>513</v>
      </c>
      <c r="B168" s="2" t="s">
        <v>1146</v>
      </c>
      <c r="C168" s="2" t="s">
        <v>656</v>
      </c>
      <c r="D168" s="2" t="s">
        <v>732</v>
      </c>
      <c r="E168" s="2" t="s">
        <v>733</v>
      </c>
    </row>
    <row r="169" spans="1:5" ht="15" hidden="1" customHeight="1" x14ac:dyDescent="0.25">
      <c r="A169" s="31" t="s">
        <v>261</v>
      </c>
      <c r="B169" s="2" t="s">
        <v>968</v>
      </c>
      <c r="C169" s="2" t="s">
        <v>658</v>
      </c>
      <c r="D169" s="2" t="s">
        <v>1467</v>
      </c>
      <c r="E169" s="2" t="s">
        <v>695</v>
      </c>
    </row>
    <row r="170" spans="1:5" ht="15" hidden="1" customHeight="1" x14ac:dyDescent="0.25">
      <c r="A170" s="31" t="s">
        <v>259</v>
      </c>
      <c r="B170" s="2" t="s">
        <v>966</v>
      </c>
      <c r="C170" s="2" t="s">
        <v>658</v>
      </c>
      <c r="D170" s="2" t="s">
        <v>1467</v>
      </c>
      <c r="E170" s="2" t="s">
        <v>695</v>
      </c>
    </row>
    <row r="171" spans="1:5" ht="15" hidden="1" customHeight="1" x14ac:dyDescent="0.25">
      <c r="A171" s="31" t="s">
        <v>467</v>
      </c>
      <c r="B171" s="2" t="s">
        <v>1110</v>
      </c>
      <c r="C171" s="2" t="s">
        <v>656</v>
      </c>
      <c r="D171" s="2" t="s">
        <v>723</v>
      </c>
      <c r="E171" s="2" t="s">
        <v>724</v>
      </c>
    </row>
    <row r="172" spans="1:5" ht="15" hidden="1" customHeight="1" x14ac:dyDescent="0.25">
      <c r="A172" s="31" t="s">
        <v>372</v>
      </c>
      <c r="B172" s="2" t="s">
        <v>1053</v>
      </c>
      <c r="C172" s="2" t="s">
        <v>655</v>
      </c>
      <c r="D172" s="2" t="s">
        <v>1307</v>
      </c>
      <c r="E172" s="2" t="s">
        <v>708</v>
      </c>
    </row>
    <row r="173" spans="1:5" ht="15" hidden="1" customHeight="1" x14ac:dyDescent="0.25">
      <c r="A173" s="31" t="s">
        <v>503</v>
      </c>
      <c r="B173" s="2" t="s">
        <v>1138</v>
      </c>
      <c r="C173" s="2" t="s">
        <v>657</v>
      </c>
      <c r="D173" s="2" t="s">
        <v>726</v>
      </c>
      <c r="E173" s="2" t="s">
        <v>727</v>
      </c>
    </row>
    <row r="174" spans="1:5" ht="15" hidden="1" customHeight="1" x14ac:dyDescent="0.25">
      <c r="A174" s="31" t="s">
        <v>123</v>
      </c>
      <c r="B174" s="2" t="s">
        <v>124</v>
      </c>
      <c r="C174" s="2" t="s">
        <v>657</v>
      </c>
      <c r="D174" s="2" t="s">
        <v>1236</v>
      </c>
      <c r="E174" s="2" t="s">
        <v>688</v>
      </c>
    </row>
    <row r="175" spans="1:5" ht="15" hidden="1" customHeight="1" x14ac:dyDescent="0.25">
      <c r="A175" s="31" t="s">
        <v>375</v>
      </c>
      <c r="B175" s="2" t="s">
        <v>1056</v>
      </c>
      <c r="C175" s="2" t="s">
        <v>656</v>
      </c>
      <c r="D175" s="2" t="s">
        <v>1307</v>
      </c>
      <c r="E175" s="2" t="s">
        <v>708</v>
      </c>
    </row>
    <row r="176" spans="1:5" ht="15" hidden="1" customHeight="1" x14ac:dyDescent="0.25">
      <c r="A176" s="31" t="s">
        <v>373</v>
      </c>
      <c r="B176" s="2" t="s">
        <v>1054</v>
      </c>
      <c r="C176" s="2" t="s">
        <v>655</v>
      </c>
      <c r="D176" s="2" t="s">
        <v>1307</v>
      </c>
      <c r="E176" s="2" t="s">
        <v>708</v>
      </c>
    </row>
    <row r="177" spans="1:5" ht="15" hidden="1" customHeight="1" x14ac:dyDescent="0.25">
      <c r="A177" s="31" t="s">
        <v>383</v>
      </c>
      <c r="B177" s="2" t="s">
        <v>1064</v>
      </c>
      <c r="C177" s="2" t="s">
        <v>657</v>
      </c>
      <c r="D177" s="2" t="s">
        <v>1307</v>
      </c>
      <c r="E177" s="2" t="s">
        <v>708</v>
      </c>
    </row>
    <row r="178" spans="1:5" ht="15" hidden="1" customHeight="1" x14ac:dyDescent="0.25">
      <c r="A178" s="31" t="s">
        <v>504</v>
      </c>
      <c r="B178" s="2" t="s">
        <v>1139</v>
      </c>
      <c r="C178" s="2" t="s">
        <v>657</v>
      </c>
      <c r="D178" s="2" t="s">
        <v>726</v>
      </c>
      <c r="E178" s="2" t="s">
        <v>727</v>
      </c>
    </row>
    <row r="179" spans="1:5" ht="15" hidden="1" customHeight="1" x14ac:dyDescent="0.25">
      <c r="A179" s="31" t="s">
        <v>248</v>
      </c>
      <c r="B179" s="2" t="s">
        <v>956</v>
      </c>
      <c r="C179" s="2" t="s">
        <v>656</v>
      </c>
      <c r="D179" s="2" t="s">
        <v>1467</v>
      </c>
      <c r="E179" s="2" t="s">
        <v>695</v>
      </c>
    </row>
    <row r="180" spans="1:5" ht="15" hidden="1" customHeight="1" x14ac:dyDescent="0.25">
      <c r="A180" s="31" t="s">
        <v>557</v>
      </c>
      <c r="B180" s="2" t="s">
        <v>1182</v>
      </c>
      <c r="C180" s="2" t="s">
        <v>658</v>
      </c>
      <c r="D180" s="2" t="s">
        <v>737</v>
      </c>
      <c r="E180" s="2" t="s">
        <v>738</v>
      </c>
    </row>
    <row r="181" spans="1:5" ht="15" hidden="1" customHeight="1" x14ac:dyDescent="0.25">
      <c r="A181" s="31" t="s">
        <v>161</v>
      </c>
      <c r="B181" s="2" t="s">
        <v>890</v>
      </c>
      <c r="C181" s="2" t="s">
        <v>655</v>
      </c>
      <c r="D181" s="2" t="s">
        <v>691</v>
      </c>
      <c r="E181" s="2" t="s">
        <v>692</v>
      </c>
    </row>
    <row r="182" spans="1:5" ht="15" hidden="1" customHeight="1" x14ac:dyDescent="0.25">
      <c r="A182" s="31" t="s">
        <v>25</v>
      </c>
      <c r="B182" s="2" t="s">
        <v>784</v>
      </c>
      <c r="C182" s="2" t="s">
        <v>655</v>
      </c>
      <c r="D182" s="2" t="s">
        <v>1607</v>
      </c>
      <c r="E182" s="2" t="s">
        <v>670</v>
      </c>
    </row>
    <row r="183" spans="1:5" ht="15" hidden="1" customHeight="1" x14ac:dyDescent="0.25">
      <c r="A183" s="31" t="s">
        <v>15</v>
      </c>
      <c r="B183" s="2" t="s">
        <v>775</v>
      </c>
      <c r="C183" s="2" t="s">
        <v>654</v>
      </c>
      <c r="D183" s="2" t="s">
        <v>1607</v>
      </c>
      <c r="E183" s="2" t="s">
        <v>670</v>
      </c>
    </row>
    <row r="184" spans="1:5" ht="15" hidden="1" customHeight="1" x14ac:dyDescent="0.25">
      <c r="A184" s="31" t="s">
        <v>73</v>
      </c>
      <c r="B184" s="2" t="s">
        <v>823</v>
      </c>
      <c r="C184" s="2" t="s">
        <v>653</v>
      </c>
      <c r="D184" s="2" t="s">
        <v>674</v>
      </c>
      <c r="E184" s="2" t="s">
        <v>675</v>
      </c>
    </row>
    <row r="185" spans="1:5" ht="15" hidden="1" customHeight="1" x14ac:dyDescent="0.25">
      <c r="A185" s="31" t="s">
        <v>279</v>
      </c>
      <c r="B185" s="2" t="s">
        <v>980</v>
      </c>
      <c r="C185" s="2" t="s">
        <v>657</v>
      </c>
      <c r="D185" s="2" t="s">
        <v>696</v>
      </c>
      <c r="E185" s="2" t="s">
        <v>697</v>
      </c>
    </row>
    <row r="186" spans="1:5" ht="15" hidden="1" customHeight="1" x14ac:dyDescent="0.25">
      <c r="A186" s="31" t="s">
        <v>74</v>
      </c>
      <c r="B186" s="2" t="s">
        <v>824</v>
      </c>
      <c r="C186" s="2" t="s">
        <v>653</v>
      </c>
      <c r="D186" s="2" t="s">
        <v>674</v>
      </c>
      <c r="E186" s="2" t="s">
        <v>675</v>
      </c>
    </row>
    <row r="187" spans="1:5" ht="15" hidden="1" customHeight="1" x14ac:dyDescent="0.25">
      <c r="A187" s="31" t="s">
        <v>45</v>
      </c>
      <c r="B187" s="2" t="s">
        <v>802</v>
      </c>
      <c r="C187" s="2" t="s">
        <v>657</v>
      </c>
      <c r="D187" s="2" t="s">
        <v>671</v>
      </c>
      <c r="E187" s="2" t="s">
        <v>672</v>
      </c>
    </row>
    <row r="188" spans="1:5" hidden="1" x14ac:dyDescent="0.25">
      <c r="A188" s="31" t="s">
        <v>449</v>
      </c>
      <c r="B188" s="2" t="s">
        <v>1095</v>
      </c>
      <c r="C188" s="2" t="s">
        <v>660</v>
      </c>
      <c r="D188" s="2" t="s">
        <v>713</v>
      </c>
      <c r="E188" s="2" t="s">
        <v>714</v>
      </c>
    </row>
    <row r="189" spans="1:5" ht="15" hidden="1" customHeight="1" x14ac:dyDescent="0.25">
      <c r="A189" s="31" t="s">
        <v>239</v>
      </c>
      <c r="B189" s="2" t="s">
        <v>947</v>
      </c>
      <c r="C189" s="2" t="s">
        <v>657</v>
      </c>
      <c r="D189" s="2" t="s">
        <v>1467</v>
      </c>
      <c r="E189" s="2" t="s">
        <v>695</v>
      </c>
    </row>
    <row r="190" spans="1:5" ht="15" hidden="1" customHeight="1" x14ac:dyDescent="0.25">
      <c r="A190" s="31" t="s">
        <v>88</v>
      </c>
      <c r="B190" s="2" t="s">
        <v>859</v>
      </c>
      <c r="C190" s="2" t="s">
        <v>657</v>
      </c>
      <c r="D190" s="2" t="s">
        <v>684</v>
      </c>
      <c r="E190" s="2" t="s">
        <v>685</v>
      </c>
    </row>
    <row r="191" spans="1:5" ht="15" hidden="1" customHeight="1" x14ac:dyDescent="0.25">
      <c r="A191" s="31" t="s">
        <v>212</v>
      </c>
      <c r="B191" s="2" t="s">
        <v>926</v>
      </c>
      <c r="C191" s="2" t="s">
        <v>655</v>
      </c>
      <c r="D191" s="2" t="s">
        <v>693</v>
      </c>
      <c r="E191" s="2" t="s">
        <v>694</v>
      </c>
    </row>
    <row r="192" spans="1:5" ht="15" hidden="1" customHeight="1" x14ac:dyDescent="0.25">
      <c r="A192" s="31" t="s">
        <v>209</v>
      </c>
      <c r="B192" s="2" t="s">
        <v>924</v>
      </c>
      <c r="C192" s="2" t="s">
        <v>657</v>
      </c>
      <c r="D192" s="2" t="s">
        <v>693</v>
      </c>
      <c r="E192" s="2" t="s">
        <v>694</v>
      </c>
    </row>
    <row r="193" spans="1:5" ht="15" hidden="1" customHeight="1" x14ac:dyDescent="0.25">
      <c r="A193" s="31" t="s">
        <v>580</v>
      </c>
      <c r="B193" s="2" t="s">
        <v>1196</v>
      </c>
      <c r="C193" s="2" t="s">
        <v>652</v>
      </c>
      <c r="D193" s="2" t="s">
        <v>750</v>
      </c>
      <c r="E193" s="2" t="s">
        <v>751</v>
      </c>
    </row>
    <row r="194" spans="1:5" ht="15" hidden="1" customHeight="1" x14ac:dyDescent="0.25">
      <c r="A194" s="31" t="s">
        <v>606</v>
      </c>
      <c r="B194" s="2" t="s">
        <v>1216</v>
      </c>
      <c r="C194" s="2" t="s">
        <v>661</v>
      </c>
      <c r="D194" s="2" t="s">
        <v>757</v>
      </c>
      <c r="E194" s="2" t="s">
        <v>758</v>
      </c>
    </row>
    <row r="195" spans="1:5" ht="15" hidden="1" customHeight="1" x14ac:dyDescent="0.25">
      <c r="A195" s="31" t="s">
        <v>619</v>
      </c>
      <c r="B195" s="2" t="s">
        <v>620</v>
      </c>
      <c r="C195" s="2" t="s">
        <v>657</v>
      </c>
      <c r="D195" s="2" t="s">
        <v>761</v>
      </c>
      <c r="E195" s="2" t="s">
        <v>762</v>
      </c>
    </row>
    <row r="196" spans="1:5" ht="15" hidden="1" customHeight="1" x14ac:dyDescent="0.25">
      <c r="A196" s="31" t="s">
        <v>571</v>
      </c>
      <c r="B196" s="2" t="s">
        <v>1189</v>
      </c>
      <c r="C196" s="2" t="s">
        <v>661</v>
      </c>
      <c r="D196" s="2" t="s">
        <v>743</v>
      </c>
      <c r="E196" s="2" t="s">
        <v>744</v>
      </c>
    </row>
    <row r="197" spans="1:5" ht="15" hidden="1" customHeight="1" x14ac:dyDescent="0.25">
      <c r="A197" s="31" t="s">
        <v>539</v>
      </c>
      <c r="B197" s="2" t="s">
        <v>1167</v>
      </c>
      <c r="C197" s="2" t="s">
        <v>657</v>
      </c>
      <c r="D197" s="2" t="s">
        <v>1676</v>
      </c>
      <c r="E197" s="2" t="s">
        <v>734</v>
      </c>
    </row>
    <row r="198" spans="1:5" s="15" customFormat="1" ht="15" hidden="1" customHeight="1" x14ac:dyDescent="0.25">
      <c r="A198" s="31" t="s">
        <v>16</v>
      </c>
      <c r="B198" s="2" t="s">
        <v>37</v>
      </c>
      <c r="C198" s="2" t="s">
        <v>654</v>
      </c>
      <c r="D198" s="2" t="s">
        <v>1607</v>
      </c>
      <c r="E198" s="2" t="s">
        <v>670</v>
      </c>
    </row>
    <row r="199" spans="1:5" s="16" customFormat="1" ht="15" hidden="1" customHeight="1" x14ac:dyDescent="0.25">
      <c r="A199" s="31" t="s">
        <v>523</v>
      </c>
      <c r="B199" s="2" t="s">
        <v>1152</v>
      </c>
      <c r="C199" s="2" t="s">
        <v>653</v>
      </c>
      <c r="D199" s="2" t="s">
        <v>1676</v>
      </c>
      <c r="E199" s="2" t="s">
        <v>734</v>
      </c>
    </row>
    <row r="200" spans="1:5" ht="15" hidden="1" customHeight="1" x14ac:dyDescent="0.25">
      <c r="A200" s="31" t="s">
        <v>396</v>
      </c>
      <c r="B200" s="2" t="s">
        <v>1077</v>
      </c>
      <c r="C200" s="2" t="s">
        <v>652</v>
      </c>
      <c r="D200" s="2" t="s">
        <v>1307</v>
      </c>
      <c r="E200" s="2" t="s">
        <v>708</v>
      </c>
    </row>
    <row r="201" spans="1:5" ht="15" hidden="1" customHeight="1" x14ac:dyDescent="0.25">
      <c r="A201" s="31" t="s">
        <v>542</v>
      </c>
      <c r="B201" s="2" t="s">
        <v>1170</v>
      </c>
      <c r="C201" s="2" t="s">
        <v>658</v>
      </c>
      <c r="D201" s="2" t="s">
        <v>1676</v>
      </c>
      <c r="E201" s="2" t="s">
        <v>734</v>
      </c>
    </row>
    <row r="202" spans="1:5" s="2" customFormat="1" ht="15" hidden="1" customHeight="1" x14ac:dyDescent="0.25">
      <c r="A202" s="31" t="s">
        <v>518</v>
      </c>
      <c r="B202" s="2" t="s">
        <v>1275</v>
      </c>
      <c r="C202" s="2" t="s">
        <v>656</v>
      </c>
      <c r="D202" s="2" t="s">
        <v>1676</v>
      </c>
      <c r="E202" s="2" t="s">
        <v>734</v>
      </c>
    </row>
    <row r="203" spans="1:5" ht="15" hidden="1" customHeight="1" x14ac:dyDescent="0.25">
      <c r="A203" s="31" t="s">
        <v>112</v>
      </c>
      <c r="B203" s="2" t="s">
        <v>858</v>
      </c>
      <c r="C203" s="2" t="s">
        <v>657</v>
      </c>
      <c r="D203" s="2" t="s">
        <v>684</v>
      </c>
      <c r="E203" s="2" t="s">
        <v>685</v>
      </c>
    </row>
    <row r="204" spans="1:5" ht="15" hidden="1" customHeight="1" x14ac:dyDescent="0.25">
      <c r="A204" s="31" t="s">
        <v>252</v>
      </c>
      <c r="B204" s="2" t="s">
        <v>960</v>
      </c>
      <c r="C204" s="2" t="s">
        <v>657</v>
      </c>
      <c r="D204" s="2" t="s">
        <v>1467</v>
      </c>
      <c r="E204" s="2" t="s">
        <v>695</v>
      </c>
    </row>
    <row r="205" spans="1:5" ht="15" hidden="1" customHeight="1" x14ac:dyDescent="0.25">
      <c r="A205" s="31" t="s">
        <v>215</v>
      </c>
      <c r="B205" s="2" t="s">
        <v>929</v>
      </c>
      <c r="C205" s="2" t="s">
        <v>658</v>
      </c>
      <c r="D205" s="2" t="s">
        <v>693</v>
      </c>
      <c r="E205" s="2" t="s">
        <v>694</v>
      </c>
    </row>
    <row r="206" spans="1:5" s="15" customFormat="1" ht="15" hidden="1" customHeight="1" x14ac:dyDescent="0.25">
      <c r="A206" s="31" t="s">
        <v>205</v>
      </c>
      <c r="B206" s="2" t="s">
        <v>206</v>
      </c>
      <c r="C206" s="2" t="s">
        <v>655</v>
      </c>
      <c r="D206" s="2" t="s">
        <v>693</v>
      </c>
      <c r="E206" s="2" t="s">
        <v>694</v>
      </c>
    </row>
    <row r="207" spans="1:5" ht="15" hidden="1" customHeight="1" x14ac:dyDescent="0.25">
      <c r="A207" s="31" t="s">
        <v>250</v>
      </c>
      <c r="B207" s="2" t="s">
        <v>958</v>
      </c>
      <c r="C207" s="2" t="s">
        <v>657</v>
      </c>
      <c r="D207" s="2" t="s">
        <v>1467</v>
      </c>
      <c r="E207" s="2" t="s">
        <v>695</v>
      </c>
    </row>
    <row r="208" spans="1:5" hidden="1" x14ac:dyDescent="0.25">
      <c r="A208" s="31" t="s">
        <v>316</v>
      </c>
      <c r="B208" s="2" t="s">
        <v>1004</v>
      </c>
      <c r="C208" s="2" t="s">
        <v>660</v>
      </c>
      <c r="D208" s="2" t="s">
        <v>705</v>
      </c>
      <c r="E208" s="2" t="s">
        <v>706</v>
      </c>
    </row>
    <row r="209" spans="1:5" ht="15" hidden="1" customHeight="1" x14ac:dyDescent="0.25">
      <c r="A209" s="31" t="s">
        <v>477</v>
      </c>
      <c r="B209" s="2" t="s">
        <v>1115</v>
      </c>
      <c r="C209" s="2" t="s">
        <v>652</v>
      </c>
      <c r="D209" s="2" t="s">
        <v>1312</v>
      </c>
      <c r="E209" s="2" t="s">
        <v>725</v>
      </c>
    </row>
    <row r="210" spans="1:5" ht="15" hidden="1" customHeight="1" x14ac:dyDescent="0.25">
      <c r="A210" s="31" t="s">
        <v>58</v>
      </c>
      <c r="B210" s="2" t="s">
        <v>814</v>
      </c>
      <c r="C210" s="2" t="s">
        <v>655</v>
      </c>
      <c r="D210" s="2" t="s">
        <v>1332</v>
      </c>
      <c r="E210" s="2" t="s">
        <v>673</v>
      </c>
    </row>
    <row r="211" spans="1:5" ht="15" hidden="1" customHeight="1" x14ac:dyDescent="0.25">
      <c r="A211" s="31" t="s">
        <v>54</v>
      </c>
      <c r="B211" s="2" t="s">
        <v>810</v>
      </c>
      <c r="C211" s="2" t="s">
        <v>654</v>
      </c>
      <c r="D211" s="2" t="s">
        <v>1332</v>
      </c>
      <c r="E211" s="2" t="s">
        <v>673</v>
      </c>
    </row>
    <row r="212" spans="1:5" ht="15" hidden="1" customHeight="1" x14ac:dyDescent="0.25">
      <c r="A212" s="31" t="s">
        <v>133</v>
      </c>
      <c r="B212" s="2" t="s">
        <v>871</v>
      </c>
      <c r="C212" s="2" t="s">
        <v>657</v>
      </c>
      <c r="D212" s="2" t="s">
        <v>691</v>
      </c>
      <c r="E212" s="2" t="s">
        <v>692</v>
      </c>
    </row>
    <row r="213" spans="1:5" ht="15" hidden="1" customHeight="1" x14ac:dyDescent="0.25">
      <c r="A213" s="31" t="s">
        <v>134</v>
      </c>
      <c r="B213" s="2" t="s">
        <v>872</v>
      </c>
      <c r="C213" s="2" t="s">
        <v>657</v>
      </c>
      <c r="D213" s="2" t="s">
        <v>691</v>
      </c>
      <c r="E213" s="2" t="s">
        <v>692</v>
      </c>
    </row>
    <row r="214" spans="1:5" hidden="1" x14ac:dyDescent="0.25">
      <c r="A214" s="31" t="s">
        <v>621</v>
      </c>
      <c r="B214" s="2" t="s">
        <v>1221</v>
      </c>
      <c r="C214" s="2" t="s">
        <v>660</v>
      </c>
      <c r="D214" s="2" t="s">
        <v>761</v>
      </c>
      <c r="E214" s="2" t="s">
        <v>762</v>
      </c>
    </row>
    <row r="215" spans="1:5" ht="15" hidden="1" customHeight="1" x14ac:dyDescent="0.25">
      <c r="A215" s="31" t="s">
        <v>328</v>
      </c>
      <c r="B215" s="2" t="s">
        <v>1013</v>
      </c>
      <c r="C215" s="2" t="s">
        <v>658</v>
      </c>
      <c r="D215" s="2" t="s">
        <v>705</v>
      </c>
      <c r="E215" s="2" t="s">
        <v>706</v>
      </c>
    </row>
    <row r="216" spans="1:5" s="2" customFormat="1" ht="15" hidden="1" customHeight="1" x14ac:dyDescent="0.25">
      <c r="A216" s="31" t="s">
        <v>645</v>
      </c>
      <c r="B216" s="2" t="s">
        <v>646</v>
      </c>
      <c r="C216" s="2" t="s">
        <v>657</v>
      </c>
      <c r="D216" s="2" t="s">
        <v>1468</v>
      </c>
      <c r="E216" s="2" t="s">
        <v>763</v>
      </c>
    </row>
    <row r="217" spans="1:5" s="2" customFormat="1" ht="15" hidden="1" customHeight="1" x14ac:dyDescent="0.25">
      <c r="A217" s="31" t="s">
        <v>516</v>
      </c>
      <c r="B217" s="2" t="s">
        <v>1150</v>
      </c>
      <c r="C217" s="2" t="s">
        <v>653</v>
      </c>
      <c r="D217" s="2" t="s">
        <v>1676</v>
      </c>
      <c r="E217" s="2" t="s">
        <v>734</v>
      </c>
    </row>
    <row r="218" spans="1:5" ht="15" hidden="1" customHeight="1" x14ac:dyDescent="0.25">
      <c r="A218" s="31" t="s">
        <v>466</v>
      </c>
      <c r="B218" s="2" t="s">
        <v>1109</v>
      </c>
      <c r="C218" s="2" t="s">
        <v>655</v>
      </c>
      <c r="D218" s="2" t="s">
        <v>723</v>
      </c>
      <c r="E218" s="2" t="s">
        <v>724</v>
      </c>
    </row>
    <row r="219" spans="1:5" ht="15" hidden="1" customHeight="1" x14ac:dyDescent="0.25">
      <c r="A219" s="31" t="s">
        <v>311</v>
      </c>
      <c r="B219" s="2" t="s">
        <v>1002</v>
      </c>
      <c r="C219" s="2" t="s">
        <v>657</v>
      </c>
      <c r="D219" s="2" t="s">
        <v>705</v>
      </c>
      <c r="E219" s="2" t="s">
        <v>706</v>
      </c>
    </row>
    <row r="220" spans="1:5" ht="15" hidden="1" customHeight="1" x14ac:dyDescent="0.25">
      <c r="A220" s="31" t="s">
        <v>135</v>
      </c>
      <c r="B220" s="2" t="s">
        <v>873</v>
      </c>
      <c r="C220" s="2" t="s">
        <v>657</v>
      </c>
      <c r="D220" s="2" t="s">
        <v>691</v>
      </c>
      <c r="E220" s="2" t="s">
        <v>692</v>
      </c>
    </row>
    <row r="221" spans="1:5" ht="15" hidden="1" customHeight="1" x14ac:dyDescent="0.25">
      <c r="A221" s="31" t="s">
        <v>480</v>
      </c>
      <c r="B221" s="2" t="s">
        <v>1118</v>
      </c>
      <c r="C221" s="2" t="s">
        <v>652</v>
      </c>
      <c r="D221" s="2" t="s">
        <v>1312</v>
      </c>
      <c r="E221" s="2" t="s">
        <v>725</v>
      </c>
    </row>
    <row r="222" spans="1:5" ht="15" hidden="1" customHeight="1" x14ac:dyDescent="0.25">
      <c r="A222" s="31" t="s">
        <v>491</v>
      </c>
      <c r="B222" s="2" t="s">
        <v>1128</v>
      </c>
      <c r="C222" s="2" t="s">
        <v>652</v>
      </c>
      <c r="D222" s="2" t="s">
        <v>1312</v>
      </c>
      <c r="E222" s="2" t="s">
        <v>725</v>
      </c>
    </row>
    <row r="223" spans="1:5" s="2" customFormat="1" ht="15" hidden="1" customHeight="1" x14ac:dyDescent="0.25">
      <c r="A223" s="31" t="s">
        <v>207</v>
      </c>
      <c r="B223" s="2" t="s">
        <v>208</v>
      </c>
      <c r="C223" s="2" t="s">
        <v>657</v>
      </c>
      <c r="D223" s="2" t="s">
        <v>693</v>
      </c>
      <c r="E223" s="2" t="s">
        <v>694</v>
      </c>
    </row>
    <row r="224" spans="1:5" s="2" customFormat="1" ht="15" hidden="1" customHeight="1" x14ac:dyDescent="0.25">
      <c r="A224" s="31" t="s">
        <v>309</v>
      </c>
      <c r="B224" s="2" t="s">
        <v>1000</v>
      </c>
      <c r="C224" s="2" t="s">
        <v>657</v>
      </c>
      <c r="D224" s="2" t="s">
        <v>705</v>
      </c>
      <c r="E224" s="2" t="s">
        <v>706</v>
      </c>
    </row>
    <row r="225" spans="1:5" ht="15" hidden="1" customHeight="1" x14ac:dyDescent="0.25">
      <c r="A225" s="31" t="s">
        <v>213</v>
      </c>
      <c r="B225" s="2" t="s">
        <v>927</v>
      </c>
      <c r="C225" s="2" t="s">
        <v>657</v>
      </c>
      <c r="D225" s="2" t="s">
        <v>693</v>
      </c>
      <c r="E225" s="2" t="s">
        <v>694</v>
      </c>
    </row>
    <row r="226" spans="1:5" ht="15" hidden="1" customHeight="1" x14ac:dyDescent="0.25">
      <c r="A226" s="31" t="s">
        <v>109</v>
      </c>
      <c r="B226" s="2" t="s">
        <v>855</v>
      </c>
      <c r="C226" s="2" t="s">
        <v>657</v>
      </c>
      <c r="D226" s="2" t="s">
        <v>684</v>
      </c>
      <c r="E226" s="2" t="s">
        <v>685</v>
      </c>
    </row>
    <row r="227" spans="1:5" ht="15" hidden="1" customHeight="1" x14ac:dyDescent="0.25">
      <c r="A227" s="31" t="s">
        <v>107</v>
      </c>
      <c r="B227" s="2" t="s">
        <v>853</v>
      </c>
      <c r="C227" s="2" t="s">
        <v>659</v>
      </c>
      <c r="D227" s="2" t="s">
        <v>684</v>
      </c>
      <c r="E227" s="2" t="s">
        <v>685</v>
      </c>
    </row>
    <row r="228" spans="1:5" ht="15" hidden="1" customHeight="1" x14ac:dyDescent="0.25">
      <c r="A228" s="31" t="s">
        <v>262</v>
      </c>
      <c r="B228" s="2" t="s">
        <v>969</v>
      </c>
      <c r="C228" s="2" t="s">
        <v>659</v>
      </c>
      <c r="D228" s="2" t="s">
        <v>1467</v>
      </c>
      <c r="E228" s="2" t="s">
        <v>695</v>
      </c>
    </row>
    <row r="229" spans="1:5" ht="15" hidden="1" customHeight="1" x14ac:dyDescent="0.25">
      <c r="A229" s="31" t="s">
        <v>293</v>
      </c>
      <c r="B229" s="2" t="s">
        <v>989</v>
      </c>
      <c r="C229" s="2" t="s">
        <v>655</v>
      </c>
      <c r="D229" s="2" t="s">
        <v>698</v>
      </c>
      <c r="E229" s="2" t="s">
        <v>699</v>
      </c>
    </row>
    <row r="230" spans="1:5" s="2" customFormat="1" ht="15" hidden="1" customHeight="1" x14ac:dyDescent="0.25">
      <c r="A230" s="31" t="s">
        <v>612</v>
      </c>
      <c r="B230" s="2" t="s">
        <v>617</v>
      </c>
      <c r="C230" s="2" t="s">
        <v>653</v>
      </c>
      <c r="D230" s="2" t="s">
        <v>759</v>
      </c>
      <c r="E230" s="2" t="s">
        <v>760</v>
      </c>
    </row>
    <row r="231" spans="1:5" ht="15" hidden="1" customHeight="1" x14ac:dyDescent="0.25">
      <c r="A231" s="31" t="s">
        <v>624</v>
      </c>
      <c r="B231" s="2" t="s">
        <v>1224</v>
      </c>
      <c r="C231" s="2" t="s">
        <v>654</v>
      </c>
      <c r="D231" s="2" t="s">
        <v>761</v>
      </c>
      <c r="E231" s="2" t="s">
        <v>762</v>
      </c>
    </row>
    <row r="232" spans="1:5" ht="15" hidden="1" customHeight="1" x14ac:dyDescent="0.25">
      <c r="A232" s="31" t="s">
        <v>326</v>
      </c>
      <c r="B232" s="2" t="s">
        <v>1012</v>
      </c>
      <c r="C232" s="2" t="s">
        <v>657</v>
      </c>
      <c r="D232" s="2" t="s">
        <v>705</v>
      </c>
      <c r="E232" s="2" t="s">
        <v>706</v>
      </c>
    </row>
    <row r="233" spans="1:5" ht="15" hidden="1" customHeight="1" x14ac:dyDescent="0.25">
      <c r="A233" s="31" t="s">
        <v>110</v>
      </c>
      <c r="B233" s="2" t="s">
        <v>856</v>
      </c>
      <c r="C233" s="2" t="s">
        <v>657</v>
      </c>
      <c r="D233" s="2" t="s">
        <v>684</v>
      </c>
      <c r="E233" s="2" t="s">
        <v>685</v>
      </c>
    </row>
    <row r="234" spans="1:5" ht="15" hidden="1" customHeight="1" x14ac:dyDescent="0.25">
      <c r="A234" s="31" t="s">
        <v>76</v>
      </c>
      <c r="B234" s="2" t="s">
        <v>826</v>
      </c>
      <c r="C234" s="2" t="s">
        <v>657</v>
      </c>
      <c r="D234" s="2" t="s">
        <v>674</v>
      </c>
      <c r="E234" s="2" t="s">
        <v>675</v>
      </c>
    </row>
    <row r="235" spans="1:5" ht="15" hidden="1" customHeight="1" x14ac:dyDescent="0.25">
      <c r="A235" s="31" t="s">
        <v>498</v>
      </c>
      <c r="B235" s="2" t="s">
        <v>1133</v>
      </c>
      <c r="C235" s="2" t="s">
        <v>654</v>
      </c>
      <c r="D235" s="2" t="s">
        <v>726</v>
      </c>
      <c r="E235" s="2" t="s">
        <v>727</v>
      </c>
    </row>
    <row r="236" spans="1:5" ht="15" hidden="1" customHeight="1" x14ac:dyDescent="0.25">
      <c r="A236" s="31" t="s">
        <v>44</v>
      </c>
      <c r="B236" s="2" t="s">
        <v>801</v>
      </c>
      <c r="C236" s="2" t="s">
        <v>657</v>
      </c>
      <c r="D236" s="2" t="s">
        <v>671</v>
      </c>
      <c r="E236" s="2" t="s">
        <v>672</v>
      </c>
    </row>
    <row r="237" spans="1:5" ht="15" hidden="1" customHeight="1" x14ac:dyDescent="0.25">
      <c r="A237" s="31" t="s">
        <v>545</v>
      </c>
      <c r="B237" s="2" t="s">
        <v>1173</v>
      </c>
      <c r="C237" s="2" t="s">
        <v>657</v>
      </c>
      <c r="D237" s="2" t="s">
        <v>735</v>
      </c>
      <c r="E237" s="2" t="s">
        <v>736</v>
      </c>
    </row>
    <row r="238" spans="1:5" hidden="1" x14ac:dyDescent="0.25">
      <c r="A238" s="31" t="s">
        <v>317</v>
      </c>
      <c r="B238" s="2" t="s">
        <v>1005</v>
      </c>
      <c r="C238" s="2" t="s">
        <v>660</v>
      </c>
      <c r="D238" s="2" t="s">
        <v>705</v>
      </c>
      <c r="E238" s="2" t="s">
        <v>706</v>
      </c>
    </row>
    <row r="239" spans="1:5" ht="15" hidden="1" customHeight="1" x14ac:dyDescent="0.25">
      <c r="A239" s="31" t="s">
        <v>237</v>
      </c>
      <c r="B239" s="2" t="s">
        <v>945</v>
      </c>
      <c r="C239" s="2" t="s">
        <v>658</v>
      </c>
      <c r="D239" s="2" t="s">
        <v>1467</v>
      </c>
      <c r="E239" s="2" t="s">
        <v>695</v>
      </c>
    </row>
    <row r="240" spans="1:5" ht="15" hidden="1" customHeight="1" x14ac:dyDescent="0.25">
      <c r="A240" s="31" t="s">
        <v>99</v>
      </c>
      <c r="B240" s="2" t="s">
        <v>845</v>
      </c>
      <c r="C240" s="2" t="s">
        <v>655</v>
      </c>
      <c r="D240" s="2" t="s">
        <v>684</v>
      </c>
      <c r="E240" s="2" t="s">
        <v>685</v>
      </c>
    </row>
    <row r="241" spans="1:5" ht="15" hidden="1" customHeight="1" x14ac:dyDescent="0.25">
      <c r="A241" s="31" t="s">
        <v>604</v>
      </c>
      <c r="B241" s="2" t="s">
        <v>1214</v>
      </c>
      <c r="C241" s="2" t="s">
        <v>661</v>
      </c>
      <c r="D241" s="2" t="s">
        <v>757</v>
      </c>
      <c r="E241" s="2" t="s">
        <v>758</v>
      </c>
    </row>
    <row r="242" spans="1:5" ht="15" hidden="1" customHeight="1" x14ac:dyDescent="0.25">
      <c r="A242" s="31" t="s">
        <v>483</v>
      </c>
      <c r="B242" s="2" t="s">
        <v>1121</v>
      </c>
      <c r="C242" s="2" t="s">
        <v>659</v>
      </c>
      <c r="D242" s="2" t="s">
        <v>1312</v>
      </c>
      <c r="E242" s="2" t="s">
        <v>725</v>
      </c>
    </row>
    <row r="243" spans="1:5" ht="15" hidden="1" customHeight="1" x14ac:dyDescent="0.25">
      <c r="A243" s="31" t="s">
        <v>128</v>
      </c>
      <c r="B243" s="2" t="s">
        <v>866</v>
      </c>
      <c r="C243" s="2" t="s">
        <v>653</v>
      </c>
      <c r="D243" s="2" t="s">
        <v>689</v>
      </c>
      <c r="E243" s="2" t="s">
        <v>690</v>
      </c>
    </row>
    <row r="244" spans="1:5" ht="15" hidden="1" customHeight="1" x14ac:dyDescent="0.25">
      <c r="A244" s="31" t="s">
        <v>546</v>
      </c>
      <c r="B244" s="2" t="s">
        <v>1174</v>
      </c>
      <c r="C244" s="2" t="s">
        <v>657</v>
      </c>
      <c r="D244" s="2" t="s">
        <v>735</v>
      </c>
      <c r="E244" s="2" t="s">
        <v>736</v>
      </c>
    </row>
    <row r="245" spans="1:5" ht="15" hidden="1" customHeight="1" x14ac:dyDescent="0.25">
      <c r="A245" s="31" t="s">
        <v>254</v>
      </c>
      <c r="B245" s="2" t="s">
        <v>962</v>
      </c>
      <c r="C245" s="2" t="s">
        <v>658</v>
      </c>
      <c r="D245" s="2" t="s">
        <v>1467</v>
      </c>
      <c r="E245" s="2" t="s">
        <v>695</v>
      </c>
    </row>
    <row r="246" spans="1:5" ht="15" hidden="1" customHeight="1" x14ac:dyDescent="0.25">
      <c r="A246" s="31" t="s">
        <v>256</v>
      </c>
      <c r="B246" s="2" t="s">
        <v>963</v>
      </c>
      <c r="C246" s="2" t="s">
        <v>659</v>
      </c>
      <c r="D246" s="2" t="s">
        <v>1467</v>
      </c>
      <c r="E246" s="2" t="s">
        <v>695</v>
      </c>
    </row>
    <row r="247" spans="1:5" ht="15" hidden="1" customHeight="1" x14ac:dyDescent="0.25">
      <c r="A247" s="31" t="s">
        <v>484</v>
      </c>
      <c r="B247" s="2" t="s">
        <v>1122</v>
      </c>
      <c r="C247" s="2" t="s">
        <v>659</v>
      </c>
      <c r="D247" s="2" t="s">
        <v>1312</v>
      </c>
      <c r="E247" s="2" t="s">
        <v>725</v>
      </c>
    </row>
    <row r="248" spans="1:5" ht="15" hidden="1" customHeight="1" x14ac:dyDescent="0.25">
      <c r="A248" s="31" t="s">
        <v>226</v>
      </c>
      <c r="B248" s="2" t="s">
        <v>935</v>
      </c>
      <c r="C248" s="2" t="s">
        <v>659</v>
      </c>
      <c r="D248" s="2" t="s">
        <v>1467</v>
      </c>
      <c r="E248" s="2" t="s">
        <v>695</v>
      </c>
    </row>
    <row r="249" spans="1:5" ht="15" hidden="1" customHeight="1" x14ac:dyDescent="0.25">
      <c r="A249" s="31" t="s">
        <v>5</v>
      </c>
      <c r="B249" s="2" t="s">
        <v>768</v>
      </c>
      <c r="C249" s="2" t="s">
        <v>655</v>
      </c>
      <c r="D249" s="2" t="s">
        <v>668</v>
      </c>
      <c r="E249" s="2" t="s">
        <v>669</v>
      </c>
    </row>
    <row r="250" spans="1:5" ht="15" hidden="1" customHeight="1" x14ac:dyDescent="0.25">
      <c r="A250" s="31" t="s">
        <v>180</v>
      </c>
      <c r="B250" s="2" t="s">
        <v>908</v>
      </c>
      <c r="C250" s="2" t="s">
        <v>657</v>
      </c>
      <c r="D250" s="2" t="s">
        <v>691</v>
      </c>
      <c r="E250" s="2" t="s">
        <v>692</v>
      </c>
    </row>
    <row r="251" spans="1:5" ht="15" hidden="1" customHeight="1" x14ac:dyDescent="0.25">
      <c r="A251" s="31" t="s">
        <v>305</v>
      </c>
      <c r="B251" s="2" t="s">
        <v>997</v>
      </c>
      <c r="C251" s="2" t="s">
        <v>653</v>
      </c>
      <c r="D251" s="2" t="s">
        <v>705</v>
      </c>
      <c r="E251" s="2" t="s">
        <v>706</v>
      </c>
    </row>
    <row r="252" spans="1:5" ht="15" hidden="1" customHeight="1" x14ac:dyDescent="0.25">
      <c r="A252" s="31" t="s">
        <v>605</v>
      </c>
      <c r="B252" s="2" t="s">
        <v>1215</v>
      </c>
      <c r="C252" s="2" t="s">
        <v>661</v>
      </c>
      <c r="D252" s="2" t="s">
        <v>757</v>
      </c>
      <c r="E252" s="2" t="s">
        <v>758</v>
      </c>
    </row>
    <row r="253" spans="1:5" ht="15" hidden="1" customHeight="1" x14ac:dyDescent="0.25">
      <c r="A253" s="31" t="s">
        <v>67</v>
      </c>
      <c r="B253" s="2" t="s">
        <v>68</v>
      </c>
      <c r="C253" s="2" t="s">
        <v>657</v>
      </c>
      <c r="D253" s="2" t="s">
        <v>1332</v>
      </c>
      <c r="E253" s="2" t="s">
        <v>673</v>
      </c>
    </row>
    <row r="254" spans="1:5" ht="15" hidden="1" customHeight="1" x14ac:dyDescent="0.25">
      <c r="A254" s="31" t="s">
        <v>55</v>
      </c>
      <c r="B254" s="2" t="s">
        <v>811</v>
      </c>
      <c r="C254" s="2" t="s">
        <v>654</v>
      </c>
      <c r="D254" s="2" t="s">
        <v>1332</v>
      </c>
      <c r="E254" s="2" t="s">
        <v>673</v>
      </c>
    </row>
    <row r="255" spans="1:5" ht="15" customHeight="1" x14ac:dyDescent="0.25">
      <c r="A255" s="31" t="s">
        <v>295</v>
      </c>
      <c r="B255" s="2" t="s">
        <v>991</v>
      </c>
      <c r="C255" s="2" t="s">
        <v>662</v>
      </c>
      <c r="D255" s="2" t="s">
        <v>698</v>
      </c>
      <c r="E255" s="2" t="s">
        <v>699</v>
      </c>
    </row>
    <row r="256" spans="1:5" ht="15" hidden="1" customHeight="1" x14ac:dyDescent="0.25">
      <c r="A256" s="31" t="s">
        <v>229</v>
      </c>
      <c r="B256" s="2" t="s">
        <v>938</v>
      </c>
      <c r="C256" s="2" t="s">
        <v>657</v>
      </c>
      <c r="D256" s="2" t="s">
        <v>1467</v>
      </c>
      <c r="E256" s="2" t="s">
        <v>695</v>
      </c>
    </row>
    <row r="257" spans="1:5" ht="15" hidden="1" customHeight="1" x14ac:dyDescent="0.25">
      <c r="A257" s="31" t="s">
        <v>538</v>
      </c>
      <c r="B257" s="2" t="s">
        <v>1166</v>
      </c>
      <c r="C257" s="2" t="s">
        <v>657</v>
      </c>
      <c r="D257" s="2" t="s">
        <v>1676</v>
      </c>
      <c r="E257" s="2" t="s">
        <v>734</v>
      </c>
    </row>
    <row r="258" spans="1:5" ht="15" hidden="1" customHeight="1" x14ac:dyDescent="0.25">
      <c r="A258" s="31" t="s">
        <v>260</v>
      </c>
      <c r="B258" s="2" t="s">
        <v>967</v>
      </c>
      <c r="C258" s="2" t="s">
        <v>657</v>
      </c>
      <c r="D258" s="2" t="s">
        <v>1467</v>
      </c>
      <c r="E258" s="2" t="s">
        <v>695</v>
      </c>
    </row>
    <row r="259" spans="1:5" ht="15" hidden="1" customHeight="1" x14ac:dyDescent="0.25">
      <c r="A259" s="31" t="s">
        <v>351</v>
      </c>
      <c r="B259" s="2" t="s">
        <v>1032</v>
      </c>
      <c r="C259" s="2" t="s">
        <v>655</v>
      </c>
      <c r="D259" s="2" t="s">
        <v>1307</v>
      </c>
      <c r="E259" s="2" t="s">
        <v>708</v>
      </c>
    </row>
    <row r="260" spans="1:5" ht="15" hidden="1" customHeight="1" x14ac:dyDescent="0.25">
      <c r="A260" s="31" t="s">
        <v>625</v>
      </c>
      <c r="B260" s="2" t="s">
        <v>1225</v>
      </c>
      <c r="C260" s="2" t="s">
        <v>654</v>
      </c>
      <c r="D260" s="2" t="s">
        <v>761</v>
      </c>
      <c r="E260" s="2" t="s">
        <v>762</v>
      </c>
    </row>
    <row r="261" spans="1:5" ht="15" hidden="1" customHeight="1" x14ac:dyDescent="0.25">
      <c r="A261" s="31" t="s">
        <v>551</v>
      </c>
      <c r="B261" s="2" t="s">
        <v>1177</v>
      </c>
      <c r="C261" s="2" t="s">
        <v>655</v>
      </c>
      <c r="D261" s="2" t="s">
        <v>737</v>
      </c>
      <c r="E261" s="2" t="s">
        <v>738</v>
      </c>
    </row>
    <row r="262" spans="1:5" ht="15" hidden="1" customHeight="1" x14ac:dyDescent="0.25">
      <c r="A262" s="31" t="s">
        <v>626</v>
      </c>
      <c r="B262" s="2" t="s">
        <v>1226</v>
      </c>
      <c r="C262" s="2" t="s">
        <v>654</v>
      </c>
      <c r="D262" s="2" t="s">
        <v>761</v>
      </c>
      <c r="E262" s="2" t="s">
        <v>762</v>
      </c>
    </row>
    <row r="263" spans="1:5" hidden="1" x14ac:dyDescent="0.25">
      <c r="A263" s="31" t="s">
        <v>634</v>
      </c>
      <c r="B263" s="2" t="s">
        <v>1234</v>
      </c>
      <c r="C263" s="2" t="s">
        <v>660</v>
      </c>
      <c r="D263" s="2" t="s">
        <v>761</v>
      </c>
      <c r="E263" s="2" t="s">
        <v>762</v>
      </c>
    </row>
    <row r="264" spans="1:5" ht="15" hidden="1" customHeight="1" x14ac:dyDescent="0.25">
      <c r="A264" s="31" t="s">
        <v>223</v>
      </c>
      <c r="B264" s="2" t="s">
        <v>933</v>
      </c>
      <c r="C264" s="2" t="s">
        <v>654</v>
      </c>
      <c r="D264" s="2" t="s">
        <v>1467</v>
      </c>
      <c r="E264" s="2" t="s">
        <v>695</v>
      </c>
    </row>
    <row r="265" spans="1:5" ht="15" hidden="1" customHeight="1" x14ac:dyDescent="0.25">
      <c r="A265" s="31" t="s">
        <v>587</v>
      </c>
      <c r="B265" s="2" t="s">
        <v>1201</v>
      </c>
      <c r="C265" s="2" t="s">
        <v>661</v>
      </c>
      <c r="D265" s="2" t="s">
        <v>752</v>
      </c>
      <c r="E265" s="2" t="s">
        <v>753</v>
      </c>
    </row>
    <row r="266" spans="1:5" ht="15" hidden="1" customHeight="1" x14ac:dyDescent="0.25">
      <c r="A266" s="31" t="s">
        <v>522</v>
      </c>
      <c r="B266" s="2" t="s">
        <v>1151</v>
      </c>
      <c r="C266" s="2" t="s">
        <v>653</v>
      </c>
      <c r="D266" s="2" t="s">
        <v>1676</v>
      </c>
      <c r="E266" s="2" t="s">
        <v>734</v>
      </c>
    </row>
    <row r="267" spans="1:5" ht="15" hidden="1" customHeight="1" x14ac:dyDescent="0.25">
      <c r="A267" s="31" t="s">
        <v>435</v>
      </c>
      <c r="B267" s="2" t="s">
        <v>1083</v>
      </c>
      <c r="C267" s="2" t="s">
        <v>663</v>
      </c>
      <c r="D267" s="2" t="s">
        <v>709</v>
      </c>
      <c r="E267" s="2" t="s">
        <v>710</v>
      </c>
    </row>
    <row r="268" spans="1:5" ht="15" hidden="1" customHeight="1" x14ac:dyDescent="0.25">
      <c r="A268" s="31" t="s">
        <v>184</v>
      </c>
      <c r="B268" s="2" t="s">
        <v>912</v>
      </c>
      <c r="C268" s="2" t="s">
        <v>657</v>
      </c>
      <c r="D268" s="2" t="s">
        <v>691</v>
      </c>
      <c r="E268" s="2" t="s">
        <v>692</v>
      </c>
    </row>
    <row r="269" spans="1:5" ht="15" hidden="1" customHeight="1" x14ac:dyDescent="0.25">
      <c r="A269" s="31" t="s">
        <v>194</v>
      </c>
      <c r="B269" s="2" t="s">
        <v>922</v>
      </c>
      <c r="C269" s="2" t="s">
        <v>658</v>
      </c>
      <c r="D269" s="2" t="s">
        <v>691</v>
      </c>
      <c r="E269" s="2" t="s">
        <v>692</v>
      </c>
    </row>
    <row r="270" spans="1:5" ht="15" hidden="1" customHeight="1" x14ac:dyDescent="0.25">
      <c r="A270" s="31" t="s">
        <v>203</v>
      </c>
      <c r="B270" s="2" t="s">
        <v>204</v>
      </c>
      <c r="C270" s="2" t="s">
        <v>658</v>
      </c>
      <c r="D270" s="2" t="s">
        <v>693</v>
      </c>
      <c r="E270" s="2" t="s">
        <v>694</v>
      </c>
    </row>
    <row r="271" spans="1:5" ht="15" hidden="1" customHeight="1" x14ac:dyDescent="0.25">
      <c r="A271" s="31" t="s">
        <v>514</v>
      </c>
      <c r="B271" s="2" t="s">
        <v>515</v>
      </c>
      <c r="C271" s="2" t="s">
        <v>653</v>
      </c>
      <c r="D271" s="2" t="s">
        <v>1676</v>
      </c>
      <c r="E271" s="2" t="s">
        <v>734</v>
      </c>
    </row>
    <row r="272" spans="1:5" ht="15" hidden="1" customHeight="1" x14ac:dyDescent="0.25">
      <c r="A272" s="31" t="s">
        <v>384</v>
      </c>
      <c r="B272" s="2" t="s">
        <v>1065</v>
      </c>
      <c r="C272" s="2" t="s">
        <v>657</v>
      </c>
      <c r="D272" s="2" t="s">
        <v>1307</v>
      </c>
      <c r="E272" s="2" t="s">
        <v>708</v>
      </c>
    </row>
    <row r="273" spans="1:5" ht="15" hidden="1" customHeight="1" x14ac:dyDescent="0.25">
      <c r="A273" s="31" t="s">
        <v>385</v>
      </c>
      <c r="B273" s="2" t="s">
        <v>1066</v>
      </c>
      <c r="C273" s="2" t="s">
        <v>657</v>
      </c>
      <c r="D273" s="2" t="s">
        <v>1307</v>
      </c>
      <c r="E273" s="2" t="s">
        <v>708</v>
      </c>
    </row>
    <row r="274" spans="1:5" ht="15" hidden="1" customHeight="1" x14ac:dyDescent="0.25">
      <c r="A274" s="31" t="s">
        <v>338</v>
      </c>
      <c r="B274" s="2" t="s">
        <v>1021</v>
      </c>
      <c r="C274" s="2" t="s">
        <v>653</v>
      </c>
      <c r="D274" s="2" t="s">
        <v>1307</v>
      </c>
      <c r="E274" s="2" t="s">
        <v>708</v>
      </c>
    </row>
    <row r="275" spans="1:5" s="2" customFormat="1" ht="15" hidden="1" customHeight="1" x14ac:dyDescent="0.25">
      <c r="A275" s="31" t="s">
        <v>386</v>
      </c>
      <c r="B275" s="2" t="s">
        <v>1067</v>
      </c>
      <c r="C275" s="2" t="s">
        <v>657</v>
      </c>
      <c r="D275" s="2" t="s">
        <v>1307</v>
      </c>
      <c r="E275" s="2" t="s">
        <v>708</v>
      </c>
    </row>
    <row r="276" spans="1:5" ht="15" hidden="1" customHeight="1" x14ac:dyDescent="0.25">
      <c r="A276" s="31" t="s">
        <v>348</v>
      </c>
      <c r="B276" s="2" t="s">
        <v>1030</v>
      </c>
      <c r="C276" s="2" t="s">
        <v>654</v>
      </c>
      <c r="D276" s="2" t="s">
        <v>1307</v>
      </c>
      <c r="E276" s="2" t="s">
        <v>708</v>
      </c>
    </row>
    <row r="277" spans="1:5" ht="15" hidden="1" customHeight="1" x14ac:dyDescent="0.25">
      <c r="A277" s="31" t="s">
        <v>339</v>
      </c>
      <c r="B277" s="2" t="s">
        <v>1022</v>
      </c>
      <c r="C277" s="2" t="s">
        <v>653</v>
      </c>
      <c r="D277" s="2" t="s">
        <v>1307</v>
      </c>
      <c r="E277" s="2" t="s">
        <v>708</v>
      </c>
    </row>
    <row r="278" spans="1:5" ht="15" hidden="1" customHeight="1" x14ac:dyDescent="0.25">
      <c r="A278" s="31" t="s">
        <v>30</v>
      </c>
      <c r="B278" s="2" t="s">
        <v>789</v>
      </c>
      <c r="C278" s="2" t="s">
        <v>657</v>
      </c>
      <c r="D278" s="2" t="s">
        <v>1607</v>
      </c>
      <c r="E278" s="2" t="s">
        <v>670</v>
      </c>
    </row>
    <row r="279" spans="1:5" ht="15" hidden="1" customHeight="1" x14ac:dyDescent="0.25">
      <c r="A279" s="31" t="s">
        <v>325</v>
      </c>
      <c r="B279" s="2" t="s">
        <v>1556</v>
      </c>
      <c r="C279" s="2" t="s">
        <v>657</v>
      </c>
      <c r="D279" s="2" t="s">
        <v>705</v>
      </c>
      <c r="E279" s="2" t="s">
        <v>706</v>
      </c>
    </row>
    <row r="280" spans="1:5" ht="15" customHeight="1" x14ac:dyDescent="0.25">
      <c r="A280" s="31" t="s">
        <v>460</v>
      </c>
      <c r="B280" s="2" t="s">
        <v>1104</v>
      </c>
      <c r="C280" s="2" t="s">
        <v>662</v>
      </c>
      <c r="D280" s="2" t="s">
        <v>721</v>
      </c>
      <c r="E280" s="2" t="s">
        <v>722</v>
      </c>
    </row>
    <row r="281" spans="1:5" s="15" customFormat="1" ht="15" hidden="1" customHeight="1" x14ac:dyDescent="0.25">
      <c r="A281" s="31" t="s">
        <v>349</v>
      </c>
      <c r="B281" s="2" t="s">
        <v>1268</v>
      </c>
      <c r="C281" s="2" t="s">
        <v>654</v>
      </c>
      <c r="D281" s="2" t="s">
        <v>1307</v>
      </c>
      <c r="E281" s="2" t="s">
        <v>708</v>
      </c>
    </row>
    <row r="282" spans="1:5" ht="15" hidden="1" customHeight="1" x14ac:dyDescent="0.25">
      <c r="A282" s="31" t="s">
        <v>574</v>
      </c>
      <c r="B282" s="2" t="s">
        <v>1192</v>
      </c>
      <c r="C282" s="2" t="s">
        <v>659</v>
      </c>
      <c r="D282" s="2" t="s">
        <v>1238</v>
      </c>
      <c r="E282" s="2" t="s">
        <v>745</v>
      </c>
    </row>
    <row r="283" spans="1:5" ht="15" hidden="1" customHeight="1" x14ac:dyDescent="0.25">
      <c r="A283" s="31" t="s">
        <v>588</v>
      </c>
      <c r="B283" s="2" t="s">
        <v>1202</v>
      </c>
      <c r="C283" s="2" t="s">
        <v>657</v>
      </c>
      <c r="D283" s="2" t="s">
        <v>752</v>
      </c>
      <c r="E283" s="2" t="s">
        <v>753</v>
      </c>
    </row>
    <row r="284" spans="1:5" ht="15" hidden="1" customHeight="1" x14ac:dyDescent="0.25">
      <c r="A284" s="31" t="s">
        <v>222</v>
      </c>
      <c r="B284" s="2" t="s">
        <v>932</v>
      </c>
      <c r="C284" s="2" t="s">
        <v>659</v>
      </c>
      <c r="D284" s="2" t="s">
        <v>1467</v>
      </c>
      <c r="E284" s="2" t="s">
        <v>695</v>
      </c>
    </row>
    <row r="285" spans="1:5" ht="15" hidden="1" customHeight="1" x14ac:dyDescent="0.25">
      <c r="A285" s="31" t="s">
        <v>240</v>
      </c>
      <c r="B285" s="2" t="s">
        <v>948</v>
      </c>
      <c r="C285" s="2" t="s">
        <v>658</v>
      </c>
      <c r="D285" s="2" t="s">
        <v>1467</v>
      </c>
      <c r="E285" s="2" t="s">
        <v>695</v>
      </c>
    </row>
    <row r="286" spans="1:5" ht="15" hidden="1" customHeight="1" x14ac:dyDescent="0.25">
      <c r="A286" s="31" t="s">
        <v>371</v>
      </c>
      <c r="B286" s="2" t="s">
        <v>1052</v>
      </c>
      <c r="C286" s="2" t="s">
        <v>655</v>
      </c>
      <c r="D286" s="2" t="s">
        <v>1307</v>
      </c>
      <c r="E286" s="2" t="s">
        <v>708</v>
      </c>
    </row>
    <row r="287" spans="1:5" ht="15" hidden="1" customHeight="1" x14ac:dyDescent="0.25">
      <c r="A287" s="31" t="s">
        <v>337</v>
      </c>
      <c r="B287" s="2" t="s">
        <v>1020</v>
      </c>
      <c r="C287" s="2" t="s">
        <v>655</v>
      </c>
      <c r="D287" s="2" t="s">
        <v>1307</v>
      </c>
      <c r="E287" s="2" t="s">
        <v>708</v>
      </c>
    </row>
    <row r="288" spans="1:5" ht="15" hidden="1" customHeight="1" x14ac:dyDescent="0.25">
      <c r="A288" s="31" t="s">
        <v>340</v>
      </c>
      <c r="B288" s="2" t="s">
        <v>1023</v>
      </c>
      <c r="C288" s="2" t="s">
        <v>653</v>
      </c>
      <c r="D288" s="2" t="s">
        <v>1307</v>
      </c>
      <c r="E288" s="2" t="s">
        <v>708</v>
      </c>
    </row>
    <row r="289" spans="1:5" s="15" customFormat="1" ht="15" hidden="1" customHeight="1" x14ac:dyDescent="0.25">
      <c r="A289" s="31" t="s">
        <v>341</v>
      </c>
      <c r="B289" s="2" t="s">
        <v>1024</v>
      </c>
      <c r="C289" s="2" t="s">
        <v>653</v>
      </c>
      <c r="D289" s="2" t="s">
        <v>1307</v>
      </c>
      <c r="E289" s="2" t="s">
        <v>708</v>
      </c>
    </row>
    <row r="290" spans="1:5" ht="15" hidden="1" customHeight="1" x14ac:dyDescent="0.25">
      <c r="A290" s="31" t="s">
        <v>302</v>
      </c>
      <c r="B290" s="2" t="s">
        <v>996</v>
      </c>
      <c r="C290" s="2" t="s">
        <v>658</v>
      </c>
      <c r="D290" s="2" t="s">
        <v>704</v>
      </c>
      <c r="E290" s="2" t="s">
        <v>1429</v>
      </c>
    </row>
    <row r="291" spans="1:5" ht="15" hidden="1" customHeight="1" x14ac:dyDescent="0.25">
      <c r="A291" s="31" t="s">
        <v>81</v>
      </c>
      <c r="B291" s="2" t="s">
        <v>831</v>
      </c>
      <c r="C291" s="2" t="s">
        <v>661</v>
      </c>
      <c r="D291" s="2" t="s">
        <v>682</v>
      </c>
      <c r="E291" s="2" t="s">
        <v>683</v>
      </c>
    </row>
    <row r="292" spans="1:5" ht="15" hidden="1" customHeight="1" x14ac:dyDescent="0.25">
      <c r="A292" s="31" t="s">
        <v>455</v>
      </c>
      <c r="B292" s="2" t="s">
        <v>1102</v>
      </c>
      <c r="C292" s="2" t="s">
        <v>658</v>
      </c>
      <c r="D292" s="2" t="s">
        <v>719</v>
      </c>
      <c r="E292" s="2" t="s">
        <v>720</v>
      </c>
    </row>
    <row r="293" spans="1:5" s="16" customFormat="1" ht="15" hidden="1" customHeight="1" x14ac:dyDescent="0.25">
      <c r="A293" s="31" t="s">
        <v>548</v>
      </c>
      <c r="B293" s="2" t="s">
        <v>558</v>
      </c>
      <c r="C293" s="2" t="s">
        <v>654</v>
      </c>
      <c r="D293" s="2" t="s">
        <v>737</v>
      </c>
      <c r="E293" s="2" t="s">
        <v>738</v>
      </c>
    </row>
    <row r="294" spans="1:5" s="15" customFormat="1" ht="15" hidden="1" customHeight="1" x14ac:dyDescent="0.25">
      <c r="A294" s="31" t="s">
        <v>547</v>
      </c>
      <c r="B294" s="2" t="s">
        <v>559</v>
      </c>
      <c r="C294" s="2" t="s">
        <v>653</v>
      </c>
      <c r="D294" s="2" t="s">
        <v>737</v>
      </c>
      <c r="E294" s="2" t="s">
        <v>738</v>
      </c>
    </row>
    <row r="295" spans="1:5" ht="15" hidden="1" customHeight="1" x14ac:dyDescent="0.25">
      <c r="A295" s="31" t="s">
        <v>287</v>
      </c>
      <c r="B295" s="2" t="s">
        <v>983</v>
      </c>
      <c r="C295" s="2" t="s">
        <v>653</v>
      </c>
      <c r="D295" s="2" t="s">
        <v>698</v>
      </c>
      <c r="E295" s="2" t="s">
        <v>699</v>
      </c>
    </row>
    <row r="296" spans="1:5" ht="15" hidden="1" customHeight="1" x14ac:dyDescent="0.25">
      <c r="A296" s="31" t="s">
        <v>290</v>
      </c>
      <c r="B296" s="2" t="s">
        <v>986</v>
      </c>
      <c r="C296" s="2" t="s">
        <v>655</v>
      </c>
      <c r="D296" s="2" t="s">
        <v>698</v>
      </c>
      <c r="E296" s="2" t="s">
        <v>699</v>
      </c>
    </row>
    <row r="297" spans="1:5" hidden="1" x14ac:dyDescent="0.25">
      <c r="A297" s="31" t="s">
        <v>318</v>
      </c>
      <c r="B297" s="2" t="s">
        <v>1006</v>
      </c>
      <c r="C297" s="2" t="s">
        <v>660</v>
      </c>
      <c r="D297" s="2" t="s">
        <v>705</v>
      </c>
      <c r="E297" s="2" t="s">
        <v>706</v>
      </c>
    </row>
    <row r="298" spans="1:5" ht="15" hidden="1" customHeight="1" x14ac:dyDescent="0.25">
      <c r="A298" s="31" t="s">
        <v>185</v>
      </c>
      <c r="B298" s="2" t="s">
        <v>913</v>
      </c>
      <c r="C298" s="2" t="s">
        <v>657</v>
      </c>
      <c r="D298" s="2" t="s">
        <v>691</v>
      </c>
      <c r="E298" s="2" t="s">
        <v>692</v>
      </c>
    </row>
    <row r="299" spans="1:5" ht="15" hidden="1" customHeight="1" x14ac:dyDescent="0.25">
      <c r="A299" s="31" t="s">
        <v>482</v>
      </c>
      <c r="B299" s="2" t="s">
        <v>1120</v>
      </c>
      <c r="C299" s="2" t="s">
        <v>652</v>
      </c>
      <c r="D299" s="2" t="s">
        <v>1312</v>
      </c>
      <c r="E299" s="2" t="s">
        <v>725</v>
      </c>
    </row>
    <row r="300" spans="1:5" ht="15" hidden="1" customHeight="1" x14ac:dyDescent="0.25">
      <c r="A300" s="31" t="s">
        <v>569</v>
      </c>
      <c r="B300" s="2" t="s">
        <v>1188</v>
      </c>
      <c r="C300" s="2" t="s">
        <v>652</v>
      </c>
      <c r="D300" s="2" t="s">
        <v>741</v>
      </c>
      <c r="E300" s="2" t="s">
        <v>742</v>
      </c>
    </row>
    <row r="301" spans="1:5" s="15" customFormat="1" ht="15" hidden="1" customHeight="1" x14ac:dyDescent="0.25">
      <c r="A301" s="31" t="s">
        <v>84</v>
      </c>
      <c r="B301" s="2" t="s">
        <v>85</v>
      </c>
      <c r="C301" s="2" t="s">
        <v>653</v>
      </c>
      <c r="D301" s="2" t="s">
        <v>684</v>
      </c>
      <c r="E301" s="2" t="s">
        <v>685</v>
      </c>
    </row>
    <row r="302" spans="1:5" ht="15" hidden="1" customHeight="1" x14ac:dyDescent="0.25">
      <c r="A302" s="31" t="s">
        <v>89</v>
      </c>
      <c r="B302" s="2" t="s">
        <v>834</v>
      </c>
      <c r="C302" s="2" t="s">
        <v>653</v>
      </c>
      <c r="D302" s="2" t="s">
        <v>684</v>
      </c>
      <c r="E302" s="2" t="s">
        <v>685</v>
      </c>
    </row>
    <row r="303" spans="1:5" ht="15" hidden="1" customHeight="1" x14ac:dyDescent="0.25">
      <c r="A303" s="31" t="s">
        <v>13</v>
      </c>
      <c r="B303" s="2" t="s">
        <v>773</v>
      </c>
      <c r="C303" s="2" t="s">
        <v>653</v>
      </c>
      <c r="D303" s="2" t="s">
        <v>1607</v>
      </c>
      <c r="E303" s="2" t="s">
        <v>670</v>
      </c>
    </row>
    <row r="304" spans="1:5" hidden="1" x14ac:dyDescent="0.25">
      <c r="A304" s="31" t="s">
        <v>393</v>
      </c>
      <c r="B304" s="2" t="s">
        <v>1074</v>
      </c>
      <c r="C304" s="2" t="s">
        <v>660</v>
      </c>
      <c r="D304" s="2" t="s">
        <v>1307</v>
      </c>
      <c r="E304" s="2" t="s">
        <v>708</v>
      </c>
    </row>
    <row r="305" spans="1:5" ht="15" hidden="1" customHeight="1" x14ac:dyDescent="0.25">
      <c r="A305" s="31" t="s">
        <v>597</v>
      </c>
      <c r="B305" s="2" t="s">
        <v>1211</v>
      </c>
      <c r="C305" s="2" t="s">
        <v>661</v>
      </c>
      <c r="D305" s="2" t="s">
        <v>756</v>
      </c>
      <c r="E305" s="2" t="s">
        <v>718</v>
      </c>
    </row>
    <row r="306" spans="1:5" hidden="1" x14ac:dyDescent="0.25">
      <c r="A306" s="31" t="s">
        <v>319</v>
      </c>
      <c r="B306" s="2" t="s">
        <v>1283</v>
      </c>
      <c r="C306" s="2" t="s">
        <v>660</v>
      </c>
      <c r="D306" s="2" t="s">
        <v>705</v>
      </c>
      <c r="E306" s="2" t="s">
        <v>706</v>
      </c>
    </row>
    <row r="307" spans="1:5" ht="15" hidden="1" customHeight="1" x14ac:dyDescent="0.25">
      <c r="A307" s="31" t="s">
        <v>265</v>
      </c>
      <c r="B307" s="2" t="s">
        <v>972</v>
      </c>
      <c r="C307" s="2" t="s">
        <v>659</v>
      </c>
      <c r="D307" s="2" t="s">
        <v>1467</v>
      </c>
      <c r="E307" s="2" t="s">
        <v>695</v>
      </c>
    </row>
    <row r="308" spans="1:5" ht="15" hidden="1" customHeight="1" x14ac:dyDescent="0.25">
      <c r="A308" s="31" t="s">
        <v>389</v>
      </c>
      <c r="B308" s="2" t="s">
        <v>1070</v>
      </c>
      <c r="C308" s="2" t="s">
        <v>657</v>
      </c>
      <c r="D308" s="2" t="s">
        <v>1307</v>
      </c>
      <c r="E308" s="2" t="s">
        <v>708</v>
      </c>
    </row>
    <row r="309" spans="1:5" ht="15" hidden="1" customHeight="1" x14ac:dyDescent="0.25">
      <c r="A309" s="31" t="s">
        <v>342</v>
      </c>
      <c r="B309" s="2" t="s">
        <v>1025</v>
      </c>
      <c r="C309" s="2" t="s">
        <v>653</v>
      </c>
      <c r="D309" s="2" t="s">
        <v>1307</v>
      </c>
      <c r="E309" s="2" t="s">
        <v>708</v>
      </c>
    </row>
    <row r="310" spans="1:5" ht="15" hidden="1" customHeight="1" x14ac:dyDescent="0.25">
      <c r="A310" s="31" t="s">
        <v>343</v>
      </c>
      <c r="B310" s="2" t="s">
        <v>1026</v>
      </c>
      <c r="C310" s="2" t="s">
        <v>653</v>
      </c>
      <c r="D310" s="2" t="s">
        <v>1307</v>
      </c>
      <c r="E310" s="2" t="s">
        <v>708</v>
      </c>
    </row>
    <row r="311" spans="1:5" ht="15" hidden="1" customHeight="1" x14ac:dyDescent="0.25">
      <c r="A311" s="31" t="s">
        <v>41</v>
      </c>
      <c r="B311" s="2" t="s">
        <v>798</v>
      </c>
      <c r="C311" s="2" t="s">
        <v>654</v>
      </c>
      <c r="D311" s="2" t="s">
        <v>671</v>
      </c>
      <c r="E311" s="2" t="s">
        <v>672</v>
      </c>
    </row>
    <row r="312" spans="1:5" ht="15" hidden="1" customHeight="1" x14ac:dyDescent="0.25">
      <c r="A312" s="31" t="s">
        <v>8</v>
      </c>
      <c r="B312" s="2" t="s">
        <v>1276</v>
      </c>
      <c r="C312" s="2" t="s">
        <v>657</v>
      </c>
      <c r="D312" s="2" t="s">
        <v>668</v>
      </c>
      <c r="E312" s="2" t="s">
        <v>669</v>
      </c>
    </row>
    <row r="313" spans="1:5" ht="15" hidden="1" customHeight="1" x14ac:dyDescent="0.25">
      <c r="A313" s="31" t="s">
        <v>90</v>
      </c>
      <c r="B313" s="2" t="s">
        <v>835</v>
      </c>
      <c r="C313" s="2" t="s">
        <v>653</v>
      </c>
      <c r="D313" s="2" t="s">
        <v>684</v>
      </c>
      <c r="E313" s="2" t="s">
        <v>685</v>
      </c>
    </row>
    <row r="314" spans="1:5" ht="15" hidden="1" customHeight="1" x14ac:dyDescent="0.25">
      <c r="A314" s="31" t="s">
        <v>91</v>
      </c>
      <c r="B314" s="2" t="s">
        <v>836</v>
      </c>
      <c r="C314" s="2" t="s">
        <v>653</v>
      </c>
      <c r="D314" s="2" t="s">
        <v>684</v>
      </c>
      <c r="E314" s="2" t="s">
        <v>685</v>
      </c>
    </row>
    <row r="315" spans="1:5" ht="15" hidden="1" customHeight="1" x14ac:dyDescent="0.25">
      <c r="A315" s="31" t="s">
        <v>114</v>
      </c>
      <c r="B315" s="2" t="s">
        <v>861</v>
      </c>
      <c r="C315" s="2" t="s">
        <v>657</v>
      </c>
      <c r="D315" s="2" t="s">
        <v>684</v>
      </c>
      <c r="E315" s="2" t="s">
        <v>685</v>
      </c>
    </row>
    <row r="316" spans="1:5" ht="15" hidden="1" customHeight="1" x14ac:dyDescent="0.25">
      <c r="A316" s="31" t="s">
        <v>600</v>
      </c>
      <c r="B316" s="2" t="s">
        <v>1284</v>
      </c>
      <c r="C316" s="2" t="s">
        <v>661</v>
      </c>
      <c r="D316" s="2" t="s">
        <v>756</v>
      </c>
      <c r="E316" s="2" t="s">
        <v>718</v>
      </c>
    </row>
    <row r="317" spans="1:5" ht="15" hidden="1" customHeight="1" x14ac:dyDescent="0.25">
      <c r="A317" s="31" t="s">
        <v>500</v>
      </c>
      <c r="B317" s="2" t="s">
        <v>1135</v>
      </c>
      <c r="C317" s="2" t="s">
        <v>656</v>
      </c>
      <c r="D317" s="2" t="s">
        <v>726</v>
      </c>
      <c r="E317" s="2" t="s">
        <v>727</v>
      </c>
    </row>
    <row r="318" spans="1:5" ht="15" hidden="1" customHeight="1" x14ac:dyDescent="0.25">
      <c r="A318" s="31" t="s">
        <v>177</v>
      </c>
      <c r="B318" s="2" t="s">
        <v>905</v>
      </c>
      <c r="C318" s="2" t="s">
        <v>656</v>
      </c>
      <c r="D318" s="2" t="s">
        <v>691</v>
      </c>
      <c r="E318" s="2" t="s">
        <v>692</v>
      </c>
    </row>
    <row r="319" spans="1:5" ht="15" hidden="1" customHeight="1" x14ac:dyDescent="0.25">
      <c r="A319" s="31" t="s">
        <v>46</v>
      </c>
      <c r="B319" s="2" t="s">
        <v>803</v>
      </c>
      <c r="C319" s="2" t="s">
        <v>654</v>
      </c>
      <c r="D319" s="2" t="s">
        <v>1332</v>
      </c>
      <c r="E319" s="2" t="s">
        <v>673</v>
      </c>
    </row>
    <row r="320" spans="1:5" ht="15" hidden="1" customHeight="1" x14ac:dyDescent="0.25">
      <c r="A320" s="31" t="s">
        <v>61</v>
      </c>
      <c r="B320" s="2" t="s">
        <v>817</v>
      </c>
      <c r="C320" s="2" t="s">
        <v>655</v>
      </c>
      <c r="D320" s="2" t="s">
        <v>1332</v>
      </c>
      <c r="E320" s="2" t="s">
        <v>673</v>
      </c>
    </row>
    <row r="321" spans="1:5" s="15" customFormat="1" ht="15" hidden="1" customHeight="1" x14ac:dyDescent="0.25">
      <c r="A321" s="31" t="s">
        <v>137</v>
      </c>
      <c r="B321" s="2" t="s">
        <v>138</v>
      </c>
      <c r="C321" s="2" t="s">
        <v>653</v>
      </c>
      <c r="D321" s="2" t="s">
        <v>691</v>
      </c>
      <c r="E321" s="2" t="s">
        <v>692</v>
      </c>
    </row>
    <row r="322" spans="1:5" ht="15" hidden="1" customHeight="1" x14ac:dyDescent="0.25">
      <c r="A322" s="31" t="s">
        <v>181</v>
      </c>
      <c r="B322" s="2" t="s">
        <v>909</v>
      </c>
      <c r="C322" s="2" t="s">
        <v>657</v>
      </c>
      <c r="D322" s="2" t="s">
        <v>691</v>
      </c>
      <c r="E322" s="2" t="s">
        <v>692</v>
      </c>
    </row>
    <row r="323" spans="1:5" ht="15" hidden="1" customHeight="1" x14ac:dyDescent="0.25">
      <c r="A323" s="31" t="s">
        <v>1</v>
      </c>
      <c r="B323" s="2" t="s">
        <v>765</v>
      </c>
      <c r="C323" s="2" t="s">
        <v>652</v>
      </c>
      <c r="D323" s="2" t="s">
        <v>666</v>
      </c>
      <c r="E323" s="2" t="s">
        <v>667</v>
      </c>
    </row>
    <row r="324" spans="1:5" ht="15" hidden="1" customHeight="1" x14ac:dyDescent="0.25">
      <c r="A324" s="31" t="s">
        <v>506</v>
      </c>
      <c r="B324" s="2" t="s">
        <v>1141</v>
      </c>
      <c r="C324" s="2" t="s">
        <v>657</v>
      </c>
      <c r="D324" s="2" t="s">
        <v>728</v>
      </c>
      <c r="E324" s="2" t="s">
        <v>729</v>
      </c>
    </row>
    <row r="325" spans="1:5" ht="15" hidden="1" customHeight="1" x14ac:dyDescent="0.25">
      <c r="A325" s="31" t="s">
        <v>331</v>
      </c>
      <c r="B325" s="2" t="s">
        <v>1016</v>
      </c>
      <c r="C325" s="2" t="s">
        <v>657</v>
      </c>
      <c r="D325" s="2" t="s">
        <v>705</v>
      </c>
      <c r="E325" s="2" t="s">
        <v>706</v>
      </c>
    </row>
    <row r="326" spans="1:5" ht="15" hidden="1" customHeight="1" x14ac:dyDescent="0.25">
      <c r="A326" s="31" t="s">
        <v>616</v>
      </c>
      <c r="B326" s="2" t="s">
        <v>1220</v>
      </c>
      <c r="C326" s="2" t="s">
        <v>657</v>
      </c>
      <c r="D326" s="2" t="s">
        <v>759</v>
      </c>
      <c r="E326" s="2" t="s">
        <v>760</v>
      </c>
    </row>
    <row r="327" spans="1:5" ht="15" hidden="1" customHeight="1" x14ac:dyDescent="0.25">
      <c r="A327" s="31" t="s">
        <v>14</v>
      </c>
      <c r="B327" s="2" t="s">
        <v>774</v>
      </c>
      <c r="C327" s="2" t="s">
        <v>653</v>
      </c>
      <c r="D327" s="2" t="s">
        <v>1607</v>
      </c>
      <c r="E327" s="2" t="s">
        <v>670</v>
      </c>
    </row>
    <row r="328" spans="1:5" ht="15" customHeight="1" x14ac:dyDescent="0.25">
      <c r="A328" s="31" t="s">
        <v>233</v>
      </c>
      <c r="B328" s="2" t="s">
        <v>942</v>
      </c>
      <c r="C328" s="2" t="s">
        <v>662</v>
      </c>
      <c r="D328" s="2" t="s">
        <v>1467</v>
      </c>
      <c r="E328" s="2" t="s">
        <v>695</v>
      </c>
    </row>
    <row r="329" spans="1:5" s="2" customFormat="1" ht="15" hidden="1" customHeight="1" x14ac:dyDescent="0.25">
      <c r="A329" s="31" t="s">
        <v>11</v>
      </c>
      <c r="B329" s="2" t="s">
        <v>38</v>
      </c>
      <c r="C329" s="2" t="s">
        <v>654</v>
      </c>
      <c r="D329" s="2" t="s">
        <v>1607</v>
      </c>
      <c r="E329" s="2" t="s">
        <v>670</v>
      </c>
    </row>
    <row r="330" spans="1:5" ht="15" hidden="1" customHeight="1" x14ac:dyDescent="0.25">
      <c r="A330" s="31" t="s">
        <v>267</v>
      </c>
      <c r="B330" s="2" t="s">
        <v>974</v>
      </c>
      <c r="C330" s="2" t="s">
        <v>658</v>
      </c>
      <c r="D330" s="2" t="s">
        <v>1467</v>
      </c>
      <c r="E330" s="2" t="s">
        <v>695</v>
      </c>
    </row>
    <row r="331" spans="1:5" ht="15" hidden="1" customHeight="1" x14ac:dyDescent="0.25">
      <c r="A331" s="31" t="s">
        <v>235</v>
      </c>
      <c r="B331" s="2" t="s">
        <v>943</v>
      </c>
      <c r="C331" s="2" t="s">
        <v>657</v>
      </c>
      <c r="D331" s="2" t="s">
        <v>1467</v>
      </c>
      <c r="E331" s="2" t="s">
        <v>695</v>
      </c>
    </row>
    <row r="332" spans="1:5" ht="15" hidden="1" customHeight="1" x14ac:dyDescent="0.25">
      <c r="A332" s="31" t="s">
        <v>82</v>
      </c>
      <c r="B332" s="2" t="s">
        <v>832</v>
      </c>
      <c r="C332" s="2" t="s">
        <v>652</v>
      </c>
      <c r="D332" s="2" t="s">
        <v>682</v>
      </c>
      <c r="E332" s="2" t="s">
        <v>683</v>
      </c>
    </row>
    <row r="333" spans="1:5" ht="15" hidden="1" customHeight="1" x14ac:dyDescent="0.25">
      <c r="A333" s="31" t="s">
        <v>501</v>
      </c>
      <c r="B333" s="2" t="s">
        <v>1136</v>
      </c>
      <c r="C333" s="2" t="s">
        <v>656</v>
      </c>
      <c r="D333" s="2" t="s">
        <v>726</v>
      </c>
      <c r="E333" s="2" t="s">
        <v>727</v>
      </c>
    </row>
    <row r="334" spans="1:5" ht="15" hidden="1" customHeight="1" x14ac:dyDescent="0.25">
      <c r="A334" s="31" t="s">
        <v>436</v>
      </c>
      <c r="B334" s="2" t="s">
        <v>1084</v>
      </c>
      <c r="C334" s="2" t="s">
        <v>652</v>
      </c>
      <c r="D334" s="2" t="s">
        <v>709</v>
      </c>
      <c r="E334" s="2" t="s">
        <v>710</v>
      </c>
    </row>
    <row r="335" spans="1:5" ht="15" hidden="1" customHeight="1" x14ac:dyDescent="0.25">
      <c r="A335" s="31" t="s">
        <v>486</v>
      </c>
      <c r="B335" s="2" t="s">
        <v>1124</v>
      </c>
      <c r="C335" s="2" t="s">
        <v>654</v>
      </c>
      <c r="D335" s="2" t="s">
        <v>1312</v>
      </c>
      <c r="E335" s="2" t="s">
        <v>725</v>
      </c>
    </row>
    <row r="336" spans="1:5" ht="15" hidden="1" customHeight="1" x14ac:dyDescent="0.25">
      <c r="A336" s="31" t="s">
        <v>485</v>
      </c>
      <c r="B336" s="2" t="s">
        <v>1123</v>
      </c>
      <c r="C336" s="2" t="s">
        <v>659</v>
      </c>
      <c r="D336" s="2" t="s">
        <v>700</v>
      </c>
      <c r="E336" s="2" t="s">
        <v>701</v>
      </c>
    </row>
    <row r="337" spans="1:5" hidden="1" x14ac:dyDescent="0.25">
      <c r="A337" s="31" t="s">
        <v>573</v>
      </c>
      <c r="B337" s="2" t="s">
        <v>1191</v>
      </c>
      <c r="C337" s="2" t="s">
        <v>660</v>
      </c>
      <c r="D337" s="2" t="s">
        <v>743</v>
      </c>
      <c r="E337" s="2" t="s">
        <v>744</v>
      </c>
    </row>
    <row r="338" spans="1:5" s="2" customFormat="1" ht="15" hidden="1" customHeight="1" x14ac:dyDescent="0.25">
      <c r="A338" s="31" t="s">
        <v>469</v>
      </c>
      <c r="B338" s="2" t="s">
        <v>472</v>
      </c>
      <c r="C338" s="2" t="s">
        <v>657</v>
      </c>
      <c r="D338" s="2" t="s">
        <v>723</v>
      </c>
      <c r="E338" s="2" t="s">
        <v>724</v>
      </c>
    </row>
    <row r="339" spans="1:5" ht="15" hidden="1" customHeight="1" x14ac:dyDescent="0.25">
      <c r="A339" s="31" t="s">
        <v>470</v>
      </c>
      <c r="B339" s="2" t="s">
        <v>1112</v>
      </c>
      <c r="C339" s="2" t="s">
        <v>657</v>
      </c>
      <c r="D339" s="2" t="s">
        <v>723</v>
      </c>
      <c r="E339" s="2" t="s">
        <v>724</v>
      </c>
    </row>
    <row r="340" spans="1:5" ht="15" hidden="1" customHeight="1" x14ac:dyDescent="0.25">
      <c r="A340" s="31" t="s">
        <v>246</v>
      </c>
      <c r="B340" s="2" t="s">
        <v>954</v>
      </c>
      <c r="C340" s="2" t="s">
        <v>654</v>
      </c>
      <c r="D340" s="2" t="s">
        <v>1467</v>
      </c>
      <c r="E340" s="2" t="s">
        <v>695</v>
      </c>
    </row>
    <row r="341" spans="1:5" ht="15" hidden="1" customHeight="1" x14ac:dyDescent="0.25">
      <c r="A341" s="31" t="s">
        <v>596</v>
      </c>
      <c r="B341" s="2" t="s">
        <v>1210</v>
      </c>
      <c r="C341" s="2" t="s">
        <v>661</v>
      </c>
      <c r="D341" s="2" t="s">
        <v>756</v>
      </c>
      <c r="E341" s="2" t="s">
        <v>718</v>
      </c>
    </row>
    <row r="342" spans="1:5" hidden="1" x14ac:dyDescent="0.25">
      <c r="A342" s="31" t="s">
        <v>444</v>
      </c>
      <c r="B342" s="2" t="s">
        <v>1091</v>
      </c>
      <c r="C342" s="2" t="s">
        <v>660</v>
      </c>
      <c r="D342" s="2" t="s">
        <v>709</v>
      </c>
      <c r="E342" s="2" t="s">
        <v>710</v>
      </c>
    </row>
    <row r="343" spans="1:5" ht="15" hidden="1" customHeight="1" x14ac:dyDescent="0.25">
      <c r="A343" s="31" t="s">
        <v>310</v>
      </c>
      <c r="B343" s="2" t="s">
        <v>1001</v>
      </c>
      <c r="C343" s="2" t="s">
        <v>657</v>
      </c>
      <c r="D343" s="2" t="s">
        <v>705</v>
      </c>
      <c r="E343" s="2" t="s">
        <v>706</v>
      </c>
    </row>
    <row r="344" spans="1:5" ht="15" hidden="1" customHeight="1" x14ac:dyDescent="0.25">
      <c r="A344" s="31" t="s">
        <v>437</v>
      </c>
      <c r="B344" s="2" t="s">
        <v>1085</v>
      </c>
      <c r="C344" s="2" t="s">
        <v>652</v>
      </c>
      <c r="D344" s="2" t="s">
        <v>709</v>
      </c>
      <c r="E344" s="2" t="s">
        <v>710</v>
      </c>
    </row>
    <row r="345" spans="1:5" ht="15" customHeight="1" x14ac:dyDescent="0.25">
      <c r="A345" s="31" t="s">
        <v>440</v>
      </c>
      <c r="B345" s="2" t="s">
        <v>1088</v>
      </c>
      <c r="C345" s="2" t="s">
        <v>662</v>
      </c>
      <c r="D345" s="2" t="s">
        <v>709</v>
      </c>
      <c r="E345" s="2" t="s">
        <v>710</v>
      </c>
    </row>
    <row r="346" spans="1:5" ht="15" hidden="1" customHeight="1" x14ac:dyDescent="0.25">
      <c r="A346" s="31" t="s">
        <v>497</v>
      </c>
      <c r="B346" s="2" t="s">
        <v>1132</v>
      </c>
      <c r="C346" s="2" t="s">
        <v>653</v>
      </c>
      <c r="D346" s="2" t="s">
        <v>726</v>
      </c>
      <c r="E346" s="2" t="s">
        <v>727</v>
      </c>
    </row>
    <row r="347" spans="1:5" ht="15" hidden="1" customHeight="1" x14ac:dyDescent="0.25">
      <c r="A347" s="31" t="s">
        <v>603</v>
      </c>
      <c r="B347" s="2" t="s">
        <v>1285</v>
      </c>
      <c r="C347" s="2" t="s">
        <v>652</v>
      </c>
      <c r="D347" s="2" t="s">
        <v>757</v>
      </c>
      <c r="E347" s="2" t="s">
        <v>758</v>
      </c>
    </row>
    <row r="348" spans="1:5" ht="15" hidden="1" customHeight="1" x14ac:dyDescent="0.25">
      <c r="A348" s="31" t="s">
        <v>635</v>
      </c>
      <c r="B348" s="2" t="s">
        <v>636</v>
      </c>
      <c r="C348" s="2" t="s">
        <v>654</v>
      </c>
      <c r="D348" s="2" t="s">
        <v>1468</v>
      </c>
      <c r="E348" s="2" t="s">
        <v>763</v>
      </c>
    </row>
    <row r="349" spans="1:5" ht="15" hidden="1" customHeight="1" x14ac:dyDescent="0.25">
      <c r="A349" s="31" t="s">
        <v>438</v>
      </c>
      <c r="B349" s="2" t="s">
        <v>1086</v>
      </c>
      <c r="C349" s="2" t="s">
        <v>652</v>
      </c>
      <c r="D349" s="2" t="s">
        <v>709</v>
      </c>
      <c r="E349" s="2" t="s">
        <v>710</v>
      </c>
    </row>
    <row r="350" spans="1:5" ht="15" hidden="1" customHeight="1" x14ac:dyDescent="0.25">
      <c r="A350" s="31" t="s">
        <v>83</v>
      </c>
      <c r="B350" s="2" t="s">
        <v>833</v>
      </c>
      <c r="C350" s="2" t="s">
        <v>652</v>
      </c>
      <c r="D350" s="2" t="s">
        <v>682</v>
      </c>
      <c r="E350" s="2" t="s">
        <v>683</v>
      </c>
    </row>
    <row r="351" spans="1:5" ht="15" customHeight="1" x14ac:dyDescent="0.25">
      <c r="A351" s="31" t="s">
        <v>433</v>
      </c>
      <c r="B351" s="2" t="s">
        <v>434</v>
      </c>
      <c r="C351" s="2" t="s">
        <v>662</v>
      </c>
      <c r="D351" s="2" t="s">
        <v>1307</v>
      </c>
      <c r="E351" s="2" t="s">
        <v>708</v>
      </c>
    </row>
    <row r="352" spans="1:5" ht="15" customHeight="1" x14ac:dyDescent="0.25">
      <c r="A352" s="31" t="s">
        <v>589</v>
      </c>
      <c r="B352" s="2" t="s">
        <v>1203</v>
      </c>
      <c r="C352" s="2" t="s">
        <v>662</v>
      </c>
      <c r="D352" s="2" t="s">
        <v>752</v>
      </c>
      <c r="E352" s="2" t="s">
        <v>753</v>
      </c>
    </row>
    <row r="353" spans="1:5" ht="15" hidden="1" customHeight="1" x14ac:dyDescent="0.25">
      <c r="A353" s="31" t="s">
        <v>488</v>
      </c>
      <c r="B353" s="2" t="s">
        <v>1125</v>
      </c>
      <c r="C353" s="2" t="s">
        <v>658</v>
      </c>
      <c r="D353" s="2" t="s">
        <v>1312</v>
      </c>
      <c r="E353" s="2" t="s">
        <v>725</v>
      </c>
    </row>
    <row r="354" spans="1:5" ht="15" hidden="1" customHeight="1" x14ac:dyDescent="0.25">
      <c r="A354" s="31" t="s">
        <v>452</v>
      </c>
      <c r="B354" s="2" t="s">
        <v>1099</v>
      </c>
      <c r="C354" s="2" t="s">
        <v>654</v>
      </c>
      <c r="D354" s="2" t="s">
        <v>719</v>
      </c>
      <c r="E354" s="2" t="s">
        <v>720</v>
      </c>
    </row>
    <row r="355" spans="1:5" ht="15" customHeight="1" x14ac:dyDescent="0.25">
      <c r="A355" s="31" t="s">
        <v>234</v>
      </c>
      <c r="B355" s="2" t="s">
        <v>1286</v>
      </c>
      <c r="C355" s="2" t="s">
        <v>662</v>
      </c>
      <c r="D355" s="2" t="s">
        <v>1467</v>
      </c>
      <c r="E355" s="2" t="s">
        <v>695</v>
      </c>
    </row>
    <row r="356" spans="1:5" ht="15" hidden="1" customHeight="1" x14ac:dyDescent="0.25">
      <c r="A356" s="31" t="s">
        <v>300</v>
      </c>
      <c r="B356" s="2" t="s">
        <v>994</v>
      </c>
      <c r="C356" s="2" t="s">
        <v>654</v>
      </c>
      <c r="D356" s="2" t="s">
        <v>702</v>
      </c>
      <c r="E356" s="2" t="s">
        <v>703</v>
      </c>
    </row>
    <row r="357" spans="1:5" ht="15" customHeight="1" x14ac:dyDescent="0.25">
      <c r="A357" s="31" t="s">
        <v>264</v>
      </c>
      <c r="B357" s="2" t="s">
        <v>971</v>
      </c>
      <c r="C357" s="2" t="s">
        <v>662</v>
      </c>
      <c r="D357" s="2" t="s">
        <v>1467</v>
      </c>
      <c r="E357" s="2" t="s">
        <v>695</v>
      </c>
    </row>
    <row r="358" spans="1:5" ht="15" hidden="1" customHeight="1" x14ac:dyDescent="0.25">
      <c r="A358" s="31" t="s">
        <v>332</v>
      </c>
      <c r="B358" s="2" t="s">
        <v>333</v>
      </c>
      <c r="C358" s="2" t="s">
        <v>657</v>
      </c>
      <c r="D358" s="2" t="s">
        <v>705</v>
      </c>
      <c r="E358" s="2" t="s">
        <v>706</v>
      </c>
    </row>
    <row r="359" spans="1:5" ht="15" hidden="1" customHeight="1" x14ac:dyDescent="0.25">
      <c r="A359" s="31" t="s">
        <v>286</v>
      </c>
      <c r="B359" s="2" t="s">
        <v>982</v>
      </c>
      <c r="C359" s="2" t="s">
        <v>654</v>
      </c>
      <c r="D359" s="2" t="s">
        <v>698</v>
      </c>
      <c r="E359" s="2" t="s">
        <v>699</v>
      </c>
    </row>
    <row r="360" spans="1:5" ht="15" hidden="1" customHeight="1" x14ac:dyDescent="0.25">
      <c r="A360" s="31" t="s">
        <v>327</v>
      </c>
      <c r="B360" s="2" t="s">
        <v>1287</v>
      </c>
      <c r="C360" s="2" t="s">
        <v>658</v>
      </c>
      <c r="D360" s="2" t="s">
        <v>705</v>
      </c>
      <c r="E360" s="2" t="s">
        <v>706</v>
      </c>
    </row>
    <row r="361" spans="1:5" ht="15" hidden="1" customHeight="1" x14ac:dyDescent="0.25">
      <c r="A361" s="31" t="s">
        <v>487</v>
      </c>
      <c r="B361" s="2" t="s">
        <v>1289</v>
      </c>
      <c r="C361" s="2" t="s">
        <v>661</v>
      </c>
      <c r="D361" s="2" t="s">
        <v>1312</v>
      </c>
      <c r="E361" s="2" t="s">
        <v>725</v>
      </c>
    </row>
    <row r="362" spans="1:5" ht="15" hidden="1" customHeight="1" x14ac:dyDescent="0.25">
      <c r="A362" s="31" t="s">
        <v>211</v>
      </c>
      <c r="B362" s="2" t="s">
        <v>1288</v>
      </c>
      <c r="C362" s="2" t="s">
        <v>655</v>
      </c>
      <c r="D362" s="2" t="s">
        <v>693</v>
      </c>
      <c r="E362" s="2" t="s">
        <v>694</v>
      </c>
    </row>
    <row r="363" spans="1:5" hidden="1" x14ac:dyDescent="0.25">
      <c r="A363" s="31" t="s">
        <v>632</v>
      </c>
      <c r="B363" s="2" t="s">
        <v>1232</v>
      </c>
      <c r="C363" s="2" t="s">
        <v>660</v>
      </c>
      <c r="D363" s="2" t="s">
        <v>761</v>
      </c>
      <c r="E363" s="2" t="s">
        <v>762</v>
      </c>
    </row>
    <row r="364" spans="1:5" ht="15" hidden="1" customHeight="1" x14ac:dyDescent="0.25">
      <c r="A364" s="31" t="s">
        <v>478</v>
      </c>
      <c r="B364" s="2" t="s">
        <v>1116</v>
      </c>
      <c r="C364" s="2" t="s">
        <v>654</v>
      </c>
      <c r="D364" s="2" t="s">
        <v>1312</v>
      </c>
      <c r="E364" s="2" t="s">
        <v>725</v>
      </c>
    </row>
    <row r="365" spans="1:5" hidden="1" x14ac:dyDescent="0.25">
      <c r="A365" s="31" t="s">
        <v>394</v>
      </c>
      <c r="B365" s="2" t="s">
        <v>1075</v>
      </c>
      <c r="C365" s="2" t="s">
        <v>660</v>
      </c>
      <c r="D365" s="2" t="s">
        <v>1307</v>
      </c>
      <c r="E365" s="2" t="s">
        <v>708</v>
      </c>
    </row>
    <row r="366" spans="1:5" hidden="1" x14ac:dyDescent="0.25">
      <c r="A366" s="31" t="s">
        <v>593</v>
      </c>
      <c r="B366" s="2" t="s">
        <v>1207</v>
      </c>
      <c r="C366" s="2" t="s">
        <v>660</v>
      </c>
      <c r="D366" s="2" t="s">
        <v>754</v>
      </c>
      <c r="E366" s="2" t="s">
        <v>755</v>
      </c>
    </row>
    <row r="367" spans="1:5" ht="15" customHeight="1" x14ac:dyDescent="0.25">
      <c r="A367" s="31" t="s">
        <v>583</v>
      </c>
      <c r="B367" s="2" t="s">
        <v>1197</v>
      </c>
      <c r="C367" s="2" t="s">
        <v>662</v>
      </c>
      <c r="D367" s="2" t="s">
        <v>752</v>
      </c>
      <c r="E367" s="2" t="s">
        <v>753</v>
      </c>
    </row>
    <row r="368" spans="1:5" ht="15" hidden="1" customHeight="1" x14ac:dyDescent="0.25">
      <c r="A368" s="31" t="s">
        <v>525</v>
      </c>
      <c r="B368" s="2" t="s">
        <v>1154</v>
      </c>
      <c r="C368" s="2" t="s">
        <v>654</v>
      </c>
      <c r="D368" s="2" t="s">
        <v>1676</v>
      </c>
      <c r="E368" s="2" t="s">
        <v>734</v>
      </c>
    </row>
    <row r="369" spans="1:5" ht="15" hidden="1" customHeight="1" x14ac:dyDescent="0.25">
      <c r="A369" s="31" t="s">
        <v>378</v>
      </c>
      <c r="B369" s="2" t="s">
        <v>1059</v>
      </c>
      <c r="C369" s="2" t="s">
        <v>656</v>
      </c>
      <c r="D369" s="2" t="s">
        <v>1307</v>
      </c>
      <c r="E369" s="2" t="s">
        <v>708</v>
      </c>
    </row>
    <row r="370" spans="1:5" ht="15" hidden="1" customHeight="1" x14ac:dyDescent="0.25">
      <c r="A370" s="31" t="s">
        <v>622</v>
      </c>
      <c r="B370" s="2" t="s">
        <v>1222</v>
      </c>
      <c r="C370" s="2" t="s">
        <v>654</v>
      </c>
      <c r="D370" s="2" t="s">
        <v>761</v>
      </c>
      <c r="E370" s="2" t="s">
        <v>762</v>
      </c>
    </row>
    <row r="371" spans="1:5" ht="15" hidden="1" customHeight="1" x14ac:dyDescent="0.25">
      <c r="A371" s="31" t="s">
        <v>299</v>
      </c>
      <c r="B371" s="2" t="s">
        <v>993</v>
      </c>
      <c r="C371" s="2" t="s">
        <v>657</v>
      </c>
      <c r="D371" s="2" t="s">
        <v>700</v>
      </c>
      <c r="E371" s="2" t="s">
        <v>701</v>
      </c>
    </row>
    <row r="372" spans="1:5" ht="15" hidden="1" customHeight="1" x14ac:dyDescent="0.25">
      <c r="A372" s="31" t="s">
        <v>139</v>
      </c>
      <c r="B372" s="2" t="s">
        <v>140</v>
      </c>
      <c r="C372" s="2" t="s">
        <v>655</v>
      </c>
      <c r="D372" s="2" t="s">
        <v>691</v>
      </c>
      <c r="E372" s="2" t="s">
        <v>692</v>
      </c>
    </row>
    <row r="373" spans="1:5" ht="15" hidden="1" customHeight="1" x14ac:dyDescent="0.25">
      <c r="A373" s="31" t="s">
        <v>163</v>
      </c>
      <c r="B373" s="2" t="s">
        <v>892</v>
      </c>
      <c r="C373" s="2" t="s">
        <v>655</v>
      </c>
      <c r="D373" s="2" t="s">
        <v>691</v>
      </c>
      <c r="E373" s="2" t="s">
        <v>692</v>
      </c>
    </row>
    <row r="374" spans="1:5" ht="15" hidden="1" customHeight="1" x14ac:dyDescent="0.25">
      <c r="A374" s="31" t="s">
        <v>39</v>
      </c>
      <c r="B374" s="2" t="s">
        <v>796</v>
      </c>
      <c r="C374" s="2" t="s">
        <v>654</v>
      </c>
      <c r="D374" s="2" t="s">
        <v>671</v>
      </c>
      <c r="E374" s="2" t="s">
        <v>672</v>
      </c>
    </row>
    <row r="375" spans="1:5" ht="15" hidden="1" customHeight="1" x14ac:dyDescent="0.25">
      <c r="A375" s="31" t="s">
        <v>454</v>
      </c>
      <c r="B375" s="2" t="s">
        <v>1101</v>
      </c>
      <c r="C375" s="2" t="s">
        <v>656</v>
      </c>
      <c r="D375" s="2" t="s">
        <v>719</v>
      </c>
      <c r="E375" s="2" t="s">
        <v>720</v>
      </c>
    </row>
    <row r="376" spans="1:5" ht="15" hidden="1" customHeight="1" x14ac:dyDescent="0.25">
      <c r="A376" s="31" t="s">
        <v>241</v>
      </c>
      <c r="B376" s="2" t="s">
        <v>949</v>
      </c>
      <c r="C376" s="2" t="s">
        <v>658</v>
      </c>
      <c r="D376" s="2" t="s">
        <v>1467</v>
      </c>
      <c r="E376" s="2" t="s">
        <v>695</v>
      </c>
    </row>
    <row r="377" spans="1:5" ht="15" customHeight="1" x14ac:dyDescent="0.25">
      <c r="A377" s="31" t="s">
        <v>630</v>
      </c>
      <c r="B377" s="2" t="s">
        <v>1230</v>
      </c>
      <c r="C377" s="2" t="s">
        <v>662</v>
      </c>
      <c r="D377" s="2" t="s">
        <v>761</v>
      </c>
      <c r="E377" s="2" t="s">
        <v>762</v>
      </c>
    </row>
    <row r="378" spans="1:5" ht="15" customHeight="1" x14ac:dyDescent="0.25">
      <c r="A378" s="31" t="s">
        <v>631</v>
      </c>
      <c r="B378" s="2" t="s">
        <v>1231</v>
      </c>
      <c r="C378" s="2" t="s">
        <v>662</v>
      </c>
      <c r="D378" s="2" t="s">
        <v>761</v>
      </c>
      <c r="E378" s="2" t="s">
        <v>762</v>
      </c>
    </row>
    <row r="379" spans="1:5" ht="15" hidden="1" customHeight="1" x14ac:dyDescent="0.25">
      <c r="A379" s="31" t="s">
        <v>144</v>
      </c>
      <c r="B379" s="2" t="s">
        <v>875</v>
      </c>
      <c r="C379" s="2" t="s">
        <v>653</v>
      </c>
      <c r="D379" s="2" t="s">
        <v>691</v>
      </c>
      <c r="E379" s="2" t="s">
        <v>692</v>
      </c>
    </row>
    <row r="380" spans="1:5" ht="15" hidden="1" customHeight="1" x14ac:dyDescent="0.25">
      <c r="A380" s="31" t="s">
        <v>145</v>
      </c>
      <c r="B380" s="2" t="s">
        <v>876</v>
      </c>
      <c r="C380" s="2" t="s">
        <v>653</v>
      </c>
      <c r="D380" s="2" t="s">
        <v>691</v>
      </c>
      <c r="E380" s="2" t="s">
        <v>692</v>
      </c>
    </row>
    <row r="381" spans="1:5" ht="15" customHeight="1" x14ac:dyDescent="0.25">
      <c r="A381" s="31" t="s">
        <v>577</v>
      </c>
      <c r="B381" s="2" t="s">
        <v>1193</v>
      </c>
      <c r="C381" s="2" t="s">
        <v>662</v>
      </c>
      <c r="D381" s="2" t="s">
        <v>748</v>
      </c>
      <c r="E381" s="2" t="s">
        <v>749</v>
      </c>
    </row>
    <row r="382" spans="1:5" ht="15" hidden="1" customHeight="1" x14ac:dyDescent="0.25">
      <c r="A382" s="31" t="s">
        <v>481</v>
      </c>
      <c r="B382" s="2" t="s">
        <v>1119</v>
      </c>
      <c r="C382" s="2" t="s">
        <v>661</v>
      </c>
      <c r="D382" s="2" t="s">
        <v>1312</v>
      </c>
      <c r="E382" s="2" t="s">
        <v>725</v>
      </c>
    </row>
    <row r="383" spans="1:5" ht="15" hidden="1" customHeight="1" x14ac:dyDescent="0.25">
      <c r="A383" s="31" t="s">
        <v>475</v>
      </c>
      <c r="B383" s="2" t="s">
        <v>1290</v>
      </c>
      <c r="C383" s="2" t="s">
        <v>658</v>
      </c>
      <c r="D383" s="2" t="s">
        <v>723</v>
      </c>
      <c r="E383" s="2" t="s">
        <v>724</v>
      </c>
    </row>
    <row r="384" spans="1:5" hidden="1" x14ac:dyDescent="0.25">
      <c r="A384" s="31" t="s">
        <v>80</v>
      </c>
      <c r="B384" s="2" t="s">
        <v>830</v>
      </c>
      <c r="C384" s="2" t="s">
        <v>660</v>
      </c>
      <c r="D384" s="2" t="s">
        <v>680</v>
      </c>
      <c r="E384" s="2" t="s">
        <v>681</v>
      </c>
    </row>
    <row r="385" spans="1:5" ht="15" hidden="1" customHeight="1" x14ac:dyDescent="0.25">
      <c r="A385" s="31" t="s">
        <v>17</v>
      </c>
      <c r="B385" s="2" t="s">
        <v>776</v>
      </c>
      <c r="C385" s="2" t="s">
        <v>654</v>
      </c>
      <c r="D385" s="2" t="s">
        <v>1607</v>
      </c>
      <c r="E385" s="2" t="s">
        <v>670</v>
      </c>
    </row>
    <row r="386" spans="1:5" ht="15" hidden="1" customHeight="1" x14ac:dyDescent="0.25">
      <c r="A386" s="31" t="s">
        <v>12</v>
      </c>
      <c r="B386" s="2" t="s">
        <v>772</v>
      </c>
      <c r="C386" s="2" t="s">
        <v>654</v>
      </c>
      <c r="D386" s="2" t="s">
        <v>1607</v>
      </c>
      <c r="E386" s="2" t="s">
        <v>670</v>
      </c>
    </row>
    <row r="387" spans="1:5" ht="15" hidden="1" customHeight="1" x14ac:dyDescent="0.25">
      <c r="A387" s="31" t="s">
        <v>26</v>
      </c>
      <c r="B387" s="2" t="s">
        <v>785</v>
      </c>
      <c r="C387" s="2" t="s">
        <v>659</v>
      </c>
      <c r="D387" s="2" t="s">
        <v>1607</v>
      </c>
      <c r="E387" s="2" t="s">
        <v>670</v>
      </c>
    </row>
    <row r="388" spans="1:5" ht="15" hidden="1" customHeight="1" x14ac:dyDescent="0.25">
      <c r="A388" s="31" t="s">
        <v>92</v>
      </c>
      <c r="B388" s="2" t="s">
        <v>837</v>
      </c>
      <c r="C388" s="2" t="s">
        <v>653</v>
      </c>
      <c r="D388" s="2" t="s">
        <v>684</v>
      </c>
      <c r="E388" s="2" t="s">
        <v>685</v>
      </c>
    </row>
    <row r="389" spans="1:5" ht="15" hidden="1" customHeight="1" x14ac:dyDescent="0.25">
      <c r="A389" s="31" t="s">
        <v>113</v>
      </c>
      <c r="B389" s="2" t="s">
        <v>860</v>
      </c>
      <c r="C389" s="2" t="s">
        <v>657</v>
      </c>
      <c r="D389" s="2" t="s">
        <v>684</v>
      </c>
      <c r="E389" s="2" t="s">
        <v>685</v>
      </c>
    </row>
    <row r="390" spans="1:5" ht="15" hidden="1" customHeight="1" x14ac:dyDescent="0.25">
      <c r="A390" s="31" t="s">
        <v>93</v>
      </c>
      <c r="B390" s="2" t="s">
        <v>838</v>
      </c>
      <c r="C390" s="2" t="s">
        <v>653</v>
      </c>
      <c r="D390" s="2" t="s">
        <v>684</v>
      </c>
      <c r="E390" s="2" t="s">
        <v>685</v>
      </c>
    </row>
    <row r="391" spans="1:5" ht="15" hidden="1" customHeight="1" x14ac:dyDescent="0.25">
      <c r="A391" s="31" t="s">
        <v>94</v>
      </c>
      <c r="B391" s="2" t="s">
        <v>1291</v>
      </c>
      <c r="C391" s="2" t="s">
        <v>653</v>
      </c>
      <c r="D391" s="2" t="s">
        <v>684</v>
      </c>
      <c r="E391" s="2" t="s">
        <v>685</v>
      </c>
    </row>
    <row r="392" spans="1:5" hidden="1" x14ac:dyDescent="0.25">
      <c r="A392" s="31" t="s">
        <v>462</v>
      </c>
      <c r="B392" s="2" t="s">
        <v>1106</v>
      </c>
      <c r="C392" s="2" t="s">
        <v>660</v>
      </c>
      <c r="D392" s="2" t="s">
        <v>721</v>
      </c>
      <c r="E392" s="2" t="s">
        <v>722</v>
      </c>
    </row>
    <row r="393" spans="1:5" ht="15" hidden="1" customHeight="1" x14ac:dyDescent="0.25">
      <c r="A393" s="31" t="s">
        <v>451</v>
      </c>
      <c r="B393" s="2" t="s">
        <v>1098</v>
      </c>
      <c r="C393" s="2" t="s">
        <v>658</v>
      </c>
      <c r="D393" s="2" t="s">
        <v>717</v>
      </c>
      <c r="E393" s="2" t="s">
        <v>718</v>
      </c>
    </row>
    <row r="394" spans="1:5" ht="15" hidden="1" customHeight="1" x14ac:dyDescent="0.25">
      <c r="A394" s="31" t="s">
        <v>257</v>
      </c>
      <c r="B394" s="2" t="s">
        <v>964</v>
      </c>
      <c r="C394" s="2" t="s">
        <v>654</v>
      </c>
      <c r="D394" s="2" t="s">
        <v>1467</v>
      </c>
      <c r="E394" s="2" t="s">
        <v>695</v>
      </c>
    </row>
    <row r="395" spans="1:5" ht="15" hidden="1" customHeight="1" x14ac:dyDescent="0.25">
      <c r="A395" s="31" t="s">
        <v>623</v>
      </c>
      <c r="B395" s="2" t="s">
        <v>1223</v>
      </c>
      <c r="C395" s="2" t="s">
        <v>654</v>
      </c>
      <c r="D395" s="2" t="s">
        <v>761</v>
      </c>
      <c r="E395" s="2" t="s">
        <v>762</v>
      </c>
    </row>
    <row r="396" spans="1:5" ht="15" hidden="1" customHeight="1" x14ac:dyDescent="0.25">
      <c r="A396" s="31" t="s">
        <v>263</v>
      </c>
      <c r="B396" s="2" t="s">
        <v>970</v>
      </c>
      <c r="C396" s="2" t="s">
        <v>655</v>
      </c>
      <c r="D396" s="2" t="s">
        <v>1467</v>
      </c>
      <c r="E396" s="2" t="s">
        <v>695</v>
      </c>
    </row>
    <row r="397" spans="1:5" ht="15" customHeight="1" x14ac:dyDescent="0.25">
      <c r="A397" s="31" t="s">
        <v>564</v>
      </c>
      <c r="B397" s="2" t="s">
        <v>1183</v>
      </c>
      <c r="C397" s="2" t="s">
        <v>662</v>
      </c>
      <c r="D397" s="2" t="s">
        <v>739</v>
      </c>
      <c r="E397" s="2" t="s">
        <v>740</v>
      </c>
    </row>
    <row r="398" spans="1:5" ht="15" customHeight="1" x14ac:dyDescent="0.25">
      <c r="A398" s="31" t="s">
        <v>245</v>
      </c>
      <c r="B398" s="2" t="s">
        <v>953</v>
      </c>
      <c r="C398" s="2" t="s">
        <v>662</v>
      </c>
      <c r="D398" s="2" t="s">
        <v>1467</v>
      </c>
      <c r="E398" s="2" t="s">
        <v>695</v>
      </c>
    </row>
    <row r="399" spans="1:5" ht="15" customHeight="1" x14ac:dyDescent="0.25">
      <c r="A399" s="31" t="s">
        <v>392</v>
      </c>
      <c r="B399" s="2" t="s">
        <v>1073</v>
      </c>
      <c r="C399" s="2" t="s">
        <v>662</v>
      </c>
      <c r="D399" s="2" t="s">
        <v>1307</v>
      </c>
      <c r="E399" s="2" t="s">
        <v>708</v>
      </c>
    </row>
    <row r="400" spans="1:5" ht="15" hidden="1" customHeight="1" x14ac:dyDescent="0.25">
      <c r="A400" s="31" t="s">
        <v>610</v>
      </c>
      <c r="B400" s="2" t="s">
        <v>611</v>
      </c>
      <c r="C400" s="2" t="s">
        <v>658</v>
      </c>
      <c r="D400" s="2" t="s">
        <v>759</v>
      </c>
      <c r="E400" s="2" t="s">
        <v>760</v>
      </c>
    </row>
    <row r="401" spans="1:5" s="15" customFormat="1" hidden="1" x14ac:dyDescent="0.25">
      <c r="A401" s="31" t="s">
        <v>581</v>
      </c>
      <c r="B401" s="2" t="s">
        <v>582</v>
      </c>
      <c r="C401" s="2" t="s">
        <v>660</v>
      </c>
      <c r="D401" s="2" t="s">
        <v>752</v>
      </c>
      <c r="E401" s="2" t="s">
        <v>753</v>
      </c>
    </row>
    <row r="402" spans="1:5" ht="15" hidden="1" customHeight="1" x14ac:dyDescent="0.25">
      <c r="A402" s="31" t="s">
        <v>459</v>
      </c>
      <c r="B402" s="2" t="s">
        <v>1292</v>
      </c>
      <c r="C402" s="2" t="s">
        <v>658</v>
      </c>
      <c r="D402" s="2" t="s">
        <v>721</v>
      </c>
      <c r="E402" s="2" t="s">
        <v>722</v>
      </c>
    </row>
    <row r="403" spans="1:5" ht="15" hidden="1" customHeight="1" x14ac:dyDescent="0.25">
      <c r="A403" s="31" t="s">
        <v>251</v>
      </c>
      <c r="B403" s="2" t="s">
        <v>959</v>
      </c>
      <c r="C403" s="2" t="s">
        <v>657</v>
      </c>
      <c r="D403" s="2" t="s">
        <v>1467</v>
      </c>
      <c r="E403" s="2" t="s">
        <v>695</v>
      </c>
    </row>
    <row r="404" spans="1:5" ht="15" hidden="1" customHeight="1" x14ac:dyDescent="0.25">
      <c r="A404" s="31" t="s">
        <v>301</v>
      </c>
      <c r="B404" s="2" t="s">
        <v>995</v>
      </c>
      <c r="C404" s="2" t="s">
        <v>652</v>
      </c>
      <c r="D404" s="2" t="s">
        <v>702</v>
      </c>
      <c r="E404" s="2" t="s">
        <v>703</v>
      </c>
    </row>
    <row r="405" spans="1:5" ht="15" hidden="1" customHeight="1" x14ac:dyDescent="0.25">
      <c r="A405" s="31" t="s">
        <v>490</v>
      </c>
      <c r="B405" s="2" t="s">
        <v>1127</v>
      </c>
      <c r="C405" s="2" t="s">
        <v>661</v>
      </c>
      <c r="D405" s="2" t="s">
        <v>1312</v>
      </c>
      <c r="E405" s="2" t="s">
        <v>725</v>
      </c>
    </row>
    <row r="406" spans="1:5" hidden="1" x14ac:dyDescent="0.25">
      <c r="A406" s="31" t="s">
        <v>461</v>
      </c>
      <c r="B406" s="2" t="s">
        <v>1105</v>
      </c>
      <c r="C406" s="2" t="s">
        <v>660</v>
      </c>
      <c r="D406" s="2" t="s">
        <v>721</v>
      </c>
      <c r="E406" s="2" t="s">
        <v>722</v>
      </c>
    </row>
    <row r="407" spans="1:5" hidden="1" x14ac:dyDescent="0.25">
      <c r="A407" s="31" t="s">
        <v>456</v>
      </c>
      <c r="B407" s="2" t="s">
        <v>457</v>
      </c>
      <c r="C407" s="2" t="s">
        <v>660</v>
      </c>
      <c r="D407" s="2" t="s">
        <v>721</v>
      </c>
      <c r="E407" s="2" t="s">
        <v>722</v>
      </c>
    </row>
    <row r="408" spans="1:5" ht="15" hidden="1" customHeight="1" x14ac:dyDescent="0.25">
      <c r="A408" s="31" t="s">
        <v>324</v>
      </c>
      <c r="B408" s="2" t="s">
        <v>1011</v>
      </c>
      <c r="C408" s="2" t="s">
        <v>657</v>
      </c>
      <c r="D408" s="2" t="s">
        <v>705</v>
      </c>
      <c r="E408" s="2" t="s">
        <v>706</v>
      </c>
    </row>
    <row r="409" spans="1:5" ht="15" hidden="1" customHeight="1" x14ac:dyDescent="0.25">
      <c r="A409" s="31" t="s">
        <v>172</v>
      </c>
      <c r="B409" s="2" t="s">
        <v>900</v>
      </c>
      <c r="C409" s="2" t="s">
        <v>659</v>
      </c>
      <c r="D409" s="2" t="s">
        <v>691</v>
      </c>
      <c r="E409" s="2" t="s">
        <v>692</v>
      </c>
    </row>
    <row r="410" spans="1:5" ht="15" hidden="1" customHeight="1" x14ac:dyDescent="0.25">
      <c r="A410" s="31" t="s">
        <v>173</v>
      </c>
      <c r="B410" s="2" t="s">
        <v>901</v>
      </c>
      <c r="C410" s="2" t="s">
        <v>659</v>
      </c>
      <c r="D410" s="2" t="s">
        <v>691</v>
      </c>
      <c r="E410" s="2" t="s">
        <v>692</v>
      </c>
    </row>
    <row r="411" spans="1:5" ht="15" hidden="1" customHeight="1" x14ac:dyDescent="0.25">
      <c r="A411" s="31" t="s">
        <v>390</v>
      </c>
      <c r="B411" s="2" t="s">
        <v>1071</v>
      </c>
      <c r="C411" s="2" t="s">
        <v>658</v>
      </c>
      <c r="D411" s="2" t="s">
        <v>1307</v>
      </c>
      <c r="E411" s="2" t="s">
        <v>708</v>
      </c>
    </row>
    <row r="412" spans="1:5" ht="15" hidden="1" customHeight="1" x14ac:dyDescent="0.25">
      <c r="A412" s="31" t="s">
        <v>391</v>
      </c>
      <c r="B412" s="2" t="s">
        <v>1072</v>
      </c>
      <c r="C412" s="2" t="s">
        <v>658</v>
      </c>
      <c r="D412" s="2" t="s">
        <v>1307</v>
      </c>
      <c r="E412" s="2" t="s">
        <v>708</v>
      </c>
    </row>
    <row r="413" spans="1:5" ht="15" hidden="1" customHeight="1" x14ac:dyDescent="0.25">
      <c r="A413" s="31" t="s">
        <v>404</v>
      </c>
      <c r="B413" s="2" t="s">
        <v>405</v>
      </c>
      <c r="C413" s="2" t="s">
        <v>658</v>
      </c>
      <c r="D413" s="2" t="s">
        <v>1307</v>
      </c>
      <c r="E413" s="2" t="s">
        <v>708</v>
      </c>
    </row>
    <row r="414" spans="1:5" ht="15" hidden="1" customHeight="1" x14ac:dyDescent="0.25">
      <c r="A414" s="31" t="s">
        <v>379</v>
      </c>
      <c r="B414" s="2" t="s">
        <v>1060</v>
      </c>
      <c r="C414" s="2" t="s">
        <v>663</v>
      </c>
      <c r="D414" s="2" t="s">
        <v>1307</v>
      </c>
      <c r="E414" s="2" t="s">
        <v>708</v>
      </c>
    </row>
    <row r="415" spans="1:5" ht="15" hidden="1" customHeight="1" x14ac:dyDescent="0.25">
      <c r="A415" s="31" t="s">
        <v>334</v>
      </c>
      <c r="B415" s="2" t="s">
        <v>1017</v>
      </c>
      <c r="C415" s="2" t="s">
        <v>652</v>
      </c>
      <c r="D415" s="2" t="s">
        <v>1307</v>
      </c>
      <c r="E415" s="2" t="s">
        <v>708</v>
      </c>
    </row>
    <row r="416" spans="1:5" ht="15" hidden="1" customHeight="1" x14ac:dyDescent="0.25">
      <c r="A416" s="31" t="s">
        <v>578</v>
      </c>
      <c r="B416" s="2" t="s">
        <v>1194</v>
      </c>
      <c r="C416" s="2" t="s">
        <v>661</v>
      </c>
      <c r="D416" s="2" t="s">
        <v>750</v>
      </c>
      <c r="E416" s="2" t="s">
        <v>751</v>
      </c>
    </row>
    <row r="417" spans="1:5" ht="15" hidden="1" customHeight="1" x14ac:dyDescent="0.25">
      <c r="A417" s="31" t="s">
        <v>312</v>
      </c>
      <c r="B417" s="2" t="s">
        <v>313</v>
      </c>
      <c r="C417" s="2" t="s">
        <v>658</v>
      </c>
      <c r="D417" s="2" t="s">
        <v>705</v>
      </c>
      <c r="E417" s="2" t="s">
        <v>706</v>
      </c>
    </row>
    <row r="418" spans="1:5" ht="15" hidden="1" customHeight="1" x14ac:dyDescent="0.25">
      <c r="A418" s="31" t="s">
        <v>238</v>
      </c>
      <c r="B418" s="2" t="s">
        <v>946</v>
      </c>
      <c r="C418" s="2" t="s">
        <v>657</v>
      </c>
      <c r="D418" s="2" t="s">
        <v>1467</v>
      </c>
      <c r="E418" s="2" t="s">
        <v>695</v>
      </c>
    </row>
    <row r="419" spans="1:5" ht="15" hidden="1" customHeight="1" x14ac:dyDescent="0.25">
      <c r="A419" s="31" t="s">
        <v>189</v>
      </c>
      <c r="B419" s="2" t="s">
        <v>917</v>
      </c>
      <c r="C419" s="2" t="s">
        <v>657</v>
      </c>
      <c r="D419" s="2" t="s">
        <v>691</v>
      </c>
      <c r="E419" s="2" t="s">
        <v>692</v>
      </c>
    </row>
    <row r="420" spans="1:5" ht="15" hidden="1" customHeight="1" x14ac:dyDescent="0.25">
      <c r="A420" s="31" t="s">
        <v>607</v>
      </c>
      <c r="B420" s="2" t="s">
        <v>1217</v>
      </c>
      <c r="C420" s="2" t="s">
        <v>661</v>
      </c>
      <c r="D420" s="2" t="s">
        <v>757</v>
      </c>
      <c r="E420" s="2" t="s">
        <v>758</v>
      </c>
    </row>
    <row r="421" spans="1:5" ht="15" hidden="1" customHeight="1" x14ac:dyDescent="0.25">
      <c r="A421" s="31" t="s">
        <v>415</v>
      </c>
      <c r="B421" s="2" t="s">
        <v>416</v>
      </c>
      <c r="C421" s="2" t="s">
        <v>658</v>
      </c>
      <c r="D421" s="2" t="s">
        <v>1307</v>
      </c>
      <c r="E421" s="2" t="s">
        <v>708</v>
      </c>
    </row>
    <row r="422" spans="1:5" ht="15" hidden="1" customHeight="1" x14ac:dyDescent="0.25">
      <c r="A422" s="31" t="s">
        <v>281</v>
      </c>
      <c r="B422" s="2" t="s">
        <v>282</v>
      </c>
      <c r="C422" s="2" t="s">
        <v>658</v>
      </c>
      <c r="D422" s="2" t="s">
        <v>698</v>
      </c>
      <c r="E422" s="2" t="s">
        <v>699</v>
      </c>
    </row>
    <row r="423" spans="1:5" ht="15" hidden="1" customHeight="1" x14ac:dyDescent="0.25">
      <c r="A423" s="31" t="s">
        <v>344</v>
      </c>
      <c r="B423" s="2" t="s">
        <v>1027</v>
      </c>
      <c r="C423" s="2" t="s">
        <v>653</v>
      </c>
      <c r="D423" s="2" t="s">
        <v>1307</v>
      </c>
      <c r="E423" s="2" t="s">
        <v>708</v>
      </c>
    </row>
    <row r="424" spans="1:5" hidden="1" x14ac:dyDescent="0.25">
      <c r="A424" s="31" t="s">
        <v>633</v>
      </c>
      <c r="B424" s="2" t="s">
        <v>1233</v>
      </c>
      <c r="C424" s="2" t="s">
        <v>660</v>
      </c>
      <c r="D424" s="2" t="s">
        <v>761</v>
      </c>
      <c r="E424" s="2" t="s">
        <v>762</v>
      </c>
    </row>
    <row r="425" spans="1:5" hidden="1" x14ac:dyDescent="0.25">
      <c r="A425" s="31" t="s">
        <v>510</v>
      </c>
      <c r="B425" s="2" t="s">
        <v>1143</v>
      </c>
      <c r="C425" s="2" t="s">
        <v>660</v>
      </c>
      <c r="D425" s="2" t="s">
        <v>732</v>
      </c>
      <c r="E425" s="2" t="s">
        <v>733</v>
      </c>
    </row>
    <row r="426" spans="1:5" ht="15" hidden="1" customHeight="1" x14ac:dyDescent="0.25">
      <c r="A426" s="31" t="s">
        <v>521</v>
      </c>
      <c r="B426" s="2" t="s">
        <v>1149</v>
      </c>
      <c r="C426" s="2" t="s">
        <v>653</v>
      </c>
      <c r="D426" s="2" t="s">
        <v>1676</v>
      </c>
      <c r="E426" s="2" t="s">
        <v>734</v>
      </c>
    </row>
    <row r="427" spans="1:5" ht="15" hidden="1" customHeight="1" x14ac:dyDescent="0.25">
      <c r="A427" s="31" t="s">
        <v>629</v>
      </c>
      <c r="B427" s="2" t="s">
        <v>1229</v>
      </c>
      <c r="C427" s="2" t="s">
        <v>658</v>
      </c>
      <c r="D427" s="2" t="s">
        <v>761</v>
      </c>
      <c r="E427" s="2" t="s">
        <v>762</v>
      </c>
    </row>
    <row r="428" spans="1:5" ht="15" hidden="1" customHeight="1" x14ac:dyDescent="0.25">
      <c r="A428" s="31" t="s">
        <v>86</v>
      </c>
      <c r="B428" s="2" t="s">
        <v>839</v>
      </c>
      <c r="C428" s="2" t="s">
        <v>653</v>
      </c>
      <c r="D428" s="2" t="s">
        <v>684</v>
      </c>
      <c r="E428" s="2" t="s">
        <v>685</v>
      </c>
    </row>
    <row r="429" spans="1:5" ht="15" hidden="1" customHeight="1" x14ac:dyDescent="0.25">
      <c r="A429" s="31" t="s">
        <v>399</v>
      </c>
      <c r="B429" s="2" t="s">
        <v>1080</v>
      </c>
      <c r="C429" s="2" t="s">
        <v>657</v>
      </c>
      <c r="D429" s="2" t="s">
        <v>1307</v>
      </c>
      <c r="E429" s="2" t="s">
        <v>708</v>
      </c>
    </row>
    <row r="430" spans="1:5" ht="15" hidden="1" customHeight="1" x14ac:dyDescent="0.25">
      <c r="A430" s="31" t="s">
        <v>345</v>
      </c>
      <c r="B430" s="2" t="s">
        <v>1028</v>
      </c>
      <c r="C430" s="2" t="s">
        <v>653</v>
      </c>
      <c r="D430" s="2" t="s">
        <v>1307</v>
      </c>
      <c r="E430" s="2" t="s">
        <v>708</v>
      </c>
    </row>
    <row r="431" spans="1:5" ht="15" hidden="1" customHeight="1" x14ac:dyDescent="0.25">
      <c r="A431" s="31" t="s">
        <v>350</v>
      </c>
      <c r="B431" s="2" t="s">
        <v>1031</v>
      </c>
      <c r="C431" s="2" t="s">
        <v>655</v>
      </c>
      <c r="D431" s="2" t="s">
        <v>1307</v>
      </c>
      <c r="E431" s="2" t="s">
        <v>708</v>
      </c>
    </row>
    <row r="432" spans="1:5" ht="15" hidden="1" customHeight="1" x14ac:dyDescent="0.25">
      <c r="A432" s="31" t="s">
        <v>303</v>
      </c>
      <c r="B432" s="2" t="s">
        <v>304</v>
      </c>
      <c r="C432" s="2" t="s">
        <v>657</v>
      </c>
      <c r="D432" s="2" t="s">
        <v>705</v>
      </c>
      <c r="E432" s="2" t="s">
        <v>706</v>
      </c>
    </row>
    <row r="433" spans="1:5" ht="15" customHeight="1" x14ac:dyDescent="0.25">
      <c r="A433" s="31" t="s">
        <v>439</v>
      </c>
      <c r="B433" s="2" t="s">
        <v>1087</v>
      </c>
      <c r="C433" s="2" t="s">
        <v>662</v>
      </c>
      <c r="D433" s="2" t="s">
        <v>709</v>
      </c>
      <c r="E433" s="2" t="s">
        <v>710</v>
      </c>
    </row>
    <row r="434" spans="1:5" hidden="1" x14ac:dyDescent="0.25">
      <c r="A434" s="31" t="s">
        <v>476</v>
      </c>
      <c r="B434" s="2" t="s">
        <v>1114</v>
      </c>
      <c r="C434" s="2" t="s">
        <v>660</v>
      </c>
      <c r="D434" s="2" t="s">
        <v>1312</v>
      </c>
      <c r="E434" s="2" t="s">
        <v>725</v>
      </c>
    </row>
    <row r="435" spans="1:5" ht="15" hidden="1" customHeight="1" x14ac:dyDescent="0.25">
      <c r="A435" s="31" t="s">
        <v>479</v>
      </c>
      <c r="B435" s="2" t="s">
        <v>1117</v>
      </c>
      <c r="C435" s="2" t="s">
        <v>658</v>
      </c>
      <c r="D435" s="2" t="s">
        <v>1312</v>
      </c>
      <c r="E435" s="2" t="s">
        <v>725</v>
      </c>
    </row>
    <row r="436" spans="1:5" ht="15" hidden="1" customHeight="1" x14ac:dyDescent="0.25">
      <c r="A436" s="31" t="s">
        <v>570</v>
      </c>
      <c r="B436" s="2" t="s">
        <v>1293</v>
      </c>
      <c r="C436" s="2" t="s">
        <v>652</v>
      </c>
      <c r="D436" s="2" t="s">
        <v>743</v>
      </c>
      <c r="E436" s="2" t="s">
        <v>744</v>
      </c>
    </row>
    <row r="437" spans="1:5" ht="15" customHeight="1" x14ac:dyDescent="0.25">
      <c r="A437" s="31" t="s">
        <v>216</v>
      </c>
      <c r="B437" s="2" t="s">
        <v>930</v>
      </c>
      <c r="C437" s="2" t="s">
        <v>662</v>
      </c>
      <c r="D437" s="2" t="s">
        <v>693</v>
      </c>
      <c r="E437" s="2" t="s">
        <v>694</v>
      </c>
    </row>
    <row r="438" spans="1:5" ht="15" customHeight="1" x14ac:dyDescent="0.25">
      <c r="A438" s="31" t="s">
        <v>601</v>
      </c>
      <c r="B438" s="2" t="s">
        <v>602</v>
      </c>
      <c r="C438" s="2" t="s">
        <v>662</v>
      </c>
      <c r="D438" s="2" t="s">
        <v>756</v>
      </c>
      <c r="E438" s="2" t="s">
        <v>718</v>
      </c>
    </row>
    <row r="439" spans="1:5" ht="15" customHeight="1" x14ac:dyDescent="0.25">
      <c r="A439" s="31" t="s">
        <v>195</v>
      </c>
      <c r="B439" s="2" t="s">
        <v>1294</v>
      </c>
      <c r="C439" s="2" t="s">
        <v>662</v>
      </c>
      <c r="D439" s="2" t="s">
        <v>691</v>
      </c>
      <c r="E439" s="2" t="s">
        <v>692</v>
      </c>
    </row>
    <row r="440" spans="1:5" ht="15" hidden="1" customHeight="1" x14ac:dyDescent="0.25">
      <c r="A440" s="31" t="s">
        <v>9</v>
      </c>
      <c r="B440" s="2" t="s">
        <v>771</v>
      </c>
      <c r="C440" s="2" t="s">
        <v>657</v>
      </c>
      <c r="D440" s="2" t="s">
        <v>668</v>
      </c>
      <c r="E440" s="2" t="s">
        <v>669</v>
      </c>
    </row>
    <row r="441" spans="1:5" ht="15" hidden="1" customHeight="1" x14ac:dyDescent="0.25">
      <c r="A441" s="31" t="s">
        <v>148</v>
      </c>
      <c r="B441" s="2" t="s">
        <v>879</v>
      </c>
      <c r="C441" s="2" t="s">
        <v>653</v>
      </c>
      <c r="D441" s="2" t="s">
        <v>691</v>
      </c>
      <c r="E441" s="2" t="s">
        <v>692</v>
      </c>
    </row>
    <row r="442" spans="1:5" ht="15" customHeight="1" x14ac:dyDescent="0.25">
      <c r="A442" s="31" t="s">
        <v>442</v>
      </c>
      <c r="B442" s="2" t="s">
        <v>1090</v>
      </c>
      <c r="C442" s="2" t="s">
        <v>662</v>
      </c>
      <c r="D442" s="2" t="s">
        <v>709</v>
      </c>
      <c r="E442" s="2" t="s">
        <v>710</v>
      </c>
    </row>
    <row r="443" spans="1:5" ht="15" hidden="1" customHeight="1" x14ac:dyDescent="0.25">
      <c r="A443" s="31" t="s">
        <v>297</v>
      </c>
      <c r="B443" s="2" t="s">
        <v>1306</v>
      </c>
      <c r="C443" s="2" t="s">
        <v>654</v>
      </c>
      <c r="D443" s="2" t="s">
        <v>700</v>
      </c>
      <c r="E443" s="2" t="s">
        <v>701</v>
      </c>
    </row>
    <row r="444" spans="1:5" ht="15" hidden="1" customHeight="1" x14ac:dyDescent="0.25">
      <c r="A444" s="31" t="s">
        <v>387</v>
      </c>
      <c r="B444" s="2" t="s">
        <v>1068</v>
      </c>
      <c r="C444" s="2" t="s">
        <v>657</v>
      </c>
      <c r="D444" s="2" t="s">
        <v>1307</v>
      </c>
      <c r="E444" s="2" t="s">
        <v>708</v>
      </c>
    </row>
    <row r="445" spans="1:5" ht="15" hidden="1" customHeight="1" x14ac:dyDescent="0.25">
      <c r="A445" s="31" t="s">
        <v>380</v>
      </c>
      <c r="B445" s="2" t="s">
        <v>1061</v>
      </c>
      <c r="C445" s="2" t="s">
        <v>663</v>
      </c>
      <c r="D445" s="2" t="s">
        <v>1307</v>
      </c>
      <c r="E445" s="2" t="s">
        <v>708</v>
      </c>
    </row>
    <row r="446" spans="1:5" ht="15" hidden="1" customHeight="1" x14ac:dyDescent="0.25">
      <c r="A446" s="31" t="s">
        <v>400</v>
      </c>
      <c r="B446" s="2" t="s">
        <v>1081</v>
      </c>
      <c r="C446" s="2" t="s">
        <v>657</v>
      </c>
      <c r="D446" s="2" t="s">
        <v>1307</v>
      </c>
      <c r="E446" s="2" t="s">
        <v>708</v>
      </c>
    </row>
    <row r="447" spans="1:5" ht="15" hidden="1" customHeight="1" x14ac:dyDescent="0.25">
      <c r="A447" s="31" t="s">
        <v>401</v>
      </c>
      <c r="B447" s="2" t="s">
        <v>1082</v>
      </c>
      <c r="C447" s="2" t="s">
        <v>657</v>
      </c>
      <c r="D447" s="2" t="s">
        <v>1307</v>
      </c>
      <c r="E447" s="2" t="s">
        <v>708</v>
      </c>
    </row>
    <row r="448" spans="1:5" ht="15" hidden="1" customHeight="1" x14ac:dyDescent="0.25">
      <c r="A448" s="31" t="s">
        <v>242</v>
      </c>
      <c r="B448" s="2" t="s">
        <v>950</v>
      </c>
      <c r="C448" s="2" t="s">
        <v>657</v>
      </c>
      <c r="D448" s="2" t="s">
        <v>1467</v>
      </c>
      <c r="E448" s="2" t="s">
        <v>695</v>
      </c>
    </row>
    <row r="449" spans="1:5" ht="15" hidden="1" customHeight="1" x14ac:dyDescent="0.25">
      <c r="A449" s="31" t="s">
        <v>292</v>
      </c>
      <c r="B449" s="2" t="s">
        <v>988</v>
      </c>
      <c r="C449" s="2" t="s">
        <v>654</v>
      </c>
      <c r="D449" s="2" t="s">
        <v>698</v>
      </c>
      <c r="E449" s="2" t="s">
        <v>699</v>
      </c>
    </row>
    <row r="450" spans="1:5" ht="15" customHeight="1" x14ac:dyDescent="0.25">
      <c r="A450" s="31" t="s">
        <v>232</v>
      </c>
      <c r="B450" s="2" t="s">
        <v>941</v>
      </c>
      <c r="C450" s="2" t="s">
        <v>662</v>
      </c>
      <c r="D450" s="2" t="s">
        <v>1467</v>
      </c>
      <c r="E450" s="2" t="s">
        <v>695</v>
      </c>
    </row>
    <row r="451" spans="1:5" ht="15" hidden="1" customHeight="1" x14ac:dyDescent="0.25">
      <c r="A451" s="31" t="s">
        <v>52</v>
      </c>
      <c r="B451" s="2" t="s">
        <v>808</v>
      </c>
      <c r="C451" s="2" t="s">
        <v>654</v>
      </c>
      <c r="D451" s="2" t="s">
        <v>1332</v>
      </c>
      <c r="E451" s="2" t="s">
        <v>673</v>
      </c>
    </row>
    <row r="452" spans="1:5" ht="15" hidden="1" customHeight="1" x14ac:dyDescent="0.25">
      <c r="A452" s="31" t="s">
        <v>62</v>
      </c>
      <c r="B452" s="2" t="s">
        <v>818</v>
      </c>
      <c r="C452" s="2" t="s">
        <v>659</v>
      </c>
      <c r="D452" s="2" t="s">
        <v>1332</v>
      </c>
      <c r="E452" s="2" t="s">
        <v>673</v>
      </c>
    </row>
    <row r="453" spans="1:5" ht="15" hidden="1" customHeight="1" x14ac:dyDescent="0.25">
      <c r="A453" s="31" t="s">
        <v>236</v>
      </c>
      <c r="B453" s="2" t="s">
        <v>944</v>
      </c>
      <c r="C453" s="2" t="s">
        <v>658</v>
      </c>
      <c r="D453" s="2" t="s">
        <v>1467</v>
      </c>
      <c r="E453" s="2" t="s">
        <v>695</v>
      </c>
    </row>
    <row r="454" spans="1:5" ht="15" hidden="1" customHeight="1" x14ac:dyDescent="0.25">
      <c r="A454" s="31" t="s">
        <v>224</v>
      </c>
      <c r="B454" s="2" t="s">
        <v>1295</v>
      </c>
      <c r="C454" s="2" t="s">
        <v>654</v>
      </c>
      <c r="D454" s="2" t="s">
        <v>1467</v>
      </c>
      <c r="E454" s="2" t="s">
        <v>695</v>
      </c>
    </row>
    <row r="455" spans="1:5" hidden="1" x14ac:dyDescent="0.25">
      <c r="A455" s="31" t="s">
        <v>247</v>
      </c>
      <c r="B455" s="2" t="s">
        <v>955</v>
      </c>
      <c r="C455" s="2" t="s">
        <v>660</v>
      </c>
      <c r="D455" s="2" t="s">
        <v>1467</v>
      </c>
      <c r="E455" s="2" t="s">
        <v>695</v>
      </c>
    </row>
    <row r="456" spans="1:5" ht="15" hidden="1" customHeight="1" x14ac:dyDescent="0.25">
      <c r="A456" s="31" t="s">
        <v>191</v>
      </c>
      <c r="B456" s="2" t="s">
        <v>919</v>
      </c>
      <c r="C456" s="2" t="s">
        <v>657</v>
      </c>
      <c r="D456" s="2" t="s">
        <v>691</v>
      </c>
      <c r="E456" s="2" t="s">
        <v>692</v>
      </c>
    </row>
    <row r="457" spans="1:5" s="15" customFormat="1" ht="15" hidden="1" customHeight="1" x14ac:dyDescent="0.25">
      <c r="A457" s="31" t="s">
        <v>141</v>
      </c>
      <c r="B457" s="2" t="s">
        <v>142</v>
      </c>
      <c r="C457" s="2" t="s">
        <v>655</v>
      </c>
      <c r="D457" s="2" t="s">
        <v>691</v>
      </c>
      <c r="E457" s="2" t="s">
        <v>692</v>
      </c>
    </row>
    <row r="458" spans="1:5" hidden="1" x14ac:dyDescent="0.25">
      <c r="A458" s="31" t="s">
        <v>465</v>
      </c>
      <c r="B458" s="2" t="s">
        <v>1296</v>
      </c>
      <c r="C458" s="2" t="s">
        <v>660</v>
      </c>
      <c r="D458" s="2" t="s">
        <v>723</v>
      </c>
      <c r="E458" s="2" t="s">
        <v>724</v>
      </c>
    </row>
    <row r="459" spans="1:5" ht="15" hidden="1" customHeight="1" x14ac:dyDescent="0.25">
      <c r="A459" s="31" t="s">
        <v>322</v>
      </c>
      <c r="B459" s="2" t="s">
        <v>1009</v>
      </c>
      <c r="C459" s="2" t="s">
        <v>657</v>
      </c>
      <c r="D459" s="2" t="s">
        <v>705</v>
      </c>
      <c r="E459" s="2" t="s">
        <v>706</v>
      </c>
    </row>
    <row r="460" spans="1:5" hidden="1" x14ac:dyDescent="0.25">
      <c r="A460" s="31" t="s">
        <v>572</v>
      </c>
      <c r="B460" s="2" t="s">
        <v>1190</v>
      </c>
      <c r="C460" s="2" t="s">
        <v>660</v>
      </c>
      <c r="D460" s="2" t="s">
        <v>743</v>
      </c>
      <c r="E460" s="2" t="s">
        <v>744</v>
      </c>
    </row>
    <row r="461" spans="1:5" hidden="1" x14ac:dyDescent="0.25">
      <c r="A461" s="31" t="s">
        <v>591</v>
      </c>
      <c r="B461" s="2" t="s">
        <v>1205</v>
      </c>
      <c r="C461" s="2" t="s">
        <v>660</v>
      </c>
      <c r="D461" s="2" t="s">
        <v>754</v>
      </c>
      <c r="E461" s="2" t="s">
        <v>755</v>
      </c>
    </row>
    <row r="462" spans="1:5" hidden="1" x14ac:dyDescent="0.25">
      <c r="A462" s="31" t="s">
        <v>586</v>
      </c>
      <c r="B462" s="2" t="s">
        <v>1200</v>
      </c>
      <c r="C462" s="2" t="s">
        <v>660</v>
      </c>
      <c r="D462" s="2" t="s">
        <v>752</v>
      </c>
      <c r="E462" s="2" t="s">
        <v>753</v>
      </c>
    </row>
    <row r="463" spans="1:5" ht="15" hidden="1" customHeight="1" x14ac:dyDescent="0.25">
      <c r="A463" s="31" t="s">
        <v>244</v>
      </c>
      <c r="B463" s="2" t="s">
        <v>952</v>
      </c>
      <c r="C463" s="2" t="s">
        <v>657</v>
      </c>
      <c r="D463" s="2" t="s">
        <v>1467</v>
      </c>
      <c r="E463" s="2" t="s">
        <v>695</v>
      </c>
    </row>
    <row r="464" spans="1:5" ht="15" customHeight="1" x14ac:dyDescent="0.25">
      <c r="A464" s="31" t="s">
        <v>599</v>
      </c>
      <c r="B464" s="2" t="s">
        <v>1213</v>
      </c>
      <c r="C464" s="2" t="s">
        <v>662</v>
      </c>
      <c r="D464" s="2" t="s">
        <v>756</v>
      </c>
      <c r="E464" s="2" t="s">
        <v>718</v>
      </c>
    </row>
    <row r="465" spans="1:5" s="15" customFormat="1" ht="15" hidden="1" customHeight="1" x14ac:dyDescent="0.25">
      <c r="A465" s="31" t="s">
        <v>4</v>
      </c>
      <c r="B465" s="2" t="s">
        <v>10</v>
      </c>
      <c r="C465" s="2" t="s">
        <v>654</v>
      </c>
      <c r="D465" s="2" t="s">
        <v>668</v>
      </c>
      <c r="E465" s="2" t="s">
        <v>669</v>
      </c>
    </row>
    <row r="466" spans="1:5" ht="15" hidden="1" customHeight="1" x14ac:dyDescent="0.25">
      <c r="A466" s="31" t="s">
        <v>298</v>
      </c>
      <c r="B466" s="2" t="s">
        <v>1478</v>
      </c>
      <c r="C466" s="2" t="s">
        <v>657</v>
      </c>
      <c r="D466" s="2" t="s">
        <v>700</v>
      </c>
      <c r="E466" s="2" t="s">
        <v>701</v>
      </c>
    </row>
    <row r="467" spans="1:5" hidden="1" x14ac:dyDescent="0.25">
      <c r="A467" s="31" t="s">
        <v>594</v>
      </c>
      <c r="B467" s="2" t="s">
        <v>1208</v>
      </c>
      <c r="C467" s="2" t="s">
        <v>660</v>
      </c>
      <c r="D467" s="2" t="s">
        <v>754</v>
      </c>
      <c r="E467" s="2" t="s">
        <v>755</v>
      </c>
    </row>
    <row r="468" spans="1:5" ht="15" hidden="1" customHeight="1" x14ac:dyDescent="0.25">
      <c r="A468" s="31" t="s">
        <v>149</v>
      </c>
      <c r="B468" s="2" t="s">
        <v>880</v>
      </c>
      <c r="C468" s="2" t="s">
        <v>653</v>
      </c>
      <c r="D468" s="2" t="s">
        <v>691</v>
      </c>
      <c r="E468" s="2" t="s">
        <v>692</v>
      </c>
    </row>
    <row r="469" spans="1:5" ht="15" hidden="1" customHeight="1" x14ac:dyDescent="0.25">
      <c r="A469" s="31" t="s">
        <v>289</v>
      </c>
      <c r="B469" s="2" t="s">
        <v>985</v>
      </c>
      <c r="C469" s="2" t="s">
        <v>655</v>
      </c>
      <c r="D469" s="2" t="s">
        <v>698</v>
      </c>
      <c r="E469" s="2" t="s">
        <v>699</v>
      </c>
    </row>
    <row r="470" spans="1:5" ht="15" hidden="1" customHeight="1" x14ac:dyDescent="0.25">
      <c r="A470" s="31" t="s">
        <v>471</v>
      </c>
      <c r="B470" s="2" t="s">
        <v>1113</v>
      </c>
      <c r="C470" s="2" t="s">
        <v>658</v>
      </c>
      <c r="D470" s="2" t="s">
        <v>723</v>
      </c>
      <c r="E470" s="2" t="s">
        <v>724</v>
      </c>
    </row>
    <row r="471" spans="1:5" ht="15" customHeight="1" x14ac:dyDescent="0.25">
      <c r="A471" s="31" t="s">
        <v>294</v>
      </c>
      <c r="B471" s="2" t="s">
        <v>990</v>
      </c>
      <c r="C471" s="2" t="s">
        <v>662</v>
      </c>
      <c r="D471" s="2" t="s">
        <v>698</v>
      </c>
      <c r="E471" s="2" t="s">
        <v>699</v>
      </c>
    </row>
    <row r="472" spans="1:5" ht="15" customHeight="1" x14ac:dyDescent="0.25">
      <c r="A472" s="31" t="s">
        <v>443</v>
      </c>
      <c r="B472" s="2" t="s">
        <v>1297</v>
      </c>
      <c r="C472" s="2" t="s">
        <v>662</v>
      </c>
      <c r="D472" s="2" t="s">
        <v>709</v>
      </c>
      <c r="E472" s="2" t="s">
        <v>710</v>
      </c>
    </row>
    <row r="473" spans="1:5" ht="15" hidden="1" customHeight="1" x14ac:dyDescent="0.25">
      <c r="A473" s="31" t="s">
        <v>231</v>
      </c>
      <c r="B473" s="2" t="s">
        <v>940</v>
      </c>
      <c r="C473" s="2" t="s">
        <v>654</v>
      </c>
      <c r="D473" s="2" t="s">
        <v>1467</v>
      </c>
      <c r="E473" s="2" t="s">
        <v>695</v>
      </c>
    </row>
    <row r="474" spans="1:5" hidden="1" x14ac:dyDescent="0.25">
      <c r="A474" s="31" t="s">
        <v>463</v>
      </c>
      <c r="B474" s="2" t="s">
        <v>1107</v>
      </c>
      <c r="C474" s="2" t="s">
        <v>660</v>
      </c>
      <c r="D474" s="2" t="s">
        <v>721</v>
      </c>
      <c r="E474" s="2" t="s">
        <v>722</v>
      </c>
    </row>
    <row r="475" spans="1:5" ht="15" hidden="1" customHeight="1" x14ac:dyDescent="0.25">
      <c r="A475" s="31" t="s">
        <v>321</v>
      </c>
      <c r="B475" s="2" t="s">
        <v>1008</v>
      </c>
      <c r="C475" s="2" t="s">
        <v>658</v>
      </c>
      <c r="D475" s="2" t="s">
        <v>705</v>
      </c>
      <c r="E475" s="2" t="s">
        <v>706</v>
      </c>
    </row>
    <row r="476" spans="1:5" ht="15" hidden="1" customHeight="1" x14ac:dyDescent="0.25">
      <c r="A476" s="31" t="s">
        <v>272</v>
      </c>
      <c r="B476" s="2" t="s">
        <v>273</v>
      </c>
      <c r="C476" s="2" t="s">
        <v>657</v>
      </c>
      <c r="D476" s="2" t="s">
        <v>1467</v>
      </c>
      <c r="E476" s="2" t="s">
        <v>695</v>
      </c>
    </row>
    <row r="477" spans="1:5" ht="15" hidden="1" customHeight="1" x14ac:dyDescent="0.25">
      <c r="A477" s="31" t="s">
        <v>329</v>
      </c>
      <c r="B477" s="2" t="s">
        <v>1014</v>
      </c>
      <c r="C477" s="2" t="s">
        <v>655</v>
      </c>
      <c r="D477" s="2" t="s">
        <v>705</v>
      </c>
      <c r="E477" s="2" t="s">
        <v>706</v>
      </c>
    </row>
    <row r="478" spans="1:5" ht="15" customHeight="1" x14ac:dyDescent="0.25">
      <c r="A478" s="31" t="s">
        <v>489</v>
      </c>
      <c r="B478" s="2" t="s">
        <v>1126</v>
      </c>
      <c r="C478" s="2" t="s">
        <v>662</v>
      </c>
      <c r="D478" s="2" t="s">
        <v>1312</v>
      </c>
      <c r="E478" s="2" t="s">
        <v>725</v>
      </c>
    </row>
    <row r="479" spans="1:5" ht="15" customHeight="1" x14ac:dyDescent="0.25">
      <c r="A479" s="31" t="s">
        <v>417</v>
      </c>
      <c r="B479" s="2" t="s">
        <v>418</v>
      </c>
      <c r="C479" s="2" t="s">
        <v>662</v>
      </c>
      <c r="D479" s="2" t="s">
        <v>1307</v>
      </c>
      <c r="E479" s="2" t="s">
        <v>708</v>
      </c>
    </row>
    <row r="480" spans="1:5" ht="15" customHeight="1" x14ac:dyDescent="0.25">
      <c r="A480" s="31" t="s">
        <v>590</v>
      </c>
      <c r="B480" s="2" t="s">
        <v>1204</v>
      </c>
      <c r="C480" s="2" t="s">
        <v>662</v>
      </c>
      <c r="D480" s="2" t="s">
        <v>752</v>
      </c>
      <c r="E480" s="2" t="s">
        <v>753</v>
      </c>
    </row>
    <row r="481" spans="1:5" ht="15" hidden="1" customHeight="1" x14ac:dyDescent="0.25">
      <c r="A481" s="31" t="s">
        <v>517</v>
      </c>
      <c r="B481" s="2" t="s">
        <v>1147</v>
      </c>
      <c r="C481" s="2" t="s">
        <v>656</v>
      </c>
      <c r="D481" s="2" t="s">
        <v>1676</v>
      </c>
      <c r="E481" s="2" t="s">
        <v>734</v>
      </c>
    </row>
    <row r="482" spans="1:5" ht="15" customHeight="1" x14ac:dyDescent="0.25">
      <c r="A482" s="31" t="s">
        <v>285</v>
      </c>
      <c r="B482" s="2" t="s">
        <v>981</v>
      </c>
      <c r="C482" s="2" t="s">
        <v>662</v>
      </c>
      <c r="D482" s="2" t="s">
        <v>698</v>
      </c>
      <c r="E482" s="2" t="s">
        <v>699</v>
      </c>
    </row>
    <row r="483" spans="1:5" hidden="1" x14ac:dyDescent="0.25">
      <c r="A483" s="31" t="s">
        <v>595</v>
      </c>
      <c r="B483" s="2" t="s">
        <v>1209</v>
      </c>
      <c r="C483" s="2" t="s">
        <v>660</v>
      </c>
      <c r="D483" s="2" t="s">
        <v>754</v>
      </c>
      <c r="E483" s="2" t="s">
        <v>755</v>
      </c>
    </row>
    <row r="484" spans="1:5" hidden="1" x14ac:dyDescent="0.25">
      <c r="A484" s="31" t="s">
        <v>270</v>
      </c>
      <c r="B484" s="2" t="s">
        <v>271</v>
      </c>
      <c r="C484" s="2" t="s">
        <v>660</v>
      </c>
      <c r="D484" s="2" t="s">
        <v>1467</v>
      </c>
      <c r="E484" s="2" t="s">
        <v>695</v>
      </c>
    </row>
    <row r="485" spans="1:5" s="2" customFormat="1" ht="15" hidden="1" customHeight="1" x14ac:dyDescent="0.25">
      <c r="A485" s="31" t="s">
        <v>48</v>
      </c>
      <c r="B485" s="2" t="s">
        <v>805</v>
      </c>
      <c r="C485" s="2" t="s">
        <v>653</v>
      </c>
      <c r="D485" s="2" t="s">
        <v>1332</v>
      </c>
      <c r="E485" s="2" t="s">
        <v>673</v>
      </c>
    </row>
    <row r="486" spans="1:5" ht="15" hidden="1" customHeight="1" x14ac:dyDescent="0.25">
      <c r="A486" s="31" t="s">
        <v>53</v>
      </c>
      <c r="B486" s="2" t="s">
        <v>809</v>
      </c>
      <c r="C486" s="2" t="s">
        <v>654</v>
      </c>
      <c r="D486" s="2" t="s">
        <v>1332</v>
      </c>
      <c r="E486" s="2" t="s">
        <v>673</v>
      </c>
    </row>
    <row r="487" spans="1:5" hidden="1" x14ac:dyDescent="0.25">
      <c r="A487" s="31" t="s">
        <v>210</v>
      </c>
      <c r="B487" s="2" t="s">
        <v>925</v>
      </c>
      <c r="C487" s="2" t="s">
        <v>660</v>
      </c>
      <c r="D487" s="2" t="s">
        <v>693</v>
      </c>
      <c r="E487" s="2" t="s">
        <v>694</v>
      </c>
    </row>
    <row r="488" spans="1:5" ht="15" hidden="1" customHeight="1" x14ac:dyDescent="0.25">
      <c r="A488" s="31" t="s">
        <v>427</v>
      </c>
      <c r="B488" s="2" t="s">
        <v>428</v>
      </c>
      <c r="C488" s="2" t="s">
        <v>657</v>
      </c>
      <c r="D488" s="2" t="s">
        <v>1307</v>
      </c>
      <c r="E488" s="2" t="s">
        <v>708</v>
      </c>
    </row>
    <row r="489" spans="1:5" ht="15" customHeight="1" x14ac:dyDescent="0.25">
      <c r="A489" s="31" t="s">
        <v>429</v>
      </c>
      <c r="B489" s="2" t="s">
        <v>430</v>
      </c>
      <c r="C489" s="2" t="s">
        <v>662</v>
      </c>
      <c r="D489" s="2" t="s">
        <v>1307</v>
      </c>
      <c r="E489" s="2" t="s">
        <v>708</v>
      </c>
    </row>
    <row r="490" spans="1:5" hidden="1" x14ac:dyDescent="0.25">
      <c r="A490" s="31" t="s">
        <v>397</v>
      </c>
      <c r="B490" s="2" t="s">
        <v>1078</v>
      </c>
      <c r="C490" s="2" t="s">
        <v>660</v>
      </c>
      <c r="D490" s="2" t="s">
        <v>1307</v>
      </c>
      <c r="E490" s="2" t="s">
        <v>708</v>
      </c>
    </row>
    <row r="491" spans="1:5" ht="15" hidden="1" customHeight="1" x14ac:dyDescent="0.25">
      <c r="A491" s="31" t="s">
        <v>225</v>
      </c>
      <c r="B491" s="2" t="s">
        <v>934</v>
      </c>
      <c r="C491" s="2" t="s">
        <v>654</v>
      </c>
      <c r="D491" s="2" t="s">
        <v>1467</v>
      </c>
      <c r="E491" s="2" t="s">
        <v>695</v>
      </c>
    </row>
    <row r="492" spans="1:5" ht="15" hidden="1" customHeight="1" x14ac:dyDescent="0.25">
      <c r="A492" s="31" t="s">
        <v>598</v>
      </c>
      <c r="B492" s="2" t="s">
        <v>1212</v>
      </c>
      <c r="C492" s="2" t="s">
        <v>661</v>
      </c>
      <c r="D492" s="2" t="s">
        <v>756</v>
      </c>
      <c r="E492" s="2" t="s">
        <v>718</v>
      </c>
    </row>
    <row r="493" spans="1:5" ht="15" hidden="1" customHeight="1" x14ac:dyDescent="0.25">
      <c r="A493" s="31" t="s">
        <v>585</v>
      </c>
      <c r="B493" s="2" t="s">
        <v>1199</v>
      </c>
      <c r="C493" s="2" t="s">
        <v>658</v>
      </c>
      <c r="D493" s="2" t="s">
        <v>752</v>
      </c>
      <c r="E493" s="2" t="s">
        <v>753</v>
      </c>
    </row>
    <row r="494" spans="1:5" ht="15" hidden="1" customHeight="1" x14ac:dyDescent="0.25">
      <c r="A494" s="31" t="s">
        <v>508</v>
      </c>
      <c r="B494" s="2" t="s">
        <v>509</v>
      </c>
      <c r="C494" s="2" t="s">
        <v>657</v>
      </c>
      <c r="D494" s="2" t="s">
        <v>732</v>
      </c>
      <c r="E494" s="2" t="s">
        <v>733</v>
      </c>
    </row>
    <row r="495" spans="1:5" hidden="1" x14ac:dyDescent="0.25">
      <c r="A495" s="31" t="s">
        <v>398</v>
      </c>
      <c r="B495" s="2" t="s">
        <v>1079</v>
      </c>
      <c r="C495" s="2" t="s">
        <v>660</v>
      </c>
      <c r="D495" s="2" t="s">
        <v>1307</v>
      </c>
      <c r="E495" s="2" t="s">
        <v>708</v>
      </c>
    </row>
    <row r="496" spans="1:5" ht="15" hidden="1" customHeight="1" x14ac:dyDescent="0.25">
      <c r="A496" s="31" t="s">
        <v>186</v>
      </c>
      <c r="B496" s="2" t="s">
        <v>914</v>
      </c>
      <c r="C496" s="2" t="s">
        <v>657</v>
      </c>
      <c r="D496" s="2" t="s">
        <v>691</v>
      </c>
      <c r="E496" s="2" t="s">
        <v>692</v>
      </c>
    </row>
    <row r="497" spans="1:5" ht="15" customHeight="1" x14ac:dyDescent="0.25">
      <c r="A497" s="31" t="s">
        <v>568</v>
      </c>
      <c r="B497" s="2" t="s">
        <v>1187</v>
      </c>
      <c r="C497" s="2" t="s">
        <v>662</v>
      </c>
      <c r="D497" s="2" t="s">
        <v>1237</v>
      </c>
      <c r="E497" s="2" t="s">
        <v>729</v>
      </c>
    </row>
    <row r="498" spans="1:5" ht="15" hidden="1" customHeight="1" x14ac:dyDescent="0.25">
      <c r="A498" s="31" t="s">
        <v>560</v>
      </c>
      <c r="B498" s="2" t="s">
        <v>561</v>
      </c>
      <c r="C498" s="2" t="s">
        <v>658</v>
      </c>
      <c r="D498" s="2" t="s">
        <v>737</v>
      </c>
      <c r="E498" s="2" t="s">
        <v>738</v>
      </c>
    </row>
    <row r="499" spans="1:5" ht="15" hidden="1" customHeight="1" x14ac:dyDescent="0.25">
      <c r="A499" s="31" t="s">
        <v>230</v>
      </c>
      <c r="B499" s="2" t="s">
        <v>939</v>
      </c>
      <c r="C499" s="2" t="s">
        <v>657</v>
      </c>
      <c r="D499" s="2" t="s">
        <v>1467</v>
      </c>
      <c r="E499" s="2" t="s">
        <v>695</v>
      </c>
    </row>
    <row r="500" spans="1:5" hidden="1" x14ac:dyDescent="0.25">
      <c r="A500" s="31" t="s">
        <v>283</v>
      </c>
      <c r="B500" s="2" t="s">
        <v>284</v>
      </c>
      <c r="C500" s="2" t="s">
        <v>660</v>
      </c>
      <c r="D500" s="2" t="s">
        <v>698</v>
      </c>
      <c r="E500" s="2" t="s">
        <v>699</v>
      </c>
    </row>
    <row r="501" spans="1:5" ht="15" hidden="1" customHeight="1" x14ac:dyDescent="0.25">
      <c r="A501" s="31" t="s">
        <v>374</v>
      </c>
      <c r="B501" s="2" t="s">
        <v>1055</v>
      </c>
      <c r="C501" s="2" t="s">
        <v>659</v>
      </c>
      <c r="D501" s="2" t="s">
        <v>1307</v>
      </c>
      <c r="E501" s="2" t="s">
        <v>708</v>
      </c>
    </row>
    <row r="502" spans="1:5" hidden="1" x14ac:dyDescent="0.25">
      <c r="A502" s="31" t="s">
        <v>464</v>
      </c>
      <c r="B502" s="2" t="s">
        <v>1108</v>
      </c>
      <c r="C502" s="2" t="s">
        <v>660</v>
      </c>
      <c r="D502" s="2" t="s">
        <v>723</v>
      </c>
      <c r="E502" s="2" t="s">
        <v>724</v>
      </c>
    </row>
    <row r="503" spans="1:5" hidden="1" x14ac:dyDescent="0.25">
      <c r="A503" s="31" t="s">
        <v>320</v>
      </c>
      <c r="B503" s="2" t="s">
        <v>1007</v>
      </c>
      <c r="C503" s="2" t="s">
        <v>660</v>
      </c>
      <c r="D503" s="2" t="s">
        <v>705</v>
      </c>
      <c r="E503" s="2" t="s">
        <v>706</v>
      </c>
    </row>
    <row r="504" spans="1:5" hidden="1" x14ac:dyDescent="0.25">
      <c r="A504" s="31" t="s">
        <v>395</v>
      </c>
      <c r="B504" s="2" t="s">
        <v>1076</v>
      </c>
      <c r="C504" s="2" t="s">
        <v>660</v>
      </c>
      <c r="D504" s="2" t="s">
        <v>1307</v>
      </c>
      <c r="E504" s="2" t="s">
        <v>708</v>
      </c>
    </row>
    <row r="505" spans="1:5" ht="15" hidden="1" customHeight="1" x14ac:dyDescent="0.25">
      <c r="A505" s="31" t="s">
        <v>567</v>
      </c>
      <c r="B505" s="2" t="s">
        <v>1186</v>
      </c>
      <c r="C505" s="2" t="s">
        <v>658</v>
      </c>
      <c r="D505" s="2" t="s">
        <v>1237</v>
      </c>
      <c r="E505" s="2" t="s">
        <v>729</v>
      </c>
    </row>
    <row r="506" spans="1:5" ht="15" hidden="1" customHeight="1" x14ac:dyDescent="0.25">
      <c r="A506" s="31" t="s">
        <v>453</v>
      </c>
      <c r="B506" s="2" t="s">
        <v>1100</v>
      </c>
      <c r="C506" s="2" t="s">
        <v>653</v>
      </c>
      <c r="D506" s="2" t="s">
        <v>719</v>
      </c>
      <c r="E506" s="2" t="s">
        <v>720</v>
      </c>
    </row>
    <row r="507" spans="1:5" ht="15" hidden="1" customHeight="1" x14ac:dyDescent="0.25">
      <c r="A507" s="31" t="s">
        <v>647</v>
      </c>
      <c r="B507" s="2" t="s">
        <v>648</v>
      </c>
      <c r="C507" s="2" t="s">
        <v>658</v>
      </c>
      <c r="D507" s="2" t="s">
        <v>1468</v>
      </c>
      <c r="E507" s="2" t="s">
        <v>763</v>
      </c>
    </row>
    <row r="508" spans="1:5" ht="15" hidden="1" customHeight="1" x14ac:dyDescent="0.25">
      <c r="A508" s="31" t="s">
        <v>423</v>
      </c>
      <c r="B508" s="2" t="s">
        <v>424</v>
      </c>
      <c r="C508" s="2" t="s">
        <v>657</v>
      </c>
      <c r="D508" s="2" t="s">
        <v>1307</v>
      </c>
      <c r="E508" s="2" t="s">
        <v>708</v>
      </c>
    </row>
    <row r="509" spans="1:5" ht="15" hidden="1" customHeight="1" x14ac:dyDescent="0.25">
      <c r="A509" s="31" t="s">
        <v>431</v>
      </c>
      <c r="B509" s="2" t="s">
        <v>432</v>
      </c>
      <c r="C509" s="2" t="s">
        <v>657</v>
      </c>
      <c r="D509" s="2" t="s">
        <v>1307</v>
      </c>
      <c r="E509" s="2" t="s">
        <v>708</v>
      </c>
    </row>
    <row r="510" spans="1:5" ht="15" hidden="1" customHeight="1" x14ac:dyDescent="0.25">
      <c r="A510" s="31" t="s">
        <v>637</v>
      </c>
      <c r="B510" s="2" t="s">
        <v>638</v>
      </c>
      <c r="C510" s="2" t="s">
        <v>653</v>
      </c>
      <c r="D510" s="2" t="s">
        <v>1468</v>
      </c>
      <c r="E510" s="2" t="s">
        <v>763</v>
      </c>
    </row>
    <row r="511" spans="1:5" ht="15" hidden="1" customHeight="1" x14ac:dyDescent="0.25">
      <c r="A511" s="31" t="s">
        <v>183</v>
      </c>
      <c r="B511" s="2" t="s">
        <v>911</v>
      </c>
      <c r="C511" s="2" t="s">
        <v>657</v>
      </c>
      <c r="D511" s="2" t="s">
        <v>691</v>
      </c>
      <c r="E511" s="2" t="s">
        <v>692</v>
      </c>
    </row>
    <row r="512" spans="1:5" ht="15" customHeight="1" x14ac:dyDescent="0.25">
      <c r="A512" s="31" t="s">
        <v>445</v>
      </c>
      <c r="B512" s="2" t="s">
        <v>1092</v>
      </c>
      <c r="C512" s="2" t="s">
        <v>662</v>
      </c>
      <c r="D512" s="2" t="s">
        <v>709</v>
      </c>
      <c r="E512" s="2" t="s">
        <v>710</v>
      </c>
    </row>
    <row r="513" spans="1:5" ht="15" customHeight="1" x14ac:dyDescent="0.25">
      <c r="A513" s="31" t="s">
        <v>575</v>
      </c>
      <c r="B513" s="2" t="s">
        <v>576</v>
      </c>
      <c r="C513" s="2" t="s">
        <v>662</v>
      </c>
      <c r="D513" s="2" t="s">
        <v>746</v>
      </c>
      <c r="E513" s="2" t="s">
        <v>747</v>
      </c>
    </row>
    <row r="514" spans="1:5" ht="15" hidden="1" customHeight="1" x14ac:dyDescent="0.25">
      <c r="A514" s="31" t="s">
        <v>493</v>
      </c>
      <c r="B514" s="2" t="s">
        <v>494</v>
      </c>
      <c r="C514" s="2" t="s">
        <v>657</v>
      </c>
      <c r="D514" s="2" t="s">
        <v>1312</v>
      </c>
      <c r="E514" s="2" t="s">
        <v>725</v>
      </c>
    </row>
    <row r="515" spans="1:5" ht="15" hidden="1" customHeight="1" x14ac:dyDescent="0.25">
      <c r="A515" s="31" t="s">
        <v>69</v>
      </c>
      <c r="B515" s="2" t="s">
        <v>70</v>
      </c>
      <c r="C515" s="2" t="s">
        <v>657</v>
      </c>
      <c r="D515" s="2" t="s">
        <v>674</v>
      </c>
      <c r="E515" s="2" t="s">
        <v>675</v>
      </c>
    </row>
    <row r="516" spans="1:5" s="2" customFormat="1" ht="15" hidden="1" customHeight="1" x14ac:dyDescent="0.25">
      <c r="A516" s="31" t="s">
        <v>182</v>
      </c>
      <c r="B516" s="2" t="s">
        <v>910</v>
      </c>
      <c r="C516" s="2" t="s">
        <v>657</v>
      </c>
      <c r="D516" s="2" t="s">
        <v>691</v>
      </c>
      <c r="E516" s="2" t="s">
        <v>692</v>
      </c>
    </row>
    <row r="517" spans="1:5" ht="15" hidden="1" customHeight="1" x14ac:dyDescent="0.25">
      <c r="A517" s="31" t="s">
        <v>196</v>
      </c>
      <c r="B517" s="2" t="s">
        <v>923</v>
      </c>
      <c r="C517" s="2" t="s">
        <v>652</v>
      </c>
      <c r="D517" s="2" t="s">
        <v>691</v>
      </c>
      <c r="E517" s="2" t="s">
        <v>692</v>
      </c>
    </row>
    <row r="518" spans="1:5" ht="15" hidden="1" customHeight="1" x14ac:dyDescent="0.25">
      <c r="A518" s="31" t="s">
        <v>280</v>
      </c>
      <c r="B518" s="32" t="s">
        <v>1305</v>
      </c>
      <c r="C518" s="2" t="s">
        <v>658</v>
      </c>
      <c r="D518" s="2" t="s">
        <v>698</v>
      </c>
      <c r="E518" s="2" t="s">
        <v>699</v>
      </c>
    </row>
    <row r="519" spans="1:5" hidden="1" x14ac:dyDescent="0.25">
      <c r="A519" s="31" t="s">
        <v>584</v>
      </c>
      <c r="B519" s="2" t="s">
        <v>1198</v>
      </c>
      <c r="C519" s="2" t="s">
        <v>660</v>
      </c>
      <c r="D519" s="2" t="s">
        <v>752</v>
      </c>
      <c r="E519" s="2" t="s">
        <v>753</v>
      </c>
    </row>
    <row r="520" spans="1:5" ht="15" customHeight="1" x14ac:dyDescent="0.25">
      <c r="A520" s="31" t="s">
        <v>268</v>
      </c>
      <c r="B520" s="2" t="s">
        <v>269</v>
      </c>
      <c r="C520" s="2" t="s">
        <v>662</v>
      </c>
      <c r="D520" s="2" t="s">
        <v>1467</v>
      </c>
      <c r="E520" s="2" t="s">
        <v>695</v>
      </c>
    </row>
    <row r="521" spans="1:5" ht="15" hidden="1" customHeight="1" x14ac:dyDescent="0.25">
      <c r="A521" s="31" t="s">
        <v>458</v>
      </c>
      <c r="B521" s="2" t="s">
        <v>1103</v>
      </c>
      <c r="C521" s="2" t="s">
        <v>657</v>
      </c>
      <c r="D521" s="2" t="s">
        <v>721</v>
      </c>
      <c r="E521" s="2" t="s">
        <v>722</v>
      </c>
    </row>
    <row r="522" spans="1:5" ht="15" hidden="1" customHeight="1" x14ac:dyDescent="0.25">
      <c r="A522" s="31" t="s">
        <v>49</v>
      </c>
      <c r="B522" s="2" t="s">
        <v>806</v>
      </c>
      <c r="C522" s="2" t="s">
        <v>653</v>
      </c>
      <c r="D522" s="2" t="s">
        <v>1332</v>
      </c>
      <c r="E522" s="2" t="s">
        <v>673</v>
      </c>
    </row>
    <row r="523" spans="1:5" ht="15" hidden="1" customHeight="1" x14ac:dyDescent="0.25">
      <c r="A523" s="31" t="s">
        <v>352</v>
      </c>
      <c r="B523" s="2" t="s">
        <v>1033</v>
      </c>
      <c r="C523" s="2" t="s">
        <v>655</v>
      </c>
      <c r="D523" s="2" t="s">
        <v>1307</v>
      </c>
      <c r="E523" s="2" t="s">
        <v>708</v>
      </c>
    </row>
    <row r="524" spans="1:5" ht="15" hidden="1" customHeight="1" x14ac:dyDescent="0.25">
      <c r="A524" s="31" t="s">
        <v>356</v>
      </c>
      <c r="B524" s="2" t="s">
        <v>1037</v>
      </c>
      <c r="C524" s="2" t="s">
        <v>655</v>
      </c>
      <c r="D524" s="2" t="s">
        <v>1307</v>
      </c>
      <c r="E524" s="2" t="s">
        <v>708</v>
      </c>
    </row>
    <row r="525" spans="1:5" ht="15" hidden="1" customHeight="1" x14ac:dyDescent="0.25">
      <c r="A525" s="31" t="s">
        <v>353</v>
      </c>
      <c r="B525" s="2" t="s">
        <v>1034</v>
      </c>
      <c r="C525" s="2" t="s">
        <v>655</v>
      </c>
      <c r="D525" s="2" t="s">
        <v>1307</v>
      </c>
      <c r="E525" s="2" t="s">
        <v>708</v>
      </c>
    </row>
    <row r="526" spans="1:5" ht="15" hidden="1" customHeight="1" x14ac:dyDescent="0.25">
      <c r="A526" s="31" t="s">
        <v>354</v>
      </c>
      <c r="B526" s="2" t="s">
        <v>1035</v>
      </c>
      <c r="C526" s="2" t="s">
        <v>655</v>
      </c>
      <c r="D526" s="2" t="s">
        <v>1307</v>
      </c>
      <c r="E526" s="2" t="s">
        <v>708</v>
      </c>
    </row>
    <row r="527" spans="1:5" ht="15" hidden="1" customHeight="1" x14ac:dyDescent="0.25">
      <c r="A527" s="31" t="s">
        <v>355</v>
      </c>
      <c r="B527" s="2" t="s">
        <v>1036</v>
      </c>
      <c r="C527" s="2" t="s">
        <v>655</v>
      </c>
      <c r="D527" s="2" t="s">
        <v>1307</v>
      </c>
      <c r="E527" s="2" t="s">
        <v>708</v>
      </c>
    </row>
    <row r="528" spans="1:5" ht="15" hidden="1" customHeight="1" x14ac:dyDescent="0.25">
      <c r="A528" s="31" t="s">
        <v>346</v>
      </c>
      <c r="B528" s="2" t="s">
        <v>1029</v>
      </c>
      <c r="C528" s="2" t="s">
        <v>653</v>
      </c>
      <c r="D528" s="2" t="s">
        <v>1307</v>
      </c>
      <c r="E528" s="2" t="s">
        <v>708</v>
      </c>
    </row>
    <row r="529" spans="1:5" ht="15" hidden="1" customHeight="1" x14ac:dyDescent="0.25">
      <c r="A529" s="31" t="s">
        <v>105</v>
      </c>
      <c r="B529" s="2" t="s">
        <v>851</v>
      </c>
      <c r="C529" s="2" t="s">
        <v>659</v>
      </c>
      <c r="D529" s="2" t="s">
        <v>684</v>
      </c>
      <c r="E529" s="2" t="s">
        <v>685</v>
      </c>
    </row>
    <row r="530" spans="1:5" ht="15" hidden="1" customHeight="1" x14ac:dyDescent="0.25">
      <c r="A530" s="31" t="s">
        <v>473</v>
      </c>
      <c r="B530" s="2" t="s">
        <v>474</v>
      </c>
      <c r="C530" s="2" t="s">
        <v>658</v>
      </c>
      <c r="D530" s="2" t="s">
        <v>723</v>
      </c>
      <c r="E530" s="2" t="s">
        <v>724</v>
      </c>
    </row>
    <row r="531" spans="1:5" ht="15" hidden="1" customHeight="1" x14ac:dyDescent="0.25">
      <c r="A531" s="31" t="s">
        <v>468</v>
      </c>
      <c r="B531" s="2" t="s">
        <v>1111</v>
      </c>
      <c r="C531" s="2" t="s">
        <v>656</v>
      </c>
      <c r="D531" s="2" t="s">
        <v>723</v>
      </c>
      <c r="E531" s="2" t="s">
        <v>724</v>
      </c>
    </row>
    <row r="532" spans="1:5" ht="15" customHeight="1" x14ac:dyDescent="0.25">
      <c r="A532" s="31" t="s">
        <v>71</v>
      </c>
      <c r="B532" s="2" t="s">
        <v>72</v>
      </c>
      <c r="C532" s="2" t="s">
        <v>662</v>
      </c>
      <c r="D532" s="2" t="s">
        <v>674</v>
      </c>
      <c r="E532" s="2" t="s">
        <v>675</v>
      </c>
    </row>
    <row r="533" spans="1:5" ht="15" hidden="1" customHeight="1" x14ac:dyDescent="0.25">
      <c r="A533" s="31" t="s">
        <v>131</v>
      </c>
      <c r="B533" s="2" t="s">
        <v>869</v>
      </c>
      <c r="C533" s="2" t="s">
        <v>655</v>
      </c>
      <c r="D533" s="2" t="s">
        <v>689</v>
      </c>
      <c r="E533" s="2" t="s">
        <v>690</v>
      </c>
    </row>
    <row r="534" spans="1:5" ht="15" hidden="1" customHeight="1" x14ac:dyDescent="0.25">
      <c r="A534" s="31" t="s">
        <v>40</v>
      </c>
      <c r="B534" s="2" t="s">
        <v>797</v>
      </c>
      <c r="C534" s="2" t="s">
        <v>654</v>
      </c>
      <c r="D534" s="2" t="s">
        <v>671</v>
      </c>
      <c r="E534" s="2" t="s">
        <v>672</v>
      </c>
    </row>
    <row r="535" spans="1:5" ht="15" hidden="1" customHeight="1" x14ac:dyDescent="0.25">
      <c r="A535" s="31" t="s">
        <v>608</v>
      </c>
      <c r="B535" s="2" t="s">
        <v>609</v>
      </c>
      <c r="C535" s="2" t="s">
        <v>658</v>
      </c>
      <c r="D535" s="2" t="s">
        <v>759</v>
      </c>
      <c r="E535" s="2" t="s">
        <v>760</v>
      </c>
    </row>
    <row r="536" spans="1:5" ht="15" hidden="1" customHeight="1" x14ac:dyDescent="0.25">
      <c r="A536" s="31" t="s">
        <v>169</v>
      </c>
      <c r="B536" s="2" t="s">
        <v>897</v>
      </c>
      <c r="C536" s="2" t="s">
        <v>655</v>
      </c>
      <c r="D536" s="2" t="s">
        <v>691</v>
      </c>
      <c r="E536" s="2" t="s">
        <v>692</v>
      </c>
    </row>
    <row r="537" spans="1:5" ht="15" hidden="1" customHeight="1" x14ac:dyDescent="0.25">
      <c r="A537" s="31" t="s">
        <v>150</v>
      </c>
      <c r="B537" s="2" t="s">
        <v>881</v>
      </c>
      <c r="C537" s="2" t="s">
        <v>653</v>
      </c>
      <c r="D537" s="2" t="s">
        <v>691</v>
      </c>
      <c r="E537" s="2" t="s">
        <v>692</v>
      </c>
    </row>
    <row r="538" spans="1:5" ht="15" hidden="1" customHeight="1" x14ac:dyDescent="0.25">
      <c r="A538" s="31" t="s">
        <v>166</v>
      </c>
      <c r="B538" s="2" t="s">
        <v>894</v>
      </c>
      <c r="C538" s="2" t="s">
        <v>655</v>
      </c>
      <c r="D538" s="2" t="s">
        <v>691</v>
      </c>
      <c r="E538" s="2" t="s">
        <v>692</v>
      </c>
    </row>
    <row r="539" spans="1:5" ht="15" customHeight="1" x14ac:dyDescent="0.25">
      <c r="A539" s="31" t="s">
        <v>201</v>
      </c>
      <c r="B539" s="2" t="s">
        <v>202</v>
      </c>
      <c r="C539" s="2" t="s">
        <v>662</v>
      </c>
      <c r="D539" s="2" t="s">
        <v>691</v>
      </c>
      <c r="E539" s="2" t="s">
        <v>692</v>
      </c>
    </row>
    <row r="540" spans="1:5" ht="15" hidden="1" customHeight="1" x14ac:dyDescent="0.25">
      <c r="A540" s="31" t="s">
        <v>170</v>
      </c>
      <c r="B540" s="2" t="s">
        <v>898</v>
      </c>
      <c r="C540" s="2" t="s">
        <v>655</v>
      </c>
      <c r="D540" s="2" t="s">
        <v>691</v>
      </c>
      <c r="E540" s="2" t="s">
        <v>692</v>
      </c>
    </row>
    <row r="541" spans="1:5" ht="15" hidden="1" customHeight="1" x14ac:dyDescent="0.25">
      <c r="A541" s="31" t="s">
        <v>167</v>
      </c>
      <c r="B541" s="2" t="s">
        <v>895</v>
      </c>
      <c r="C541" s="2" t="s">
        <v>655</v>
      </c>
      <c r="D541" s="2" t="s">
        <v>691</v>
      </c>
      <c r="E541" s="2" t="s">
        <v>692</v>
      </c>
    </row>
    <row r="542" spans="1:5" ht="15" hidden="1" customHeight="1" x14ac:dyDescent="0.25">
      <c r="A542" s="31" t="s">
        <v>152</v>
      </c>
      <c r="B542" s="2" t="s">
        <v>883</v>
      </c>
      <c r="C542" s="2" t="s">
        <v>653</v>
      </c>
      <c r="D542" s="2" t="s">
        <v>691</v>
      </c>
      <c r="E542" s="2" t="s">
        <v>692</v>
      </c>
    </row>
    <row r="543" spans="1:5" ht="15" hidden="1" customHeight="1" x14ac:dyDescent="0.25">
      <c r="A543" s="31" t="s">
        <v>151</v>
      </c>
      <c r="B543" s="2" t="s">
        <v>882</v>
      </c>
      <c r="C543" s="2" t="s">
        <v>653</v>
      </c>
      <c r="D543" s="2" t="s">
        <v>691</v>
      </c>
      <c r="E543" s="2" t="s">
        <v>692</v>
      </c>
    </row>
    <row r="544" spans="1:5" ht="15" hidden="1" customHeight="1" x14ac:dyDescent="0.25">
      <c r="A544" s="31" t="s">
        <v>168</v>
      </c>
      <c r="B544" s="2" t="s">
        <v>896</v>
      </c>
      <c r="C544" s="2" t="s">
        <v>655</v>
      </c>
      <c r="D544" s="2" t="s">
        <v>691</v>
      </c>
      <c r="E544" s="2" t="s">
        <v>692</v>
      </c>
    </row>
    <row r="545" spans="1:5" ht="15" hidden="1" customHeight="1" x14ac:dyDescent="0.25">
      <c r="A545" s="31" t="s">
        <v>411</v>
      </c>
      <c r="B545" s="2" t="s">
        <v>412</v>
      </c>
      <c r="C545" s="2" t="s">
        <v>653</v>
      </c>
      <c r="D545" s="2" t="s">
        <v>1307</v>
      </c>
      <c r="E545" s="2" t="s">
        <v>708</v>
      </c>
    </row>
    <row r="546" spans="1:5" ht="15" hidden="1" customHeight="1" x14ac:dyDescent="0.25">
      <c r="A546" s="31" t="s">
        <v>347</v>
      </c>
      <c r="B546" s="2" t="s">
        <v>406</v>
      </c>
      <c r="C546" s="2" t="s">
        <v>653</v>
      </c>
      <c r="D546" s="2" t="s">
        <v>1307</v>
      </c>
      <c r="E546" s="2" t="s">
        <v>708</v>
      </c>
    </row>
    <row r="547" spans="1:5" ht="15" hidden="1" customHeight="1" x14ac:dyDescent="0.25">
      <c r="A547" s="31" t="s">
        <v>419</v>
      </c>
      <c r="B547" s="2" t="s">
        <v>420</v>
      </c>
      <c r="C547" s="2" t="s">
        <v>653</v>
      </c>
      <c r="D547" s="2" t="s">
        <v>1307</v>
      </c>
      <c r="E547" s="2" t="s">
        <v>708</v>
      </c>
    </row>
    <row r="548" spans="1:5" ht="15" hidden="1" customHeight="1" x14ac:dyDescent="0.25">
      <c r="A548" s="31" t="s">
        <v>402</v>
      </c>
      <c r="B548" s="2" t="s">
        <v>403</v>
      </c>
      <c r="C548" s="2" t="s">
        <v>653</v>
      </c>
      <c r="D548" s="2" t="s">
        <v>1307</v>
      </c>
      <c r="E548" s="2" t="s">
        <v>708</v>
      </c>
    </row>
    <row r="549" spans="1:5" ht="15" hidden="1" customHeight="1" x14ac:dyDescent="0.25">
      <c r="A549" s="31" t="s">
        <v>425</v>
      </c>
      <c r="B549" s="2" t="s">
        <v>426</v>
      </c>
      <c r="C549" s="2" t="s">
        <v>653</v>
      </c>
      <c r="D549" s="2" t="s">
        <v>1307</v>
      </c>
      <c r="E549" s="2" t="s">
        <v>708</v>
      </c>
    </row>
    <row r="550" spans="1:5" ht="15" hidden="1" customHeight="1" x14ac:dyDescent="0.25">
      <c r="A550" s="31" t="s">
        <v>507</v>
      </c>
      <c r="B550" s="2" t="s">
        <v>1142</v>
      </c>
      <c r="C550" s="2" t="s">
        <v>655</v>
      </c>
      <c r="D550" s="2" t="s">
        <v>730</v>
      </c>
      <c r="E550" s="2" t="s">
        <v>731</v>
      </c>
    </row>
    <row r="551" spans="1:5" ht="15" customHeight="1" x14ac:dyDescent="0.25">
      <c r="A551" s="31" t="s">
        <v>199</v>
      </c>
      <c r="B551" s="2" t="s">
        <v>200</v>
      </c>
      <c r="C551" s="2" t="s">
        <v>662</v>
      </c>
      <c r="D551" s="2" t="s">
        <v>691</v>
      </c>
      <c r="E551" s="2" t="s">
        <v>692</v>
      </c>
    </row>
    <row r="552" spans="1:5" ht="15" hidden="1" customHeight="1" x14ac:dyDescent="0.25">
      <c r="A552" s="31" t="s">
        <v>60</v>
      </c>
      <c r="B552" s="2" t="s">
        <v>816</v>
      </c>
      <c r="C552" s="2" t="s">
        <v>655</v>
      </c>
      <c r="D552" s="2" t="s">
        <v>1332</v>
      </c>
      <c r="E552" s="2" t="s">
        <v>673</v>
      </c>
    </row>
    <row r="553" spans="1:5" ht="15" hidden="1" customHeight="1" x14ac:dyDescent="0.25">
      <c r="A553" s="31" t="s">
        <v>59</v>
      </c>
      <c r="B553" s="2" t="s">
        <v>815</v>
      </c>
      <c r="C553" s="2" t="s">
        <v>655</v>
      </c>
      <c r="D553" s="2" t="s">
        <v>1332</v>
      </c>
      <c r="E553" s="2" t="s">
        <v>673</v>
      </c>
    </row>
    <row r="554" spans="1:5" ht="15" customHeight="1" x14ac:dyDescent="0.25">
      <c r="A554" s="31" t="s">
        <v>218</v>
      </c>
      <c r="B554" s="2" t="s">
        <v>219</v>
      </c>
      <c r="C554" s="2" t="s">
        <v>662</v>
      </c>
      <c r="D554" s="2" t="s">
        <v>693</v>
      </c>
      <c r="E554" s="2" t="s">
        <v>694</v>
      </c>
    </row>
    <row r="555" spans="1:5" ht="15" hidden="1" customHeight="1" x14ac:dyDescent="0.25">
      <c r="A555" s="31" t="s">
        <v>409</v>
      </c>
      <c r="B555" s="2" t="s">
        <v>410</v>
      </c>
      <c r="C555" s="2" t="s">
        <v>653</v>
      </c>
      <c r="D555" s="2" t="s">
        <v>1307</v>
      </c>
      <c r="E555" s="2" t="s">
        <v>708</v>
      </c>
    </row>
    <row r="556" spans="1:5" ht="15" hidden="1" customHeight="1" x14ac:dyDescent="0.25">
      <c r="A556" s="31" t="s">
        <v>407</v>
      </c>
      <c r="B556" s="2" t="s">
        <v>408</v>
      </c>
      <c r="C556" s="2" t="s">
        <v>653</v>
      </c>
      <c r="D556" s="2" t="s">
        <v>1307</v>
      </c>
      <c r="E556" s="2" t="s">
        <v>708</v>
      </c>
    </row>
    <row r="557" spans="1:5" ht="15" hidden="1" customHeight="1" x14ac:dyDescent="0.25">
      <c r="A557" s="31" t="s">
        <v>421</v>
      </c>
      <c r="B557" s="2" t="s">
        <v>422</v>
      </c>
      <c r="C557" s="2" t="s">
        <v>653</v>
      </c>
      <c r="D557" s="2" t="s">
        <v>1307</v>
      </c>
      <c r="E557" s="2" t="s">
        <v>708</v>
      </c>
    </row>
    <row r="558" spans="1:5" ht="15" hidden="1" customHeight="1" x14ac:dyDescent="0.25">
      <c r="A558" s="31" t="s">
        <v>413</v>
      </c>
      <c r="B558" s="2" t="s">
        <v>414</v>
      </c>
      <c r="C558" s="2" t="s">
        <v>653</v>
      </c>
      <c r="D558" s="2" t="s">
        <v>1307</v>
      </c>
      <c r="E558" s="2" t="s">
        <v>708</v>
      </c>
    </row>
    <row r="559" spans="1:5" hidden="1" x14ac:dyDescent="0.25">
      <c r="A559" s="31" t="s">
        <v>197</v>
      </c>
      <c r="B559" s="2" t="s">
        <v>198</v>
      </c>
      <c r="C559" s="2" t="s">
        <v>660</v>
      </c>
      <c r="D559" s="2" t="s">
        <v>691</v>
      </c>
      <c r="E559" s="2" t="s">
        <v>692</v>
      </c>
    </row>
    <row r="560" spans="1:5" ht="15" hidden="1" customHeight="1" x14ac:dyDescent="0.25">
      <c r="A560" s="31" t="s">
        <v>153</v>
      </c>
      <c r="B560" s="2" t="s">
        <v>884</v>
      </c>
      <c r="C560" s="2" t="s">
        <v>653</v>
      </c>
      <c r="D560" s="2" t="s">
        <v>691</v>
      </c>
      <c r="E560" s="2" t="s">
        <v>692</v>
      </c>
    </row>
    <row r="561" spans="1:5" ht="15" hidden="1" customHeight="1" x14ac:dyDescent="0.25">
      <c r="A561" s="31" t="s">
        <v>125</v>
      </c>
      <c r="B561" s="2" t="s">
        <v>126</v>
      </c>
      <c r="C561" s="2" t="s">
        <v>653</v>
      </c>
      <c r="D561" s="2" t="s">
        <v>689</v>
      </c>
      <c r="E561" s="2" t="s">
        <v>690</v>
      </c>
    </row>
    <row r="562" spans="1:5" ht="15" hidden="1" customHeight="1" x14ac:dyDescent="0.25">
      <c r="A562" s="31" t="s">
        <v>50</v>
      </c>
      <c r="B562" s="2" t="s">
        <v>1277</v>
      </c>
      <c r="C562" s="2" t="s">
        <v>653</v>
      </c>
      <c r="D562" s="2" t="s">
        <v>1332</v>
      </c>
      <c r="E562" s="2" t="s">
        <v>673</v>
      </c>
    </row>
    <row r="563" spans="1:5" ht="15" hidden="1" customHeight="1" x14ac:dyDescent="0.25">
      <c r="A563" s="31" t="s">
        <v>764</v>
      </c>
      <c r="B563" s="2" t="s">
        <v>1235</v>
      </c>
      <c r="C563" s="2" t="s">
        <v>653</v>
      </c>
      <c r="D563" s="2" t="s">
        <v>1307</v>
      </c>
      <c r="E563" s="2" t="s">
        <v>708</v>
      </c>
    </row>
    <row r="564" spans="1:5" ht="15" hidden="1" customHeight="1" x14ac:dyDescent="0.25">
      <c r="A564" s="31" t="s">
        <v>178</v>
      </c>
      <c r="B564" s="2" t="s">
        <v>906</v>
      </c>
      <c r="C564" s="2" t="s">
        <v>656</v>
      </c>
      <c r="D564" s="2" t="s">
        <v>691</v>
      </c>
      <c r="E564" s="2" t="s">
        <v>692</v>
      </c>
    </row>
    <row r="565" spans="1:5" ht="15" hidden="1" customHeight="1" x14ac:dyDescent="0.25">
      <c r="A565" s="31" t="s">
        <v>132</v>
      </c>
      <c r="B565" s="2" t="s">
        <v>870</v>
      </c>
      <c r="C565" s="2" t="s">
        <v>655</v>
      </c>
      <c r="D565" s="2" t="s">
        <v>689</v>
      </c>
      <c r="E565" s="2" t="s">
        <v>690</v>
      </c>
    </row>
    <row r="566" spans="1:5" ht="15" hidden="1" customHeight="1" x14ac:dyDescent="0.25">
      <c r="A566" s="31" t="s">
        <v>543</v>
      </c>
      <c r="B566" s="2" t="s">
        <v>1171</v>
      </c>
      <c r="C566" s="2" t="s">
        <v>655</v>
      </c>
      <c r="D566" s="2" t="s">
        <v>1676</v>
      </c>
      <c r="E566" s="2" t="s">
        <v>734</v>
      </c>
    </row>
    <row r="567" spans="1:5" ht="15" hidden="1" customHeight="1" x14ac:dyDescent="0.25">
      <c r="A567" s="31" t="s">
        <v>502</v>
      </c>
      <c r="B567" s="2" t="s">
        <v>1137</v>
      </c>
      <c r="C567" s="2" t="s">
        <v>656</v>
      </c>
      <c r="D567" s="2" t="s">
        <v>726</v>
      </c>
      <c r="E567" s="2" t="s">
        <v>727</v>
      </c>
    </row>
    <row r="568" spans="1:5" ht="15" hidden="1" customHeight="1" x14ac:dyDescent="0.25">
      <c r="A568" s="31" t="s">
        <v>554</v>
      </c>
      <c r="B568" s="2" t="s">
        <v>1179</v>
      </c>
      <c r="C568" s="2" t="s">
        <v>657</v>
      </c>
      <c r="D568" s="2" t="s">
        <v>737</v>
      </c>
      <c r="E568" s="2" t="s">
        <v>738</v>
      </c>
    </row>
    <row r="569" spans="1:5" ht="15" hidden="1" customHeight="1" x14ac:dyDescent="0.25">
      <c r="A569" s="31" t="s">
        <v>533</v>
      </c>
      <c r="B569" s="2" t="s">
        <v>1162</v>
      </c>
      <c r="C569" s="2" t="s">
        <v>656</v>
      </c>
      <c r="D569" s="2" t="s">
        <v>1676</v>
      </c>
      <c r="E569" s="2" t="s">
        <v>734</v>
      </c>
    </row>
    <row r="570" spans="1:5" ht="15" hidden="1" customHeight="1" x14ac:dyDescent="0.25">
      <c r="A570" s="31" t="s">
        <v>628</v>
      </c>
      <c r="B570" s="2" t="s">
        <v>1228</v>
      </c>
      <c r="C570" s="2" t="s">
        <v>657</v>
      </c>
      <c r="D570" s="2" t="s">
        <v>761</v>
      </c>
      <c r="E570" s="2" t="s">
        <v>762</v>
      </c>
    </row>
    <row r="571" spans="1:5" ht="15" hidden="1" customHeight="1" x14ac:dyDescent="0.25">
      <c r="A571" s="31" t="s">
        <v>165</v>
      </c>
      <c r="B571" s="2" t="s">
        <v>1560</v>
      </c>
      <c r="C571" s="2" t="s">
        <v>655</v>
      </c>
      <c r="D571" s="2" t="s">
        <v>691</v>
      </c>
      <c r="E571" s="2" t="s">
        <v>692</v>
      </c>
    </row>
    <row r="572" spans="1:5" ht="15" hidden="1" customHeight="1" x14ac:dyDescent="0.25">
      <c r="A572" s="31" t="s">
        <v>357</v>
      </c>
      <c r="B572" s="2" t="s">
        <v>1038</v>
      </c>
      <c r="C572" s="2" t="s">
        <v>655</v>
      </c>
      <c r="D572" s="2" t="s">
        <v>1307</v>
      </c>
      <c r="E572" s="2" t="s">
        <v>708</v>
      </c>
    </row>
    <row r="573" spans="1:5" ht="15" hidden="1" customHeight="1" x14ac:dyDescent="0.25">
      <c r="A573" s="31" t="s">
        <v>175</v>
      </c>
      <c r="B573" s="2" t="s">
        <v>903</v>
      </c>
      <c r="C573" s="2" t="s">
        <v>656</v>
      </c>
      <c r="D573" s="2" t="s">
        <v>691</v>
      </c>
      <c r="E573" s="2" t="s">
        <v>692</v>
      </c>
    </row>
    <row r="574" spans="1:5" ht="15" hidden="1" customHeight="1" x14ac:dyDescent="0.25">
      <c r="A574" s="31" t="s">
        <v>63</v>
      </c>
      <c r="B574" s="2" t="s">
        <v>819</v>
      </c>
      <c r="C574" s="2" t="s">
        <v>657</v>
      </c>
      <c r="D574" s="2" t="s">
        <v>1332</v>
      </c>
      <c r="E574" s="2" t="s">
        <v>673</v>
      </c>
    </row>
    <row r="575" spans="1:5" ht="15" hidden="1" customHeight="1" x14ac:dyDescent="0.25">
      <c r="A575" s="31" t="s">
        <v>27</v>
      </c>
      <c r="B575" s="2" t="s">
        <v>786</v>
      </c>
      <c r="C575" s="2" t="s">
        <v>656</v>
      </c>
      <c r="D575" s="2" t="s">
        <v>1607</v>
      </c>
      <c r="E575" s="2" t="s">
        <v>670</v>
      </c>
    </row>
    <row r="576" spans="1:5" ht="15" hidden="1" customHeight="1" x14ac:dyDescent="0.25">
      <c r="A576" s="31" t="s">
        <v>66</v>
      </c>
      <c r="B576" s="2" t="s">
        <v>822</v>
      </c>
      <c r="C576" s="2" t="s">
        <v>657</v>
      </c>
      <c r="D576" s="2" t="s">
        <v>1332</v>
      </c>
      <c r="E576" s="2" t="s">
        <v>673</v>
      </c>
    </row>
    <row r="577" spans="1:5" hidden="1" x14ac:dyDescent="0.25">
      <c r="A577" s="31" t="s">
        <v>441</v>
      </c>
      <c r="B577" s="2" t="s">
        <v>1089</v>
      </c>
      <c r="C577" s="2" t="s">
        <v>660</v>
      </c>
      <c r="D577" s="2" t="s">
        <v>709</v>
      </c>
      <c r="E577" s="2" t="s">
        <v>710</v>
      </c>
    </row>
    <row r="578" spans="1:5" ht="15" hidden="1" customHeight="1" x14ac:dyDescent="0.25">
      <c r="A578" s="31" t="s">
        <v>1308</v>
      </c>
      <c r="B578" s="2" t="s">
        <v>1309</v>
      </c>
      <c r="C578" s="2" t="s">
        <v>655</v>
      </c>
      <c r="D578" s="2" t="s">
        <v>1676</v>
      </c>
      <c r="E578" s="2" t="s">
        <v>734</v>
      </c>
    </row>
    <row r="579" spans="1:5" ht="15" hidden="1" customHeight="1" x14ac:dyDescent="0.25">
      <c r="A579" s="31" t="s">
        <v>1310</v>
      </c>
      <c r="B579" s="2" t="s">
        <v>1311</v>
      </c>
      <c r="C579" s="2" t="s">
        <v>652</v>
      </c>
      <c r="D579" s="2" t="s">
        <v>1312</v>
      </c>
      <c r="E579" s="2" t="s">
        <v>725</v>
      </c>
    </row>
    <row r="580" spans="1:5" ht="15" hidden="1" customHeight="1" x14ac:dyDescent="0.25">
      <c r="A580" s="31" t="s">
        <v>1313</v>
      </c>
      <c r="B580" s="2" t="s">
        <v>1314</v>
      </c>
      <c r="C580" s="2" t="s">
        <v>659</v>
      </c>
      <c r="D580" s="2" t="s">
        <v>726</v>
      </c>
      <c r="E580" s="2" t="s">
        <v>727</v>
      </c>
    </row>
    <row r="581" spans="1:5" ht="15" hidden="1" customHeight="1" x14ac:dyDescent="0.25">
      <c r="A581" s="31" t="s">
        <v>1315</v>
      </c>
      <c r="B581" s="2" t="s">
        <v>1316</v>
      </c>
      <c r="C581" s="2" t="s">
        <v>652</v>
      </c>
      <c r="D581" s="2" t="s">
        <v>1312</v>
      </c>
      <c r="E581" s="2" t="s">
        <v>725</v>
      </c>
    </row>
    <row r="582" spans="1:5" ht="15" hidden="1" customHeight="1" x14ac:dyDescent="0.25">
      <c r="A582" s="31" t="s">
        <v>1317</v>
      </c>
      <c r="B582" s="2" t="s">
        <v>1318</v>
      </c>
      <c r="C582" s="2" t="s">
        <v>652</v>
      </c>
      <c r="D582" s="2" t="s">
        <v>757</v>
      </c>
      <c r="E582" s="2" t="s">
        <v>1319</v>
      </c>
    </row>
    <row r="583" spans="1:5" ht="15" hidden="1" customHeight="1" x14ac:dyDescent="0.25">
      <c r="A583" s="31" t="s">
        <v>1320</v>
      </c>
      <c r="B583" s="2" t="s">
        <v>1321</v>
      </c>
      <c r="C583" s="2" t="s">
        <v>652</v>
      </c>
      <c r="D583" s="2" t="s">
        <v>757</v>
      </c>
      <c r="E583" s="2" t="s">
        <v>1319</v>
      </c>
    </row>
    <row r="584" spans="1:5" ht="15" hidden="1" customHeight="1" x14ac:dyDescent="0.25">
      <c r="A584" s="31" t="s">
        <v>1322</v>
      </c>
      <c r="B584" s="2" t="s">
        <v>1323</v>
      </c>
      <c r="C584" s="2" t="s">
        <v>652</v>
      </c>
      <c r="D584" s="2" t="s">
        <v>1312</v>
      </c>
      <c r="E584" s="2" t="s">
        <v>725</v>
      </c>
    </row>
    <row r="585" spans="1:5" ht="15" hidden="1" customHeight="1" x14ac:dyDescent="0.25">
      <c r="A585" s="31" t="s">
        <v>1324</v>
      </c>
      <c r="B585" s="2" t="s">
        <v>1325</v>
      </c>
      <c r="C585" s="2" t="s">
        <v>652</v>
      </c>
      <c r="D585" s="2" t="s">
        <v>757</v>
      </c>
      <c r="E585" s="2" t="s">
        <v>1319</v>
      </c>
    </row>
    <row r="586" spans="1:5" ht="15" customHeight="1" x14ac:dyDescent="0.25">
      <c r="A586" s="31" t="s">
        <v>1326</v>
      </c>
      <c r="B586" s="2" t="s">
        <v>1327</v>
      </c>
      <c r="C586" s="2" t="s">
        <v>662</v>
      </c>
      <c r="D586" s="2" t="s">
        <v>1307</v>
      </c>
      <c r="E586" s="2" t="s">
        <v>708</v>
      </c>
    </row>
    <row r="587" spans="1:5" ht="15" hidden="1" customHeight="1" x14ac:dyDescent="0.25">
      <c r="A587" s="31" t="s">
        <v>1328</v>
      </c>
      <c r="B587" s="2" t="s">
        <v>1329</v>
      </c>
      <c r="C587" s="2" t="s">
        <v>654</v>
      </c>
      <c r="D587" s="2" t="s">
        <v>1607</v>
      </c>
      <c r="E587" s="2" t="s">
        <v>670</v>
      </c>
    </row>
    <row r="588" spans="1:5" ht="15" hidden="1" customHeight="1" x14ac:dyDescent="0.25">
      <c r="A588" s="31" t="s">
        <v>1330</v>
      </c>
      <c r="B588" s="2" t="s">
        <v>1331</v>
      </c>
      <c r="C588" s="2" t="s">
        <v>654</v>
      </c>
      <c r="D588" s="2" t="s">
        <v>1607</v>
      </c>
      <c r="E588" s="2" t="s">
        <v>670</v>
      </c>
    </row>
    <row r="589" spans="1:5" ht="15" hidden="1" customHeight="1" x14ac:dyDescent="0.25">
      <c r="A589" s="31" t="s">
        <v>1333</v>
      </c>
      <c r="B589" s="2" t="s">
        <v>1334</v>
      </c>
      <c r="C589" s="2" t="s">
        <v>654</v>
      </c>
      <c r="D589" s="2" t="s">
        <v>686</v>
      </c>
      <c r="E589" s="2" t="s">
        <v>687</v>
      </c>
    </row>
    <row r="590" spans="1:5" ht="15" hidden="1" customHeight="1" x14ac:dyDescent="0.25">
      <c r="A590" s="31" t="s">
        <v>1335</v>
      </c>
      <c r="B590" s="2" t="s">
        <v>1336</v>
      </c>
      <c r="C590" s="2" t="s">
        <v>654</v>
      </c>
      <c r="D590" s="2" t="s">
        <v>1338</v>
      </c>
      <c r="E590" s="2" t="s">
        <v>1337</v>
      </c>
    </row>
    <row r="591" spans="1:5" ht="15" hidden="1" customHeight="1" x14ac:dyDescent="0.25">
      <c r="A591" s="31" t="s">
        <v>1339</v>
      </c>
      <c r="B591" s="2" t="s">
        <v>1340</v>
      </c>
      <c r="C591" s="2" t="s">
        <v>654</v>
      </c>
      <c r="D591" s="2" t="s">
        <v>723</v>
      </c>
      <c r="E591" s="2" t="s">
        <v>724</v>
      </c>
    </row>
    <row r="592" spans="1:5" ht="15" hidden="1" customHeight="1" x14ac:dyDescent="0.25">
      <c r="A592" s="31" t="s">
        <v>1341</v>
      </c>
      <c r="B592" s="2" t="s">
        <v>1342</v>
      </c>
      <c r="C592" s="2" t="s">
        <v>654</v>
      </c>
      <c r="D592" s="2" t="s">
        <v>1312</v>
      </c>
      <c r="E592" s="2" t="s">
        <v>725</v>
      </c>
    </row>
    <row r="593" spans="1:5" ht="15" hidden="1" customHeight="1" x14ac:dyDescent="0.25">
      <c r="A593" s="31" t="s">
        <v>1343</v>
      </c>
      <c r="B593" s="2" t="s">
        <v>1344</v>
      </c>
      <c r="C593" s="2" t="s">
        <v>654</v>
      </c>
      <c r="D593" s="2" t="s">
        <v>1237</v>
      </c>
      <c r="E593" s="2" t="s">
        <v>729</v>
      </c>
    </row>
    <row r="594" spans="1:5" ht="15" hidden="1" customHeight="1" x14ac:dyDescent="0.25">
      <c r="A594" s="31" t="s">
        <v>1345</v>
      </c>
      <c r="B594" s="2" t="s">
        <v>1679</v>
      </c>
      <c r="C594" s="2" t="s">
        <v>653</v>
      </c>
      <c r="D594" s="2" t="s">
        <v>759</v>
      </c>
      <c r="E594" s="2" t="s">
        <v>760</v>
      </c>
    </row>
    <row r="595" spans="1:5" ht="15" hidden="1" customHeight="1" x14ac:dyDescent="0.25">
      <c r="A595" s="31" t="s">
        <v>1346</v>
      </c>
      <c r="B595" s="2" t="s">
        <v>1347</v>
      </c>
      <c r="C595" s="2" t="s">
        <v>654</v>
      </c>
      <c r="D595" s="2" t="s">
        <v>1468</v>
      </c>
      <c r="E595" s="2" t="s">
        <v>763</v>
      </c>
    </row>
    <row r="596" spans="1:5" ht="15" hidden="1" customHeight="1" x14ac:dyDescent="0.25">
      <c r="A596" s="31" t="s">
        <v>1348</v>
      </c>
      <c r="B596" s="2" t="s">
        <v>1349</v>
      </c>
      <c r="C596" s="2" t="s">
        <v>655</v>
      </c>
      <c r="D596" s="2" t="s">
        <v>1607</v>
      </c>
      <c r="E596" s="2" t="s">
        <v>670</v>
      </c>
    </row>
    <row r="597" spans="1:5" ht="15" hidden="1" customHeight="1" x14ac:dyDescent="0.25">
      <c r="A597" s="31" t="s">
        <v>1350</v>
      </c>
      <c r="B597" s="2" t="s">
        <v>1351</v>
      </c>
      <c r="C597" s="2" t="s">
        <v>655</v>
      </c>
      <c r="D597" s="2" t="s">
        <v>1332</v>
      </c>
      <c r="E597" s="2" t="s">
        <v>673</v>
      </c>
    </row>
    <row r="598" spans="1:5" ht="15" hidden="1" customHeight="1" x14ac:dyDescent="0.25">
      <c r="A598" s="31" t="s">
        <v>1352</v>
      </c>
      <c r="B598" s="2" t="s">
        <v>1353</v>
      </c>
      <c r="C598" s="2" t="s">
        <v>655</v>
      </c>
      <c r="D598" s="2" t="s">
        <v>674</v>
      </c>
      <c r="E598" s="2" t="s">
        <v>675</v>
      </c>
    </row>
    <row r="599" spans="1:5" ht="15" hidden="1" customHeight="1" x14ac:dyDescent="0.25">
      <c r="A599" s="31" t="s">
        <v>1354</v>
      </c>
      <c r="B599" s="2" t="s">
        <v>1355</v>
      </c>
      <c r="C599" s="2" t="s">
        <v>655</v>
      </c>
      <c r="D599" s="2" t="s">
        <v>689</v>
      </c>
      <c r="E599" s="2" t="s">
        <v>690</v>
      </c>
    </row>
    <row r="600" spans="1:5" ht="15" hidden="1" customHeight="1" x14ac:dyDescent="0.25">
      <c r="A600" s="31" t="s">
        <v>1356</v>
      </c>
      <c r="B600" s="2" t="s">
        <v>1559</v>
      </c>
      <c r="C600" s="2" t="s">
        <v>655</v>
      </c>
      <c r="D600" s="2" t="s">
        <v>691</v>
      </c>
      <c r="E600" s="2" t="s">
        <v>692</v>
      </c>
    </row>
    <row r="601" spans="1:5" ht="15" hidden="1" customHeight="1" x14ac:dyDescent="0.25">
      <c r="A601" s="31" t="s">
        <v>1357</v>
      </c>
      <c r="B601" s="2" t="s">
        <v>1358</v>
      </c>
      <c r="C601" s="2" t="s">
        <v>655</v>
      </c>
      <c r="D601" s="2" t="s">
        <v>691</v>
      </c>
      <c r="E601" s="2" t="s">
        <v>692</v>
      </c>
    </row>
    <row r="602" spans="1:5" ht="15" hidden="1" customHeight="1" x14ac:dyDescent="0.25">
      <c r="A602" s="31" t="s">
        <v>1359</v>
      </c>
      <c r="B602" s="2" t="s">
        <v>1360</v>
      </c>
      <c r="C602" s="2" t="s">
        <v>655</v>
      </c>
      <c r="D602" s="2" t="s">
        <v>691</v>
      </c>
      <c r="E602" s="2" t="s">
        <v>692</v>
      </c>
    </row>
    <row r="603" spans="1:5" ht="15" hidden="1" customHeight="1" x14ac:dyDescent="0.25">
      <c r="A603" s="31" t="s">
        <v>1361</v>
      </c>
      <c r="B603" s="2" t="s">
        <v>1362</v>
      </c>
      <c r="C603" s="2" t="s">
        <v>655</v>
      </c>
      <c r="D603" s="2" t="s">
        <v>691</v>
      </c>
      <c r="E603" s="2" t="s">
        <v>692</v>
      </c>
    </row>
    <row r="604" spans="1:5" ht="15" hidden="1" customHeight="1" x14ac:dyDescent="0.25">
      <c r="A604" s="31" t="s">
        <v>1363</v>
      </c>
      <c r="B604" s="2" t="s">
        <v>1364</v>
      </c>
      <c r="C604" s="2" t="s">
        <v>655</v>
      </c>
      <c r="D604" s="2" t="s">
        <v>698</v>
      </c>
      <c r="E604" s="2" t="s">
        <v>699</v>
      </c>
    </row>
    <row r="605" spans="1:5" ht="15" hidden="1" customHeight="1" x14ac:dyDescent="0.25">
      <c r="A605" s="31" t="s">
        <v>1365</v>
      </c>
      <c r="B605" s="2" t="s">
        <v>1366</v>
      </c>
      <c r="C605" s="2" t="s">
        <v>655</v>
      </c>
      <c r="D605" s="2" t="s">
        <v>698</v>
      </c>
      <c r="E605" s="2" t="s">
        <v>699</v>
      </c>
    </row>
    <row r="606" spans="1:5" ht="15" hidden="1" customHeight="1" x14ac:dyDescent="0.25">
      <c r="A606" s="31" t="s">
        <v>1367</v>
      </c>
      <c r="B606" s="2" t="s">
        <v>1368</v>
      </c>
      <c r="C606" s="2" t="s">
        <v>655</v>
      </c>
      <c r="D606" s="2" t="s">
        <v>700</v>
      </c>
      <c r="E606" s="2" t="s">
        <v>701</v>
      </c>
    </row>
    <row r="607" spans="1:5" ht="15" hidden="1" customHeight="1" x14ac:dyDescent="0.25">
      <c r="A607" s="31" t="s">
        <v>1369</v>
      </c>
      <c r="B607" s="2" t="s">
        <v>1370</v>
      </c>
      <c r="C607" s="2" t="s">
        <v>655</v>
      </c>
      <c r="D607" s="2" t="s">
        <v>705</v>
      </c>
      <c r="E607" s="2" t="s">
        <v>706</v>
      </c>
    </row>
    <row r="608" spans="1:5" ht="15" hidden="1" customHeight="1" x14ac:dyDescent="0.25">
      <c r="A608" s="31" t="s">
        <v>1371</v>
      </c>
      <c r="B608" s="2" t="s">
        <v>1372</v>
      </c>
      <c r="C608" s="2" t="s">
        <v>655</v>
      </c>
      <c r="D608" s="2" t="s">
        <v>705</v>
      </c>
      <c r="E608" s="2" t="s">
        <v>706</v>
      </c>
    </row>
    <row r="609" spans="1:5" ht="15" hidden="1" customHeight="1" x14ac:dyDescent="0.25">
      <c r="A609" s="31" t="s">
        <v>1373</v>
      </c>
      <c r="B609" s="2" t="s">
        <v>1374</v>
      </c>
      <c r="C609" s="2" t="s">
        <v>655</v>
      </c>
      <c r="D609" s="2" t="s">
        <v>1307</v>
      </c>
      <c r="E609" s="2" t="s">
        <v>708</v>
      </c>
    </row>
    <row r="610" spans="1:5" ht="15" hidden="1" customHeight="1" x14ac:dyDescent="0.25">
      <c r="A610" s="31" t="s">
        <v>1375</v>
      </c>
      <c r="B610" s="2" t="s">
        <v>1376</v>
      </c>
      <c r="C610" s="2" t="s">
        <v>655</v>
      </c>
      <c r="D610" s="2" t="s">
        <v>1307</v>
      </c>
      <c r="E610" s="2" t="s">
        <v>708</v>
      </c>
    </row>
    <row r="611" spans="1:5" ht="15" hidden="1" customHeight="1" x14ac:dyDescent="0.25">
      <c r="A611" s="31" t="s">
        <v>1377</v>
      </c>
      <c r="B611" s="2" t="s">
        <v>1378</v>
      </c>
      <c r="C611" s="2" t="s">
        <v>655</v>
      </c>
      <c r="D611" s="2" t="s">
        <v>1307</v>
      </c>
      <c r="E611" s="2" t="s">
        <v>708</v>
      </c>
    </row>
    <row r="612" spans="1:5" ht="15" hidden="1" customHeight="1" x14ac:dyDescent="0.25">
      <c r="A612" s="31" t="s">
        <v>1379</v>
      </c>
      <c r="B612" s="2" t="s">
        <v>1380</v>
      </c>
      <c r="C612" s="2" t="s">
        <v>655</v>
      </c>
      <c r="D612" s="2" t="s">
        <v>691</v>
      </c>
      <c r="E612" s="2" t="s">
        <v>692</v>
      </c>
    </row>
    <row r="613" spans="1:5" ht="15" hidden="1" customHeight="1" x14ac:dyDescent="0.25">
      <c r="A613" s="31" t="s">
        <v>1381</v>
      </c>
      <c r="B613" s="2" t="s">
        <v>1382</v>
      </c>
      <c r="C613" s="2" t="s">
        <v>652</v>
      </c>
      <c r="D613" s="2" t="s">
        <v>1307</v>
      </c>
      <c r="E613" s="2" t="s">
        <v>708</v>
      </c>
    </row>
    <row r="614" spans="1:5" ht="15" hidden="1" customHeight="1" x14ac:dyDescent="0.25">
      <c r="A614" s="31" t="s">
        <v>1383</v>
      </c>
      <c r="B614" s="2" t="s">
        <v>1384</v>
      </c>
      <c r="C614" s="2" t="s">
        <v>661</v>
      </c>
      <c r="D614" s="2" t="s">
        <v>757</v>
      </c>
      <c r="E614" s="2" t="s">
        <v>1319</v>
      </c>
    </row>
    <row r="615" spans="1:5" ht="15" hidden="1" customHeight="1" x14ac:dyDescent="0.25">
      <c r="A615" s="31" t="s">
        <v>1385</v>
      </c>
      <c r="B615" s="2" t="s">
        <v>1386</v>
      </c>
      <c r="C615" s="2" t="s">
        <v>661</v>
      </c>
      <c r="D615" s="2" t="s">
        <v>757</v>
      </c>
      <c r="E615" s="2" t="s">
        <v>1319</v>
      </c>
    </row>
    <row r="616" spans="1:5" ht="15" hidden="1" customHeight="1" x14ac:dyDescent="0.25">
      <c r="A616" s="31" t="s">
        <v>1387</v>
      </c>
      <c r="B616" s="2" t="s">
        <v>1388</v>
      </c>
      <c r="C616" s="2" t="s">
        <v>652</v>
      </c>
      <c r="D616" s="2" t="s">
        <v>1467</v>
      </c>
      <c r="E616" s="2" t="s">
        <v>695</v>
      </c>
    </row>
    <row r="617" spans="1:5" ht="15" hidden="1" customHeight="1" x14ac:dyDescent="0.25">
      <c r="A617" s="31" t="s">
        <v>1389</v>
      </c>
      <c r="B617" s="2" t="s">
        <v>1390</v>
      </c>
      <c r="C617" s="2" t="s">
        <v>652</v>
      </c>
      <c r="D617" s="2" t="s">
        <v>1312</v>
      </c>
      <c r="E617" s="2" t="s">
        <v>725</v>
      </c>
    </row>
    <row r="618" spans="1:5" ht="15" hidden="1" customHeight="1" x14ac:dyDescent="0.25">
      <c r="A618" s="31" t="s">
        <v>1391</v>
      </c>
      <c r="B618" s="2" t="s">
        <v>1392</v>
      </c>
      <c r="C618" s="2" t="s">
        <v>652</v>
      </c>
      <c r="D618" s="2" t="s">
        <v>1312</v>
      </c>
      <c r="E618" s="2" t="s">
        <v>725</v>
      </c>
    </row>
    <row r="619" spans="1:5" ht="15" hidden="1" customHeight="1" x14ac:dyDescent="0.25">
      <c r="A619" s="31" t="s">
        <v>1393</v>
      </c>
      <c r="B619" s="2" t="s">
        <v>1394</v>
      </c>
      <c r="C619" s="2" t="s">
        <v>652</v>
      </c>
      <c r="D619" s="2" t="s">
        <v>743</v>
      </c>
      <c r="E619" s="2" t="s">
        <v>744</v>
      </c>
    </row>
    <row r="620" spans="1:5" ht="15" hidden="1" customHeight="1" x14ac:dyDescent="0.25">
      <c r="A620" s="31" t="s">
        <v>1395</v>
      </c>
      <c r="B620" s="2" t="s">
        <v>1396</v>
      </c>
      <c r="C620" s="2" t="s">
        <v>652</v>
      </c>
      <c r="D620" s="2" t="s">
        <v>743</v>
      </c>
      <c r="E620" s="2" t="s">
        <v>744</v>
      </c>
    </row>
    <row r="621" spans="1:5" ht="15" hidden="1" customHeight="1" x14ac:dyDescent="0.25">
      <c r="A621" s="31" t="s">
        <v>1397</v>
      </c>
      <c r="B621" s="2" t="s">
        <v>1398</v>
      </c>
      <c r="C621" s="2" t="s">
        <v>652</v>
      </c>
      <c r="D621" s="2" t="s">
        <v>757</v>
      </c>
      <c r="E621" s="2" t="s">
        <v>1319</v>
      </c>
    </row>
    <row r="622" spans="1:5" ht="15" hidden="1" customHeight="1" x14ac:dyDescent="0.25">
      <c r="A622" s="31" t="s">
        <v>1399</v>
      </c>
      <c r="B622" s="2" t="s">
        <v>1400</v>
      </c>
      <c r="C622" s="2" t="s">
        <v>659</v>
      </c>
      <c r="D622" s="2" t="s">
        <v>684</v>
      </c>
      <c r="E622" s="2" t="s">
        <v>685</v>
      </c>
    </row>
    <row r="623" spans="1:5" ht="15" hidden="1" customHeight="1" x14ac:dyDescent="0.25">
      <c r="A623" s="31" t="s">
        <v>1401</v>
      </c>
      <c r="B623" s="2" t="s">
        <v>1402</v>
      </c>
      <c r="C623" s="2" t="s">
        <v>659</v>
      </c>
      <c r="D623" s="2" t="s">
        <v>693</v>
      </c>
      <c r="E623" s="2" t="s">
        <v>694</v>
      </c>
    </row>
    <row r="624" spans="1:5" ht="15" hidden="1" customHeight="1" x14ac:dyDescent="0.25">
      <c r="A624" s="31" t="s">
        <v>1403</v>
      </c>
      <c r="B624" s="2" t="s">
        <v>1404</v>
      </c>
      <c r="C624" s="2" t="s">
        <v>659</v>
      </c>
      <c r="D624" s="2" t="s">
        <v>1467</v>
      </c>
      <c r="E624" s="2" t="s">
        <v>695</v>
      </c>
    </row>
    <row r="625" spans="1:5" ht="15" hidden="1" customHeight="1" x14ac:dyDescent="0.25">
      <c r="A625" s="31" t="s">
        <v>1405</v>
      </c>
      <c r="B625" s="2" t="s">
        <v>1406</v>
      </c>
      <c r="C625" s="2" t="s">
        <v>659</v>
      </c>
      <c r="D625" s="2" t="s">
        <v>1467</v>
      </c>
      <c r="E625" s="2" t="s">
        <v>695</v>
      </c>
    </row>
    <row r="626" spans="1:5" ht="15" hidden="1" customHeight="1" x14ac:dyDescent="0.25">
      <c r="A626" s="31" t="s">
        <v>1407</v>
      </c>
      <c r="B626" s="2" t="s">
        <v>1408</v>
      </c>
      <c r="C626" s="2" t="s">
        <v>659</v>
      </c>
      <c r="D626" s="2" t="s">
        <v>1307</v>
      </c>
      <c r="E626" s="2" t="s">
        <v>708</v>
      </c>
    </row>
    <row r="627" spans="1:5" ht="15" hidden="1" customHeight="1" x14ac:dyDescent="0.25">
      <c r="A627" s="31" t="s">
        <v>1409</v>
      </c>
      <c r="B627" s="2" t="s">
        <v>1410</v>
      </c>
      <c r="C627" s="2" t="s">
        <v>659</v>
      </c>
      <c r="D627" s="2" t="s">
        <v>1676</v>
      </c>
      <c r="E627" s="2" t="s">
        <v>734</v>
      </c>
    </row>
    <row r="628" spans="1:5" ht="15" hidden="1" customHeight="1" x14ac:dyDescent="0.25">
      <c r="A628" s="31" t="s">
        <v>1411</v>
      </c>
      <c r="B628" s="2" t="s">
        <v>1412</v>
      </c>
      <c r="C628" s="2" t="s">
        <v>653</v>
      </c>
      <c r="D628" s="2" t="s">
        <v>1307</v>
      </c>
      <c r="E628" s="2" t="s">
        <v>708</v>
      </c>
    </row>
    <row r="629" spans="1:5" ht="15" hidden="1" customHeight="1" x14ac:dyDescent="0.25">
      <c r="A629" s="31" t="s">
        <v>1413</v>
      </c>
      <c r="B629" s="2" t="s">
        <v>1414</v>
      </c>
      <c r="C629" s="2" t="s">
        <v>653</v>
      </c>
      <c r="D629" s="2" t="s">
        <v>691</v>
      </c>
      <c r="E629" s="2" t="s">
        <v>692</v>
      </c>
    </row>
    <row r="630" spans="1:5" ht="15" hidden="1" customHeight="1" x14ac:dyDescent="0.25">
      <c r="A630" s="31" t="s">
        <v>1415</v>
      </c>
      <c r="B630" s="2" t="s">
        <v>1416</v>
      </c>
      <c r="C630" s="2" t="s">
        <v>653</v>
      </c>
      <c r="D630" s="2" t="s">
        <v>1307</v>
      </c>
      <c r="E630" s="2" t="s">
        <v>708</v>
      </c>
    </row>
    <row r="631" spans="1:5" ht="15" hidden="1" customHeight="1" x14ac:dyDescent="0.25">
      <c r="A631" s="31" t="s">
        <v>1417</v>
      </c>
      <c r="B631" s="2" t="s">
        <v>1418</v>
      </c>
      <c r="C631" s="2" t="s">
        <v>653</v>
      </c>
      <c r="D631" s="2" t="s">
        <v>705</v>
      </c>
      <c r="E631" s="2" t="s">
        <v>706</v>
      </c>
    </row>
    <row r="632" spans="1:5" ht="15" hidden="1" customHeight="1" x14ac:dyDescent="0.25">
      <c r="A632" s="31" t="s">
        <v>1419</v>
      </c>
      <c r="B632" s="2" t="s">
        <v>1420</v>
      </c>
      <c r="C632" s="2" t="s">
        <v>653</v>
      </c>
      <c r="D632" s="2" t="s">
        <v>1607</v>
      </c>
      <c r="E632" s="2" t="s">
        <v>670</v>
      </c>
    </row>
    <row r="633" spans="1:5" ht="15" hidden="1" customHeight="1" x14ac:dyDescent="0.25">
      <c r="A633" s="31" t="s">
        <v>1421</v>
      </c>
      <c r="B633" s="2" t="s">
        <v>1422</v>
      </c>
      <c r="C633" s="2" t="s">
        <v>653</v>
      </c>
      <c r="D633" s="2" t="s">
        <v>1307</v>
      </c>
      <c r="E633" s="2" t="s">
        <v>708</v>
      </c>
    </row>
    <row r="634" spans="1:5" ht="15" hidden="1" customHeight="1" x14ac:dyDescent="0.25">
      <c r="A634" s="31" t="s">
        <v>1423</v>
      </c>
      <c r="B634" s="2" t="s">
        <v>1424</v>
      </c>
      <c r="C634" s="2" t="s">
        <v>655</v>
      </c>
      <c r="D634" s="2" t="s">
        <v>1676</v>
      </c>
      <c r="E634" s="2" t="s">
        <v>734</v>
      </c>
    </row>
    <row r="635" spans="1:5" ht="15" hidden="1" customHeight="1" x14ac:dyDescent="0.25">
      <c r="A635" s="31" t="s">
        <v>1425</v>
      </c>
      <c r="B635" s="2" t="s">
        <v>1426</v>
      </c>
      <c r="C635" s="2" t="s">
        <v>655</v>
      </c>
      <c r="D635" s="2" t="s">
        <v>698</v>
      </c>
      <c r="E635" s="2" t="s">
        <v>699</v>
      </c>
    </row>
    <row r="636" spans="1:5" ht="15" hidden="1" customHeight="1" x14ac:dyDescent="0.25">
      <c r="A636" s="31" t="s">
        <v>1427</v>
      </c>
      <c r="B636" s="2" t="s">
        <v>1428</v>
      </c>
      <c r="C636" s="2" t="s">
        <v>654</v>
      </c>
      <c r="D636" s="2" t="s">
        <v>757</v>
      </c>
      <c r="E636" s="2" t="s">
        <v>758</v>
      </c>
    </row>
    <row r="637" spans="1:5" ht="15" hidden="1" customHeight="1" x14ac:dyDescent="0.25">
      <c r="A637" s="31" t="s">
        <v>1430</v>
      </c>
      <c r="B637" s="2" t="s">
        <v>1431</v>
      </c>
      <c r="C637" s="2" t="s">
        <v>653</v>
      </c>
      <c r="D637" s="2" t="s">
        <v>723</v>
      </c>
      <c r="E637" s="2" t="s">
        <v>724</v>
      </c>
    </row>
    <row r="638" spans="1:5" ht="15" hidden="1" customHeight="1" x14ac:dyDescent="0.25">
      <c r="A638" s="31" t="s">
        <v>1432</v>
      </c>
      <c r="B638" s="2" t="s">
        <v>1433</v>
      </c>
      <c r="C638" s="2" t="s">
        <v>659</v>
      </c>
      <c r="D638" s="2" t="s">
        <v>705</v>
      </c>
      <c r="E638" s="2" t="s">
        <v>706</v>
      </c>
    </row>
    <row r="639" spans="1:5" ht="15" hidden="1" customHeight="1" x14ac:dyDescent="0.25">
      <c r="A639" s="31" t="s">
        <v>1434</v>
      </c>
      <c r="B639" s="2" t="s">
        <v>1435</v>
      </c>
      <c r="C639" s="2" t="s">
        <v>658</v>
      </c>
      <c r="D639" s="2" t="s">
        <v>761</v>
      </c>
      <c r="E639" s="2" t="s">
        <v>762</v>
      </c>
    </row>
    <row r="640" spans="1:5" ht="15" hidden="1" customHeight="1" x14ac:dyDescent="0.25">
      <c r="A640" s="31" t="s">
        <v>1436</v>
      </c>
      <c r="B640" s="2" t="s">
        <v>1437</v>
      </c>
      <c r="C640" s="2" t="s">
        <v>653</v>
      </c>
      <c r="D640" s="2" t="s">
        <v>705</v>
      </c>
      <c r="E640" s="2" t="s">
        <v>706</v>
      </c>
    </row>
    <row r="641" spans="1:5" ht="15" hidden="1" customHeight="1" x14ac:dyDescent="0.25">
      <c r="A641" s="31" t="s">
        <v>1438</v>
      </c>
      <c r="B641" s="2" t="s">
        <v>1439</v>
      </c>
      <c r="C641" s="2" t="s">
        <v>655</v>
      </c>
      <c r="D641" s="2" t="s">
        <v>698</v>
      </c>
      <c r="E641" s="2" t="s">
        <v>699</v>
      </c>
    </row>
    <row r="642" spans="1:5" ht="15" hidden="1" customHeight="1" x14ac:dyDescent="0.25">
      <c r="A642" s="31" t="s">
        <v>1440</v>
      </c>
      <c r="B642" s="2" t="s">
        <v>1441</v>
      </c>
      <c r="C642" s="2" t="s">
        <v>655</v>
      </c>
      <c r="D642" s="2" t="s">
        <v>691</v>
      </c>
      <c r="E642" s="2" t="s">
        <v>692</v>
      </c>
    </row>
    <row r="643" spans="1:5" ht="15" hidden="1" customHeight="1" x14ac:dyDescent="0.25">
      <c r="A643" s="31" t="s">
        <v>1442</v>
      </c>
      <c r="B643" s="2" t="s">
        <v>1443</v>
      </c>
      <c r="C643" s="2" t="s">
        <v>654</v>
      </c>
      <c r="D643" s="2" t="s">
        <v>756</v>
      </c>
      <c r="E643" s="2" t="s">
        <v>718</v>
      </c>
    </row>
    <row r="644" spans="1:5" ht="15" hidden="1" customHeight="1" x14ac:dyDescent="0.25">
      <c r="A644" s="31" t="s">
        <v>1444</v>
      </c>
      <c r="B644" s="2" t="s">
        <v>1445</v>
      </c>
      <c r="C644" s="2" t="s">
        <v>654</v>
      </c>
      <c r="D644" s="2" t="s">
        <v>693</v>
      </c>
      <c r="E644" s="2" t="s">
        <v>694</v>
      </c>
    </row>
    <row r="645" spans="1:5" ht="15" hidden="1" customHeight="1" x14ac:dyDescent="0.25">
      <c r="A645" s="31" t="s">
        <v>1446</v>
      </c>
      <c r="B645" s="2" t="s">
        <v>1447</v>
      </c>
      <c r="C645" s="2" t="s">
        <v>652</v>
      </c>
      <c r="D645" s="2" t="s">
        <v>757</v>
      </c>
      <c r="E645" s="2" t="s">
        <v>758</v>
      </c>
    </row>
    <row r="646" spans="1:5" ht="15" hidden="1" customHeight="1" x14ac:dyDescent="0.25">
      <c r="A646" s="31" t="s">
        <v>1448</v>
      </c>
      <c r="B646" s="2" t="s">
        <v>1325</v>
      </c>
      <c r="C646" s="2" t="s">
        <v>652</v>
      </c>
      <c r="D646" s="2" t="s">
        <v>757</v>
      </c>
      <c r="E646" s="2" t="s">
        <v>1319</v>
      </c>
    </row>
    <row r="647" spans="1:5" ht="15" hidden="1" customHeight="1" x14ac:dyDescent="0.25">
      <c r="A647" s="31" t="s">
        <v>1449</v>
      </c>
      <c r="B647" s="2" t="s">
        <v>1450</v>
      </c>
      <c r="C647" s="2" t="s">
        <v>659</v>
      </c>
      <c r="D647" s="2" t="s">
        <v>726</v>
      </c>
      <c r="E647" s="2" t="s">
        <v>727</v>
      </c>
    </row>
    <row r="648" spans="1:5" ht="15" hidden="1" customHeight="1" x14ac:dyDescent="0.25">
      <c r="A648" s="31" t="s">
        <v>1451</v>
      </c>
      <c r="B648" s="2" t="s">
        <v>1452</v>
      </c>
      <c r="C648" s="2" t="s">
        <v>657</v>
      </c>
      <c r="D648" s="2" t="s">
        <v>691</v>
      </c>
      <c r="E648" s="2" t="s">
        <v>692</v>
      </c>
    </row>
    <row r="649" spans="1:5" ht="15" hidden="1" customHeight="1" x14ac:dyDescent="0.25">
      <c r="A649" s="31" t="s">
        <v>1453</v>
      </c>
      <c r="B649" s="2" t="s">
        <v>1454</v>
      </c>
      <c r="C649" s="2" t="s">
        <v>657</v>
      </c>
      <c r="D649" s="2" t="s">
        <v>693</v>
      </c>
      <c r="E649" s="2" t="s">
        <v>694</v>
      </c>
    </row>
    <row r="650" spans="1:5" ht="15" hidden="1" customHeight="1" x14ac:dyDescent="0.25">
      <c r="A650" s="31" t="s">
        <v>1455</v>
      </c>
      <c r="B650" s="2" t="s">
        <v>1456</v>
      </c>
      <c r="C650" s="2" t="s">
        <v>657</v>
      </c>
      <c r="D650" s="2" t="s">
        <v>693</v>
      </c>
      <c r="E650" s="2" t="s">
        <v>694</v>
      </c>
    </row>
    <row r="651" spans="1:5" ht="15" hidden="1" customHeight="1" x14ac:dyDescent="0.25">
      <c r="A651" s="31" t="s">
        <v>1457</v>
      </c>
      <c r="B651" s="2" t="s">
        <v>1458</v>
      </c>
      <c r="C651" s="2" t="s">
        <v>657</v>
      </c>
      <c r="D651" s="2" t="s">
        <v>1467</v>
      </c>
      <c r="E651" s="2" t="s">
        <v>695</v>
      </c>
    </row>
    <row r="652" spans="1:5" ht="15" customHeight="1" x14ac:dyDescent="0.25">
      <c r="A652" s="31" t="s">
        <v>1459</v>
      </c>
      <c r="B652" s="2" t="s">
        <v>1460</v>
      </c>
      <c r="C652" s="2" t="s">
        <v>662</v>
      </c>
      <c r="D652" s="2" t="s">
        <v>709</v>
      </c>
      <c r="E652" s="2" t="s">
        <v>710</v>
      </c>
    </row>
    <row r="653" spans="1:5" ht="15" hidden="1" customHeight="1" x14ac:dyDescent="0.25">
      <c r="A653" s="31" t="s">
        <v>1461</v>
      </c>
      <c r="B653" s="2" t="s">
        <v>1462</v>
      </c>
      <c r="C653" s="2" t="s">
        <v>658</v>
      </c>
      <c r="D653" s="2" t="s">
        <v>1307</v>
      </c>
      <c r="E653" s="2" t="s">
        <v>708</v>
      </c>
    </row>
    <row r="654" spans="1:5" ht="15" hidden="1" customHeight="1" x14ac:dyDescent="0.25">
      <c r="A654" s="31" t="s">
        <v>1463</v>
      </c>
      <c r="B654" s="2" t="s">
        <v>1464</v>
      </c>
      <c r="C654" s="2" t="s">
        <v>653</v>
      </c>
      <c r="D654" s="2" t="s">
        <v>730</v>
      </c>
      <c r="E654" s="2" t="s">
        <v>731</v>
      </c>
    </row>
    <row r="655" spans="1:5" ht="15" hidden="1" customHeight="1" x14ac:dyDescent="0.25">
      <c r="A655" s="31" t="s">
        <v>1465</v>
      </c>
      <c r="B655" s="2" t="s">
        <v>1466</v>
      </c>
      <c r="C655" s="2" t="s">
        <v>659</v>
      </c>
      <c r="D655" s="2" t="s">
        <v>1307</v>
      </c>
      <c r="E655" s="2" t="s">
        <v>708</v>
      </c>
    </row>
    <row r="656" spans="1:5" ht="15" hidden="1" customHeight="1" x14ac:dyDescent="0.25">
      <c r="A656" s="34" t="s">
        <v>1470</v>
      </c>
      <c r="B656" s="33" t="s">
        <v>1473</v>
      </c>
      <c r="C656" s="2" t="s">
        <v>655</v>
      </c>
      <c r="D656" s="2" t="s">
        <v>691</v>
      </c>
      <c r="E656" s="2" t="s">
        <v>692</v>
      </c>
    </row>
    <row r="657" spans="1:5" ht="15" hidden="1" customHeight="1" x14ac:dyDescent="0.25">
      <c r="A657" s="34" t="s">
        <v>1471</v>
      </c>
      <c r="B657" s="33" t="s">
        <v>1474</v>
      </c>
      <c r="C657" s="2" t="s">
        <v>652</v>
      </c>
      <c r="D657" s="2" t="s">
        <v>709</v>
      </c>
      <c r="E657" s="2" t="s">
        <v>710</v>
      </c>
    </row>
    <row r="658" spans="1:5" ht="15" hidden="1" customHeight="1" x14ac:dyDescent="0.25">
      <c r="A658" s="34" t="s">
        <v>1472</v>
      </c>
      <c r="B658" s="33" t="s">
        <v>1475</v>
      </c>
      <c r="C658" s="2" t="s">
        <v>653</v>
      </c>
      <c r="D658" s="2" t="s">
        <v>691</v>
      </c>
      <c r="E658" s="2" t="s">
        <v>692</v>
      </c>
    </row>
    <row r="659" spans="1:5" ht="15" hidden="1" customHeight="1" x14ac:dyDescent="0.25">
      <c r="A659" s="36" t="s">
        <v>1476</v>
      </c>
      <c r="B659" s="35" t="s">
        <v>1477</v>
      </c>
      <c r="C659" s="35" t="s">
        <v>655</v>
      </c>
      <c r="D659" s="2" t="s">
        <v>689</v>
      </c>
      <c r="E659" s="35" t="s">
        <v>690</v>
      </c>
    </row>
    <row r="660" spans="1:5" ht="15" hidden="1" customHeight="1" x14ac:dyDescent="0.25">
      <c r="A660" s="37" t="s">
        <v>1479</v>
      </c>
      <c r="B660" s="35" t="s">
        <v>1480</v>
      </c>
      <c r="C660" s="35" t="s">
        <v>655</v>
      </c>
      <c r="D660" s="2" t="s">
        <v>1483</v>
      </c>
      <c r="E660" s="35" t="s">
        <v>763</v>
      </c>
    </row>
    <row r="661" spans="1:5" ht="15" hidden="1" customHeight="1" x14ac:dyDescent="0.25">
      <c r="A661" s="37" t="s">
        <v>1481</v>
      </c>
      <c r="B661" s="35" t="s">
        <v>1482</v>
      </c>
      <c r="C661" s="35" t="s">
        <v>658</v>
      </c>
      <c r="D661" s="2" t="s">
        <v>1483</v>
      </c>
      <c r="E661" s="35" t="s">
        <v>763</v>
      </c>
    </row>
    <row r="662" spans="1:5" s="1" customFormat="1" hidden="1" x14ac:dyDescent="0.25">
      <c r="A662" s="37" t="s">
        <v>1484</v>
      </c>
      <c r="B662" s="35" t="s">
        <v>1516</v>
      </c>
      <c r="C662" s="35" t="s">
        <v>660</v>
      </c>
      <c r="D662" s="2" t="s">
        <v>698</v>
      </c>
      <c r="E662" s="35" t="s">
        <v>699</v>
      </c>
    </row>
    <row r="663" spans="1:5" ht="15" hidden="1" customHeight="1" x14ac:dyDescent="0.25">
      <c r="A663" s="31" t="s">
        <v>1485</v>
      </c>
      <c r="B663" s="2" t="s">
        <v>1517</v>
      </c>
      <c r="C663" s="35" t="s">
        <v>655</v>
      </c>
      <c r="D663" s="2" t="s">
        <v>1307</v>
      </c>
      <c r="E663" s="2" t="s">
        <v>708</v>
      </c>
    </row>
    <row r="664" spans="1:5" ht="15" hidden="1" customHeight="1" x14ac:dyDescent="0.25">
      <c r="A664" s="31" t="s">
        <v>1486</v>
      </c>
      <c r="B664" s="2" t="s">
        <v>1518</v>
      </c>
      <c r="C664" s="2" t="s">
        <v>654</v>
      </c>
      <c r="D664" s="2" t="s">
        <v>700</v>
      </c>
      <c r="E664" s="35" t="s">
        <v>701</v>
      </c>
    </row>
    <row r="665" spans="1:5" ht="15" hidden="1" customHeight="1" x14ac:dyDescent="0.25">
      <c r="A665" s="31" t="s">
        <v>1487</v>
      </c>
      <c r="B665" s="2" t="s">
        <v>1519</v>
      </c>
      <c r="C665" s="2" t="s">
        <v>655</v>
      </c>
      <c r="D665" s="2" t="s">
        <v>1312</v>
      </c>
      <c r="E665" s="35" t="s">
        <v>725</v>
      </c>
    </row>
    <row r="666" spans="1:5" ht="15" customHeight="1" x14ac:dyDescent="0.25">
      <c r="A666" s="31" t="s">
        <v>1488</v>
      </c>
      <c r="B666" s="2" t="s">
        <v>1520</v>
      </c>
      <c r="C666" s="2" t="s">
        <v>662</v>
      </c>
      <c r="D666" s="2" t="s">
        <v>1307</v>
      </c>
      <c r="E666" s="2" t="s">
        <v>708</v>
      </c>
    </row>
    <row r="667" spans="1:5" ht="15" hidden="1" customHeight="1" x14ac:dyDescent="0.25">
      <c r="A667" s="31" t="s">
        <v>1489</v>
      </c>
      <c r="B667" s="2" t="s">
        <v>1521</v>
      </c>
      <c r="C667" s="2" t="s">
        <v>653</v>
      </c>
      <c r="D667" s="2" t="s">
        <v>719</v>
      </c>
      <c r="E667" s="2" t="s">
        <v>720</v>
      </c>
    </row>
    <row r="668" spans="1:5" ht="15" customHeight="1" x14ac:dyDescent="0.25">
      <c r="A668" s="31" t="s">
        <v>1490</v>
      </c>
      <c r="B668" s="2" t="s">
        <v>1522</v>
      </c>
      <c r="C668" s="2" t="s">
        <v>662</v>
      </c>
      <c r="D668" s="2" t="s">
        <v>1545</v>
      </c>
      <c r="E668" s="2" t="s">
        <v>1546</v>
      </c>
    </row>
    <row r="669" spans="1:5" ht="15" hidden="1" customHeight="1" x14ac:dyDescent="0.25">
      <c r="A669" s="31" t="s">
        <v>1491</v>
      </c>
      <c r="B669" s="2" t="s">
        <v>1523</v>
      </c>
      <c r="C669" s="2" t="s">
        <v>653</v>
      </c>
      <c r="D669" s="2" t="s">
        <v>1676</v>
      </c>
      <c r="E669" s="2" t="s">
        <v>734</v>
      </c>
    </row>
    <row r="670" spans="1:5" ht="15" hidden="1" customHeight="1" x14ac:dyDescent="0.25">
      <c r="A670" s="31" t="s">
        <v>1492</v>
      </c>
      <c r="B670" s="2" t="s">
        <v>1524</v>
      </c>
      <c r="C670" s="2" t="s">
        <v>657</v>
      </c>
      <c r="D670" s="2" t="s">
        <v>693</v>
      </c>
      <c r="E670" s="2" t="s">
        <v>694</v>
      </c>
    </row>
    <row r="671" spans="1:5" ht="15" hidden="1" customHeight="1" x14ac:dyDescent="0.25">
      <c r="A671" s="31" t="s">
        <v>1493</v>
      </c>
      <c r="B671" s="2" t="s">
        <v>1525</v>
      </c>
      <c r="C671" s="2" t="s">
        <v>653</v>
      </c>
      <c r="D671" s="2" t="s">
        <v>691</v>
      </c>
      <c r="E671" s="2" t="s">
        <v>692</v>
      </c>
    </row>
    <row r="672" spans="1:5" ht="15" hidden="1" customHeight="1" x14ac:dyDescent="0.25">
      <c r="A672" s="31" t="s">
        <v>1494</v>
      </c>
      <c r="B672" s="2" t="s">
        <v>1526</v>
      </c>
      <c r="C672" s="2" t="s">
        <v>659</v>
      </c>
      <c r="D672" s="2" t="s">
        <v>1467</v>
      </c>
      <c r="E672" s="2" t="s">
        <v>695</v>
      </c>
    </row>
    <row r="673" spans="1:5" ht="15" hidden="1" customHeight="1" x14ac:dyDescent="0.25">
      <c r="A673" s="31" t="s">
        <v>1495</v>
      </c>
      <c r="B673" s="2" t="s">
        <v>1527</v>
      </c>
      <c r="C673" s="35" t="s">
        <v>658</v>
      </c>
      <c r="D673" s="2" t="s">
        <v>723</v>
      </c>
      <c r="E673" s="2" t="s">
        <v>724</v>
      </c>
    </row>
    <row r="674" spans="1:5" ht="15" hidden="1" customHeight="1" x14ac:dyDescent="0.25">
      <c r="A674" s="31" t="s">
        <v>1496</v>
      </c>
      <c r="B674" s="2" t="s">
        <v>1547</v>
      </c>
      <c r="C674" s="2" t="s">
        <v>654</v>
      </c>
      <c r="D674" s="2" t="s">
        <v>728</v>
      </c>
      <c r="E674" s="2" t="s">
        <v>729</v>
      </c>
    </row>
    <row r="675" spans="1:5" ht="15" customHeight="1" x14ac:dyDescent="0.25">
      <c r="A675" s="31" t="s">
        <v>1497</v>
      </c>
      <c r="B675" s="2" t="s">
        <v>1528</v>
      </c>
      <c r="C675" s="2" t="s">
        <v>662</v>
      </c>
      <c r="D675" s="2" t="s">
        <v>698</v>
      </c>
      <c r="E675" s="2" t="s">
        <v>699</v>
      </c>
    </row>
    <row r="676" spans="1:5" ht="15" customHeight="1" x14ac:dyDescent="0.25">
      <c r="A676" s="31" t="s">
        <v>1498</v>
      </c>
      <c r="B676" s="2" t="s">
        <v>1529</v>
      </c>
      <c r="C676" s="2" t="s">
        <v>662</v>
      </c>
      <c r="D676" s="2" t="s">
        <v>707</v>
      </c>
      <c r="E676" s="2" t="s">
        <v>1548</v>
      </c>
    </row>
    <row r="677" spans="1:5" ht="15" hidden="1" customHeight="1" x14ac:dyDescent="0.25">
      <c r="A677" s="31" t="s">
        <v>1499</v>
      </c>
      <c r="B677" s="2" t="s">
        <v>1549</v>
      </c>
      <c r="C677" s="2" t="s">
        <v>659</v>
      </c>
      <c r="D677" s="2" t="s">
        <v>668</v>
      </c>
      <c r="E677" s="2" t="s">
        <v>669</v>
      </c>
    </row>
    <row r="678" spans="1:5" ht="15" hidden="1" customHeight="1" x14ac:dyDescent="0.25">
      <c r="A678" s="31" t="s">
        <v>1500</v>
      </c>
      <c r="B678" s="2" t="s">
        <v>1530</v>
      </c>
      <c r="C678" s="2" t="s">
        <v>659</v>
      </c>
      <c r="D678" s="2" t="s">
        <v>761</v>
      </c>
      <c r="E678" s="2" t="s">
        <v>762</v>
      </c>
    </row>
    <row r="679" spans="1:5" ht="15" hidden="1" customHeight="1" x14ac:dyDescent="0.25">
      <c r="A679" s="31" t="s">
        <v>1501</v>
      </c>
      <c r="B679" s="2" t="s">
        <v>1531</v>
      </c>
      <c r="C679" s="2" t="s">
        <v>657</v>
      </c>
      <c r="D679" s="2" t="s">
        <v>668</v>
      </c>
      <c r="E679" s="2" t="s">
        <v>669</v>
      </c>
    </row>
    <row r="680" spans="1:5" ht="15" hidden="1" customHeight="1" x14ac:dyDescent="0.25">
      <c r="A680" s="31" t="s">
        <v>1502</v>
      </c>
      <c r="B680" s="2" t="s">
        <v>1532</v>
      </c>
      <c r="C680" s="2" t="s">
        <v>657</v>
      </c>
      <c r="D680" s="2" t="s">
        <v>693</v>
      </c>
      <c r="E680" s="2" t="s">
        <v>694</v>
      </c>
    </row>
    <row r="681" spans="1:5" ht="15" hidden="1" customHeight="1" x14ac:dyDescent="0.25">
      <c r="A681" s="31" t="s">
        <v>1503</v>
      </c>
      <c r="B681" s="2" t="s">
        <v>1533</v>
      </c>
      <c r="C681" s="35" t="s">
        <v>658</v>
      </c>
      <c r="D681" s="2" t="s">
        <v>719</v>
      </c>
      <c r="E681" s="2" t="s">
        <v>720</v>
      </c>
    </row>
    <row r="682" spans="1:5" ht="15" hidden="1" customHeight="1" x14ac:dyDescent="0.25">
      <c r="A682" s="31" t="s">
        <v>1504</v>
      </c>
      <c r="B682" s="2" t="s">
        <v>1534</v>
      </c>
      <c r="C682" s="35" t="s">
        <v>658</v>
      </c>
      <c r="D682" s="2" t="s">
        <v>721</v>
      </c>
      <c r="E682" s="2" t="s">
        <v>722</v>
      </c>
    </row>
    <row r="683" spans="1:5" ht="15" hidden="1" customHeight="1" x14ac:dyDescent="0.25">
      <c r="A683" s="31" t="s">
        <v>1505</v>
      </c>
      <c r="B683" s="2" t="s">
        <v>1535</v>
      </c>
      <c r="C683" s="2" t="s">
        <v>655</v>
      </c>
      <c r="D683" s="2" t="s">
        <v>723</v>
      </c>
      <c r="E683" s="2" t="s">
        <v>724</v>
      </c>
    </row>
    <row r="684" spans="1:5" ht="15" hidden="1" customHeight="1" x14ac:dyDescent="0.25">
      <c r="A684" s="31" t="s">
        <v>1506</v>
      </c>
      <c r="B684" s="2" t="s">
        <v>1536</v>
      </c>
      <c r="C684" s="2" t="s">
        <v>659</v>
      </c>
      <c r="D684" s="2" t="s">
        <v>693</v>
      </c>
      <c r="E684" s="2" t="s">
        <v>694</v>
      </c>
    </row>
    <row r="685" spans="1:5" ht="15" hidden="1" customHeight="1" x14ac:dyDescent="0.25">
      <c r="A685" s="31" t="s">
        <v>1507</v>
      </c>
      <c r="B685" s="2" t="s">
        <v>1537</v>
      </c>
      <c r="C685" s="2" t="s">
        <v>657</v>
      </c>
      <c r="D685" s="2" t="s">
        <v>1676</v>
      </c>
      <c r="E685" s="2" t="s">
        <v>734</v>
      </c>
    </row>
    <row r="686" spans="1:5" ht="15" hidden="1" customHeight="1" x14ac:dyDescent="0.25">
      <c r="A686" s="31" t="s">
        <v>1508</v>
      </c>
      <c r="B686" s="2" t="s">
        <v>1538</v>
      </c>
      <c r="C686" s="2" t="s">
        <v>657</v>
      </c>
      <c r="D686" s="2" t="s">
        <v>693</v>
      </c>
      <c r="E686" s="2" t="s">
        <v>694</v>
      </c>
    </row>
    <row r="687" spans="1:5" ht="15" hidden="1" customHeight="1" x14ac:dyDescent="0.25">
      <c r="A687" s="31" t="s">
        <v>1509</v>
      </c>
      <c r="B687" s="2" t="s">
        <v>1539</v>
      </c>
      <c r="C687" s="2" t="s">
        <v>654</v>
      </c>
      <c r="D687" s="2" t="s">
        <v>1551</v>
      </c>
      <c r="E687" s="2" t="s">
        <v>1550</v>
      </c>
    </row>
    <row r="688" spans="1:5" ht="15" hidden="1" customHeight="1" x14ac:dyDescent="0.25">
      <c r="A688" s="31" t="s">
        <v>1510</v>
      </c>
      <c r="B688" s="2" t="s">
        <v>1540</v>
      </c>
      <c r="C688" s="2" t="s">
        <v>657</v>
      </c>
      <c r="D688" s="2" t="s">
        <v>1467</v>
      </c>
      <c r="E688" s="2" t="s">
        <v>695</v>
      </c>
    </row>
    <row r="689" spans="1:16384" hidden="1" x14ac:dyDescent="0.25">
      <c r="A689" s="31" t="s">
        <v>1511</v>
      </c>
      <c r="B689" s="2" t="s">
        <v>1541</v>
      </c>
      <c r="C689" s="2" t="s">
        <v>660</v>
      </c>
      <c r="D689" s="2" t="s">
        <v>752</v>
      </c>
      <c r="E689" s="2" t="s">
        <v>753</v>
      </c>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c r="JT689" s="1"/>
      <c r="JU689" s="1"/>
      <c r="JV689" s="1"/>
      <c r="JW689" s="1"/>
      <c r="JX689" s="1"/>
      <c r="JY689" s="1"/>
      <c r="JZ689" s="1"/>
      <c r="KA689" s="1"/>
      <c r="KB689" s="1"/>
      <c r="KC689" s="1"/>
      <c r="KD689" s="1"/>
      <c r="KE689" s="1"/>
      <c r="KF689" s="1"/>
      <c r="KG689" s="1"/>
      <c r="KH689" s="1"/>
      <c r="KI689" s="1"/>
      <c r="KJ689" s="1"/>
      <c r="KK689" s="1"/>
      <c r="KL689" s="1"/>
      <c r="KM689" s="1"/>
      <c r="KN689" s="1"/>
      <c r="KO689" s="1"/>
      <c r="KP689" s="1"/>
      <c r="KQ689" s="1"/>
      <c r="KR689" s="1"/>
      <c r="KS689" s="1"/>
      <c r="KT689" s="1"/>
      <c r="KU689" s="1"/>
      <c r="KV689" s="1"/>
      <c r="KW689" s="1"/>
      <c r="KX689" s="1"/>
      <c r="KY689" s="1"/>
      <c r="KZ689" s="1"/>
      <c r="LA689" s="1"/>
      <c r="LB689" s="1"/>
      <c r="LC689" s="1"/>
      <c r="LD689" s="1"/>
      <c r="LE689" s="1"/>
      <c r="LF689" s="1"/>
      <c r="LG689" s="1"/>
      <c r="LH689" s="1"/>
      <c r="LI689" s="1"/>
      <c r="LJ689" s="1"/>
      <c r="LK689" s="1"/>
      <c r="LL689" s="1"/>
      <c r="LM689" s="1"/>
      <c r="LN689" s="1"/>
      <c r="LO689" s="1"/>
      <c r="LP689" s="1"/>
      <c r="LQ689" s="1"/>
      <c r="LR689" s="1"/>
      <c r="LS689" s="1"/>
      <c r="LT689" s="1"/>
      <c r="LU689" s="1"/>
      <c r="LV689" s="1"/>
      <c r="LW689" s="1"/>
      <c r="LX689" s="1"/>
      <c r="LY689" s="1"/>
      <c r="LZ689" s="1"/>
      <c r="MA689" s="1"/>
      <c r="MB689" s="1"/>
      <c r="MC689" s="1"/>
      <c r="MD689" s="1"/>
      <c r="ME689" s="1"/>
      <c r="MF689" s="1"/>
      <c r="MG689" s="1"/>
      <c r="MH689" s="1"/>
      <c r="MI689" s="1"/>
      <c r="MJ689" s="1"/>
      <c r="MK689" s="1"/>
      <c r="ML689" s="1"/>
      <c r="MM689" s="1"/>
      <c r="MN689" s="1"/>
      <c r="MO689" s="1"/>
      <c r="MP689" s="1"/>
      <c r="MQ689" s="1"/>
      <c r="MR689" s="1"/>
      <c r="MS689" s="1"/>
      <c r="MT689" s="1"/>
      <c r="MU689" s="1"/>
      <c r="MV689" s="1"/>
      <c r="MW689" s="1"/>
      <c r="MX689" s="1"/>
      <c r="MY689" s="1"/>
      <c r="MZ689" s="1"/>
      <c r="NA689" s="1"/>
      <c r="NB689" s="1"/>
      <c r="NC689" s="1"/>
      <c r="ND689" s="1"/>
      <c r="NE689" s="1"/>
      <c r="NF689" s="1"/>
      <c r="NG689" s="1"/>
      <c r="NH689" s="1"/>
      <c r="NI689" s="1"/>
      <c r="NJ689" s="1"/>
      <c r="NK689" s="1"/>
      <c r="NL689" s="1"/>
      <c r="NM689" s="1"/>
      <c r="NN689" s="1"/>
      <c r="NO689" s="1"/>
      <c r="NP689" s="1"/>
      <c r="NQ689" s="1"/>
      <c r="NR689" s="1"/>
      <c r="NS689" s="1"/>
      <c r="NT689" s="1"/>
      <c r="NU689" s="1"/>
      <c r="NV689" s="1"/>
      <c r="NW689" s="1"/>
      <c r="NX689" s="1"/>
      <c r="NY689" s="1"/>
      <c r="NZ689" s="1"/>
      <c r="OA689" s="1"/>
      <c r="OB689" s="1"/>
      <c r="OC689" s="1"/>
      <c r="OD689" s="1"/>
      <c r="OE689" s="1"/>
      <c r="OF689" s="1"/>
      <c r="OG689" s="1"/>
      <c r="OH689" s="1"/>
      <c r="OI689" s="1"/>
      <c r="OJ689" s="1"/>
      <c r="OK689" s="1"/>
      <c r="OL689" s="1"/>
      <c r="OM689" s="1"/>
      <c r="ON689" s="1"/>
      <c r="OO689" s="1"/>
      <c r="OP689" s="1"/>
      <c r="OQ689" s="1"/>
      <c r="OR689" s="1"/>
      <c r="OS689" s="1"/>
      <c r="OT689" s="1"/>
      <c r="OU689" s="1"/>
      <c r="OV689" s="1"/>
      <c r="OW689" s="1"/>
      <c r="OX689" s="1"/>
      <c r="OY689" s="1"/>
      <c r="OZ689" s="1"/>
      <c r="PA689" s="1"/>
      <c r="PB689" s="1"/>
      <c r="PC689" s="1"/>
      <c r="PD689" s="1"/>
      <c r="PE689" s="1"/>
      <c r="PF689" s="1"/>
      <c r="PG689" s="1"/>
      <c r="PH689" s="1"/>
      <c r="PI689" s="1"/>
      <c r="PJ689" s="1"/>
      <c r="PK689" s="1"/>
      <c r="PL689" s="1"/>
      <c r="PM689" s="1"/>
      <c r="PN689" s="1"/>
      <c r="PO689" s="1"/>
      <c r="PP689" s="1"/>
      <c r="PQ689" s="1"/>
      <c r="PR689" s="1"/>
      <c r="PS689" s="1"/>
      <c r="PT689" s="1"/>
      <c r="PU689" s="1"/>
      <c r="PV689" s="1"/>
      <c r="PW689" s="1"/>
      <c r="PX689" s="1"/>
      <c r="PY689" s="1"/>
      <c r="PZ689" s="1"/>
      <c r="QA689" s="1"/>
      <c r="QB689" s="1"/>
      <c r="QC689" s="1"/>
      <c r="QD689" s="1"/>
      <c r="QE689" s="1"/>
      <c r="QF689" s="1"/>
      <c r="QG689" s="1"/>
      <c r="QH689" s="1"/>
      <c r="QI689" s="1"/>
      <c r="QJ689" s="1"/>
      <c r="QK689" s="1"/>
      <c r="QL689" s="1"/>
      <c r="QM689" s="1"/>
      <c r="QN689" s="1"/>
      <c r="QO689" s="1"/>
      <c r="QP689" s="1"/>
      <c r="QQ689" s="1"/>
      <c r="QR689" s="1"/>
      <c r="QS689" s="1"/>
      <c r="QT689" s="1"/>
      <c r="QU689" s="1"/>
      <c r="QV689" s="1"/>
      <c r="QW689" s="1"/>
      <c r="QX689" s="1"/>
      <c r="QY689" s="1"/>
      <c r="QZ689" s="1"/>
      <c r="RA689" s="1"/>
      <c r="RB689" s="1"/>
      <c r="RC689" s="1"/>
      <c r="RD689" s="1"/>
      <c r="RE689" s="1"/>
      <c r="RF689" s="1"/>
      <c r="RG689" s="1"/>
      <c r="RH689" s="1"/>
      <c r="RI689" s="1"/>
      <c r="RJ689" s="1"/>
      <c r="RK689" s="1"/>
      <c r="RL689" s="1"/>
      <c r="RM689" s="1"/>
      <c r="RN689" s="1"/>
      <c r="RO689" s="1"/>
      <c r="RP689" s="1"/>
      <c r="RQ689" s="1"/>
      <c r="RR689" s="1"/>
      <c r="RS689" s="1"/>
      <c r="RT689" s="1"/>
      <c r="RU689" s="1"/>
      <c r="RV689" s="1"/>
      <c r="RW689" s="1"/>
      <c r="RX689" s="1"/>
      <c r="RY689" s="1"/>
      <c r="RZ689" s="1"/>
      <c r="SA689" s="1"/>
      <c r="SB689" s="1"/>
      <c r="SC689" s="1"/>
      <c r="SD689" s="1"/>
      <c r="SE689" s="1"/>
      <c r="SF689" s="1"/>
      <c r="SG689" s="1"/>
      <c r="SH689" s="1"/>
      <c r="SI689" s="1"/>
      <c r="SJ689" s="1"/>
      <c r="SK689" s="1"/>
      <c r="SL689" s="1"/>
      <c r="SM689" s="1"/>
      <c r="SN689" s="1"/>
      <c r="SO689" s="1"/>
      <c r="SP689" s="1"/>
      <c r="SQ689" s="1"/>
      <c r="SR689" s="1"/>
      <c r="SS689" s="1"/>
      <c r="ST689" s="1"/>
      <c r="SU689" s="1"/>
      <c r="SV689" s="1"/>
      <c r="SW689" s="1"/>
      <c r="SX689" s="1"/>
      <c r="SY689" s="1"/>
      <c r="SZ689" s="1"/>
      <c r="TA689" s="1"/>
      <c r="TB689" s="1"/>
      <c r="TC689" s="1"/>
      <c r="TD689" s="1"/>
      <c r="TE689" s="1"/>
      <c r="TF689" s="1"/>
      <c r="TG689" s="1"/>
      <c r="TH689" s="1"/>
      <c r="TI689" s="1"/>
      <c r="TJ689" s="1"/>
      <c r="TK689" s="1"/>
      <c r="TL689" s="1"/>
      <c r="TM689" s="1"/>
      <c r="TN689" s="1"/>
      <c r="TO689" s="1"/>
      <c r="TP689" s="1"/>
      <c r="TQ689" s="1"/>
      <c r="TR689" s="1"/>
      <c r="TS689" s="1"/>
      <c r="TT689" s="1"/>
      <c r="TU689" s="1"/>
      <c r="TV689" s="1"/>
      <c r="TW689" s="1"/>
      <c r="TX689" s="1"/>
      <c r="TY689" s="1"/>
      <c r="TZ689" s="1"/>
      <c r="UA689" s="1"/>
      <c r="UB689" s="1"/>
      <c r="UC689" s="1"/>
      <c r="UD689" s="1"/>
      <c r="UE689" s="1"/>
      <c r="UF689" s="1"/>
      <c r="UG689" s="1"/>
      <c r="UH689" s="1"/>
      <c r="UI689" s="1"/>
      <c r="UJ689" s="1"/>
      <c r="UK689" s="1"/>
      <c r="UL689" s="1"/>
      <c r="UM689" s="1"/>
      <c r="UN689" s="1"/>
      <c r="UO689" s="1"/>
      <c r="UP689" s="1"/>
      <c r="UQ689" s="1"/>
      <c r="UR689" s="1"/>
      <c r="US689" s="1"/>
      <c r="UT689" s="1"/>
      <c r="UU689" s="1"/>
      <c r="UV689" s="1"/>
      <c r="UW689" s="1"/>
      <c r="UX689" s="1"/>
      <c r="UY689" s="1"/>
      <c r="UZ689" s="1"/>
      <c r="VA689" s="1"/>
      <c r="VB689" s="1"/>
      <c r="VC689" s="1"/>
      <c r="VD689" s="1"/>
      <c r="VE689" s="1"/>
      <c r="VF689" s="1"/>
      <c r="VG689" s="1"/>
      <c r="VH689" s="1"/>
      <c r="VI689" s="1"/>
      <c r="VJ689" s="1"/>
      <c r="VK689" s="1"/>
      <c r="VL689" s="1"/>
      <c r="VM689" s="1"/>
      <c r="VN689" s="1"/>
      <c r="VO689" s="1"/>
      <c r="VP689" s="1"/>
      <c r="VQ689" s="1"/>
      <c r="VR689" s="1"/>
      <c r="VS689" s="1"/>
      <c r="VT689" s="1"/>
      <c r="VU689" s="1"/>
      <c r="VV689" s="1"/>
      <c r="VW689" s="1"/>
      <c r="VX689" s="1"/>
      <c r="VY689" s="1"/>
      <c r="VZ689" s="1"/>
      <c r="WA689" s="1"/>
      <c r="WB689" s="1"/>
      <c r="WC689" s="1"/>
      <c r="WD689" s="1"/>
      <c r="WE689" s="1"/>
      <c r="WF689" s="1"/>
      <c r="WG689" s="1"/>
      <c r="WH689" s="1"/>
      <c r="WI689" s="1"/>
      <c r="WJ689" s="1"/>
      <c r="WK689" s="1"/>
      <c r="WL689" s="1"/>
      <c r="WM689" s="1"/>
      <c r="WN689" s="1"/>
      <c r="WO689" s="1"/>
      <c r="WP689" s="1"/>
      <c r="WQ689" s="1"/>
      <c r="WR689" s="1"/>
      <c r="WS689" s="1"/>
      <c r="WT689" s="1"/>
      <c r="WU689" s="1"/>
      <c r="WV689" s="1"/>
      <c r="WW689" s="1"/>
      <c r="WX689" s="1"/>
      <c r="WY689" s="1"/>
      <c r="WZ689" s="1"/>
      <c r="XA689" s="1"/>
      <c r="XB689" s="1"/>
      <c r="XC689" s="1"/>
      <c r="XD689" s="1"/>
      <c r="XE689" s="1"/>
      <c r="XF689" s="1"/>
      <c r="XG689" s="1"/>
      <c r="XH689" s="1"/>
      <c r="XI689" s="1"/>
      <c r="XJ689" s="1"/>
      <c r="XK689" s="1"/>
      <c r="XL689" s="1"/>
      <c r="XM689" s="1"/>
      <c r="XN689" s="1"/>
      <c r="XO689" s="1"/>
      <c r="XP689" s="1"/>
      <c r="XQ689" s="1"/>
      <c r="XR689" s="1"/>
      <c r="XS689" s="1"/>
      <c r="XT689" s="1"/>
      <c r="XU689" s="1"/>
      <c r="XV689" s="1"/>
      <c r="XW689" s="1"/>
      <c r="XX689" s="1"/>
      <c r="XY689" s="1"/>
      <c r="XZ689" s="1"/>
      <c r="YA689" s="1"/>
      <c r="YB689" s="1"/>
      <c r="YC689" s="1"/>
      <c r="YD689" s="1"/>
      <c r="YE689" s="1"/>
      <c r="YF689" s="1"/>
      <c r="YG689" s="1"/>
      <c r="YH689" s="1"/>
      <c r="YI689" s="1"/>
      <c r="YJ689" s="1"/>
      <c r="YK689" s="1"/>
      <c r="YL689" s="1"/>
      <c r="YM689" s="1"/>
      <c r="YN689" s="1"/>
      <c r="YO689" s="1"/>
      <c r="YP689" s="1"/>
      <c r="YQ689" s="1"/>
      <c r="YR689" s="1"/>
      <c r="YS689" s="1"/>
      <c r="YT689" s="1"/>
      <c r="YU689" s="1"/>
      <c r="YV689" s="1"/>
      <c r="YW689" s="1"/>
      <c r="YX689" s="1"/>
      <c r="YY689" s="1"/>
      <c r="YZ689" s="1"/>
      <c r="ZA689" s="1"/>
      <c r="ZB689" s="1"/>
      <c r="ZC689" s="1"/>
      <c r="ZD689" s="1"/>
      <c r="ZE689" s="1"/>
      <c r="ZF689" s="1"/>
      <c r="ZG689" s="1"/>
      <c r="ZH689" s="1"/>
      <c r="ZI689" s="1"/>
      <c r="ZJ689" s="1"/>
      <c r="ZK689" s="1"/>
      <c r="ZL689" s="1"/>
      <c r="ZM689" s="1"/>
      <c r="ZN689" s="1"/>
      <c r="ZO689" s="1"/>
      <c r="ZP689" s="1"/>
      <c r="ZQ689" s="1"/>
      <c r="ZR689" s="1"/>
      <c r="ZS689" s="1"/>
      <c r="ZT689" s="1"/>
      <c r="ZU689" s="1"/>
      <c r="ZV689" s="1"/>
      <c r="ZW689" s="1"/>
      <c r="ZX689" s="1"/>
      <c r="ZY689" s="1"/>
      <c r="ZZ689" s="1"/>
      <c r="AAA689" s="1"/>
      <c r="AAB689" s="1"/>
      <c r="AAC689" s="1"/>
      <c r="AAD689" s="1"/>
      <c r="AAE689" s="1"/>
      <c r="AAF689" s="1"/>
      <c r="AAG689" s="1"/>
      <c r="AAH689" s="1"/>
      <c r="AAI689" s="1"/>
      <c r="AAJ689" s="1"/>
      <c r="AAK689" s="1"/>
      <c r="AAL689" s="1"/>
      <c r="AAM689" s="1"/>
      <c r="AAN689" s="1"/>
      <c r="AAO689" s="1"/>
      <c r="AAP689" s="1"/>
      <c r="AAQ689" s="1"/>
      <c r="AAR689" s="1"/>
      <c r="AAS689" s="1"/>
      <c r="AAT689" s="1"/>
      <c r="AAU689" s="1"/>
      <c r="AAV689" s="1"/>
      <c r="AAW689" s="1"/>
      <c r="AAX689" s="1"/>
      <c r="AAY689" s="1"/>
      <c r="AAZ689" s="1"/>
      <c r="ABA689" s="1"/>
      <c r="ABB689" s="1"/>
      <c r="ABC689" s="1"/>
      <c r="ABD689" s="1"/>
      <c r="ABE689" s="1"/>
      <c r="ABF689" s="1"/>
      <c r="ABG689" s="1"/>
      <c r="ABH689" s="1"/>
      <c r="ABI689" s="1"/>
      <c r="ABJ689" s="1"/>
      <c r="ABK689" s="1"/>
      <c r="ABL689" s="1"/>
      <c r="ABM689" s="1"/>
      <c r="ABN689" s="1"/>
      <c r="ABO689" s="1"/>
      <c r="ABP689" s="1"/>
      <c r="ABQ689" s="1"/>
      <c r="ABR689" s="1"/>
      <c r="ABS689" s="1"/>
      <c r="ABT689" s="1"/>
      <c r="ABU689" s="1"/>
      <c r="ABV689" s="1"/>
      <c r="ABW689" s="1"/>
      <c r="ABX689" s="1"/>
      <c r="ABY689" s="1"/>
      <c r="ABZ689" s="1"/>
      <c r="ACA689" s="1"/>
      <c r="ACB689" s="1"/>
      <c r="ACC689" s="1"/>
      <c r="ACD689" s="1"/>
      <c r="ACE689" s="1"/>
      <c r="ACF689" s="1"/>
      <c r="ACG689" s="1"/>
      <c r="ACH689" s="1"/>
      <c r="ACI689" s="1"/>
      <c r="ACJ689" s="1"/>
      <c r="ACK689" s="1"/>
      <c r="ACL689" s="1"/>
      <c r="ACM689" s="1"/>
      <c r="ACN689" s="1"/>
      <c r="ACO689" s="1"/>
      <c r="ACP689" s="1"/>
      <c r="ACQ689" s="1"/>
      <c r="ACR689" s="1"/>
      <c r="ACS689" s="1"/>
      <c r="ACT689" s="1"/>
      <c r="ACU689" s="1"/>
      <c r="ACV689" s="1"/>
      <c r="ACW689" s="1"/>
      <c r="ACX689" s="1"/>
      <c r="ACY689" s="1"/>
      <c r="ACZ689" s="1"/>
      <c r="ADA689" s="1"/>
      <c r="ADB689" s="1"/>
      <c r="ADC689" s="1"/>
      <c r="ADD689" s="1"/>
      <c r="ADE689" s="1"/>
      <c r="ADF689" s="1"/>
      <c r="ADG689" s="1"/>
      <c r="ADH689" s="1"/>
      <c r="ADI689" s="1"/>
      <c r="ADJ689" s="1"/>
      <c r="ADK689" s="1"/>
      <c r="ADL689" s="1"/>
      <c r="ADM689" s="1"/>
      <c r="ADN689" s="1"/>
      <c r="ADO689" s="1"/>
      <c r="ADP689" s="1"/>
      <c r="ADQ689" s="1"/>
      <c r="ADR689" s="1"/>
      <c r="ADS689" s="1"/>
      <c r="ADT689" s="1"/>
      <c r="ADU689" s="1"/>
      <c r="ADV689" s="1"/>
      <c r="ADW689" s="1"/>
      <c r="ADX689" s="1"/>
      <c r="ADY689" s="1"/>
      <c r="ADZ689" s="1"/>
      <c r="AEA689" s="1"/>
      <c r="AEB689" s="1"/>
      <c r="AEC689" s="1"/>
      <c r="AED689" s="1"/>
      <c r="AEE689" s="1"/>
      <c r="AEF689" s="1"/>
      <c r="AEG689" s="1"/>
      <c r="AEH689" s="1"/>
      <c r="AEI689" s="1"/>
      <c r="AEJ689" s="1"/>
      <c r="AEK689" s="1"/>
      <c r="AEL689" s="1"/>
      <c r="AEM689" s="1"/>
      <c r="AEN689" s="1"/>
      <c r="AEO689" s="1"/>
      <c r="AEP689" s="1"/>
      <c r="AEQ689" s="1"/>
      <c r="AER689" s="1"/>
      <c r="AES689" s="1"/>
      <c r="AET689" s="1"/>
      <c r="AEU689" s="1"/>
      <c r="AEV689" s="1"/>
      <c r="AEW689" s="1"/>
      <c r="AEX689" s="1"/>
      <c r="AEY689" s="1"/>
      <c r="AEZ689" s="1"/>
      <c r="AFA689" s="1"/>
      <c r="AFB689" s="1"/>
      <c r="AFC689" s="1"/>
      <c r="AFD689" s="1"/>
      <c r="AFE689" s="1"/>
      <c r="AFF689" s="1"/>
      <c r="AFG689" s="1"/>
      <c r="AFH689" s="1"/>
      <c r="AFI689" s="1"/>
      <c r="AFJ689" s="1"/>
      <c r="AFK689" s="1"/>
      <c r="AFL689" s="1"/>
      <c r="AFM689" s="1"/>
      <c r="AFN689" s="1"/>
      <c r="AFO689" s="1"/>
      <c r="AFP689" s="1"/>
      <c r="AFQ689" s="1"/>
      <c r="AFR689" s="1"/>
      <c r="AFS689" s="1"/>
      <c r="AFT689" s="1"/>
      <c r="AFU689" s="1"/>
      <c r="AFV689" s="1"/>
      <c r="AFW689" s="1"/>
      <c r="AFX689" s="1"/>
      <c r="AFY689" s="1"/>
      <c r="AFZ689" s="1"/>
      <c r="AGA689" s="1"/>
      <c r="AGB689" s="1"/>
      <c r="AGC689" s="1"/>
      <c r="AGD689" s="1"/>
      <c r="AGE689" s="1"/>
      <c r="AGF689" s="1"/>
      <c r="AGG689" s="1"/>
      <c r="AGH689" s="1"/>
      <c r="AGI689" s="1"/>
      <c r="AGJ689" s="1"/>
      <c r="AGK689" s="1"/>
      <c r="AGL689" s="1"/>
      <c r="AGM689" s="1"/>
      <c r="AGN689" s="1"/>
      <c r="AGO689" s="1"/>
      <c r="AGP689" s="1"/>
      <c r="AGQ689" s="1"/>
      <c r="AGR689" s="1"/>
      <c r="AGS689" s="1"/>
      <c r="AGT689" s="1"/>
      <c r="AGU689" s="1"/>
      <c r="AGV689" s="1"/>
      <c r="AGW689" s="1"/>
      <c r="AGX689" s="1"/>
      <c r="AGY689" s="1"/>
      <c r="AGZ689" s="1"/>
      <c r="AHA689" s="1"/>
      <c r="AHB689" s="1"/>
      <c r="AHC689" s="1"/>
      <c r="AHD689" s="1"/>
      <c r="AHE689" s="1"/>
      <c r="AHF689" s="1"/>
      <c r="AHG689" s="1"/>
      <c r="AHH689" s="1"/>
      <c r="AHI689" s="1"/>
      <c r="AHJ689" s="1"/>
      <c r="AHK689" s="1"/>
      <c r="AHL689" s="1"/>
      <c r="AHM689" s="1"/>
      <c r="AHN689" s="1"/>
      <c r="AHO689" s="1"/>
      <c r="AHP689" s="1"/>
      <c r="AHQ689" s="1"/>
      <c r="AHR689" s="1"/>
      <c r="AHS689" s="1"/>
      <c r="AHT689" s="1"/>
      <c r="AHU689" s="1"/>
      <c r="AHV689" s="1"/>
      <c r="AHW689" s="1"/>
      <c r="AHX689" s="1"/>
      <c r="AHY689" s="1"/>
      <c r="AHZ689" s="1"/>
      <c r="AIA689" s="1"/>
      <c r="AIB689" s="1"/>
      <c r="AIC689" s="1"/>
      <c r="AID689" s="1"/>
      <c r="AIE689" s="1"/>
      <c r="AIF689" s="1"/>
      <c r="AIG689" s="1"/>
      <c r="AIH689" s="1"/>
      <c r="AII689" s="1"/>
      <c r="AIJ689" s="1"/>
      <c r="AIK689" s="1"/>
      <c r="AIL689" s="1"/>
      <c r="AIM689" s="1"/>
      <c r="AIN689" s="1"/>
      <c r="AIO689" s="1"/>
      <c r="AIP689" s="1"/>
      <c r="AIQ689" s="1"/>
      <c r="AIR689" s="1"/>
      <c r="AIS689" s="1"/>
      <c r="AIT689" s="1"/>
      <c r="AIU689" s="1"/>
      <c r="AIV689" s="1"/>
      <c r="AIW689" s="1"/>
      <c r="AIX689" s="1"/>
      <c r="AIY689" s="1"/>
      <c r="AIZ689" s="1"/>
      <c r="AJA689" s="1"/>
      <c r="AJB689" s="1"/>
      <c r="AJC689" s="1"/>
      <c r="AJD689" s="1"/>
      <c r="AJE689" s="1"/>
      <c r="AJF689" s="1"/>
      <c r="AJG689" s="1"/>
      <c r="AJH689" s="1"/>
      <c r="AJI689" s="1"/>
      <c r="AJJ689" s="1"/>
      <c r="AJK689" s="1"/>
      <c r="AJL689" s="1"/>
      <c r="AJM689" s="1"/>
      <c r="AJN689" s="1"/>
      <c r="AJO689" s="1"/>
      <c r="AJP689" s="1"/>
      <c r="AJQ689" s="1"/>
      <c r="AJR689" s="1"/>
      <c r="AJS689" s="1"/>
      <c r="AJT689" s="1"/>
      <c r="AJU689" s="1"/>
      <c r="AJV689" s="1"/>
      <c r="AJW689" s="1"/>
      <c r="AJX689" s="1"/>
      <c r="AJY689" s="1"/>
      <c r="AJZ689" s="1"/>
      <c r="AKA689" s="1"/>
      <c r="AKB689" s="1"/>
      <c r="AKC689" s="1"/>
      <c r="AKD689" s="1"/>
      <c r="AKE689" s="1"/>
      <c r="AKF689" s="1"/>
      <c r="AKG689" s="1"/>
      <c r="AKH689" s="1"/>
      <c r="AKI689" s="1"/>
      <c r="AKJ689" s="1"/>
      <c r="AKK689" s="1"/>
      <c r="AKL689" s="1"/>
      <c r="AKM689" s="1"/>
      <c r="AKN689" s="1"/>
      <c r="AKO689" s="1"/>
      <c r="AKP689" s="1"/>
      <c r="AKQ689" s="1"/>
      <c r="AKR689" s="1"/>
      <c r="AKS689" s="1"/>
      <c r="AKT689" s="1"/>
      <c r="AKU689" s="1"/>
      <c r="AKV689" s="1"/>
      <c r="AKW689" s="1"/>
      <c r="AKX689" s="1"/>
      <c r="AKY689" s="1"/>
      <c r="AKZ689" s="1"/>
      <c r="ALA689" s="1"/>
      <c r="ALB689" s="1"/>
      <c r="ALC689" s="1"/>
      <c r="ALD689" s="1"/>
      <c r="ALE689" s="1"/>
      <c r="ALF689" s="1"/>
      <c r="ALG689" s="1"/>
      <c r="ALH689" s="1"/>
      <c r="ALI689" s="1"/>
      <c r="ALJ689" s="1"/>
      <c r="ALK689" s="1"/>
      <c r="ALL689" s="1"/>
      <c r="ALM689" s="1"/>
      <c r="ALN689" s="1"/>
      <c r="ALO689" s="1"/>
      <c r="ALP689" s="1"/>
      <c r="ALQ689" s="1"/>
      <c r="ALR689" s="1"/>
      <c r="ALS689" s="1"/>
      <c r="ALT689" s="1"/>
      <c r="ALU689" s="1"/>
      <c r="ALV689" s="1"/>
      <c r="ALW689" s="1"/>
      <c r="ALX689" s="1"/>
      <c r="ALY689" s="1"/>
      <c r="ALZ689" s="1"/>
      <c r="AMA689" s="1"/>
      <c r="AMB689" s="1"/>
      <c r="AMC689" s="1"/>
      <c r="AMD689" s="1"/>
      <c r="AME689" s="1"/>
      <c r="AMF689" s="1"/>
      <c r="AMG689" s="1"/>
      <c r="AMH689" s="1"/>
      <c r="AMI689" s="1"/>
      <c r="AMJ689" s="1"/>
      <c r="AMK689" s="1"/>
      <c r="AML689" s="1"/>
      <c r="AMM689" s="1"/>
      <c r="AMN689" s="1"/>
      <c r="AMO689" s="1"/>
      <c r="AMP689" s="1"/>
      <c r="AMQ689" s="1"/>
      <c r="AMR689" s="1"/>
      <c r="AMS689" s="1"/>
      <c r="AMT689" s="1"/>
      <c r="AMU689" s="1"/>
      <c r="AMV689" s="1"/>
      <c r="AMW689" s="1"/>
      <c r="AMX689" s="1"/>
      <c r="AMY689" s="1"/>
      <c r="AMZ689" s="1"/>
      <c r="ANA689" s="1"/>
      <c r="ANB689" s="1"/>
      <c r="ANC689" s="1"/>
      <c r="AND689" s="1"/>
      <c r="ANE689" s="1"/>
      <c r="ANF689" s="1"/>
      <c r="ANG689" s="1"/>
      <c r="ANH689" s="1"/>
      <c r="ANI689" s="1"/>
      <c r="ANJ689" s="1"/>
      <c r="ANK689" s="1"/>
      <c r="ANL689" s="1"/>
      <c r="ANM689" s="1"/>
      <c r="ANN689" s="1"/>
      <c r="ANO689" s="1"/>
      <c r="ANP689" s="1"/>
      <c r="ANQ689" s="1"/>
      <c r="ANR689" s="1"/>
      <c r="ANS689" s="1"/>
      <c r="ANT689" s="1"/>
      <c r="ANU689" s="1"/>
      <c r="ANV689" s="1"/>
      <c r="ANW689" s="1"/>
      <c r="ANX689" s="1"/>
      <c r="ANY689" s="1"/>
      <c r="ANZ689" s="1"/>
      <c r="AOA689" s="1"/>
      <c r="AOB689" s="1"/>
      <c r="AOC689" s="1"/>
      <c r="AOD689" s="1"/>
      <c r="AOE689" s="1"/>
      <c r="AOF689" s="1"/>
      <c r="AOG689" s="1"/>
      <c r="AOH689" s="1"/>
      <c r="AOI689" s="1"/>
      <c r="AOJ689" s="1"/>
      <c r="AOK689" s="1"/>
      <c r="AOL689" s="1"/>
      <c r="AOM689" s="1"/>
      <c r="AON689" s="1"/>
      <c r="AOO689" s="1"/>
      <c r="AOP689" s="1"/>
      <c r="AOQ689" s="1"/>
      <c r="AOR689" s="1"/>
      <c r="AOS689" s="1"/>
      <c r="AOT689" s="1"/>
      <c r="AOU689" s="1"/>
      <c r="AOV689" s="1"/>
      <c r="AOW689" s="1"/>
      <c r="AOX689" s="1"/>
      <c r="AOY689" s="1"/>
      <c r="AOZ689" s="1"/>
      <c r="APA689" s="1"/>
      <c r="APB689" s="1"/>
      <c r="APC689" s="1"/>
      <c r="APD689" s="1"/>
      <c r="APE689" s="1"/>
      <c r="APF689" s="1"/>
      <c r="APG689" s="1"/>
      <c r="APH689" s="1"/>
      <c r="API689" s="1"/>
      <c r="APJ689" s="1"/>
      <c r="APK689" s="1"/>
      <c r="APL689" s="1"/>
      <c r="APM689" s="1"/>
      <c r="APN689" s="1"/>
      <c r="APO689" s="1"/>
      <c r="APP689" s="1"/>
      <c r="APQ689" s="1"/>
      <c r="APR689" s="1"/>
      <c r="APS689" s="1"/>
      <c r="APT689" s="1"/>
      <c r="APU689" s="1"/>
      <c r="APV689" s="1"/>
      <c r="APW689" s="1"/>
      <c r="APX689" s="1"/>
      <c r="APY689" s="1"/>
      <c r="APZ689" s="1"/>
      <c r="AQA689" s="1"/>
      <c r="AQB689" s="1"/>
      <c r="AQC689" s="1"/>
      <c r="AQD689" s="1"/>
      <c r="AQE689" s="1"/>
      <c r="AQF689" s="1"/>
      <c r="AQG689" s="1"/>
      <c r="AQH689" s="1"/>
      <c r="AQI689" s="1"/>
      <c r="AQJ689" s="1"/>
      <c r="AQK689" s="1"/>
      <c r="AQL689" s="1"/>
      <c r="AQM689" s="1"/>
      <c r="AQN689" s="1"/>
      <c r="AQO689" s="1"/>
      <c r="AQP689" s="1"/>
      <c r="AQQ689" s="1"/>
      <c r="AQR689" s="1"/>
      <c r="AQS689" s="1"/>
      <c r="AQT689" s="1"/>
      <c r="AQU689" s="1"/>
      <c r="AQV689" s="1"/>
      <c r="AQW689" s="1"/>
      <c r="AQX689" s="1"/>
      <c r="AQY689" s="1"/>
      <c r="AQZ689" s="1"/>
      <c r="ARA689" s="1"/>
      <c r="ARB689" s="1"/>
      <c r="ARC689" s="1"/>
      <c r="ARD689" s="1"/>
      <c r="ARE689" s="1"/>
      <c r="ARF689" s="1"/>
      <c r="ARG689" s="1"/>
      <c r="ARH689" s="1"/>
      <c r="ARI689" s="1"/>
      <c r="ARJ689" s="1"/>
      <c r="ARK689" s="1"/>
      <c r="ARL689" s="1"/>
      <c r="ARM689" s="1"/>
      <c r="ARN689" s="1"/>
      <c r="ARO689" s="1"/>
      <c r="ARP689" s="1"/>
      <c r="ARQ689" s="1"/>
      <c r="ARR689" s="1"/>
      <c r="ARS689" s="1"/>
      <c r="ART689" s="1"/>
      <c r="ARU689" s="1"/>
      <c r="ARV689" s="1"/>
      <c r="ARW689" s="1"/>
      <c r="ARX689" s="1"/>
      <c r="ARY689" s="1"/>
      <c r="ARZ689" s="1"/>
      <c r="ASA689" s="1"/>
      <c r="ASB689" s="1"/>
      <c r="ASC689" s="1"/>
      <c r="ASD689" s="1"/>
      <c r="ASE689" s="1"/>
      <c r="ASF689" s="1"/>
      <c r="ASG689" s="1"/>
      <c r="ASH689" s="1"/>
      <c r="ASI689" s="1"/>
      <c r="ASJ689" s="1"/>
      <c r="ASK689" s="1"/>
      <c r="ASL689" s="1"/>
      <c r="ASM689" s="1"/>
      <c r="ASN689" s="1"/>
      <c r="ASO689" s="1"/>
      <c r="ASP689" s="1"/>
      <c r="ASQ689" s="1"/>
      <c r="ASR689" s="1"/>
      <c r="ASS689" s="1"/>
      <c r="AST689" s="1"/>
      <c r="ASU689" s="1"/>
      <c r="ASV689" s="1"/>
      <c r="ASW689" s="1"/>
      <c r="ASX689" s="1"/>
      <c r="ASY689" s="1"/>
      <c r="ASZ689" s="1"/>
      <c r="ATA689" s="1"/>
      <c r="ATB689" s="1"/>
      <c r="ATC689" s="1"/>
      <c r="ATD689" s="1"/>
      <c r="ATE689" s="1"/>
      <c r="ATF689" s="1"/>
      <c r="ATG689" s="1"/>
      <c r="ATH689" s="1"/>
      <c r="ATI689" s="1"/>
      <c r="ATJ689" s="1"/>
      <c r="ATK689" s="1"/>
      <c r="ATL689" s="1"/>
      <c r="ATM689" s="1"/>
      <c r="ATN689" s="1"/>
      <c r="ATO689" s="1"/>
      <c r="ATP689" s="1"/>
      <c r="ATQ689" s="1"/>
      <c r="ATR689" s="1"/>
      <c r="ATS689" s="1"/>
      <c r="ATT689" s="1"/>
      <c r="ATU689" s="1"/>
      <c r="ATV689" s="1"/>
      <c r="ATW689" s="1"/>
      <c r="ATX689" s="1"/>
      <c r="ATY689" s="1"/>
      <c r="ATZ689" s="1"/>
      <c r="AUA689" s="1"/>
      <c r="AUB689" s="1"/>
      <c r="AUC689" s="1"/>
      <c r="AUD689" s="1"/>
      <c r="AUE689" s="1"/>
      <c r="AUF689" s="1"/>
      <c r="AUG689" s="1"/>
      <c r="AUH689" s="1"/>
      <c r="AUI689" s="1"/>
      <c r="AUJ689" s="1"/>
      <c r="AUK689" s="1"/>
      <c r="AUL689" s="1"/>
      <c r="AUM689" s="1"/>
      <c r="AUN689" s="1"/>
      <c r="AUO689" s="1"/>
      <c r="AUP689" s="1"/>
      <c r="AUQ689" s="1"/>
      <c r="AUR689" s="1"/>
      <c r="AUS689" s="1"/>
      <c r="AUT689" s="1"/>
      <c r="AUU689" s="1"/>
      <c r="AUV689" s="1"/>
      <c r="AUW689" s="1"/>
      <c r="AUX689" s="1"/>
      <c r="AUY689" s="1"/>
      <c r="AUZ689" s="1"/>
      <c r="AVA689" s="1"/>
      <c r="AVB689" s="1"/>
      <c r="AVC689" s="1"/>
      <c r="AVD689" s="1"/>
      <c r="AVE689" s="1"/>
      <c r="AVF689" s="1"/>
      <c r="AVG689" s="1"/>
      <c r="AVH689" s="1"/>
      <c r="AVI689" s="1"/>
      <c r="AVJ689" s="1"/>
      <c r="AVK689" s="1"/>
      <c r="AVL689" s="1"/>
      <c r="AVM689" s="1"/>
      <c r="AVN689" s="1"/>
      <c r="AVO689" s="1"/>
      <c r="AVP689" s="1"/>
      <c r="AVQ689" s="1"/>
      <c r="AVR689" s="1"/>
      <c r="AVS689" s="1"/>
      <c r="AVT689" s="1"/>
      <c r="AVU689" s="1"/>
      <c r="AVV689" s="1"/>
      <c r="AVW689" s="1"/>
      <c r="AVX689" s="1"/>
      <c r="AVY689" s="1"/>
      <c r="AVZ689" s="1"/>
      <c r="AWA689" s="1"/>
      <c r="AWB689" s="1"/>
      <c r="AWC689" s="1"/>
      <c r="AWD689" s="1"/>
      <c r="AWE689" s="1"/>
      <c r="AWF689" s="1"/>
      <c r="AWG689" s="1"/>
      <c r="AWH689" s="1"/>
      <c r="AWI689" s="1"/>
      <c r="AWJ689" s="1"/>
      <c r="AWK689" s="1"/>
      <c r="AWL689" s="1"/>
      <c r="AWM689" s="1"/>
      <c r="AWN689" s="1"/>
      <c r="AWO689" s="1"/>
      <c r="AWP689" s="1"/>
      <c r="AWQ689" s="1"/>
      <c r="AWR689" s="1"/>
      <c r="AWS689" s="1"/>
      <c r="AWT689" s="1"/>
      <c r="AWU689" s="1"/>
      <c r="AWV689" s="1"/>
      <c r="AWW689" s="1"/>
      <c r="AWX689" s="1"/>
      <c r="AWY689" s="1"/>
      <c r="AWZ689" s="1"/>
      <c r="AXA689" s="1"/>
      <c r="AXB689" s="1"/>
      <c r="AXC689" s="1"/>
      <c r="AXD689" s="1"/>
      <c r="AXE689" s="1"/>
      <c r="AXF689" s="1"/>
      <c r="AXG689" s="1"/>
      <c r="AXH689" s="1"/>
      <c r="AXI689" s="1"/>
      <c r="AXJ689" s="1"/>
      <c r="AXK689" s="1"/>
      <c r="AXL689" s="1"/>
      <c r="AXM689" s="1"/>
      <c r="AXN689" s="1"/>
      <c r="AXO689" s="1"/>
      <c r="AXP689" s="1"/>
      <c r="AXQ689" s="1"/>
      <c r="AXR689" s="1"/>
      <c r="AXS689" s="1"/>
      <c r="AXT689" s="1"/>
      <c r="AXU689" s="1"/>
      <c r="AXV689" s="1"/>
      <c r="AXW689" s="1"/>
      <c r="AXX689" s="1"/>
      <c r="AXY689" s="1"/>
      <c r="AXZ689" s="1"/>
      <c r="AYA689" s="1"/>
      <c r="AYB689" s="1"/>
      <c r="AYC689" s="1"/>
      <c r="AYD689" s="1"/>
      <c r="AYE689" s="1"/>
      <c r="AYF689" s="1"/>
      <c r="AYG689" s="1"/>
      <c r="AYH689" s="1"/>
      <c r="AYI689" s="1"/>
      <c r="AYJ689" s="1"/>
      <c r="AYK689" s="1"/>
      <c r="AYL689" s="1"/>
      <c r="AYM689" s="1"/>
      <c r="AYN689" s="1"/>
      <c r="AYO689" s="1"/>
      <c r="AYP689" s="1"/>
      <c r="AYQ689" s="1"/>
      <c r="AYR689" s="1"/>
      <c r="AYS689" s="1"/>
      <c r="AYT689" s="1"/>
      <c r="AYU689" s="1"/>
      <c r="AYV689" s="1"/>
      <c r="AYW689" s="1"/>
      <c r="AYX689" s="1"/>
      <c r="AYY689" s="1"/>
      <c r="AYZ689" s="1"/>
      <c r="AZA689" s="1"/>
      <c r="AZB689" s="1"/>
      <c r="AZC689" s="1"/>
      <c r="AZD689" s="1"/>
      <c r="AZE689" s="1"/>
      <c r="AZF689" s="1"/>
      <c r="AZG689" s="1"/>
      <c r="AZH689" s="1"/>
      <c r="AZI689" s="1"/>
      <c r="AZJ689" s="1"/>
      <c r="AZK689" s="1"/>
      <c r="AZL689" s="1"/>
      <c r="AZM689" s="1"/>
      <c r="AZN689" s="1"/>
      <c r="AZO689" s="1"/>
      <c r="AZP689" s="1"/>
      <c r="AZQ689" s="1"/>
      <c r="AZR689" s="1"/>
      <c r="AZS689" s="1"/>
      <c r="AZT689" s="1"/>
      <c r="AZU689" s="1"/>
      <c r="AZV689" s="1"/>
      <c r="AZW689" s="1"/>
      <c r="AZX689" s="1"/>
      <c r="AZY689" s="1"/>
      <c r="AZZ689" s="1"/>
      <c r="BAA689" s="1"/>
      <c r="BAB689" s="1"/>
      <c r="BAC689" s="1"/>
      <c r="BAD689" s="1"/>
      <c r="BAE689" s="1"/>
      <c r="BAF689" s="1"/>
      <c r="BAG689" s="1"/>
      <c r="BAH689" s="1"/>
      <c r="BAI689" s="1"/>
      <c r="BAJ689" s="1"/>
      <c r="BAK689" s="1"/>
      <c r="BAL689" s="1"/>
      <c r="BAM689" s="1"/>
      <c r="BAN689" s="1"/>
      <c r="BAO689" s="1"/>
      <c r="BAP689" s="1"/>
      <c r="BAQ689" s="1"/>
      <c r="BAR689" s="1"/>
      <c r="BAS689" s="1"/>
      <c r="BAT689" s="1"/>
      <c r="BAU689" s="1"/>
      <c r="BAV689" s="1"/>
      <c r="BAW689" s="1"/>
      <c r="BAX689" s="1"/>
      <c r="BAY689" s="1"/>
      <c r="BAZ689" s="1"/>
      <c r="BBA689" s="1"/>
      <c r="BBB689" s="1"/>
      <c r="BBC689" s="1"/>
      <c r="BBD689" s="1"/>
      <c r="BBE689" s="1"/>
      <c r="BBF689" s="1"/>
      <c r="BBG689" s="1"/>
      <c r="BBH689" s="1"/>
      <c r="BBI689" s="1"/>
      <c r="BBJ689" s="1"/>
      <c r="BBK689" s="1"/>
      <c r="BBL689" s="1"/>
      <c r="BBM689" s="1"/>
      <c r="BBN689" s="1"/>
      <c r="BBO689" s="1"/>
      <c r="BBP689" s="1"/>
      <c r="BBQ689" s="1"/>
      <c r="BBR689" s="1"/>
      <c r="BBS689" s="1"/>
      <c r="BBT689" s="1"/>
      <c r="BBU689" s="1"/>
      <c r="BBV689" s="1"/>
      <c r="BBW689" s="1"/>
      <c r="BBX689" s="1"/>
      <c r="BBY689" s="1"/>
      <c r="BBZ689" s="1"/>
      <c r="BCA689" s="1"/>
      <c r="BCB689" s="1"/>
      <c r="BCC689" s="1"/>
      <c r="BCD689" s="1"/>
      <c r="BCE689" s="1"/>
      <c r="BCF689" s="1"/>
      <c r="BCG689" s="1"/>
      <c r="BCH689" s="1"/>
      <c r="BCI689" s="1"/>
      <c r="BCJ689" s="1"/>
      <c r="BCK689" s="1"/>
      <c r="BCL689" s="1"/>
      <c r="BCM689" s="1"/>
      <c r="BCN689" s="1"/>
      <c r="BCO689" s="1"/>
      <c r="BCP689" s="1"/>
      <c r="BCQ689" s="1"/>
      <c r="BCR689" s="1"/>
      <c r="BCS689" s="1"/>
      <c r="BCT689" s="1"/>
      <c r="BCU689" s="1"/>
      <c r="BCV689" s="1"/>
      <c r="BCW689" s="1"/>
      <c r="BCX689" s="1"/>
      <c r="BCY689" s="1"/>
      <c r="BCZ689" s="1"/>
      <c r="BDA689" s="1"/>
      <c r="BDB689" s="1"/>
      <c r="BDC689" s="1"/>
      <c r="BDD689" s="1"/>
      <c r="BDE689" s="1"/>
      <c r="BDF689" s="1"/>
      <c r="BDG689" s="1"/>
      <c r="BDH689" s="1"/>
      <c r="BDI689" s="1"/>
      <c r="BDJ689" s="1"/>
      <c r="BDK689" s="1"/>
      <c r="BDL689" s="1"/>
      <c r="BDM689" s="1"/>
      <c r="BDN689" s="1"/>
      <c r="BDO689" s="1"/>
      <c r="BDP689" s="1"/>
      <c r="BDQ689" s="1"/>
      <c r="BDR689" s="1"/>
      <c r="BDS689" s="1"/>
      <c r="BDT689" s="1"/>
      <c r="BDU689" s="1"/>
      <c r="BDV689" s="1"/>
      <c r="BDW689" s="1"/>
      <c r="BDX689" s="1"/>
      <c r="BDY689" s="1"/>
      <c r="BDZ689" s="1"/>
      <c r="BEA689" s="1"/>
      <c r="BEB689" s="1"/>
      <c r="BEC689" s="1"/>
      <c r="BED689" s="1"/>
      <c r="BEE689" s="1"/>
      <c r="BEF689" s="1"/>
      <c r="BEG689" s="1"/>
      <c r="BEH689" s="1"/>
      <c r="BEI689" s="1"/>
      <c r="BEJ689" s="1"/>
      <c r="BEK689" s="1"/>
      <c r="BEL689" s="1"/>
      <c r="BEM689" s="1"/>
      <c r="BEN689" s="1"/>
      <c r="BEO689" s="1"/>
      <c r="BEP689" s="1"/>
      <c r="BEQ689" s="1"/>
      <c r="BER689" s="1"/>
      <c r="BES689" s="1"/>
      <c r="BET689" s="1"/>
      <c r="BEU689" s="1"/>
      <c r="BEV689" s="1"/>
      <c r="BEW689" s="1"/>
      <c r="BEX689" s="1"/>
      <c r="BEY689" s="1"/>
      <c r="BEZ689" s="1"/>
      <c r="BFA689" s="1"/>
      <c r="BFB689" s="1"/>
      <c r="BFC689" s="1"/>
      <c r="BFD689" s="1"/>
      <c r="BFE689" s="1"/>
      <c r="BFF689" s="1"/>
      <c r="BFG689" s="1"/>
      <c r="BFH689" s="1"/>
      <c r="BFI689" s="1"/>
      <c r="BFJ689" s="1"/>
      <c r="BFK689" s="1"/>
      <c r="BFL689" s="1"/>
      <c r="BFM689" s="1"/>
      <c r="BFN689" s="1"/>
      <c r="BFO689" s="1"/>
      <c r="BFP689" s="1"/>
      <c r="BFQ689" s="1"/>
      <c r="BFR689" s="1"/>
      <c r="BFS689" s="1"/>
      <c r="BFT689" s="1"/>
      <c r="BFU689" s="1"/>
      <c r="BFV689" s="1"/>
      <c r="BFW689" s="1"/>
      <c r="BFX689" s="1"/>
      <c r="BFY689" s="1"/>
      <c r="BFZ689" s="1"/>
      <c r="BGA689" s="1"/>
      <c r="BGB689" s="1"/>
      <c r="BGC689" s="1"/>
      <c r="BGD689" s="1"/>
      <c r="BGE689" s="1"/>
      <c r="BGF689" s="1"/>
      <c r="BGG689" s="1"/>
      <c r="BGH689" s="1"/>
      <c r="BGI689" s="1"/>
      <c r="BGJ689" s="1"/>
      <c r="BGK689" s="1"/>
      <c r="BGL689" s="1"/>
      <c r="BGM689" s="1"/>
      <c r="BGN689" s="1"/>
      <c r="BGO689" s="1"/>
      <c r="BGP689" s="1"/>
      <c r="BGQ689" s="1"/>
      <c r="BGR689" s="1"/>
      <c r="BGS689" s="1"/>
      <c r="BGT689" s="1"/>
      <c r="BGU689" s="1"/>
      <c r="BGV689" s="1"/>
      <c r="BGW689" s="1"/>
      <c r="BGX689" s="1"/>
      <c r="BGY689" s="1"/>
      <c r="BGZ689" s="1"/>
      <c r="BHA689" s="1"/>
      <c r="BHB689" s="1"/>
      <c r="BHC689" s="1"/>
      <c r="BHD689" s="1"/>
      <c r="BHE689" s="1"/>
      <c r="BHF689" s="1"/>
      <c r="BHG689" s="1"/>
      <c r="BHH689" s="1"/>
      <c r="BHI689" s="1"/>
      <c r="BHJ689" s="1"/>
      <c r="BHK689" s="1"/>
      <c r="BHL689" s="1"/>
      <c r="BHM689" s="1"/>
      <c r="BHN689" s="1"/>
      <c r="BHO689" s="1"/>
      <c r="BHP689" s="1"/>
      <c r="BHQ689" s="1"/>
      <c r="BHR689" s="1"/>
      <c r="BHS689" s="1"/>
      <c r="BHT689" s="1"/>
      <c r="BHU689" s="1"/>
      <c r="BHV689" s="1"/>
      <c r="BHW689" s="1"/>
      <c r="BHX689" s="1"/>
      <c r="BHY689" s="1"/>
      <c r="BHZ689" s="1"/>
      <c r="BIA689" s="1"/>
      <c r="BIB689" s="1"/>
      <c r="BIC689" s="1"/>
      <c r="BID689" s="1"/>
      <c r="BIE689" s="1"/>
      <c r="BIF689" s="1"/>
      <c r="BIG689" s="1"/>
      <c r="BIH689" s="1"/>
      <c r="BII689" s="1"/>
      <c r="BIJ689" s="1"/>
      <c r="BIK689" s="1"/>
      <c r="BIL689" s="1"/>
      <c r="BIM689" s="1"/>
      <c r="BIN689" s="1"/>
      <c r="BIO689" s="1"/>
      <c r="BIP689" s="1"/>
      <c r="BIQ689" s="1"/>
      <c r="BIR689" s="1"/>
      <c r="BIS689" s="1"/>
      <c r="BIT689" s="1"/>
      <c r="BIU689" s="1"/>
      <c r="BIV689" s="1"/>
      <c r="BIW689" s="1"/>
      <c r="BIX689" s="1"/>
      <c r="BIY689" s="1"/>
      <c r="BIZ689" s="1"/>
      <c r="BJA689" s="1"/>
      <c r="BJB689" s="1"/>
      <c r="BJC689" s="1"/>
      <c r="BJD689" s="1"/>
      <c r="BJE689" s="1"/>
      <c r="BJF689" s="1"/>
      <c r="BJG689" s="1"/>
      <c r="BJH689" s="1"/>
      <c r="BJI689" s="1"/>
      <c r="BJJ689" s="1"/>
      <c r="BJK689" s="1"/>
      <c r="BJL689" s="1"/>
      <c r="BJM689" s="1"/>
      <c r="BJN689" s="1"/>
      <c r="BJO689" s="1"/>
      <c r="BJP689" s="1"/>
      <c r="BJQ689" s="1"/>
      <c r="BJR689" s="1"/>
      <c r="BJS689" s="1"/>
      <c r="BJT689" s="1"/>
      <c r="BJU689" s="1"/>
      <c r="BJV689" s="1"/>
      <c r="BJW689" s="1"/>
      <c r="BJX689" s="1"/>
      <c r="BJY689" s="1"/>
      <c r="BJZ689" s="1"/>
      <c r="BKA689" s="1"/>
      <c r="BKB689" s="1"/>
      <c r="BKC689" s="1"/>
      <c r="BKD689" s="1"/>
      <c r="BKE689" s="1"/>
      <c r="BKF689" s="1"/>
      <c r="BKG689" s="1"/>
      <c r="BKH689" s="1"/>
      <c r="BKI689" s="1"/>
      <c r="BKJ689" s="1"/>
      <c r="BKK689" s="1"/>
      <c r="BKL689" s="1"/>
      <c r="BKM689" s="1"/>
      <c r="BKN689" s="1"/>
      <c r="BKO689" s="1"/>
      <c r="BKP689" s="1"/>
      <c r="BKQ689" s="1"/>
      <c r="BKR689" s="1"/>
      <c r="BKS689" s="1"/>
      <c r="BKT689" s="1"/>
      <c r="BKU689" s="1"/>
      <c r="BKV689" s="1"/>
      <c r="BKW689" s="1"/>
      <c r="BKX689" s="1"/>
      <c r="BKY689" s="1"/>
      <c r="BKZ689" s="1"/>
      <c r="BLA689" s="1"/>
      <c r="BLB689" s="1"/>
      <c r="BLC689" s="1"/>
      <c r="BLD689" s="1"/>
      <c r="BLE689" s="1"/>
      <c r="BLF689" s="1"/>
      <c r="BLG689" s="1"/>
      <c r="BLH689" s="1"/>
      <c r="BLI689" s="1"/>
      <c r="BLJ689" s="1"/>
      <c r="BLK689" s="1"/>
      <c r="BLL689" s="1"/>
      <c r="BLM689" s="1"/>
      <c r="BLN689" s="1"/>
      <c r="BLO689" s="1"/>
      <c r="BLP689" s="1"/>
      <c r="BLQ689" s="1"/>
      <c r="BLR689" s="1"/>
      <c r="BLS689" s="1"/>
      <c r="BLT689" s="1"/>
      <c r="BLU689" s="1"/>
      <c r="BLV689" s="1"/>
      <c r="BLW689" s="1"/>
      <c r="BLX689" s="1"/>
      <c r="BLY689" s="1"/>
      <c r="BLZ689" s="1"/>
      <c r="BMA689" s="1"/>
      <c r="BMB689" s="1"/>
      <c r="BMC689" s="1"/>
      <c r="BMD689" s="1"/>
      <c r="BME689" s="1"/>
      <c r="BMF689" s="1"/>
      <c r="BMG689" s="1"/>
      <c r="BMH689" s="1"/>
      <c r="BMI689" s="1"/>
      <c r="BMJ689" s="1"/>
      <c r="BMK689" s="1"/>
      <c r="BML689" s="1"/>
      <c r="BMM689" s="1"/>
      <c r="BMN689" s="1"/>
      <c r="BMO689" s="1"/>
      <c r="BMP689" s="1"/>
      <c r="BMQ689" s="1"/>
      <c r="BMR689" s="1"/>
      <c r="BMS689" s="1"/>
      <c r="BMT689" s="1"/>
      <c r="BMU689" s="1"/>
      <c r="BMV689" s="1"/>
      <c r="BMW689" s="1"/>
      <c r="BMX689" s="1"/>
      <c r="BMY689" s="1"/>
      <c r="BMZ689" s="1"/>
      <c r="BNA689" s="1"/>
      <c r="BNB689" s="1"/>
      <c r="BNC689" s="1"/>
      <c r="BND689" s="1"/>
      <c r="BNE689" s="1"/>
      <c r="BNF689" s="1"/>
      <c r="BNG689" s="1"/>
      <c r="BNH689" s="1"/>
      <c r="BNI689" s="1"/>
      <c r="BNJ689" s="1"/>
      <c r="BNK689" s="1"/>
      <c r="BNL689" s="1"/>
      <c r="BNM689" s="1"/>
      <c r="BNN689" s="1"/>
      <c r="BNO689" s="1"/>
      <c r="BNP689" s="1"/>
      <c r="BNQ689" s="1"/>
      <c r="BNR689" s="1"/>
      <c r="BNS689" s="1"/>
      <c r="BNT689" s="1"/>
      <c r="BNU689" s="1"/>
      <c r="BNV689" s="1"/>
      <c r="BNW689" s="1"/>
      <c r="BNX689" s="1"/>
      <c r="BNY689" s="1"/>
      <c r="BNZ689" s="1"/>
      <c r="BOA689" s="1"/>
      <c r="BOB689" s="1"/>
      <c r="BOC689" s="1"/>
      <c r="BOD689" s="1"/>
      <c r="BOE689" s="1"/>
      <c r="BOF689" s="1"/>
      <c r="BOG689" s="1"/>
      <c r="BOH689" s="1"/>
      <c r="BOI689" s="1"/>
      <c r="BOJ689" s="1"/>
      <c r="BOK689" s="1"/>
      <c r="BOL689" s="1"/>
      <c r="BOM689" s="1"/>
      <c r="BON689" s="1"/>
      <c r="BOO689" s="1"/>
      <c r="BOP689" s="1"/>
      <c r="BOQ689" s="1"/>
      <c r="BOR689" s="1"/>
      <c r="BOS689" s="1"/>
      <c r="BOT689" s="1"/>
      <c r="BOU689" s="1"/>
      <c r="BOV689" s="1"/>
      <c r="BOW689" s="1"/>
      <c r="BOX689" s="1"/>
      <c r="BOY689" s="1"/>
      <c r="BOZ689" s="1"/>
      <c r="BPA689" s="1"/>
      <c r="BPB689" s="1"/>
      <c r="BPC689" s="1"/>
      <c r="BPD689" s="1"/>
      <c r="BPE689" s="1"/>
      <c r="BPF689" s="1"/>
      <c r="BPG689" s="1"/>
      <c r="BPH689" s="1"/>
      <c r="BPI689" s="1"/>
      <c r="BPJ689" s="1"/>
      <c r="BPK689" s="1"/>
      <c r="BPL689" s="1"/>
      <c r="BPM689" s="1"/>
      <c r="BPN689" s="1"/>
      <c r="BPO689" s="1"/>
      <c r="BPP689" s="1"/>
      <c r="BPQ689" s="1"/>
      <c r="BPR689" s="1"/>
      <c r="BPS689" s="1"/>
      <c r="BPT689" s="1"/>
      <c r="BPU689" s="1"/>
      <c r="BPV689" s="1"/>
      <c r="BPW689" s="1"/>
      <c r="BPX689" s="1"/>
      <c r="BPY689" s="1"/>
      <c r="BPZ689" s="1"/>
      <c r="BQA689" s="1"/>
      <c r="BQB689" s="1"/>
      <c r="BQC689" s="1"/>
      <c r="BQD689" s="1"/>
      <c r="BQE689" s="1"/>
      <c r="BQF689" s="1"/>
      <c r="BQG689" s="1"/>
      <c r="BQH689" s="1"/>
      <c r="BQI689" s="1"/>
      <c r="BQJ689" s="1"/>
      <c r="BQK689" s="1"/>
      <c r="BQL689" s="1"/>
      <c r="BQM689" s="1"/>
      <c r="BQN689" s="1"/>
      <c r="BQO689" s="1"/>
      <c r="BQP689" s="1"/>
      <c r="BQQ689" s="1"/>
      <c r="BQR689" s="1"/>
      <c r="BQS689" s="1"/>
      <c r="BQT689" s="1"/>
      <c r="BQU689" s="1"/>
      <c r="BQV689" s="1"/>
      <c r="BQW689" s="1"/>
      <c r="BQX689" s="1"/>
      <c r="BQY689" s="1"/>
      <c r="BQZ689" s="1"/>
      <c r="BRA689" s="1"/>
      <c r="BRB689" s="1"/>
      <c r="BRC689" s="1"/>
      <c r="BRD689" s="1"/>
      <c r="BRE689" s="1"/>
      <c r="BRF689" s="1"/>
      <c r="BRG689" s="1"/>
      <c r="BRH689" s="1"/>
      <c r="BRI689" s="1"/>
      <c r="BRJ689" s="1"/>
      <c r="BRK689" s="1"/>
      <c r="BRL689" s="1"/>
      <c r="BRM689" s="1"/>
      <c r="BRN689" s="1"/>
      <c r="BRO689" s="1"/>
      <c r="BRP689" s="1"/>
      <c r="BRQ689" s="1"/>
      <c r="BRR689" s="1"/>
      <c r="BRS689" s="1"/>
      <c r="BRT689" s="1"/>
      <c r="BRU689" s="1"/>
      <c r="BRV689" s="1"/>
      <c r="BRW689" s="1"/>
      <c r="BRX689" s="1"/>
      <c r="BRY689" s="1"/>
      <c r="BRZ689" s="1"/>
      <c r="BSA689" s="1"/>
      <c r="BSB689" s="1"/>
      <c r="BSC689" s="1"/>
      <c r="BSD689" s="1"/>
      <c r="BSE689" s="1"/>
      <c r="BSF689" s="1"/>
      <c r="BSG689" s="1"/>
      <c r="BSH689" s="1"/>
      <c r="BSI689" s="1"/>
      <c r="BSJ689" s="1"/>
      <c r="BSK689" s="1"/>
      <c r="BSL689" s="1"/>
      <c r="BSM689" s="1"/>
      <c r="BSN689" s="1"/>
      <c r="BSO689" s="1"/>
      <c r="BSP689" s="1"/>
      <c r="BSQ689" s="1"/>
      <c r="BSR689" s="1"/>
      <c r="BSS689" s="1"/>
      <c r="BST689" s="1"/>
      <c r="BSU689" s="1"/>
      <c r="BSV689" s="1"/>
      <c r="BSW689" s="1"/>
      <c r="BSX689" s="1"/>
      <c r="BSY689" s="1"/>
      <c r="BSZ689" s="1"/>
      <c r="BTA689" s="1"/>
      <c r="BTB689" s="1"/>
      <c r="BTC689" s="1"/>
      <c r="BTD689" s="1"/>
      <c r="BTE689" s="1"/>
      <c r="BTF689" s="1"/>
      <c r="BTG689" s="1"/>
      <c r="BTH689" s="1"/>
      <c r="BTI689" s="1"/>
      <c r="BTJ689" s="1"/>
      <c r="BTK689" s="1"/>
      <c r="BTL689" s="1"/>
      <c r="BTM689" s="1"/>
      <c r="BTN689" s="1"/>
      <c r="BTO689" s="1"/>
      <c r="BTP689" s="1"/>
      <c r="BTQ689" s="1"/>
      <c r="BTR689" s="1"/>
      <c r="BTS689" s="1"/>
      <c r="BTT689" s="1"/>
      <c r="BTU689" s="1"/>
      <c r="BTV689" s="1"/>
      <c r="BTW689" s="1"/>
      <c r="BTX689" s="1"/>
      <c r="BTY689" s="1"/>
      <c r="BTZ689" s="1"/>
      <c r="BUA689" s="1"/>
      <c r="BUB689" s="1"/>
      <c r="BUC689" s="1"/>
      <c r="BUD689" s="1"/>
      <c r="BUE689" s="1"/>
      <c r="BUF689" s="1"/>
      <c r="BUG689" s="1"/>
      <c r="BUH689" s="1"/>
      <c r="BUI689" s="1"/>
      <c r="BUJ689" s="1"/>
      <c r="BUK689" s="1"/>
      <c r="BUL689" s="1"/>
      <c r="BUM689" s="1"/>
      <c r="BUN689" s="1"/>
      <c r="BUO689" s="1"/>
      <c r="BUP689" s="1"/>
      <c r="BUQ689" s="1"/>
      <c r="BUR689" s="1"/>
      <c r="BUS689" s="1"/>
      <c r="BUT689" s="1"/>
      <c r="BUU689" s="1"/>
      <c r="BUV689" s="1"/>
      <c r="BUW689" s="1"/>
      <c r="BUX689" s="1"/>
      <c r="BUY689" s="1"/>
      <c r="BUZ689" s="1"/>
      <c r="BVA689" s="1"/>
      <c r="BVB689" s="1"/>
      <c r="BVC689" s="1"/>
      <c r="BVD689" s="1"/>
      <c r="BVE689" s="1"/>
      <c r="BVF689" s="1"/>
      <c r="BVG689" s="1"/>
      <c r="BVH689" s="1"/>
      <c r="BVI689" s="1"/>
      <c r="BVJ689" s="1"/>
      <c r="BVK689" s="1"/>
      <c r="BVL689" s="1"/>
      <c r="BVM689" s="1"/>
      <c r="BVN689" s="1"/>
      <c r="BVO689" s="1"/>
      <c r="BVP689" s="1"/>
      <c r="BVQ689" s="1"/>
      <c r="BVR689" s="1"/>
      <c r="BVS689" s="1"/>
      <c r="BVT689" s="1"/>
      <c r="BVU689" s="1"/>
      <c r="BVV689" s="1"/>
      <c r="BVW689" s="1"/>
      <c r="BVX689" s="1"/>
      <c r="BVY689" s="1"/>
      <c r="BVZ689" s="1"/>
      <c r="BWA689" s="1"/>
      <c r="BWB689" s="1"/>
      <c r="BWC689" s="1"/>
      <c r="BWD689" s="1"/>
      <c r="BWE689" s="1"/>
      <c r="BWF689" s="1"/>
      <c r="BWG689" s="1"/>
      <c r="BWH689" s="1"/>
      <c r="BWI689" s="1"/>
      <c r="BWJ689" s="1"/>
      <c r="BWK689" s="1"/>
      <c r="BWL689" s="1"/>
      <c r="BWM689" s="1"/>
      <c r="BWN689" s="1"/>
      <c r="BWO689" s="1"/>
      <c r="BWP689" s="1"/>
      <c r="BWQ689" s="1"/>
      <c r="BWR689" s="1"/>
      <c r="BWS689" s="1"/>
      <c r="BWT689" s="1"/>
      <c r="BWU689" s="1"/>
      <c r="BWV689" s="1"/>
      <c r="BWW689" s="1"/>
      <c r="BWX689" s="1"/>
      <c r="BWY689" s="1"/>
      <c r="BWZ689" s="1"/>
      <c r="BXA689" s="1"/>
      <c r="BXB689" s="1"/>
      <c r="BXC689" s="1"/>
      <c r="BXD689" s="1"/>
      <c r="BXE689" s="1"/>
      <c r="BXF689" s="1"/>
      <c r="BXG689" s="1"/>
      <c r="BXH689" s="1"/>
      <c r="BXI689" s="1"/>
      <c r="BXJ689" s="1"/>
      <c r="BXK689" s="1"/>
      <c r="BXL689" s="1"/>
      <c r="BXM689" s="1"/>
      <c r="BXN689" s="1"/>
      <c r="BXO689" s="1"/>
      <c r="BXP689" s="1"/>
      <c r="BXQ689" s="1"/>
      <c r="BXR689" s="1"/>
      <c r="BXS689" s="1"/>
      <c r="BXT689" s="1"/>
      <c r="BXU689" s="1"/>
      <c r="BXV689" s="1"/>
      <c r="BXW689" s="1"/>
      <c r="BXX689" s="1"/>
      <c r="BXY689" s="1"/>
      <c r="BXZ689" s="1"/>
      <c r="BYA689" s="1"/>
      <c r="BYB689" s="1"/>
      <c r="BYC689" s="1"/>
      <c r="BYD689" s="1"/>
      <c r="BYE689" s="1"/>
      <c r="BYF689" s="1"/>
      <c r="BYG689" s="1"/>
      <c r="BYH689" s="1"/>
      <c r="BYI689" s="1"/>
      <c r="BYJ689" s="1"/>
      <c r="BYK689" s="1"/>
      <c r="BYL689" s="1"/>
      <c r="BYM689" s="1"/>
      <c r="BYN689" s="1"/>
      <c r="BYO689" s="1"/>
      <c r="BYP689" s="1"/>
      <c r="BYQ689" s="1"/>
      <c r="BYR689" s="1"/>
      <c r="BYS689" s="1"/>
      <c r="BYT689" s="1"/>
      <c r="BYU689" s="1"/>
      <c r="BYV689" s="1"/>
      <c r="BYW689" s="1"/>
      <c r="BYX689" s="1"/>
      <c r="BYY689" s="1"/>
      <c r="BYZ689" s="1"/>
      <c r="BZA689" s="1"/>
      <c r="BZB689" s="1"/>
      <c r="BZC689" s="1"/>
      <c r="BZD689" s="1"/>
      <c r="BZE689" s="1"/>
      <c r="BZF689" s="1"/>
      <c r="BZG689" s="1"/>
      <c r="BZH689" s="1"/>
      <c r="BZI689" s="1"/>
      <c r="BZJ689" s="1"/>
      <c r="BZK689" s="1"/>
      <c r="BZL689" s="1"/>
      <c r="BZM689" s="1"/>
      <c r="BZN689" s="1"/>
      <c r="BZO689" s="1"/>
      <c r="BZP689" s="1"/>
      <c r="BZQ689" s="1"/>
      <c r="BZR689" s="1"/>
      <c r="BZS689" s="1"/>
      <c r="BZT689" s="1"/>
      <c r="BZU689" s="1"/>
      <c r="BZV689" s="1"/>
      <c r="BZW689" s="1"/>
      <c r="BZX689" s="1"/>
      <c r="BZY689" s="1"/>
      <c r="BZZ689" s="1"/>
      <c r="CAA689" s="1"/>
      <c r="CAB689" s="1"/>
      <c r="CAC689" s="1"/>
      <c r="CAD689" s="1"/>
      <c r="CAE689" s="1"/>
      <c r="CAF689" s="1"/>
      <c r="CAG689" s="1"/>
      <c r="CAH689" s="1"/>
      <c r="CAI689" s="1"/>
      <c r="CAJ689" s="1"/>
      <c r="CAK689" s="1"/>
      <c r="CAL689" s="1"/>
      <c r="CAM689" s="1"/>
      <c r="CAN689" s="1"/>
      <c r="CAO689" s="1"/>
      <c r="CAP689" s="1"/>
      <c r="CAQ689" s="1"/>
      <c r="CAR689" s="1"/>
      <c r="CAS689" s="1"/>
      <c r="CAT689" s="1"/>
      <c r="CAU689" s="1"/>
      <c r="CAV689" s="1"/>
      <c r="CAW689" s="1"/>
      <c r="CAX689" s="1"/>
      <c r="CAY689" s="1"/>
      <c r="CAZ689" s="1"/>
      <c r="CBA689" s="1"/>
      <c r="CBB689" s="1"/>
      <c r="CBC689" s="1"/>
      <c r="CBD689" s="1"/>
      <c r="CBE689" s="1"/>
      <c r="CBF689" s="1"/>
      <c r="CBG689" s="1"/>
      <c r="CBH689" s="1"/>
      <c r="CBI689" s="1"/>
      <c r="CBJ689" s="1"/>
      <c r="CBK689" s="1"/>
      <c r="CBL689" s="1"/>
      <c r="CBM689" s="1"/>
      <c r="CBN689" s="1"/>
      <c r="CBO689" s="1"/>
      <c r="CBP689" s="1"/>
      <c r="CBQ689" s="1"/>
      <c r="CBR689" s="1"/>
      <c r="CBS689" s="1"/>
      <c r="CBT689" s="1"/>
      <c r="CBU689" s="1"/>
      <c r="CBV689" s="1"/>
      <c r="CBW689" s="1"/>
      <c r="CBX689" s="1"/>
      <c r="CBY689" s="1"/>
      <c r="CBZ689" s="1"/>
      <c r="CCA689" s="1"/>
      <c r="CCB689" s="1"/>
      <c r="CCC689" s="1"/>
      <c r="CCD689" s="1"/>
      <c r="CCE689" s="1"/>
      <c r="CCF689" s="1"/>
      <c r="CCG689" s="1"/>
      <c r="CCH689" s="1"/>
      <c r="CCI689" s="1"/>
      <c r="CCJ689" s="1"/>
      <c r="CCK689" s="1"/>
      <c r="CCL689" s="1"/>
      <c r="CCM689" s="1"/>
      <c r="CCN689" s="1"/>
      <c r="CCO689" s="1"/>
      <c r="CCP689" s="1"/>
      <c r="CCQ689" s="1"/>
      <c r="CCR689" s="1"/>
      <c r="CCS689" s="1"/>
      <c r="CCT689" s="1"/>
      <c r="CCU689" s="1"/>
      <c r="CCV689" s="1"/>
      <c r="CCW689" s="1"/>
      <c r="CCX689" s="1"/>
      <c r="CCY689" s="1"/>
      <c r="CCZ689" s="1"/>
      <c r="CDA689" s="1"/>
      <c r="CDB689" s="1"/>
      <c r="CDC689" s="1"/>
      <c r="CDD689" s="1"/>
      <c r="CDE689" s="1"/>
      <c r="CDF689" s="1"/>
      <c r="CDG689" s="1"/>
      <c r="CDH689" s="1"/>
      <c r="CDI689" s="1"/>
      <c r="CDJ689" s="1"/>
      <c r="CDK689" s="1"/>
      <c r="CDL689" s="1"/>
      <c r="CDM689" s="1"/>
      <c r="CDN689" s="1"/>
      <c r="CDO689" s="1"/>
      <c r="CDP689" s="1"/>
      <c r="CDQ689" s="1"/>
      <c r="CDR689" s="1"/>
      <c r="CDS689" s="1"/>
      <c r="CDT689" s="1"/>
      <c r="CDU689" s="1"/>
      <c r="CDV689" s="1"/>
      <c r="CDW689" s="1"/>
      <c r="CDX689" s="1"/>
      <c r="CDY689" s="1"/>
      <c r="CDZ689" s="1"/>
      <c r="CEA689" s="1"/>
      <c r="CEB689" s="1"/>
      <c r="CEC689" s="1"/>
      <c r="CED689" s="1"/>
      <c r="CEE689" s="1"/>
      <c r="CEF689" s="1"/>
      <c r="CEG689" s="1"/>
      <c r="CEH689" s="1"/>
      <c r="CEI689" s="1"/>
      <c r="CEJ689" s="1"/>
      <c r="CEK689" s="1"/>
      <c r="CEL689" s="1"/>
      <c r="CEM689" s="1"/>
      <c r="CEN689" s="1"/>
      <c r="CEO689" s="1"/>
      <c r="CEP689" s="1"/>
      <c r="CEQ689" s="1"/>
      <c r="CER689" s="1"/>
      <c r="CES689" s="1"/>
      <c r="CET689" s="1"/>
      <c r="CEU689" s="1"/>
      <c r="CEV689" s="1"/>
      <c r="CEW689" s="1"/>
      <c r="CEX689" s="1"/>
      <c r="CEY689" s="1"/>
      <c r="CEZ689" s="1"/>
      <c r="CFA689" s="1"/>
      <c r="CFB689" s="1"/>
      <c r="CFC689" s="1"/>
      <c r="CFD689" s="1"/>
      <c r="CFE689" s="1"/>
      <c r="CFF689" s="1"/>
      <c r="CFG689" s="1"/>
      <c r="CFH689" s="1"/>
      <c r="CFI689" s="1"/>
      <c r="CFJ689" s="1"/>
      <c r="CFK689" s="1"/>
      <c r="CFL689" s="1"/>
      <c r="CFM689" s="1"/>
      <c r="CFN689" s="1"/>
      <c r="CFO689" s="1"/>
      <c r="CFP689" s="1"/>
      <c r="CFQ689" s="1"/>
      <c r="CFR689" s="1"/>
      <c r="CFS689" s="1"/>
      <c r="CFT689" s="1"/>
      <c r="CFU689" s="1"/>
      <c r="CFV689" s="1"/>
      <c r="CFW689" s="1"/>
      <c r="CFX689" s="1"/>
      <c r="CFY689" s="1"/>
      <c r="CFZ689" s="1"/>
      <c r="CGA689" s="1"/>
      <c r="CGB689" s="1"/>
      <c r="CGC689" s="1"/>
      <c r="CGD689" s="1"/>
      <c r="CGE689" s="1"/>
      <c r="CGF689" s="1"/>
      <c r="CGG689" s="1"/>
      <c r="CGH689" s="1"/>
      <c r="CGI689" s="1"/>
      <c r="CGJ689" s="1"/>
      <c r="CGK689" s="1"/>
      <c r="CGL689" s="1"/>
      <c r="CGM689" s="1"/>
      <c r="CGN689" s="1"/>
      <c r="CGO689" s="1"/>
      <c r="CGP689" s="1"/>
      <c r="CGQ689" s="1"/>
      <c r="CGR689" s="1"/>
      <c r="CGS689" s="1"/>
      <c r="CGT689" s="1"/>
      <c r="CGU689" s="1"/>
      <c r="CGV689" s="1"/>
      <c r="CGW689" s="1"/>
      <c r="CGX689" s="1"/>
      <c r="CGY689" s="1"/>
      <c r="CGZ689" s="1"/>
      <c r="CHA689" s="1"/>
      <c r="CHB689" s="1"/>
      <c r="CHC689" s="1"/>
      <c r="CHD689" s="1"/>
      <c r="CHE689" s="1"/>
      <c r="CHF689" s="1"/>
      <c r="CHG689" s="1"/>
      <c r="CHH689" s="1"/>
      <c r="CHI689" s="1"/>
      <c r="CHJ689" s="1"/>
      <c r="CHK689" s="1"/>
      <c r="CHL689" s="1"/>
      <c r="CHM689" s="1"/>
      <c r="CHN689" s="1"/>
      <c r="CHO689" s="1"/>
      <c r="CHP689" s="1"/>
      <c r="CHQ689" s="1"/>
      <c r="CHR689" s="1"/>
      <c r="CHS689" s="1"/>
      <c r="CHT689" s="1"/>
      <c r="CHU689" s="1"/>
      <c r="CHV689" s="1"/>
      <c r="CHW689" s="1"/>
      <c r="CHX689" s="1"/>
      <c r="CHY689" s="1"/>
      <c r="CHZ689" s="1"/>
      <c r="CIA689" s="1"/>
      <c r="CIB689" s="1"/>
      <c r="CIC689" s="1"/>
      <c r="CID689" s="1"/>
      <c r="CIE689" s="1"/>
      <c r="CIF689" s="1"/>
      <c r="CIG689" s="1"/>
      <c r="CIH689" s="1"/>
      <c r="CII689" s="1"/>
      <c r="CIJ689" s="1"/>
      <c r="CIK689" s="1"/>
      <c r="CIL689" s="1"/>
      <c r="CIM689" s="1"/>
      <c r="CIN689" s="1"/>
      <c r="CIO689" s="1"/>
      <c r="CIP689" s="1"/>
      <c r="CIQ689" s="1"/>
      <c r="CIR689" s="1"/>
      <c r="CIS689" s="1"/>
      <c r="CIT689" s="1"/>
      <c r="CIU689" s="1"/>
      <c r="CIV689" s="1"/>
      <c r="CIW689" s="1"/>
      <c r="CIX689" s="1"/>
      <c r="CIY689" s="1"/>
      <c r="CIZ689" s="1"/>
      <c r="CJA689" s="1"/>
      <c r="CJB689" s="1"/>
      <c r="CJC689" s="1"/>
      <c r="CJD689" s="1"/>
      <c r="CJE689" s="1"/>
      <c r="CJF689" s="1"/>
      <c r="CJG689" s="1"/>
      <c r="CJH689" s="1"/>
      <c r="CJI689" s="1"/>
      <c r="CJJ689" s="1"/>
      <c r="CJK689" s="1"/>
      <c r="CJL689" s="1"/>
      <c r="CJM689" s="1"/>
      <c r="CJN689" s="1"/>
      <c r="CJO689" s="1"/>
      <c r="CJP689" s="1"/>
      <c r="CJQ689" s="1"/>
      <c r="CJR689" s="1"/>
      <c r="CJS689" s="1"/>
      <c r="CJT689" s="1"/>
      <c r="CJU689" s="1"/>
      <c r="CJV689" s="1"/>
      <c r="CJW689" s="1"/>
      <c r="CJX689" s="1"/>
      <c r="CJY689" s="1"/>
      <c r="CJZ689" s="1"/>
      <c r="CKA689" s="1"/>
      <c r="CKB689" s="1"/>
      <c r="CKC689" s="1"/>
      <c r="CKD689" s="1"/>
      <c r="CKE689" s="1"/>
      <c r="CKF689" s="1"/>
      <c r="CKG689" s="1"/>
      <c r="CKH689" s="1"/>
      <c r="CKI689" s="1"/>
      <c r="CKJ689" s="1"/>
      <c r="CKK689" s="1"/>
      <c r="CKL689" s="1"/>
      <c r="CKM689" s="1"/>
      <c r="CKN689" s="1"/>
      <c r="CKO689" s="1"/>
      <c r="CKP689" s="1"/>
      <c r="CKQ689" s="1"/>
      <c r="CKR689" s="1"/>
      <c r="CKS689" s="1"/>
      <c r="CKT689" s="1"/>
      <c r="CKU689" s="1"/>
      <c r="CKV689" s="1"/>
      <c r="CKW689" s="1"/>
      <c r="CKX689" s="1"/>
      <c r="CKY689" s="1"/>
      <c r="CKZ689" s="1"/>
      <c r="CLA689" s="1"/>
      <c r="CLB689" s="1"/>
      <c r="CLC689" s="1"/>
      <c r="CLD689" s="1"/>
      <c r="CLE689" s="1"/>
      <c r="CLF689" s="1"/>
      <c r="CLG689" s="1"/>
      <c r="CLH689" s="1"/>
      <c r="CLI689" s="1"/>
      <c r="CLJ689" s="1"/>
      <c r="CLK689" s="1"/>
      <c r="CLL689" s="1"/>
      <c r="CLM689" s="1"/>
      <c r="CLN689" s="1"/>
      <c r="CLO689" s="1"/>
      <c r="CLP689" s="1"/>
      <c r="CLQ689" s="1"/>
      <c r="CLR689" s="1"/>
      <c r="CLS689" s="1"/>
      <c r="CLT689" s="1"/>
      <c r="CLU689" s="1"/>
      <c r="CLV689" s="1"/>
      <c r="CLW689" s="1"/>
      <c r="CLX689" s="1"/>
      <c r="CLY689" s="1"/>
      <c r="CLZ689" s="1"/>
      <c r="CMA689" s="1"/>
      <c r="CMB689" s="1"/>
      <c r="CMC689" s="1"/>
      <c r="CMD689" s="1"/>
      <c r="CME689" s="1"/>
      <c r="CMF689" s="1"/>
      <c r="CMG689" s="1"/>
      <c r="CMH689" s="1"/>
      <c r="CMI689" s="1"/>
      <c r="CMJ689" s="1"/>
      <c r="CMK689" s="1"/>
      <c r="CML689" s="1"/>
      <c r="CMM689" s="1"/>
      <c r="CMN689" s="1"/>
      <c r="CMO689" s="1"/>
      <c r="CMP689" s="1"/>
      <c r="CMQ689" s="1"/>
      <c r="CMR689" s="1"/>
      <c r="CMS689" s="1"/>
      <c r="CMT689" s="1"/>
      <c r="CMU689" s="1"/>
      <c r="CMV689" s="1"/>
      <c r="CMW689" s="1"/>
      <c r="CMX689" s="1"/>
      <c r="CMY689" s="1"/>
      <c r="CMZ689" s="1"/>
      <c r="CNA689" s="1"/>
      <c r="CNB689" s="1"/>
      <c r="CNC689" s="1"/>
      <c r="CND689" s="1"/>
      <c r="CNE689" s="1"/>
      <c r="CNF689" s="1"/>
      <c r="CNG689" s="1"/>
      <c r="CNH689" s="1"/>
      <c r="CNI689" s="1"/>
      <c r="CNJ689" s="1"/>
      <c r="CNK689" s="1"/>
      <c r="CNL689" s="1"/>
      <c r="CNM689" s="1"/>
      <c r="CNN689" s="1"/>
      <c r="CNO689" s="1"/>
      <c r="CNP689" s="1"/>
      <c r="CNQ689" s="1"/>
      <c r="CNR689" s="1"/>
      <c r="CNS689" s="1"/>
      <c r="CNT689" s="1"/>
      <c r="CNU689" s="1"/>
      <c r="CNV689" s="1"/>
      <c r="CNW689" s="1"/>
      <c r="CNX689" s="1"/>
      <c r="CNY689" s="1"/>
      <c r="CNZ689" s="1"/>
      <c r="COA689" s="1"/>
      <c r="COB689" s="1"/>
      <c r="COC689" s="1"/>
      <c r="COD689" s="1"/>
      <c r="COE689" s="1"/>
      <c r="COF689" s="1"/>
      <c r="COG689" s="1"/>
      <c r="COH689" s="1"/>
      <c r="COI689" s="1"/>
      <c r="COJ689" s="1"/>
      <c r="COK689" s="1"/>
      <c r="COL689" s="1"/>
      <c r="COM689" s="1"/>
      <c r="CON689" s="1"/>
      <c r="COO689" s="1"/>
      <c r="COP689" s="1"/>
      <c r="COQ689" s="1"/>
      <c r="COR689" s="1"/>
      <c r="COS689" s="1"/>
      <c r="COT689" s="1"/>
      <c r="COU689" s="1"/>
      <c r="COV689" s="1"/>
      <c r="COW689" s="1"/>
      <c r="COX689" s="1"/>
      <c r="COY689" s="1"/>
      <c r="COZ689" s="1"/>
      <c r="CPA689" s="1"/>
      <c r="CPB689" s="1"/>
      <c r="CPC689" s="1"/>
      <c r="CPD689" s="1"/>
      <c r="CPE689" s="1"/>
      <c r="CPF689" s="1"/>
      <c r="CPG689" s="1"/>
      <c r="CPH689" s="1"/>
      <c r="CPI689" s="1"/>
      <c r="CPJ689" s="1"/>
      <c r="CPK689" s="1"/>
      <c r="CPL689" s="1"/>
      <c r="CPM689" s="1"/>
      <c r="CPN689" s="1"/>
      <c r="CPO689" s="1"/>
      <c r="CPP689" s="1"/>
      <c r="CPQ689" s="1"/>
      <c r="CPR689" s="1"/>
      <c r="CPS689" s="1"/>
      <c r="CPT689" s="1"/>
      <c r="CPU689" s="1"/>
      <c r="CPV689" s="1"/>
      <c r="CPW689" s="1"/>
      <c r="CPX689" s="1"/>
      <c r="CPY689" s="1"/>
      <c r="CPZ689" s="1"/>
      <c r="CQA689" s="1"/>
      <c r="CQB689" s="1"/>
      <c r="CQC689" s="1"/>
      <c r="CQD689" s="1"/>
      <c r="CQE689" s="1"/>
      <c r="CQF689" s="1"/>
      <c r="CQG689" s="1"/>
      <c r="CQH689" s="1"/>
      <c r="CQI689" s="1"/>
      <c r="CQJ689" s="1"/>
      <c r="CQK689" s="1"/>
      <c r="CQL689" s="1"/>
      <c r="CQM689" s="1"/>
      <c r="CQN689" s="1"/>
      <c r="CQO689" s="1"/>
      <c r="CQP689" s="1"/>
      <c r="CQQ689" s="1"/>
      <c r="CQR689" s="1"/>
      <c r="CQS689" s="1"/>
      <c r="CQT689" s="1"/>
      <c r="CQU689" s="1"/>
      <c r="CQV689" s="1"/>
      <c r="CQW689" s="1"/>
      <c r="CQX689" s="1"/>
      <c r="CQY689" s="1"/>
      <c r="CQZ689" s="1"/>
      <c r="CRA689" s="1"/>
      <c r="CRB689" s="1"/>
      <c r="CRC689" s="1"/>
      <c r="CRD689" s="1"/>
      <c r="CRE689" s="1"/>
      <c r="CRF689" s="1"/>
      <c r="CRG689" s="1"/>
      <c r="CRH689" s="1"/>
      <c r="CRI689" s="1"/>
      <c r="CRJ689" s="1"/>
      <c r="CRK689" s="1"/>
      <c r="CRL689" s="1"/>
      <c r="CRM689" s="1"/>
      <c r="CRN689" s="1"/>
      <c r="CRO689" s="1"/>
      <c r="CRP689" s="1"/>
      <c r="CRQ689" s="1"/>
      <c r="CRR689" s="1"/>
      <c r="CRS689" s="1"/>
      <c r="CRT689" s="1"/>
      <c r="CRU689" s="1"/>
      <c r="CRV689" s="1"/>
      <c r="CRW689" s="1"/>
      <c r="CRX689" s="1"/>
      <c r="CRY689" s="1"/>
      <c r="CRZ689" s="1"/>
      <c r="CSA689" s="1"/>
      <c r="CSB689" s="1"/>
      <c r="CSC689" s="1"/>
      <c r="CSD689" s="1"/>
      <c r="CSE689" s="1"/>
      <c r="CSF689" s="1"/>
      <c r="CSG689" s="1"/>
      <c r="CSH689" s="1"/>
      <c r="CSI689" s="1"/>
      <c r="CSJ689" s="1"/>
      <c r="CSK689" s="1"/>
      <c r="CSL689" s="1"/>
      <c r="CSM689" s="1"/>
      <c r="CSN689" s="1"/>
      <c r="CSO689" s="1"/>
      <c r="CSP689" s="1"/>
      <c r="CSQ689" s="1"/>
      <c r="CSR689" s="1"/>
      <c r="CSS689" s="1"/>
      <c r="CST689" s="1"/>
      <c r="CSU689" s="1"/>
      <c r="CSV689" s="1"/>
      <c r="CSW689" s="1"/>
      <c r="CSX689" s="1"/>
      <c r="CSY689" s="1"/>
      <c r="CSZ689" s="1"/>
      <c r="CTA689" s="1"/>
      <c r="CTB689" s="1"/>
      <c r="CTC689" s="1"/>
      <c r="CTD689" s="1"/>
      <c r="CTE689" s="1"/>
      <c r="CTF689" s="1"/>
      <c r="CTG689" s="1"/>
      <c r="CTH689" s="1"/>
      <c r="CTI689" s="1"/>
      <c r="CTJ689" s="1"/>
      <c r="CTK689" s="1"/>
      <c r="CTL689" s="1"/>
      <c r="CTM689" s="1"/>
      <c r="CTN689" s="1"/>
      <c r="CTO689" s="1"/>
      <c r="CTP689" s="1"/>
      <c r="CTQ689" s="1"/>
      <c r="CTR689" s="1"/>
      <c r="CTS689" s="1"/>
      <c r="CTT689" s="1"/>
      <c r="CTU689" s="1"/>
      <c r="CTV689" s="1"/>
      <c r="CTW689" s="1"/>
      <c r="CTX689" s="1"/>
      <c r="CTY689" s="1"/>
      <c r="CTZ689" s="1"/>
      <c r="CUA689" s="1"/>
      <c r="CUB689" s="1"/>
      <c r="CUC689" s="1"/>
      <c r="CUD689" s="1"/>
      <c r="CUE689" s="1"/>
      <c r="CUF689" s="1"/>
      <c r="CUG689" s="1"/>
      <c r="CUH689" s="1"/>
      <c r="CUI689" s="1"/>
      <c r="CUJ689" s="1"/>
      <c r="CUK689" s="1"/>
      <c r="CUL689" s="1"/>
      <c r="CUM689" s="1"/>
      <c r="CUN689" s="1"/>
      <c r="CUO689" s="1"/>
      <c r="CUP689" s="1"/>
      <c r="CUQ689" s="1"/>
      <c r="CUR689" s="1"/>
      <c r="CUS689" s="1"/>
      <c r="CUT689" s="1"/>
      <c r="CUU689" s="1"/>
      <c r="CUV689" s="1"/>
      <c r="CUW689" s="1"/>
      <c r="CUX689" s="1"/>
      <c r="CUY689" s="1"/>
      <c r="CUZ689" s="1"/>
      <c r="CVA689" s="1"/>
      <c r="CVB689" s="1"/>
      <c r="CVC689" s="1"/>
      <c r="CVD689" s="1"/>
      <c r="CVE689" s="1"/>
      <c r="CVF689" s="1"/>
      <c r="CVG689" s="1"/>
      <c r="CVH689" s="1"/>
      <c r="CVI689" s="1"/>
      <c r="CVJ689" s="1"/>
      <c r="CVK689" s="1"/>
      <c r="CVL689" s="1"/>
      <c r="CVM689" s="1"/>
      <c r="CVN689" s="1"/>
      <c r="CVO689" s="1"/>
      <c r="CVP689" s="1"/>
      <c r="CVQ689" s="1"/>
      <c r="CVR689" s="1"/>
      <c r="CVS689" s="1"/>
      <c r="CVT689" s="1"/>
      <c r="CVU689" s="1"/>
      <c r="CVV689" s="1"/>
      <c r="CVW689" s="1"/>
      <c r="CVX689" s="1"/>
      <c r="CVY689" s="1"/>
      <c r="CVZ689" s="1"/>
      <c r="CWA689" s="1"/>
      <c r="CWB689" s="1"/>
      <c r="CWC689" s="1"/>
      <c r="CWD689" s="1"/>
      <c r="CWE689" s="1"/>
      <c r="CWF689" s="1"/>
      <c r="CWG689" s="1"/>
      <c r="CWH689" s="1"/>
      <c r="CWI689" s="1"/>
      <c r="CWJ689" s="1"/>
      <c r="CWK689" s="1"/>
      <c r="CWL689" s="1"/>
      <c r="CWM689" s="1"/>
      <c r="CWN689" s="1"/>
      <c r="CWO689" s="1"/>
      <c r="CWP689" s="1"/>
      <c r="CWQ689" s="1"/>
      <c r="CWR689" s="1"/>
      <c r="CWS689" s="1"/>
      <c r="CWT689" s="1"/>
      <c r="CWU689" s="1"/>
      <c r="CWV689" s="1"/>
      <c r="CWW689" s="1"/>
      <c r="CWX689" s="1"/>
      <c r="CWY689" s="1"/>
      <c r="CWZ689" s="1"/>
      <c r="CXA689" s="1"/>
      <c r="CXB689" s="1"/>
      <c r="CXC689" s="1"/>
      <c r="CXD689" s="1"/>
      <c r="CXE689" s="1"/>
      <c r="CXF689" s="1"/>
      <c r="CXG689" s="1"/>
      <c r="CXH689" s="1"/>
      <c r="CXI689" s="1"/>
      <c r="CXJ689" s="1"/>
      <c r="CXK689" s="1"/>
      <c r="CXL689" s="1"/>
      <c r="CXM689" s="1"/>
      <c r="CXN689" s="1"/>
      <c r="CXO689" s="1"/>
      <c r="CXP689" s="1"/>
      <c r="CXQ689" s="1"/>
      <c r="CXR689" s="1"/>
      <c r="CXS689" s="1"/>
      <c r="CXT689" s="1"/>
      <c r="CXU689" s="1"/>
      <c r="CXV689" s="1"/>
      <c r="CXW689" s="1"/>
      <c r="CXX689" s="1"/>
      <c r="CXY689" s="1"/>
      <c r="CXZ689" s="1"/>
      <c r="CYA689" s="1"/>
      <c r="CYB689" s="1"/>
      <c r="CYC689" s="1"/>
      <c r="CYD689" s="1"/>
      <c r="CYE689" s="1"/>
      <c r="CYF689" s="1"/>
      <c r="CYG689" s="1"/>
      <c r="CYH689" s="1"/>
      <c r="CYI689" s="1"/>
      <c r="CYJ689" s="1"/>
      <c r="CYK689" s="1"/>
      <c r="CYL689" s="1"/>
      <c r="CYM689" s="1"/>
      <c r="CYN689" s="1"/>
      <c r="CYO689" s="1"/>
      <c r="CYP689" s="1"/>
      <c r="CYQ689" s="1"/>
      <c r="CYR689" s="1"/>
      <c r="CYS689" s="1"/>
      <c r="CYT689" s="1"/>
      <c r="CYU689" s="1"/>
      <c r="CYV689" s="1"/>
      <c r="CYW689" s="1"/>
      <c r="CYX689" s="1"/>
      <c r="CYY689" s="1"/>
      <c r="CYZ689" s="1"/>
      <c r="CZA689" s="1"/>
      <c r="CZB689" s="1"/>
      <c r="CZC689" s="1"/>
      <c r="CZD689" s="1"/>
      <c r="CZE689" s="1"/>
      <c r="CZF689" s="1"/>
      <c r="CZG689" s="1"/>
      <c r="CZH689" s="1"/>
      <c r="CZI689" s="1"/>
      <c r="CZJ689" s="1"/>
      <c r="CZK689" s="1"/>
      <c r="CZL689" s="1"/>
      <c r="CZM689" s="1"/>
      <c r="CZN689" s="1"/>
      <c r="CZO689" s="1"/>
      <c r="CZP689" s="1"/>
      <c r="CZQ689" s="1"/>
      <c r="CZR689" s="1"/>
      <c r="CZS689" s="1"/>
      <c r="CZT689" s="1"/>
      <c r="CZU689" s="1"/>
      <c r="CZV689" s="1"/>
      <c r="CZW689" s="1"/>
      <c r="CZX689" s="1"/>
      <c r="CZY689" s="1"/>
      <c r="CZZ689" s="1"/>
      <c r="DAA689" s="1"/>
      <c r="DAB689" s="1"/>
      <c r="DAC689" s="1"/>
      <c r="DAD689" s="1"/>
      <c r="DAE689" s="1"/>
      <c r="DAF689" s="1"/>
      <c r="DAG689" s="1"/>
      <c r="DAH689" s="1"/>
      <c r="DAI689" s="1"/>
      <c r="DAJ689" s="1"/>
      <c r="DAK689" s="1"/>
      <c r="DAL689" s="1"/>
      <c r="DAM689" s="1"/>
      <c r="DAN689" s="1"/>
      <c r="DAO689" s="1"/>
      <c r="DAP689" s="1"/>
      <c r="DAQ689" s="1"/>
      <c r="DAR689" s="1"/>
      <c r="DAS689" s="1"/>
      <c r="DAT689" s="1"/>
      <c r="DAU689" s="1"/>
      <c r="DAV689" s="1"/>
      <c r="DAW689" s="1"/>
      <c r="DAX689" s="1"/>
      <c r="DAY689" s="1"/>
      <c r="DAZ689" s="1"/>
      <c r="DBA689" s="1"/>
      <c r="DBB689" s="1"/>
      <c r="DBC689" s="1"/>
      <c r="DBD689" s="1"/>
      <c r="DBE689" s="1"/>
      <c r="DBF689" s="1"/>
      <c r="DBG689" s="1"/>
      <c r="DBH689" s="1"/>
      <c r="DBI689" s="1"/>
      <c r="DBJ689" s="1"/>
      <c r="DBK689" s="1"/>
      <c r="DBL689" s="1"/>
      <c r="DBM689" s="1"/>
      <c r="DBN689" s="1"/>
      <c r="DBO689" s="1"/>
      <c r="DBP689" s="1"/>
      <c r="DBQ689" s="1"/>
      <c r="DBR689" s="1"/>
      <c r="DBS689" s="1"/>
      <c r="DBT689" s="1"/>
      <c r="DBU689" s="1"/>
      <c r="DBV689" s="1"/>
      <c r="DBW689" s="1"/>
      <c r="DBX689" s="1"/>
      <c r="DBY689" s="1"/>
      <c r="DBZ689" s="1"/>
      <c r="DCA689" s="1"/>
      <c r="DCB689" s="1"/>
      <c r="DCC689" s="1"/>
      <c r="DCD689" s="1"/>
      <c r="DCE689" s="1"/>
      <c r="DCF689" s="1"/>
      <c r="DCG689" s="1"/>
      <c r="DCH689" s="1"/>
      <c r="DCI689" s="1"/>
      <c r="DCJ689" s="1"/>
      <c r="DCK689" s="1"/>
      <c r="DCL689" s="1"/>
      <c r="DCM689" s="1"/>
      <c r="DCN689" s="1"/>
      <c r="DCO689" s="1"/>
      <c r="DCP689" s="1"/>
      <c r="DCQ689" s="1"/>
      <c r="DCR689" s="1"/>
      <c r="DCS689" s="1"/>
      <c r="DCT689" s="1"/>
      <c r="DCU689" s="1"/>
      <c r="DCV689" s="1"/>
      <c r="DCW689" s="1"/>
      <c r="DCX689" s="1"/>
      <c r="DCY689" s="1"/>
      <c r="DCZ689" s="1"/>
      <c r="DDA689" s="1"/>
      <c r="DDB689" s="1"/>
      <c r="DDC689" s="1"/>
      <c r="DDD689" s="1"/>
      <c r="DDE689" s="1"/>
      <c r="DDF689" s="1"/>
      <c r="DDG689" s="1"/>
      <c r="DDH689" s="1"/>
      <c r="DDI689" s="1"/>
      <c r="DDJ689" s="1"/>
      <c r="DDK689" s="1"/>
      <c r="DDL689" s="1"/>
      <c r="DDM689" s="1"/>
      <c r="DDN689" s="1"/>
      <c r="DDO689" s="1"/>
      <c r="DDP689" s="1"/>
      <c r="DDQ689" s="1"/>
      <c r="DDR689" s="1"/>
      <c r="DDS689" s="1"/>
      <c r="DDT689" s="1"/>
      <c r="DDU689" s="1"/>
      <c r="DDV689" s="1"/>
      <c r="DDW689" s="1"/>
      <c r="DDX689" s="1"/>
      <c r="DDY689" s="1"/>
      <c r="DDZ689" s="1"/>
      <c r="DEA689" s="1"/>
      <c r="DEB689" s="1"/>
      <c r="DEC689" s="1"/>
      <c r="DED689" s="1"/>
      <c r="DEE689" s="1"/>
      <c r="DEF689" s="1"/>
      <c r="DEG689" s="1"/>
      <c r="DEH689" s="1"/>
      <c r="DEI689" s="1"/>
      <c r="DEJ689" s="1"/>
      <c r="DEK689" s="1"/>
      <c r="DEL689" s="1"/>
      <c r="DEM689" s="1"/>
      <c r="DEN689" s="1"/>
      <c r="DEO689" s="1"/>
      <c r="DEP689" s="1"/>
      <c r="DEQ689" s="1"/>
      <c r="DER689" s="1"/>
      <c r="DES689" s="1"/>
      <c r="DET689" s="1"/>
      <c r="DEU689" s="1"/>
      <c r="DEV689" s="1"/>
      <c r="DEW689" s="1"/>
      <c r="DEX689" s="1"/>
      <c r="DEY689" s="1"/>
      <c r="DEZ689" s="1"/>
      <c r="DFA689" s="1"/>
      <c r="DFB689" s="1"/>
      <c r="DFC689" s="1"/>
      <c r="DFD689" s="1"/>
      <c r="DFE689" s="1"/>
      <c r="DFF689" s="1"/>
      <c r="DFG689" s="1"/>
      <c r="DFH689" s="1"/>
      <c r="DFI689" s="1"/>
      <c r="DFJ689" s="1"/>
      <c r="DFK689" s="1"/>
      <c r="DFL689" s="1"/>
      <c r="DFM689" s="1"/>
      <c r="DFN689" s="1"/>
      <c r="DFO689" s="1"/>
      <c r="DFP689" s="1"/>
      <c r="DFQ689" s="1"/>
      <c r="DFR689" s="1"/>
      <c r="DFS689" s="1"/>
      <c r="DFT689" s="1"/>
      <c r="DFU689" s="1"/>
      <c r="DFV689" s="1"/>
      <c r="DFW689" s="1"/>
      <c r="DFX689" s="1"/>
      <c r="DFY689" s="1"/>
      <c r="DFZ689" s="1"/>
      <c r="DGA689" s="1"/>
      <c r="DGB689" s="1"/>
      <c r="DGC689" s="1"/>
      <c r="DGD689" s="1"/>
      <c r="DGE689" s="1"/>
      <c r="DGF689" s="1"/>
      <c r="DGG689" s="1"/>
      <c r="DGH689" s="1"/>
      <c r="DGI689" s="1"/>
      <c r="DGJ689" s="1"/>
      <c r="DGK689" s="1"/>
      <c r="DGL689" s="1"/>
      <c r="DGM689" s="1"/>
      <c r="DGN689" s="1"/>
      <c r="DGO689" s="1"/>
      <c r="DGP689" s="1"/>
      <c r="DGQ689" s="1"/>
      <c r="DGR689" s="1"/>
      <c r="DGS689" s="1"/>
      <c r="DGT689" s="1"/>
      <c r="DGU689" s="1"/>
      <c r="DGV689" s="1"/>
      <c r="DGW689" s="1"/>
      <c r="DGX689" s="1"/>
      <c r="DGY689" s="1"/>
      <c r="DGZ689" s="1"/>
      <c r="DHA689" s="1"/>
      <c r="DHB689" s="1"/>
      <c r="DHC689" s="1"/>
      <c r="DHD689" s="1"/>
      <c r="DHE689" s="1"/>
      <c r="DHF689" s="1"/>
      <c r="DHG689" s="1"/>
      <c r="DHH689" s="1"/>
      <c r="DHI689" s="1"/>
      <c r="DHJ689" s="1"/>
      <c r="DHK689" s="1"/>
      <c r="DHL689" s="1"/>
      <c r="DHM689" s="1"/>
      <c r="DHN689" s="1"/>
      <c r="DHO689" s="1"/>
      <c r="DHP689" s="1"/>
      <c r="DHQ689" s="1"/>
      <c r="DHR689" s="1"/>
      <c r="DHS689" s="1"/>
      <c r="DHT689" s="1"/>
      <c r="DHU689" s="1"/>
      <c r="DHV689" s="1"/>
      <c r="DHW689" s="1"/>
      <c r="DHX689" s="1"/>
      <c r="DHY689" s="1"/>
      <c r="DHZ689" s="1"/>
      <c r="DIA689" s="1"/>
      <c r="DIB689" s="1"/>
      <c r="DIC689" s="1"/>
      <c r="DID689" s="1"/>
      <c r="DIE689" s="1"/>
      <c r="DIF689" s="1"/>
      <c r="DIG689" s="1"/>
      <c r="DIH689" s="1"/>
      <c r="DII689" s="1"/>
      <c r="DIJ689" s="1"/>
      <c r="DIK689" s="1"/>
      <c r="DIL689" s="1"/>
      <c r="DIM689" s="1"/>
      <c r="DIN689" s="1"/>
      <c r="DIO689" s="1"/>
      <c r="DIP689" s="1"/>
      <c r="DIQ689" s="1"/>
      <c r="DIR689" s="1"/>
      <c r="DIS689" s="1"/>
      <c r="DIT689" s="1"/>
      <c r="DIU689" s="1"/>
      <c r="DIV689" s="1"/>
      <c r="DIW689" s="1"/>
      <c r="DIX689" s="1"/>
      <c r="DIY689" s="1"/>
      <c r="DIZ689" s="1"/>
      <c r="DJA689" s="1"/>
      <c r="DJB689" s="1"/>
      <c r="DJC689" s="1"/>
      <c r="DJD689" s="1"/>
      <c r="DJE689" s="1"/>
      <c r="DJF689" s="1"/>
      <c r="DJG689" s="1"/>
      <c r="DJH689" s="1"/>
      <c r="DJI689" s="1"/>
      <c r="DJJ689" s="1"/>
      <c r="DJK689" s="1"/>
      <c r="DJL689" s="1"/>
      <c r="DJM689" s="1"/>
      <c r="DJN689" s="1"/>
      <c r="DJO689" s="1"/>
      <c r="DJP689" s="1"/>
      <c r="DJQ689" s="1"/>
      <c r="DJR689" s="1"/>
      <c r="DJS689" s="1"/>
      <c r="DJT689" s="1"/>
      <c r="DJU689" s="1"/>
      <c r="DJV689" s="1"/>
      <c r="DJW689" s="1"/>
      <c r="DJX689" s="1"/>
      <c r="DJY689" s="1"/>
      <c r="DJZ689" s="1"/>
      <c r="DKA689" s="1"/>
      <c r="DKB689" s="1"/>
      <c r="DKC689" s="1"/>
      <c r="DKD689" s="1"/>
      <c r="DKE689" s="1"/>
      <c r="DKF689" s="1"/>
      <c r="DKG689" s="1"/>
      <c r="DKH689" s="1"/>
      <c r="DKI689" s="1"/>
      <c r="DKJ689" s="1"/>
      <c r="DKK689" s="1"/>
      <c r="DKL689" s="1"/>
      <c r="DKM689" s="1"/>
      <c r="DKN689" s="1"/>
      <c r="DKO689" s="1"/>
      <c r="DKP689" s="1"/>
      <c r="DKQ689" s="1"/>
      <c r="DKR689" s="1"/>
      <c r="DKS689" s="1"/>
      <c r="DKT689" s="1"/>
      <c r="DKU689" s="1"/>
      <c r="DKV689" s="1"/>
      <c r="DKW689" s="1"/>
      <c r="DKX689" s="1"/>
      <c r="DKY689" s="1"/>
      <c r="DKZ689" s="1"/>
      <c r="DLA689" s="1"/>
      <c r="DLB689" s="1"/>
      <c r="DLC689" s="1"/>
      <c r="DLD689" s="1"/>
      <c r="DLE689" s="1"/>
      <c r="DLF689" s="1"/>
      <c r="DLG689" s="1"/>
      <c r="DLH689" s="1"/>
      <c r="DLI689" s="1"/>
      <c r="DLJ689" s="1"/>
      <c r="DLK689" s="1"/>
      <c r="DLL689" s="1"/>
      <c r="DLM689" s="1"/>
      <c r="DLN689" s="1"/>
      <c r="DLO689" s="1"/>
      <c r="DLP689" s="1"/>
      <c r="DLQ689" s="1"/>
      <c r="DLR689" s="1"/>
      <c r="DLS689" s="1"/>
      <c r="DLT689" s="1"/>
      <c r="DLU689" s="1"/>
      <c r="DLV689" s="1"/>
      <c r="DLW689" s="1"/>
      <c r="DLX689" s="1"/>
      <c r="DLY689" s="1"/>
      <c r="DLZ689" s="1"/>
      <c r="DMA689" s="1"/>
      <c r="DMB689" s="1"/>
      <c r="DMC689" s="1"/>
      <c r="DMD689" s="1"/>
      <c r="DME689" s="1"/>
      <c r="DMF689" s="1"/>
      <c r="DMG689" s="1"/>
      <c r="DMH689" s="1"/>
      <c r="DMI689" s="1"/>
      <c r="DMJ689" s="1"/>
      <c r="DMK689" s="1"/>
      <c r="DML689" s="1"/>
      <c r="DMM689" s="1"/>
      <c r="DMN689" s="1"/>
      <c r="DMO689" s="1"/>
      <c r="DMP689" s="1"/>
      <c r="DMQ689" s="1"/>
      <c r="DMR689" s="1"/>
      <c r="DMS689" s="1"/>
      <c r="DMT689" s="1"/>
      <c r="DMU689" s="1"/>
      <c r="DMV689" s="1"/>
      <c r="DMW689" s="1"/>
      <c r="DMX689" s="1"/>
      <c r="DMY689" s="1"/>
      <c r="DMZ689" s="1"/>
      <c r="DNA689" s="1"/>
      <c r="DNB689" s="1"/>
      <c r="DNC689" s="1"/>
      <c r="DND689" s="1"/>
      <c r="DNE689" s="1"/>
      <c r="DNF689" s="1"/>
      <c r="DNG689" s="1"/>
      <c r="DNH689" s="1"/>
      <c r="DNI689" s="1"/>
      <c r="DNJ689" s="1"/>
      <c r="DNK689" s="1"/>
      <c r="DNL689" s="1"/>
      <c r="DNM689" s="1"/>
      <c r="DNN689" s="1"/>
      <c r="DNO689" s="1"/>
      <c r="DNP689" s="1"/>
      <c r="DNQ689" s="1"/>
      <c r="DNR689" s="1"/>
      <c r="DNS689" s="1"/>
      <c r="DNT689" s="1"/>
      <c r="DNU689" s="1"/>
      <c r="DNV689" s="1"/>
      <c r="DNW689" s="1"/>
      <c r="DNX689" s="1"/>
      <c r="DNY689" s="1"/>
      <c r="DNZ689" s="1"/>
      <c r="DOA689" s="1"/>
      <c r="DOB689" s="1"/>
      <c r="DOC689" s="1"/>
      <c r="DOD689" s="1"/>
      <c r="DOE689" s="1"/>
      <c r="DOF689" s="1"/>
      <c r="DOG689" s="1"/>
      <c r="DOH689" s="1"/>
      <c r="DOI689" s="1"/>
      <c r="DOJ689" s="1"/>
      <c r="DOK689" s="1"/>
      <c r="DOL689" s="1"/>
      <c r="DOM689" s="1"/>
      <c r="DON689" s="1"/>
      <c r="DOO689" s="1"/>
      <c r="DOP689" s="1"/>
      <c r="DOQ689" s="1"/>
      <c r="DOR689" s="1"/>
      <c r="DOS689" s="1"/>
      <c r="DOT689" s="1"/>
      <c r="DOU689" s="1"/>
      <c r="DOV689" s="1"/>
      <c r="DOW689" s="1"/>
      <c r="DOX689" s="1"/>
      <c r="DOY689" s="1"/>
      <c r="DOZ689" s="1"/>
      <c r="DPA689" s="1"/>
      <c r="DPB689" s="1"/>
      <c r="DPC689" s="1"/>
      <c r="DPD689" s="1"/>
      <c r="DPE689" s="1"/>
      <c r="DPF689" s="1"/>
      <c r="DPG689" s="1"/>
      <c r="DPH689" s="1"/>
      <c r="DPI689" s="1"/>
      <c r="DPJ689" s="1"/>
      <c r="DPK689" s="1"/>
      <c r="DPL689" s="1"/>
      <c r="DPM689" s="1"/>
      <c r="DPN689" s="1"/>
      <c r="DPO689" s="1"/>
      <c r="DPP689" s="1"/>
      <c r="DPQ689" s="1"/>
      <c r="DPR689" s="1"/>
      <c r="DPS689" s="1"/>
      <c r="DPT689" s="1"/>
      <c r="DPU689" s="1"/>
      <c r="DPV689" s="1"/>
      <c r="DPW689" s="1"/>
      <c r="DPX689" s="1"/>
      <c r="DPY689" s="1"/>
      <c r="DPZ689" s="1"/>
      <c r="DQA689" s="1"/>
      <c r="DQB689" s="1"/>
      <c r="DQC689" s="1"/>
      <c r="DQD689" s="1"/>
      <c r="DQE689" s="1"/>
      <c r="DQF689" s="1"/>
      <c r="DQG689" s="1"/>
      <c r="DQH689" s="1"/>
      <c r="DQI689" s="1"/>
      <c r="DQJ689" s="1"/>
      <c r="DQK689" s="1"/>
      <c r="DQL689" s="1"/>
      <c r="DQM689" s="1"/>
      <c r="DQN689" s="1"/>
      <c r="DQO689" s="1"/>
      <c r="DQP689" s="1"/>
      <c r="DQQ689" s="1"/>
      <c r="DQR689" s="1"/>
      <c r="DQS689" s="1"/>
      <c r="DQT689" s="1"/>
      <c r="DQU689" s="1"/>
      <c r="DQV689" s="1"/>
      <c r="DQW689" s="1"/>
      <c r="DQX689" s="1"/>
      <c r="DQY689" s="1"/>
      <c r="DQZ689" s="1"/>
      <c r="DRA689" s="1"/>
      <c r="DRB689" s="1"/>
      <c r="DRC689" s="1"/>
      <c r="DRD689" s="1"/>
      <c r="DRE689" s="1"/>
      <c r="DRF689" s="1"/>
      <c r="DRG689" s="1"/>
      <c r="DRH689" s="1"/>
      <c r="DRI689" s="1"/>
      <c r="DRJ689" s="1"/>
      <c r="DRK689" s="1"/>
      <c r="DRL689" s="1"/>
      <c r="DRM689" s="1"/>
      <c r="DRN689" s="1"/>
      <c r="DRO689" s="1"/>
      <c r="DRP689" s="1"/>
      <c r="DRQ689" s="1"/>
      <c r="DRR689" s="1"/>
      <c r="DRS689" s="1"/>
      <c r="DRT689" s="1"/>
      <c r="DRU689" s="1"/>
      <c r="DRV689" s="1"/>
      <c r="DRW689" s="1"/>
      <c r="DRX689" s="1"/>
      <c r="DRY689" s="1"/>
      <c r="DRZ689" s="1"/>
      <c r="DSA689" s="1"/>
      <c r="DSB689" s="1"/>
      <c r="DSC689" s="1"/>
      <c r="DSD689" s="1"/>
      <c r="DSE689" s="1"/>
      <c r="DSF689" s="1"/>
      <c r="DSG689" s="1"/>
      <c r="DSH689" s="1"/>
      <c r="DSI689" s="1"/>
      <c r="DSJ689" s="1"/>
      <c r="DSK689" s="1"/>
      <c r="DSL689" s="1"/>
      <c r="DSM689" s="1"/>
      <c r="DSN689" s="1"/>
      <c r="DSO689" s="1"/>
      <c r="DSP689" s="1"/>
      <c r="DSQ689" s="1"/>
      <c r="DSR689" s="1"/>
      <c r="DSS689" s="1"/>
      <c r="DST689" s="1"/>
      <c r="DSU689" s="1"/>
      <c r="DSV689" s="1"/>
      <c r="DSW689" s="1"/>
      <c r="DSX689" s="1"/>
      <c r="DSY689" s="1"/>
      <c r="DSZ689" s="1"/>
      <c r="DTA689" s="1"/>
      <c r="DTB689" s="1"/>
      <c r="DTC689" s="1"/>
      <c r="DTD689" s="1"/>
      <c r="DTE689" s="1"/>
      <c r="DTF689" s="1"/>
      <c r="DTG689" s="1"/>
      <c r="DTH689" s="1"/>
      <c r="DTI689" s="1"/>
      <c r="DTJ689" s="1"/>
      <c r="DTK689" s="1"/>
      <c r="DTL689" s="1"/>
      <c r="DTM689" s="1"/>
      <c r="DTN689" s="1"/>
      <c r="DTO689" s="1"/>
      <c r="DTP689" s="1"/>
      <c r="DTQ689" s="1"/>
      <c r="DTR689" s="1"/>
      <c r="DTS689" s="1"/>
      <c r="DTT689" s="1"/>
      <c r="DTU689" s="1"/>
      <c r="DTV689" s="1"/>
      <c r="DTW689" s="1"/>
      <c r="DTX689" s="1"/>
      <c r="DTY689" s="1"/>
      <c r="DTZ689" s="1"/>
      <c r="DUA689" s="1"/>
      <c r="DUB689" s="1"/>
      <c r="DUC689" s="1"/>
      <c r="DUD689" s="1"/>
      <c r="DUE689" s="1"/>
      <c r="DUF689" s="1"/>
      <c r="DUG689" s="1"/>
      <c r="DUH689" s="1"/>
      <c r="DUI689" s="1"/>
      <c r="DUJ689" s="1"/>
      <c r="DUK689" s="1"/>
      <c r="DUL689" s="1"/>
      <c r="DUM689" s="1"/>
      <c r="DUN689" s="1"/>
      <c r="DUO689" s="1"/>
      <c r="DUP689" s="1"/>
      <c r="DUQ689" s="1"/>
      <c r="DUR689" s="1"/>
      <c r="DUS689" s="1"/>
      <c r="DUT689" s="1"/>
      <c r="DUU689" s="1"/>
      <c r="DUV689" s="1"/>
      <c r="DUW689" s="1"/>
      <c r="DUX689" s="1"/>
      <c r="DUY689" s="1"/>
      <c r="DUZ689" s="1"/>
      <c r="DVA689" s="1"/>
      <c r="DVB689" s="1"/>
      <c r="DVC689" s="1"/>
      <c r="DVD689" s="1"/>
      <c r="DVE689" s="1"/>
      <c r="DVF689" s="1"/>
      <c r="DVG689" s="1"/>
      <c r="DVH689" s="1"/>
      <c r="DVI689" s="1"/>
      <c r="DVJ689" s="1"/>
      <c r="DVK689" s="1"/>
      <c r="DVL689" s="1"/>
      <c r="DVM689" s="1"/>
      <c r="DVN689" s="1"/>
      <c r="DVO689" s="1"/>
      <c r="DVP689" s="1"/>
      <c r="DVQ689" s="1"/>
      <c r="DVR689" s="1"/>
      <c r="DVS689" s="1"/>
      <c r="DVT689" s="1"/>
      <c r="DVU689" s="1"/>
      <c r="DVV689" s="1"/>
      <c r="DVW689" s="1"/>
      <c r="DVX689" s="1"/>
      <c r="DVY689" s="1"/>
      <c r="DVZ689" s="1"/>
      <c r="DWA689" s="1"/>
      <c r="DWB689" s="1"/>
      <c r="DWC689" s="1"/>
      <c r="DWD689" s="1"/>
      <c r="DWE689" s="1"/>
      <c r="DWF689" s="1"/>
      <c r="DWG689" s="1"/>
      <c r="DWH689" s="1"/>
      <c r="DWI689" s="1"/>
      <c r="DWJ689" s="1"/>
      <c r="DWK689" s="1"/>
      <c r="DWL689" s="1"/>
      <c r="DWM689" s="1"/>
      <c r="DWN689" s="1"/>
      <c r="DWO689" s="1"/>
      <c r="DWP689" s="1"/>
      <c r="DWQ689" s="1"/>
      <c r="DWR689" s="1"/>
      <c r="DWS689" s="1"/>
      <c r="DWT689" s="1"/>
      <c r="DWU689" s="1"/>
      <c r="DWV689" s="1"/>
      <c r="DWW689" s="1"/>
      <c r="DWX689" s="1"/>
      <c r="DWY689" s="1"/>
      <c r="DWZ689" s="1"/>
      <c r="DXA689" s="1"/>
      <c r="DXB689" s="1"/>
      <c r="DXC689" s="1"/>
      <c r="DXD689" s="1"/>
      <c r="DXE689" s="1"/>
      <c r="DXF689" s="1"/>
      <c r="DXG689" s="1"/>
      <c r="DXH689" s="1"/>
      <c r="DXI689" s="1"/>
      <c r="DXJ689" s="1"/>
      <c r="DXK689" s="1"/>
      <c r="DXL689" s="1"/>
      <c r="DXM689" s="1"/>
      <c r="DXN689" s="1"/>
      <c r="DXO689" s="1"/>
      <c r="DXP689" s="1"/>
      <c r="DXQ689" s="1"/>
      <c r="DXR689" s="1"/>
      <c r="DXS689" s="1"/>
      <c r="DXT689" s="1"/>
      <c r="DXU689" s="1"/>
      <c r="DXV689" s="1"/>
      <c r="DXW689" s="1"/>
      <c r="DXX689" s="1"/>
      <c r="DXY689" s="1"/>
      <c r="DXZ689" s="1"/>
      <c r="DYA689" s="1"/>
      <c r="DYB689" s="1"/>
      <c r="DYC689" s="1"/>
      <c r="DYD689" s="1"/>
      <c r="DYE689" s="1"/>
      <c r="DYF689" s="1"/>
      <c r="DYG689" s="1"/>
      <c r="DYH689" s="1"/>
      <c r="DYI689" s="1"/>
      <c r="DYJ689" s="1"/>
      <c r="DYK689" s="1"/>
      <c r="DYL689" s="1"/>
      <c r="DYM689" s="1"/>
      <c r="DYN689" s="1"/>
      <c r="DYO689" s="1"/>
      <c r="DYP689" s="1"/>
      <c r="DYQ689" s="1"/>
      <c r="DYR689" s="1"/>
      <c r="DYS689" s="1"/>
      <c r="DYT689" s="1"/>
      <c r="DYU689" s="1"/>
      <c r="DYV689" s="1"/>
      <c r="DYW689" s="1"/>
      <c r="DYX689" s="1"/>
      <c r="DYY689" s="1"/>
      <c r="DYZ689" s="1"/>
      <c r="DZA689" s="1"/>
      <c r="DZB689" s="1"/>
      <c r="DZC689" s="1"/>
      <c r="DZD689" s="1"/>
      <c r="DZE689" s="1"/>
      <c r="DZF689" s="1"/>
      <c r="DZG689" s="1"/>
      <c r="DZH689" s="1"/>
      <c r="DZI689" s="1"/>
      <c r="DZJ689" s="1"/>
      <c r="DZK689" s="1"/>
      <c r="DZL689" s="1"/>
      <c r="DZM689" s="1"/>
      <c r="DZN689" s="1"/>
      <c r="DZO689" s="1"/>
      <c r="DZP689" s="1"/>
      <c r="DZQ689" s="1"/>
      <c r="DZR689" s="1"/>
      <c r="DZS689" s="1"/>
      <c r="DZT689" s="1"/>
      <c r="DZU689" s="1"/>
      <c r="DZV689" s="1"/>
      <c r="DZW689" s="1"/>
      <c r="DZX689" s="1"/>
      <c r="DZY689" s="1"/>
      <c r="DZZ689" s="1"/>
      <c r="EAA689" s="1"/>
      <c r="EAB689" s="1"/>
      <c r="EAC689" s="1"/>
      <c r="EAD689" s="1"/>
      <c r="EAE689" s="1"/>
      <c r="EAF689" s="1"/>
      <c r="EAG689" s="1"/>
      <c r="EAH689" s="1"/>
      <c r="EAI689" s="1"/>
      <c r="EAJ689" s="1"/>
      <c r="EAK689" s="1"/>
      <c r="EAL689" s="1"/>
      <c r="EAM689" s="1"/>
      <c r="EAN689" s="1"/>
      <c r="EAO689" s="1"/>
      <c r="EAP689" s="1"/>
      <c r="EAQ689" s="1"/>
      <c r="EAR689" s="1"/>
      <c r="EAS689" s="1"/>
      <c r="EAT689" s="1"/>
      <c r="EAU689" s="1"/>
      <c r="EAV689" s="1"/>
      <c r="EAW689" s="1"/>
      <c r="EAX689" s="1"/>
      <c r="EAY689" s="1"/>
      <c r="EAZ689" s="1"/>
      <c r="EBA689" s="1"/>
      <c r="EBB689" s="1"/>
      <c r="EBC689" s="1"/>
      <c r="EBD689" s="1"/>
      <c r="EBE689" s="1"/>
      <c r="EBF689" s="1"/>
      <c r="EBG689" s="1"/>
      <c r="EBH689" s="1"/>
      <c r="EBI689" s="1"/>
      <c r="EBJ689" s="1"/>
      <c r="EBK689" s="1"/>
      <c r="EBL689" s="1"/>
      <c r="EBM689" s="1"/>
      <c r="EBN689" s="1"/>
      <c r="EBO689" s="1"/>
      <c r="EBP689" s="1"/>
      <c r="EBQ689" s="1"/>
      <c r="EBR689" s="1"/>
      <c r="EBS689" s="1"/>
      <c r="EBT689" s="1"/>
      <c r="EBU689" s="1"/>
      <c r="EBV689" s="1"/>
      <c r="EBW689" s="1"/>
      <c r="EBX689" s="1"/>
      <c r="EBY689" s="1"/>
      <c r="EBZ689" s="1"/>
      <c r="ECA689" s="1"/>
      <c r="ECB689" s="1"/>
      <c r="ECC689" s="1"/>
      <c r="ECD689" s="1"/>
      <c r="ECE689" s="1"/>
      <c r="ECF689" s="1"/>
      <c r="ECG689" s="1"/>
      <c r="ECH689" s="1"/>
      <c r="ECI689" s="1"/>
      <c r="ECJ689" s="1"/>
      <c r="ECK689" s="1"/>
      <c r="ECL689" s="1"/>
      <c r="ECM689" s="1"/>
      <c r="ECN689" s="1"/>
      <c r="ECO689" s="1"/>
      <c r="ECP689" s="1"/>
      <c r="ECQ689" s="1"/>
      <c r="ECR689" s="1"/>
      <c r="ECS689" s="1"/>
      <c r="ECT689" s="1"/>
      <c r="ECU689" s="1"/>
      <c r="ECV689" s="1"/>
      <c r="ECW689" s="1"/>
      <c r="ECX689" s="1"/>
      <c r="ECY689" s="1"/>
      <c r="ECZ689" s="1"/>
      <c r="EDA689" s="1"/>
      <c r="EDB689" s="1"/>
      <c r="EDC689" s="1"/>
      <c r="EDD689" s="1"/>
      <c r="EDE689" s="1"/>
      <c r="EDF689" s="1"/>
      <c r="EDG689" s="1"/>
      <c r="EDH689" s="1"/>
      <c r="EDI689" s="1"/>
      <c r="EDJ689" s="1"/>
      <c r="EDK689" s="1"/>
      <c r="EDL689" s="1"/>
      <c r="EDM689" s="1"/>
      <c r="EDN689" s="1"/>
      <c r="EDO689" s="1"/>
      <c r="EDP689" s="1"/>
      <c r="EDQ689" s="1"/>
      <c r="EDR689" s="1"/>
      <c r="EDS689" s="1"/>
      <c r="EDT689" s="1"/>
      <c r="EDU689" s="1"/>
      <c r="EDV689" s="1"/>
      <c r="EDW689" s="1"/>
      <c r="EDX689" s="1"/>
      <c r="EDY689" s="1"/>
      <c r="EDZ689" s="1"/>
      <c r="EEA689" s="1"/>
      <c r="EEB689" s="1"/>
      <c r="EEC689" s="1"/>
      <c r="EED689" s="1"/>
      <c r="EEE689" s="1"/>
      <c r="EEF689" s="1"/>
      <c r="EEG689" s="1"/>
      <c r="EEH689" s="1"/>
      <c r="EEI689" s="1"/>
      <c r="EEJ689" s="1"/>
      <c r="EEK689" s="1"/>
      <c r="EEL689" s="1"/>
      <c r="EEM689" s="1"/>
      <c r="EEN689" s="1"/>
      <c r="EEO689" s="1"/>
      <c r="EEP689" s="1"/>
      <c r="EEQ689" s="1"/>
      <c r="EER689" s="1"/>
      <c r="EES689" s="1"/>
      <c r="EET689" s="1"/>
      <c r="EEU689" s="1"/>
      <c r="EEV689" s="1"/>
      <c r="EEW689" s="1"/>
      <c r="EEX689" s="1"/>
      <c r="EEY689" s="1"/>
      <c r="EEZ689" s="1"/>
      <c r="EFA689" s="1"/>
      <c r="EFB689" s="1"/>
      <c r="EFC689" s="1"/>
      <c r="EFD689" s="1"/>
      <c r="EFE689" s="1"/>
      <c r="EFF689" s="1"/>
      <c r="EFG689" s="1"/>
      <c r="EFH689" s="1"/>
      <c r="EFI689" s="1"/>
      <c r="EFJ689" s="1"/>
      <c r="EFK689" s="1"/>
      <c r="EFL689" s="1"/>
      <c r="EFM689" s="1"/>
      <c r="EFN689" s="1"/>
      <c r="EFO689" s="1"/>
      <c r="EFP689" s="1"/>
      <c r="EFQ689" s="1"/>
      <c r="EFR689" s="1"/>
      <c r="EFS689" s="1"/>
      <c r="EFT689" s="1"/>
      <c r="EFU689" s="1"/>
      <c r="EFV689" s="1"/>
      <c r="EFW689" s="1"/>
      <c r="EFX689" s="1"/>
      <c r="EFY689" s="1"/>
      <c r="EFZ689" s="1"/>
      <c r="EGA689" s="1"/>
      <c r="EGB689" s="1"/>
      <c r="EGC689" s="1"/>
      <c r="EGD689" s="1"/>
      <c r="EGE689" s="1"/>
      <c r="EGF689" s="1"/>
      <c r="EGG689" s="1"/>
      <c r="EGH689" s="1"/>
      <c r="EGI689" s="1"/>
      <c r="EGJ689" s="1"/>
      <c r="EGK689" s="1"/>
      <c r="EGL689" s="1"/>
      <c r="EGM689" s="1"/>
      <c r="EGN689" s="1"/>
      <c r="EGO689" s="1"/>
      <c r="EGP689" s="1"/>
      <c r="EGQ689" s="1"/>
      <c r="EGR689" s="1"/>
      <c r="EGS689" s="1"/>
      <c r="EGT689" s="1"/>
      <c r="EGU689" s="1"/>
      <c r="EGV689" s="1"/>
      <c r="EGW689" s="1"/>
      <c r="EGX689" s="1"/>
      <c r="EGY689" s="1"/>
      <c r="EGZ689" s="1"/>
      <c r="EHA689" s="1"/>
      <c r="EHB689" s="1"/>
      <c r="EHC689" s="1"/>
      <c r="EHD689" s="1"/>
      <c r="EHE689" s="1"/>
      <c r="EHF689" s="1"/>
      <c r="EHG689" s="1"/>
      <c r="EHH689" s="1"/>
      <c r="EHI689" s="1"/>
      <c r="EHJ689" s="1"/>
      <c r="EHK689" s="1"/>
      <c r="EHL689" s="1"/>
      <c r="EHM689" s="1"/>
      <c r="EHN689" s="1"/>
      <c r="EHO689" s="1"/>
      <c r="EHP689" s="1"/>
      <c r="EHQ689" s="1"/>
      <c r="EHR689" s="1"/>
      <c r="EHS689" s="1"/>
      <c r="EHT689" s="1"/>
      <c r="EHU689" s="1"/>
      <c r="EHV689" s="1"/>
      <c r="EHW689" s="1"/>
      <c r="EHX689" s="1"/>
      <c r="EHY689" s="1"/>
      <c r="EHZ689" s="1"/>
      <c r="EIA689" s="1"/>
      <c r="EIB689" s="1"/>
      <c r="EIC689" s="1"/>
      <c r="EID689" s="1"/>
      <c r="EIE689" s="1"/>
      <c r="EIF689" s="1"/>
      <c r="EIG689" s="1"/>
      <c r="EIH689" s="1"/>
      <c r="EII689" s="1"/>
      <c r="EIJ689" s="1"/>
      <c r="EIK689" s="1"/>
      <c r="EIL689" s="1"/>
      <c r="EIM689" s="1"/>
      <c r="EIN689" s="1"/>
      <c r="EIO689" s="1"/>
      <c r="EIP689" s="1"/>
      <c r="EIQ689" s="1"/>
      <c r="EIR689" s="1"/>
      <c r="EIS689" s="1"/>
      <c r="EIT689" s="1"/>
      <c r="EIU689" s="1"/>
      <c r="EIV689" s="1"/>
      <c r="EIW689" s="1"/>
      <c r="EIX689" s="1"/>
      <c r="EIY689" s="1"/>
      <c r="EIZ689" s="1"/>
      <c r="EJA689" s="1"/>
      <c r="EJB689" s="1"/>
      <c r="EJC689" s="1"/>
      <c r="EJD689" s="1"/>
      <c r="EJE689" s="1"/>
      <c r="EJF689" s="1"/>
      <c r="EJG689" s="1"/>
      <c r="EJH689" s="1"/>
      <c r="EJI689" s="1"/>
      <c r="EJJ689" s="1"/>
      <c r="EJK689" s="1"/>
      <c r="EJL689" s="1"/>
      <c r="EJM689" s="1"/>
      <c r="EJN689" s="1"/>
      <c r="EJO689" s="1"/>
      <c r="EJP689" s="1"/>
      <c r="EJQ689" s="1"/>
      <c r="EJR689" s="1"/>
      <c r="EJS689" s="1"/>
      <c r="EJT689" s="1"/>
      <c r="EJU689" s="1"/>
      <c r="EJV689" s="1"/>
      <c r="EJW689" s="1"/>
      <c r="EJX689" s="1"/>
      <c r="EJY689" s="1"/>
      <c r="EJZ689" s="1"/>
      <c r="EKA689" s="1"/>
      <c r="EKB689" s="1"/>
      <c r="EKC689" s="1"/>
      <c r="EKD689" s="1"/>
      <c r="EKE689" s="1"/>
      <c r="EKF689" s="1"/>
      <c r="EKG689" s="1"/>
      <c r="EKH689" s="1"/>
      <c r="EKI689" s="1"/>
      <c r="EKJ689" s="1"/>
      <c r="EKK689" s="1"/>
      <c r="EKL689" s="1"/>
      <c r="EKM689" s="1"/>
      <c r="EKN689" s="1"/>
      <c r="EKO689" s="1"/>
      <c r="EKP689" s="1"/>
      <c r="EKQ689" s="1"/>
      <c r="EKR689" s="1"/>
      <c r="EKS689" s="1"/>
      <c r="EKT689" s="1"/>
      <c r="EKU689" s="1"/>
      <c r="EKV689" s="1"/>
      <c r="EKW689" s="1"/>
      <c r="EKX689" s="1"/>
      <c r="EKY689" s="1"/>
      <c r="EKZ689" s="1"/>
      <c r="ELA689" s="1"/>
      <c r="ELB689" s="1"/>
      <c r="ELC689" s="1"/>
      <c r="ELD689" s="1"/>
      <c r="ELE689" s="1"/>
      <c r="ELF689" s="1"/>
      <c r="ELG689" s="1"/>
      <c r="ELH689" s="1"/>
      <c r="ELI689" s="1"/>
      <c r="ELJ689" s="1"/>
      <c r="ELK689" s="1"/>
      <c r="ELL689" s="1"/>
      <c r="ELM689" s="1"/>
      <c r="ELN689" s="1"/>
      <c r="ELO689" s="1"/>
      <c r="ELP689" s="1"/>
      <c r="ELQ689" s="1"/>
      <c r="ELR689" s="1"/>
      <c r="ELS689" s="1"/>
      <c r="ELT689" s="1"/>
      <c r="ELU689" s="1"/>
      <c r="ELV689" s="1"/>
      <c r="ELW689" s="1"/>
      <c r="ELX689" s="1"/>
      <c r="ELY689" s="1"/>
      <c r="ELZ689" s="1"/>
      <c r="EMA689" s="1"/>
      <c r="EMB689" s="1"/>
      <c r="EMC689" s="1"/>
      <c r="EMD689" s="1"/>
      <c r="EME689" s="1"/>
      <c r="EMF689" s="1"/>
      <c r="EMG689" s="1"/>
      <c r="EMH689" s="1"/>
      <c r="EMI689" s="1"/>
      <c r="EMJ689" s="1"/>
      <c r="EMK689" s="1"/>
      <c r="EML689" s="1"/>
      <c r="EMM689" s="1"/>
      <c r="EMN689" s="1"/>
      <c r="EMO689" s="1"/>
      <c r="EMP689" s="1"/>
      <c r="EMQ689" s="1"/>
      <c r="EMR689" s="1"/>
      <c r="EMS689" s="1"/>
      <c r="EMT689" s="1"/>
      <c r="EMU689" s="1"/>
      <c r="EMV689" s="1"/>
      <c r="EMW689" s="1"/>
      <c r="EMX689" s="1"/>
      <c r="EMY689" s="1"/>
      <c r="EMZ689" s="1"/>
      <c r="ENA689" s="1"/>
      <c r="ENB689" s="1"/>
      <c r="ENC689" s="1"/>
      <c r="END689" s="1"/>
      <c r="ENE689" s="1"/>
      <c r="ENF689" s="1"/>
      <c r="ENG689" s="1"/>
      <c r="ENH689" s="1"/>
      <c r="ENI689" s="1"/>
      <c r="ENJ689" s="1"/>
      <c r="ENK689" s="1"/>
      <c r="ENL689" s="1"/>
      <c r="ENM689" s="1"/>
      <c r="ENN689" s="1"/>
      <c r="ENO689" s="1"/>
      <c r="ENP689" s="1"/>
      <c r="ENQ689" s="1"/>
      <c r="ENR689" s="1"/>
      <c r="ENS689" s="1"/>
      <c r="ENT689" s="1"/>
      <c r="ENU689" s="1"/>
      <c r="ENV689" s="1"/>
      <c r="ENW689" s="1"/>
      <c r="ENX689" s="1"/>
      <c r="ENY689" s="1"/>
      <c r="ENZ689" s="1"/>
      <c r="EOA689" s="1"/>
      <c r="EOB689" s="1"/>
      <c r="EOC689" s="1"/>
      <c r="EOD689" s="1"/>
      <c r="EOE689" s="1"/>
      <c r="EOF689" s="1"/>
      <c r="EOG689" s="1"/>
      <c r="EOH689" s="1"/>
      <c r="EOI689" s="1"/>
      <c r="EOJ689" s="1"/>
      <c r="EOK689" s="1"/>
      <c r="EOL689" s="1"/>
      <c r="EOM689" s="1"/>
      <c r="EON689" s="1"/>
      <c r="EOO689" s="1"/>
      <c r="EOP689" s="1"/>
      <c r="EOQ689" s="1"/>
      <c r="EOR689" s="1"/>
      <c r="EOS689" s="1"/>
      <c r="EOT689" s="1"/>
      <c r="EOU689" s="1"/>
      <c r="EOV689" s="1"/>
      <c r="EOW689" s="1"/>
      <c r="EOX689" s="1"/>
      <c r="EOY689" s="1"/>
      <c r="EOZ689" s="1"/>
      <c r="EPA689" s="1"/>
      <c r="EPB689" s="1"/>
      <c r="EPC689" s="1"/>
      <c r="EPD689" s="1"/>
      <c r="EPE689" s="1"/>
      <c r="EPF689" s="1"/>
      <c r="EPG689" s="1"/>
      <c r="EPH689" s="1"/>
      <c r="EPI689" s="1"/>
      <c r="EPJ689" s="1"/>
      <c r="EPK689" s="1"/>
      <c r="EPL689" s="1"/>
      <c r="EPM689" s="1"/>
      <c r="EPN689" s="1"/>
      <c r="EPO689" s="1"/>
      <c r="EPP689" s="1"/>
      <c r="EPQ689" s="1"/>
      <c r="EPR689" s="1"/>
      <c r="EPS689" s="1"/>
      <c r="EPT689" s="1"/>
      <c r="EPU689" s="1"/>
      <c r="EPV689" s="1"/>
      <c r="EPW689" s="1"/>
      <c r="EPX689" s="1"/>
      <c r="EPY689" s="1"/>
      <c r="EPZ689" s="1"/>
      <c r="EQA689" s="1"/>
      <c r="EQB689" s="1"/>
      <c r="EQC689" s="1"/>
      <c r="EQD689" s="1"/>
      <c r="EQE689" s="1"/>
      <c r="EQF689" s="1"/>
      <c r="EQG689" s="1"/>
      <c r="EQH689" s="1"/>
      <c r="EQI689" s="1"/>
      <c r="EQJ689" s="1"/>
      <c r="EQK689" s="1"/>
      <c r="EQL689" s="1"/>
      <c r="EQM689" s="1"/>
      <c r="EQN689" s="1"/>
      <c r="EQO689" s="1"/>
      <c r="EQP689" s="1"/>
      <c r="EQQ689" s="1"/>
      <c r="EQR689" s="1"/>
      <c r="EQS689" s="1"/>
      <c r="EQT689" s="1"/>
      <c r="EQU689" s="1"/>
      <c r="EQV689" s="1"/>
      <c r="EQW689" s="1"/>
      <c r="EQX689" s="1"/>
      <c r="EQY689" s="1"/>
      <c r="EQZ689" s="1"/>
      <c r="ERA689" s="1"/>
      <c r="ERB689" s="1"/>
      <c r="ERC689" s="1"/>
      <c r="ERD689" s="1"/>
      <c r="ERE689" s="1"/>
      <c r="ERF689" s="1"/>
      <c r="ERG689" s="1"/>
      <c r="ERH689" s="1"/>
      <c r="ERI689" s="1"/>
      <c r="ERJ689" s="1"/>
      <c r="ERK689" s="1"/>
      <c r="ERL689" s="1"/>
      <c r="ERM689" s="1"/>
      <c r="ERN689" s="1"/>
      <c r="ERO689" s="1"/>
      <c r="ERP689" s="1"/>
      <c r="ERQ689" s="1"/>
      <c r="ERR689" s="1"/>
      <c r="ERS689" s="1"/>
      <c r="ERT689" s="1"/>
      <c r="ERU689" s="1"/>
      <c r="ERV689" s="1"/>
      <c r="ERW689" s="1"/>
      <c r="ERX689" s="1"/>
      <c r="ERY689" s="1"/>
      <c r="ERZ689" s="1"/>
      <c r="ESA689" s="1"/>
      <c r="ESB689" s="1"/>
      <c r="ESC689" s="1"/>
      <c r="ESD689" s="1"/>
      <c r="ESE689" s="1"/>
      <c r="ESF689" s="1"/>
      <c r="ESG689" s="1"/>
      <c r="ESH689" s="1"/>
      <c r="ESI689" s="1"/>
      <c r="ESJ689" s="1"/>
      <c r="ESK689" s="1"/>
      <c r="ESL689" s="1"/>
      <c r="ESM689" s="1"/>
      <c r="ESN689" s="1"/>
      <c r="ESO689" s="1"/>
      <c r="ESP689" s="1"/>
      <c r="ESQ689" s="1"/>
      <c r="ESR689" s="1"/>
      <c r="ESS689" s="1"/>
      <c r="EST689" s="1"/>
      <c r="ESU689" s="1"/>
      <c r="ESV689" s="1"/>
      <c r="ESW689" s="1"/>
      <c r="ESX689" s="1"/>
      <c r="ESY689" s="1"/>
      <c r="ESZ689" s="1"/>
      <c r="ETA689" s="1"/>
      <c r="ETB689" s="1"/>
      <c r="ETC689" s="1"/>
      <c r="ETD689" s="1"/>
      <c r="ETE689" s="1"/>
      <c r="ETF689" s="1"/>
      <c r="ETG689" s="1"/>
      <c r="ETH689" s="1"/>
      <c r="ETI689" s="1"/>
      <c r="ETJ689" s="1"/>
      <c r="ETK689" s="1"/>
      <c r="ETL689" s="1"/>
      <c r="ETM689" s="1"/>
      <c r="ETN689" s="1"/>
      <c r="ETO689" s="1"/>
      <c r="ETP689" s="1"/>
      <c r="ETQ689" s="1"/>
      <c r="ETR689" s="1"/>
      <c r="ETS689" s="1"/>
      <c r="ETT689" s="1"/>
      <c r="ETU689" s="1"/>
      <c r="ETV689" s="1"/>
      <c r="ETW689" s="1"/>
      <c r="ETX689" s="1"/>
      <c r="ETY689" s="1"/>
      <c r="ETZ689" s="1"/>
      <c r="EUA689" s="1"/>
      <c r="EUB689" s="1"/>
      <c r="EUC689" s="1"/>
      <c r="EUD689" s="1"/>
      <c r="EUE689" s="1"/>
      <c r="EUF689" s="1"/>
      <c r="EUG689" s="1"/>
      <c r="EUH689" s="1"/>
      <c r="EUI689" s="1"/>
      <c r="EUJ689" s="1"/>
      <c r="EUK689" s="1"/>
      <c r="EUL689" s="1"/>
      <c r="EUM689" s="1"/>
      <c r="EUN689" s="1"/>
      <c r="EUO689" s="1"/>
      <c r="EUP689" s="1"/>
      <c r="EUQ689" s="1"/>
      <c r="EUR689" s="1"/>
      <c r="EUS689" s="1"/>
      <c r="EUT689" s="1"/>
      <c r="EUU689" s="1"/>
      <c r="EUV689" s="1"/>
      <c r="EUW689" s="1"/>
      <c r="EUX689" s="1"/>
      <c r="EUY689" s="1"/>
      <c r="EUZ689" s="1"/>
      <c r="EVA689" s="1"/>
      <c r="EVB689" s="1"/>
      <c r="EVC689" s="1"/>
      <c r="EVD689" s="1"/>
      <c r="EVE689" s="1"/>
      <c r="EVF689" s="1"/>
      <c r="EVG689" s="1"/>
      <c r="EVH689" s="1"/>
      <c r="EVI689" s="1"/>
      <c r="EVJ689" s="1"/>
      <c r="EVK689" s="1"/>
      <c r="EVL689" s="1"/>
      <c r="EVM689" s="1"/>
      <c r="EVN689" s="1"/>
      <c r="EVO689" s="1"/>
      <c r="EVP689" s="1"/>
      <c r="EVQ689" s="1"/>
      <c r="EVR689" s="1"/>
      <c r="EVS689" s="1"/>
      <c r="EVT689" s="1"/>
      <c r="EVU689" s="1"/>
      <c r="EVV689" s="1"/>
      <c r="EVW689" s="1"/>
      <c r="EVX689" s="1"/>
      <c r="EVY689" s="1"/>
      <c r="EVZ689" s="1"/>
      <c r="EWA689" s="1"/>
      <c r="EWB689" s="1"/>
      <c r="EWC689" s="1"/>
      <c r="EWD689" s="1"/>
      <c r="EWE689" s="1"/>
      <c r="EWF689" s="1"/>
      <c r="EWG689" s="1"/>
      <c r="EWH689" s="1"/>
      <c r="EWI689" s="1"/>
      <c r="EWJ689" s="1"/>
      <c r="EWK689" s="1"/>
      <c r="EWL689" s="1"/>
      <c r="EWM689" s="1"/>
      <c r="EWN689" s="1"/>
      <c r="EWO689" s="1"/>
      <c r="EWP689" s="1"/>
      <c r="EWQ689" s="1"/>
      <c r="EWR689" s="1"/>
      <c r="EWS689" s="1"/>
      <c r="EWT689" s="1"/>
      <c r="EWU689" s="1"/>
      <c r="EWV689" s="1"/>
      <c r="EWW689" s="1"/>
      <c r="EWX689" s="1"/>
      <c r="EWY689" s="1"/>
      <c r="EWZ689" s="1"/>
      <c r="EXA689" s="1"/>
      <c r="EXB689" s="1"/>
      <c r="EXC689" s="1"/>
      <c r="EXD689" s="1"/>
      <c r="EXE689" s="1"/>
      <c r="EXF689" s="1"/>
      <c r="EXG689" s="1"/>
      <c r="EXH689" s="1"/>
      <c r="EXI689" s="1"/>
      <c r="EXJ689" s="1"/>
      <c r="EXK689" s="1"/>
      <c r="EXL689" s="1"/>
      <c r="EXM689" s="1"/>
      <c r="EXN689" s="1"/>
      <c r="EXO689" s="1"/>
      <c r="EXP689" s="1"/>
      <c r="EXQ689" s="1"/>
      <c r="EXR689" s="1"/>
      <c r="EXS689" s="1"/>
      <c r="EXT689" s="1"/>
      <c r="EXU689" s="1"/>
      <c r="EXV689" s="1"/>
      <c r="EXW689" s="1"/>
      <c r="EXX689" s="1"/>
      <c r="EXY689" s="1"/>
      <c r="EXZ689" s="1"/>
      <c r="EYA689" s="1"/>
      <c r="EYB689" s="1"/>
      <c r="EYC689" s="1"/>
      <c r="EYD689" s="1"/>
      <c r="EYE689" s="1"/>
      <c r="EYF689" s="1"/>
      <c r="EYG689" s="1"/>
      <c r="EYH689" s="1"/>
      <c r="EYI689" s="1"/>
      <c r="EYJ689" s="1"/>
      <c r="EYK689" s="1"/>
      <c r="EYL689" s="1"/>
      <c r="EYM689" s="1"/>
      <c r="EYN689" s="1"/>
      <c r="EYO689" s="1"/>
      <c r="EYP689" s="1"/>
      <c r="EYQ689" s="1"/>
      <c r="EYR689" s="1"/>
      <c r="EYS689" s="1"/>
      <c r="EYT689" s="1"/>
      <c r="EYU689" s="1"/>
      <c r="EYV689" s="1"/>
      <c r="EYW689" s="1"/>
      <c r="EYX689" s="1"/>
      <c r="EYY689" s="1"/>
      <c r="EYZ689" s="1"/>
      <c r="EZA689" s="1"/>
      <c r="EZB689" s="1"/>
      <c r="EZC689" s="1"/>
      <c r="EZD689" s="1"/>
      <c r="EZE689" s="1"/>
      <c r="EZF689" s="1"/>
      <c r="EZG689" s="1"/>
      <c r="EZH689" s="1"/>
      <c r="EZI689" s="1"/>
      <c r="EZJ689" s="1"/>
      <c r="EZK689" s="1"/>
      <c r="EZL689" s="1"/>
      <c r="EZM689" s="1"/>
      <c r="EZN689" s="1"/>
      <c r="EZO689" s="1"/>
      <c r="EZP689" s="1"/>
      <c r="EZQ689" s="1"/>
      <c r="EZR689" s="1"/>
      <c r="EZS689" s="1"/>
      <c r="EZT689" s="1"/>
      <c r="EZU689" s="1"/>
      <c r="EZV689" s="1"/>
      <c r="EZW689" s="1"/>
      <c r="EZX689" s="1"/>
      <c r="EZY689" s="1"/>
      <c r="EZZ689" s="1"/>
      <c r="FAA689" s="1"/>
      <c r="FAB689" s="1"/>
      <c r="FAC689" s="1"/>
      <c r="FAD689" s="1"/>
      <c r="FAE689" s="1"/>
      <c r="FAF689" s="1"/>
      <c r="FAG689" s="1"/>
      <c r="FAH689" s="1"/>
      <c r="FAI689" s="1"/>
      <c r="FAJ689" s="1"/>
      <c r="FAK689" s="1"/>
      <c r="FAL689" s="1"/>
      <c r="FAM689" s="1"/>
      <c r="FAN689" s="1"/>
      <c r="FAO689" s="1"/>
      <c r="FAP689" s="1"/>
      <c r="FAQ689" s="1"/>
      <c r="FAR689" s="1"/>
      <c r="FAS689" s="1"/>
      <c r="FAT689" s="1"/>
      <c r="FAU689" s="1"/>
      <c r="FAV689" s="1"/>
      <c r="FAW689" s="1"/>
      <c r="FAX689" s="1"/>
      <c r="FAY689" s="1"/>
      <c r="FAZ689" s="1"/>
      <c r="FBA689" s="1"/>
      <c r="FBB689" s="1"/>
      <c r="FBC689" s="1"/>
      <c r="FBD689" s="1"/>
      <c r="FBE689" s="1"/>
      <c r="FBF689" s="1"/>
      <c r="FBG689" s="1"/>
      <c r="FBH689" s="1"/>
      <c r="FBI689" s="1"/>
      <c r="FBJ689" s="1"/>
      <c r="FBK689" s="1"/>
      <c r="FBL689" s="1"/>
      <c r="FBM689" s="1"/>
      <c r="FBN689" s="1"/>
      <c r="FBO689" s="1"/>
      <c r="FBP689" s="1"/>
      <c r="FBQ689" s="1"/>
      <c r="FBR689" s="1"/>
      <c r="FBS689" s="1"/>
      <c r="FBT689" s="1"/>
      <c r="FBU689" s="1"/>
      <c r="FBV689" s="1"/>
      <c r="FBW689" s="1"/>
      <c r="FBX689" s="1"/>
      <c r="FBY689" s="1"/>
      <c r="FBZ689" s="1"/>
      <c r="FCA689" s="1"/>
      <c r="FCB689" s="1"/>
      <c r="FCC689" s="1"/>
      <c r="FCD689" s="1"/>
      <c r="FCE689" s="1"/>
      <c r="FCF689" s="1"/>
      <c r="FCG689" s="1"/>
      <c r="FCH689" s="1"/>
      <c r="FCI689" s="1"/>
      <c r="FCJ689" s="1"/>
      <c r="FCK689" s="1"/>
      <c r="FCL689" s="1"/>
      <c r="FCM689" s="1"/>
      <c r="FCN689" s="1"/>
      <c r="FCO689" s="1"/>
      <c r="FCP689" s="1"/>
      <c r="FCQ689" s="1"/>
      <c r="FCR689" s="1"/>
      <c r="FCS689" s="1"/>
      <c r="FCT689" s="1"/>
      <c r="FCU689" s="1"/>
      <c r="FCV689" s="1"/>
      <c r="FCW689" s="1"/>
      <c r="FCX689" s="1"/>
      <c r="FCY689" s="1"/>
      <c r="FCZ689" s="1"/>
      <c r="FDA689" s="1"/>
      <c r="FDB689" s="1"/>
      <c r="FDC689" s="1"/>
      <c r="FDD689" s="1"/>
      <c r="FDE689" s="1"/>
      <c r="FDF689" s="1"/>
      <c r="FDG689" s="1"/>
      <c r="FDH689" s="1"/>
      <c r="FDI689" s="1"/>
      <c r="FDJ689" s="1"/>
      <c r="FDK689" s="1"/>
      <c r="FDL689" s="1"/>
      <c r="FDM689" s="1"/>
      <c r="FDN689" s="1"/>
      <c r="FDO689" s="1"/>
      <c r="FDP689" s="1"/>
      <c r="FDQ689" s="1"/>
      <c r="FDR689" s="1"/>
      <c r="FDS689" s="1"/>
      <c r="FDT689" s="1"/>
      <c r="FDU689" s="1"/>
      <c r="FDV689" s="1"/>
      <c r="FDW689" s="1"/>
      <c r="FDX689" s="1"/>
      <c r="FDY689" s="1"/>
      <c r="FDZ689" s="1"/>
      <c r="FEA689" s="1"/>
      <c r="FEB689" s="1"/>
      <c r="FEC689" s="1"/>
      <c r="FED689" s="1"/>
      <c r="FEE689" s="1"/>
      <c r="FEF689" s="1"/>
      <c r="FEG689" s="1"/>
      <c r="FEH689" s="1"/>
      <c r="FEI689" s="1"/>
      <c r="FEJ689" s="1"/>
      <c r="FEK689" s="1"/>
      <c r="FEL689" s="1"/>
      <c r="FEM689" s="1"/>
      <c r="FEN689" s="1"/>
      <c r="FEO689" s="1"/>
      <c r="FEP689" s="1"/>
      <c r="FEQ689" s="1"/>
      <c r="FER689" s="1"/>
      <c r="FES689" s="1"/>
      <c r="FET689" s="1"/>
      <c r="FEU689" s="1"/>
      <c r="FEV689" s="1"/>
      <c r="FEW689" s="1"/>
      <c r="FEX689" s="1"/>
      <c r="FEY689" s="1"/>
      <c r="FEZ689" s="1"/>
      <c r="FFA689" s="1"/>
      <c r="FFB689" s="1"/>
      <c r="FFC689" s="1"/>
      <c r="FFD689" s="1"/>
      <c r="FFE689" s="1"/>
      <c r="FFF689" s="1"/>
      <c r="FFG689" s="1"/>
      <c r="FFH689" s="1"/>
      <c r="FFI689" s="1"/>
      <c r="FFJ689" s="1"/>
      <c r="FFK689" s="1"/>
      <c r="FFL689" s="1"/>
      <c r="FFM689" s="1"/>
      <c r="FFN689" s="1"/>
      <c r="FFO689" s="1"/>
      <c r="FFP689" s="1"/>
      <c r="FFQ689" s="1"/>
      <c r="FFR689" s="1"/>
      <c r="FFS689" s="1"/>
      <c r="FFT689" s="1"/>
      <c r="FFU689" s="1"/>
      <c r="FFV689" s="1"/>
      <c r="FFW689" s="1"/>
      <c r="FFX689" s="1"/>
      <c r="FFY689" s="1"/>
      <c r="FFZ689" s="1"/>
      <c r="FGA689" s="1"/>
      <c r="FGB689" s="1"/>
      <c r="FGC689" s="1"/>
      <c r="FGD689" s="1"/>
      <c r="FGE689" s="1"/>
      <c r="FGF689" s="1"/>
      <c r="FGG689" s="1"/>
      <c r="FGH689" s="1"/>
      <c r="FGI689" s="1"/>
      <c r="FGJ689" s="1"/>
      <c r="FGK689" s="1"/>
      <c r="FGL689" s="1"/>
      <c r="FGM689" s="1"/>
      <c r="FGN689" s="1"/>
      <c r="FGO689" s="1"/>
      <c r="FGP689" s="1"/>
      <c r="FGQ689" s="1"/>
      <c r="FGR689" s="1"/>
      <c r="FGS689" s="1"/>
      <c r="FGT689" s="1"/>
      <c r="FGU689" s="1"/>
      <c r="FGV689" s="1"/>
      <c r="FGW689" s="1"/>
      <c r="FGX689" s="1"/>
      <c r="FGY689" s="1"/>
      <c r="FGZ689" s="1"/>
      <c r="FHA689" s="1"/>
      <c r="FHB689" s="1"/>
      <c r="FHC689" s="1"/>
      <c r="FHD689" s="1"/>
      <c r="FHE689" s="1"/>
      <c r="FHF689" s="1"/>
      <c r="FHG689" s="1"/>
      <c r="FHH689" s="1"/>
      <c r="FHI689" s="1"/>
      <c r="FHJ689" s="1"/>
      <c r="FHK689" s="1"/>
      <c r="FHL689" s="1"/>
      <c r="FHM689" s="1"/>
      <c r="FHN689" s="1"/>
      <c r="FHO689" s="1"/>
      <c r="FHP689" s="1"/>
      <c r="FHQ689" s="1"/>
      <c r="FHR689" s="1"/>
      <c r="FHS689" s="1"/>
      <c r="FHT689" s="1"/>
      <c r="FHU689" s="1"/>
      <c r="FHV689" s="1"/>
      <c r="FHW689" s="1"/>
      <c r="FHX689" s="1"/>
      <c r="FHY689" s="1"/>
      <c r="FHZ689" s="1"/>
      <c r="FIA689" s="1"/>
      <c r="FIB689" s="1"/>
      <c r="FIC689" s="1"/>
      <c r="FID689" s="1"/>
      <c r="FIE689" s="1"/>
      <c r="FIF689" s="1"/>
      <c r="FIG689" s="1"/>
      <c r="FIH689" s="1"/>
      <c r="FII689" s="1"/>
      <c r="FIJ689" s="1"/>
      <c r="FIK689" s="1"/>
      <c r="FIL689" s="1"/>
      <c r="FIM689" s="1"/>
      <c r="FIN689" s="1"/>
      <c r="FIO689" s="1"/>
      <c r="FIP689" s="1"/>
      <c r="FIQ689" s="1"/>
      <c r="FIR689" s="1"/>
      <c r="FIS689" s="1"/>
      <c r="FIT689" s="1"/>
      <c r="FIU689" s="1"/>
      <c r="FIV689" s="1"/>
      <c r="FIW689" s="1"/>
      <c r="FIX689" s="1"/>
      <c r="FIY689" s="1"/>
      <c r="FIZ689" s="1"/>
      <c r="FJA689" s="1"/>
      <c r="FJB689" s="1"/>
      <c r="FJC689" s="1"/>
      <c r="FJD689" s="1"/>
      <c r="FJE689" s="1"/>
      <c r="FJF689" s="1"/>
      <c r="FJG689" s="1"/>
      <c r="FJH689" s="1"/>
      <c r="FJI689" s="1"/>
      <c r="FJJ689" s="1"/>
      <c r="FJK689" s="1"/>
      <c r="FJL689" s="1"/>
      <c r="FJM689" s="1"/>
      <c r="FJN689" s="1"/>
      <c r="FJO689" s="1"/>
      <c r="FJP689" s="1"/>
      <c r="FJQ689" s="1"/>
      <c r="FJR689" s="1"/>
      <c r="FJS689" s="1"/>
      <c r="FJT689" s="1"/>
      <c r="FJU689" s="1"/>
      <c r="FJV689" s="1"/>
      <c r="FJW689" s="1"/>
      <c r="FJX689" s="1"/>
      <c r="FJY689" s="1"/>
      <c r="FJZ689" s="1"/>
      <c r="FKA689" s="1"/>
      <c r="FKB689" s="1"/>
      <c r="FKC689" s="1"/>
      <c r="FKD689" s="1"/>
      <c r="FKE689" s="1"/>
      <c r="FKF689" s="1"/>
      <c r="FKG689" s="1"/>
      <c r="FKH689" s="1"/>
      <c r="FKI689" s="1"/>
      <c r="FKJ689" s="1"/>
      <c r="FKK689" s="1"/>
      <c r="FKL689" s="1"/>
      <c r="FKM689" s="1"/>
      <c r="FKN689" s="1"/>
      <c r="FKO689" s="1"/>
      <c r="FKP689" s="1"/>
      <c r="FKQ689" s="1"/>
      <c r="FKR689" s="1"/>
      <c r="FKS689" s="1"/>
      <c r="FKT689" s="1"/>
      <c r="FKU689" s="1"/>
      <c r="FKV689" s="1"/>
      <c r="FKW689" s="1"/>
      <c r="FKX689" s="1"/>
      <c r="FKY689" s="1"/>
      <c r="FKZ689" s="1"/>
      <c r="FLA689" s="1"/>
      <c r="FLB689" s="1"/>
      <c r="FLC689" s="1"/>
      <c r="FLD689" s="1"/>
      <c r="FLE689" s="1"/>
      <c r="FLF689" s="1"/>
      <c r="FLG689" s="1"/>
      <c r="FLH689" s="1"/>
      <c r="FLI689" s="1"/>
      <c r="FLJ689" s="1"/>
      <c r="FLK689" s="1"/>
      <c r="FLL689" s="1"/>
      <c r="FLM689" s="1"/>
      <c r="FLN689" s="1"/>
      <c r="FLO689" s="1"/>
      <c r="FLP689" s="1"/>
      <c r="FLQ689" s="1"/>
      <c r="FLR689" s="1"/>
      <c r="FLS689" s="1"/>
      <c r="FLT689" s="1"/>
      <c r="FLU689" s="1"/>
      <c r="FLV689" s="1"/>
      <c r="FLW689" s="1"/>
      <c r="FLX689" s="1"/>
      <c r="FLY689" s="1"/>
      <c r="FLZ689" s="1"/>
      <c r="FMA689" s="1"/>
      <c r="FMB689" s="1"/>
      <c r="FMC689" s="1"/>
      <c r="FMD689" s="1"/>
      <c r="FME689" s="1"/>
      <c r="FMF689" s="1"/>
      <c r="FMG689" s="1"/>
      <c r="FMH689" s="1"/>
      <c r="FMI689" s="1"/>
      <c r="FMJ689" s="1"/>
      <c r="FMK689" s="1"/>
      <c r="FML689" s="1"/>
      <c r="FMM689" s="1"/>
      <c r="FMN689" s="1"/>
      <c r="FMO689" s="1"/>
      <c r="FMP689" s="1"/>
      <c r="FMQ689" s="1"/>
      <c r="FMR689" s="1"/>
      <c r="FMS689" s="1"/>
      <c r="FMT689" s="1"/>
      <c r="FMU689" s="1"/>
      <c r="FMV689" s="1"/>
      <c r="FMW689" s="1"/>
      <c r="FMX689" s="1"/>
      <c r="FMY689" s="1"/>
      <c r="FMZ689" s="1"/>
      <c r="FNA689" s="1"/>
      <c r="FNB689" s="1"/>
      <c r="FNC689" s="1"/>
      <c r="FND689" s="1"/>
      <c r="FNE689" s="1"/>
      <c r="FNF689" s="1"/>
      <c r="FNG689" s="1"/>
      <c r="FNH689" s="1"/>
      <c r="FNI689" s="1"/>
      <c r="FNJ689" s="1"/>
      <c r="FNK689" s="1"/>
      <c r="FNL689" s="1"/>
      <c r="FNM689" s="1"/>
      <c r="FNN689" s="1"/>
      <c r="FNO689" s="1"/>
      <c r="FNP689" s="1"/>
      <c r="FNQ689" s="1"/>
      <c r="FNR689" s="1"/>
      <c r="FNS689" s="1"/>
      <c r="FNT689" s="1"/>
      <c r="FNU689" s="1"/>
      <c r="FNV689" s="1"/>
      <c r="FNW689" s="1"/>
      <c r="FNX689" s="1"/>
      <c r="FNY689" s="1"/>
      <c r="FNZ689" s="1"/>
      <c r="FOA689" s="1"/>
      <c r="FOB689" s="1"/>
      <c r="FOC689" s="1"/>
      <c r="FOD689" s="1"/>
      <c r="FOE689" s="1"/>
      <c r="FOF689" s="1"/>
      <c r="FOG689" s="1"/>
      <c r="FOH689" s="1"/>
      <c r="FOI689" s="1"/>
      <c r="FOJ689" s="1"/>
      <c r="FOK689" s="1"/>
      <c r="FOL689" s="1"/>
      <c r="FOM689" s="1"/>
      <c r="FON689" s="1"/>
      <c r="FOO689" s="1"/>
      <c r="FOP689" s="1"/>
      <c r="FOQ689" s="1"/>
      <c r="FOR689" s="1"/>
      <c r="FOS689" s="1"/>
      <c r="FOT689" s="1"/>
      <c r="FOU689" s="1"/>
      <c r="FOV689" s="1"/>
      <c r="FOW689" s="1"/>
      <c r="FOX689" s="1"/>
      <c r="FOY689" s="1"/>
      <c r="FOZ689" s="1"/>
      <c r="FPA689" s="1"/>
      <c r="FPB689" s="1"/>
      <c r="FPC689" s="1"/>
      <c r="FPD689" s="1"/>
      <c r="FPE689" s="1"/>
      <c r="FPF689" s="1"/>
      <c r="FPG689" s="1"/>
      <c r="FPH689" s="1"/>
      <c r="FPI689" s="1"/>
      <c r="FPJ689" s="1"/>
      <c r="FPK689" s="1"/>
      <c r="FPL689" s="1"/>
      <c r="FPM689" s="1"/>
      <c r="FPN689" s="1"/>
      <c r="FPO689" s="1"/>
      <c r="FPP689" s="1"/>
      <c r="FPQ689" s="1"/>
      <c r="FPR689" s="1"/>
      <c r="FPS689" s="1"/>
      <c r="FPT689" s="1"/>
      <c r="FPU689" s="1"/>
      <c r="FPV689" s="1"/>
      <c r="FPW689" s="1"/>
      <c r="FPX689" s="1"/>
      <c r="FPY689" s="1"/>
      <c r="FPZ689" s="1"/>
      <c r="FQA689" s="1"/>
      <c r="FQB689" s="1"/>
      <c r="FQC689" s="1"/>
      <c r="FQD689" s="1"/>
      <c r="FQE689" s="1"/>
      <c r="FQF689" s="1"/>
      <c r="FQG689" s="1"/>
      <c r="FQH689" s="1"/>
      <c r="FQI689" s="1"/>
      <c r="FQJ689" s="1"/>
      <c r="FQK689" s="1"/>
      <c r="FQL689" s="1"/>
      <c r="FQM689" s="1"/>
      <c r="FQN689" s="1"/>
      <c r="FQO689" s="1"/>
      <c r="FQP689" s="1"/>
      <c r="FQQ689" s="1"/>
      <c r="FQR689" s="1"/>
      <c r="FQS689" s="1"/>
      <c r="FQT689" s="1"/>
      <c r="FQU689" s="1"/>
      <c r="FQV689" s="1"/>
      <c r="FQW689" s="1"/>
      <c r="FQX689" s="1"/>
      <c r="FQY689" s="1"/>
      <c r="FQZ689" s="1"/>
      <c r="FRA689" s="1"/>
      <c r="FRB689" s="1"/>
      <c r="FRC689" s="1"/>
      <c r="FRD689" s="1"/>
      <c r="FRE689" s="1"/>
      <c r="FRF689" s="1"/>
      <c r="FRG689" s="1"/>
      <c r="FRH689" s="1"/>
      <c r="FRI689" s="1"/>
      <c r="FRJ689" s="1"/>
      <c r="FRK689" s="1"/>
      <c r="FRL689" s="1"/>
      <c r="FRM689" s="1"/>
      <c r="FRN689" s="1"/>
      <c r="FRO689" s="1"/>
      <c r="FRP689" s="1"/>
      <c r="FRQ689" s="1"/>
      <c r="FRR689" s="1"/>
      <c r="FRS689" s="1"/>
      <c r="FRT689" s="1"/>
      <c r="FRU689" s="1"/>
      <c r="FRV689" s="1"/>
      <c r="FRW689" s="1"/>
      <c r="FRX689" s="1"/>
      <c r="FRY689" s="1"/>
      <c r="FRZ689" s="1"/>
      <c r="FSA689" s="1"/>
      <c r="FSB689" s="1"/>
      <c r="FSC689" s="1"/>
      <c r="FSD689" s="1"/>
      <c r="FSE689" s="1"/>
      <c r="FSF689" s="1"/>
      <c r="FSG689" s="1"/>
      <c r="FSH689" s="1"/>
      <c r="FSI689" s="1"/>
      <c r="FSJ689" s="1"/>
      <c r="FSK689" s="1"/>
      <c r="FSL689" s="1"/>
      <c r="FSM689" s="1"/>
      <c r="FSN689" s="1"/>
      <c r="FSO689" s="1"/>
      <c r="FSP689" s="1"/>
      <c r="FSQ689" s="1"/>
      <c r="FSR689" s="1"/>
      <c r="FSS689" s="1"/>
      <c r="FST689" s="1"/>
      <c r="FSU689" s="1"/>
      <c r="FSV689" s="1"/>
      <c r="FSW689" s="1"/>
      <c r="FSX689" s="1"/>
      <c r="FSY689" s="1"/>
      <c r="FSZ689" s="1"/>
      <c r="FTA689" s="1"/>
      <c r="FTB689" s="1"/>
      <c r="FTC689" s="1"/>
      <c r="FTD689" s="1"/>
      <c r="FTE689" s="1"/>
      <c r="FTF689" s="1"/>
      <c r="FTG689" s="1"/>
      <c r="FTH689" s="1"/>
      <c r="FTI689" s="1"/>
      <c r="FTJ689" s="1"/>
      <c r="FTK689" s="1"/>
      <c r="FTL689" s="1"/>
      <c r="FTM689" s="1"/>
      <c r="FTN689" s="1"/>
      <c r="FTO689" s="1"/>
      <c r="FTP689" s="1"/>
      <c r="FTQ689" s="1"/>
      <c r="FTR689" s="1"/>
      <c r="FTS689" s="1"/>
      <c r="FTT689" s="1"/>
      <c r="FTU689" s="1"/>
      <c r="FTV689" s="1"/>
      <c r="FTW689" s="1"/>
      <c r="FTX689" s="1"/>
      <c r="FTY689" s="1"/>
      <c r="FTZ689" s="1"/>
      <c r="FUA689" s="1"/>
      <c r="FUB689" s="1"/>
      <c r="FUC689" s="1"/>
      <c r="FUD689" s="1"/>
      <c r="FUE689" s="1"/>
      <c r="FUF689" s="1"/>
      <c r="FUG689" s="1"/>
      <c r="FUH689" s="1"/>
      <c r="FUI689" s="1"/>
      <c r="FUJ689" s="1"/>
      <c r="FUK689" s="1"/>
      <c r="FUL689" s="1"/>
      <c r="FUM689" s="1"/>
      <c r="FUN689" s="1"/>
      <c r="FUO689" s="1"/>
      <c r="FUP689" s="1"/>
      <c r="FUQ689" s="1"/>
      <c r="FUR689" s="1"/>
      <c r="FUS689" s="1"/>
      <c r="FUT689" s="1"/>
      <c r="FUU689" s="1"/>
      <c r="FUV689" s="1"/>
      <c r="FUW689" s="1"/>
      <c r="FUX689" s="1"/>
      <c r="FUY689" s="1"/>
      <c r="FUZ689" s="1"/>
      <c r="FVA689" s="1"/>
      <c r="FVB689" s="1"/>
      <c r="FVC689" s="1"/>
      <c r="FVD689" s="1"/>
      <c r="FVE689" s="1"/>
      <c r="FVF689" s="1"/>
      <c r="FVG689" s="1"/>
      <c r="FVH689" s="1"/>
      <c r="FVI689" s="1"/>
      <c r="FVJ689" s="1"/>
      <c r="FVK689" s="1"/>
      <c r="FVL689" s="1"/>
      <c r="FVM689" s="1"/>
      <c r="FVN689" s="1"/>
      <c r="FVO689" s="1"/>
      <c r="FVP689" s="1"/>
      <c r="FVQ689" s="1"/>
      <c r="FVR689" s="1"/>
      <c r="FVS689" s="1"/>
      <c r="FVT689" s="1"/>
      <c r="FVU689" s="1"/>
      <c r="FVV689" s="1"/>
      <c r="FVW689" s="1"/>
      <c r="FVX689" s="1"/>
      <c r="FVY689" s="1"/>
      <c r="FVZ689" s="1"/>
      <c r="FWA689" s="1"/>
      <c r="FWB689" s="1"/>
      <c r="FWC689" s="1"/>
      <c r="FWD689" s="1"/>
      <c r="FWE689" s="1"/>
      <c r="FWF689" s="1"/>
      <c r="FWG689" s="1"/>
      <c r="FWH689" s="1"/>
      <c r="FWI689" s="1"/>
      <c r="FWJ689" s="1"/>
      <c r="FWK689" s="1"/>
      <c r="FWL689" s="1"/>
      <c r="FWM689" s="1"/>
      <c r="FWN689" s="1"/>
      <c r="FWO689" s="1"/>
      <c r="FWP689" s="1"/>
      <c r="FWQ689" s="1"/>
      <c r="FWR689" s="1"/>
      <c r="FWS689" s="1"/>
      <c r="FWT689" s="1"/>
      <c r="FWU689" s="1"/>
      <c r="FWV689" s="1"/>
      <c r="FWW689" s="1"/>
      <c r="FWX689" s="1"/>
      <c r="FWY689" s="1"/>
      <c r="FWZ689" s="1"/>
      <c r="FXA689" s="1"/>
      <c r="FXB689" s="1"/>
      <c r="FXC689" s="1"/>
      <c r="FXD689" s="1"/>
      <c r="FXE689" s="1"/>
      <c r="FXF689" s="1"/>
      <c r="FXG689" s="1"/>
      <c r="FXH689" s="1"/>
      <c r="FXI689" s="1"/>
      <c r="FXJ689" s="1"/>
      <c r="FXK689" s="1"/>
      <c r="FXL689" s="1"/>
      <c r="FXM689" s="1"/>
      <c r="FXN689" s="1"/>
      <c r="FXO689" s="1"/>
      <c r="FXP689" s="1"/>
      <c r="FXQ689" s="1"/>
      <c r="FXR689" s="1"/>
      <c r="FXS689" s="1"/>
      <c r="FXT689" s="1"/>
      <c r="FXU689" s="1"/>
      <c r="FXV689" s="1"/>
      <c r="FXW689" s="1"/>
      <c r="FXX689" s="1"/>
      <c r="FXY689" s="1"/>
      <c r="FXZ689" s="1"/>
      <c r="FYA689" s="1"/>
      <c r="FYB689" s="1"/>
      <c r="FYC689" s="1"/>
      <c r="FYD689" s="1"/>
      <c r="FYE689" s="1"/>
      <c r="FYF689" s="1"/>
      <c r="FYG689" s="1"/>
      <c r="FYH689" s="1"/>
      <c r="FYI689" s="1"/>
      <c r="FYJ689" s="1"/>
      <c r="FYK689" s="1"/>
      <c r="FYL689" s="1"/>
      <c r="FYM689" s="1"/>
      <c r="FYN689" s="1"/>
      <c r="FYO689" s="1"/>
      <c r="FYP689" s="1"/>
      <c r="FYQ689" s="1"/>
      <c r="FYR689" s="1"/>
      <c r="FYS689" s="1"/>
      <c r="FYT689" s="1"/>
      <c r="FYU689" s="1"/>
      <c r="FYV689" s="1"/>
      <c r="FYW689" s="1"/>
      <c r="FYX689" s="1"/>
      <c r="FYY689" s="1"/>
      <c r="FYZ689" s="1"/>
      <c r="FZA689" s="1"/>
      <c r="FZB689" s="1"/>
      <c r="FZC689" s="1"/>
      <c r="FZD689" s="1"/>
      <c r="FZE689" s="1"/>
      <c r="FZF689" s="1"/>
      <c r="FZG689" s="1"/>
      <c r="FZH689" s="1"/>
      <c r="FZI689" s="1"/>
      <c r="FZJ689" s="1"/>
      <c r="FZK689" s="1"/>
      <c r="FZL689" s="1"/>
      <c r="FZM689" s="1"/>
      <c r="FZN689" s="1"/>
      <c r="FZO689" s="1"/>
      <c r="FZP689" s="1"/>
      <c r="FZQ689" s="1"/>
      <c r="FZR689" s="1"/>
      <c r="FZS689" s="1"/>
      <c r="FZT689" s="1"/>
      <c r="FZU689" s="1"/>
      <c r="FZV689" s="1"/>
      <c r="FZW689" s="1"/>
      <c r="FZX689" s="1"/>
      <c r="FZY689" s="1"/>
      <c r="FZZ689" s="1"/>
      <c r="GAA689" s="1"/>
      <c r="GAB689" s="1"/>
      <c r="GAC689" s="1"/>
      <c r="GAD689" s="1"/>
      <c r="GAE689" s="1"/>
      <c r="GAF689" s="1"/>
      <c r="GAG689" s="1"/>
      <c r="GAH689" s="1"/>
      <c r="GAI689" s="1"/>
      <c r="GAJ689" s="1"/>
      <c r="GAK689" s="1"/>
      <c r="GAL689" s="1"/>
      <c r="GAM689" s="1"/>
      <c r="GAN689" s="1"/>
      <c r="GAO689" s="1"/>
      <c r="GAP689" s="1"/>
      <c r="GAQ689" s="1"/>
      <c r="GAR689" s="1"/>
      <c r="GAS689" s="1"/>
      <c r="GAT689" s="1"/>
      <c r="GAU689" s="1"/>
      <c r="GAV689" s="1"/>
      <c r="GAW689" s="1"/>
      <c r="GAX689" s="1"/>
      <c r="GAY689" s="1"/>
      <c r="GAZ689" s="1"/>
      <c r="GBA689" s="1"/>
      <c r="GBB689" s="1"/>
      <c r="GBC689" s="1"/>
      <c r="GBD689" s="1"/>
      <c r="GBE689" s="1"/>
      <c r="GBF689" s="1"/>
      <c r="GBG689" s="1"/>
      <c r="GBH689" s="1"/>
      <c r="GBI689" s="1"/>
      <c r="GBJ689" s="1"/>
      <c r="GBK689" s="1"/>
      <c r="GBL689" s="1"/>
      <c r="GBM689" s="1"/>
      <c r="GBN689" s="1"/>
      <c r="GBO689" s="1"/>
      <c r="GBP689" s="1"/>
      <c r="GBQ689" s="1"/>
      <c r="GBR689" s="1"/>
      <c r="GBS689" s="1"/>
      <c r="GBT689" s="1"/>
      <c r="GBU689" s="1"/>
      <c r="GBV689" s="1"/>
      <c r="GBW689" s="1"/>
      <c r="GBX689" s="1"/>
      <c r="GBY689" s="1"/>
      <c r="GBZ689" s="1"/>
      <c r="GCA689" s="1"/>
      <c r="GCB689" s="1"/>
      <c r="GCC689" s="1"/>
      <c r="GCD689" s="1"/>
      <c r="GCE689" s="1"/>
      <c r="GCF689" s="1"/>
      <c r="GCG689" s="1"/>
      <c r="GCH689" s="1"/>
      <c r="GCI689" s="1"/>
      <c r="GCJ689" s="1"/>
      <c r="GCK689" s="1"/>
      <c r="GCL689" s="1"/>
      <c r="GCM689" s="1"/>
      <c r="GCN689" s="1"/>
      <c r="GCO689" s="1"/>
      <c r="GCP689" s="1"/>
      <c r="GCQ689" s="1"/>
      <c r="GCR689" s="1"/>
      <c r="GCS689" s="1"/>
      <c r="GCT689" s="1"/>
      <c r="GCU689" s="1"/>
      <c r="GCV689" s="1"/>
      <c r="GCW689" s="1"/>
      <c r="GCX689" s="1"/>
      <c r="GCY689" s="1"/>
      <c r="GCZ689" s="1"/>
      <c r="GDA689" s="1"/>
      <c r="GDB689" s="1"/>
      <c r="GDC689" s="1"/>
      <c r="GDD689" s="1"/>
      <c r="GDE689" s="1"/>
      <c r="GDF689" s="1"/>
      <c r="GDG689" s="1"/>
      <c r="GDH689" s="1"/>
      <c r="GDI689" s="1"/>
      <c r="GDJ689" s="1"/>
      <c r="GDK689" s="1"/>
      <c r="GDL689" s="1"/>
      <c r="GDM689" s="1"/>
      <c r="GDN689" s="1"/>
      <c r="GDO689" s="1"/>
      <c r="GDP689" s="1"/>
      <c r="GDQ689" s="1"/>
      <c r="GDR689" s="1"/>
      <c r="GDS689" s="1"/>
      <c r="GDT689" s="1"/>
      <c r="GDU689" s="1"/>
      <c r="GDV689" s="1"/>
      <c r="GDW689" s="1"/>
      <c r="GDX689" s="1"/>
      <c r="GDY689" s="1"/>
      <c r="GDZ689" s="1"/>
      <c r="GEA689" s="1"/>
      <c r="GEB689" s="1"/>
      <c r="GEC689" s="1"/>
      <c r="GED689" s="1"/>
      <c r="GEE689" s="1"/>
      <c r="GEF689" s="1"/>
      <c r="GEG689" s="1"/>
      <c r="GEH689" s="1"/>
      <c r="GEI689" s="1"/>
      <c r="GEJ689" s="1"/>
      <c r="GEK689" s="1"/>
      <c r="GEL689" s="1"/>
      <c r="GEM689" s="1"/>
      <c r="GEN689" s="1"/>
      <c r="GEO689" s="1"/>
      <c r="GEP689" s="1"/>
      <c r="GEQ689" s="1"/>
      <c r="GER689" s="1"/>
      <c r="GES689" s="1"/>
      <c r="GET689" s="1"/>
      <c r="GEU689" s="1"/>
      <c r="GEV689" s="1"/>
      <c r="GEW689" s="1"/>
      <c r="GEX689" s="1"/>
      <c r="GEY689" s="1"/>
      <c r="GEZ689" s="1"/>
      <c r="GFA689" s="1"/>
      <c r="GFB689" s="1"/>
      <c r="GFC689" s="1"/>
      <c r="GFD689" s="1"/>
      <c r="GFE689" s="1"/>
      <c r="GFF689" s="1"/>
      <c r="GFG689" s="1"/>
      <c r="GFH689" s="1"/>
      <c r="GFI689" s="1"/>
      <c r="GFJ689" s="1"/>
      <c r="GFK689" s="1"/>
      <c r="GFL689" s="1"/>
      <c r="GFM689" s="1"/>
      <c r="GFN689" s="1"/>
      <c r="GFO689" s="1"/>
      <c r="GFP689" s="1"/>
      <c r="GFQ689" s="1"/>
      <c r="GFR689" s="1"/>
      <c r="GFS689" s="1"/>
      <c r="GFT689" s="1"/>
      <c r="GFU689" s="1"/>
      <c r="GFV689" s="1"/>
      <c r="GFW689" s="1"/>
      <c r="GFX689" s="1"/>
      <c r="GFY689" s="1"/>
      <c r="GFZ689" s="1"/>
      <c r="GGA689" s="1"/>
      <c r="GGB689" s="1"/>
      <c r="GGC689" s="1"/>
      <c r="GGD689" s="1"/>
      <c r="GGE689" s="1"/>
      <c r="GGF689" s="1"/>
      <c r="GGG689" s="1"/>
      <c r="GGH689" s="1"/>
      <c r="GGI689" s="1"/>
      <c r="GGJ689" s="1"/>
      <c r="GGK689" s="1"/>
      <c r="GGL689" s="1"/>
      <c r="GGM689" s="1"/>
      <c r="GGN689" s="1"/>
      <c r="GGO689" s="1"/>
      <c r="GGP689" s="1"/>
      <c r="GGQ689" s="1"/>
      <c r="GGR689" s="1"/>
      <c r="GGS689" s="1"/>
      <c r="GGT689" s="1"/>
      <c r="GGU689" s="1"/>
      <c r="GGV689" s="1"/>
      <c r="GGW689" s="1"/>
      <c r="GGX689" s="1"/>
      <c r="GGY689" s="1"/>
      <c r="GGZ689" s="1"/>
      <c r="GHA689" s="1"/>
      <c r="GHB689" s="1"/>
      <c r="GHC689" s="1"/>
      <c r="GHD689" s="1"/>
      <c r="GHE689" s="1"/>
      <c r="GHF689" s="1"/>
      <c r="GHG689" s="1"/>
      <c r="GHH689" s="1"/>
      <c r="GHI689" s="1"/>
      <c r="GHJ689" s="1"/>
      <c r="GHK689" s="1"/>
      <c r="GHL689" s="1"/>
      <c r="GHM689" s="1"/>
      <c r="GHN689" s="1"/>
      <c r="GHO689" s="1"/>
      <c r="GHP689" s="1"/>
      <c r="GHQ689" s="1"/>
      <c r="GHR689" s="1"/>
      <c r="GHS689" s="1"/>
      <c r="GHT689" s="1"/>
      <c r="GHU689" s="1"/>
      <c r="GHV689" s="1"/>
      <c r="GHW689" s="1"/>
      <c r="GHX689" s="1"/>
      <c r="GHY689" s="1"/>
      <c r="GHZ689" s="1"/>
      <c r="GIA689" s="1"/>
      <c r="GIB689" s="1"/>
      <c r="GIC689" s="1"/>
      <c r="GID689" s="1"/>
      <c r="GIE689" s="1"/>
      <c r="GIF689" s="1"/>
      <c r="GIG689" s="1"/>
      <c r="GIH689" s="1"/>
      <c r="GII689" s="1"/>
      <c r="GIJ689" s="1"/>
      <c r="GIK689" s="1"/>
      <c r="GIL689" s="1"/>
      <c r="GIM689" s="1"/>
      <c r="GIN689" s="1"/>
      <c r="GIO689" s="1"/>
      <c r="GIP689" s="1"/>
      <c r="GIQ689" s="1"/>
      <c r="GIR689" s="1"/>
      <c r="GIS689" s="1"/>
      <c r="GIT689" s="1"/>
      <c r="GIU689" s="1"/>
      <c r="GIV689" s="1"/>
      <c r="GIW689" s="1"/>
      <c r="GIX689" s="1"/>
      <c r="GIY689" s="1"/>
      <c r="GIZ689" s="1"/>
      <c r="GJA689" s="1"/>
      <c r="GJB689" s="1"/>
      <c r="GJC689" s="1"/>
      <c r="GJD689" s="1"/>
      <c r="GJE689" s="1"/>
      <c r="GJF689" s="1"/>
      <c r="GJG689" s="1"/>
      <c r="GJH689" s="1"/>
      <c r="GJI689" s="1"/>
      <c r="GJJ689" s="1"/>
      <c r="GJK689" s="1"/>
      <c r="GJL689" s="1"/>
      <c r="GJM689" s="1"/>
      <c r="GJN689" s="1"/>
      <c r="GJO689" s="1"/>
      <c r="GJP689" s="1"/>
      <c r="GJQ689" s="1"/>
      <c r="GJR689" s="1"/>
      <c r="GJS689" s="1"/>
      <c r="GJT689" s="1"/>
      <c r="GJU689" s="1"/>
      <c r="GJV689" s="1"/>
      <c r="GJW689" s="1"/>
      <c r="GJX689" s="1"/>
      <c r="GJY689" s="1"/>
      <c r="GJZ689" s="1"/>
      <c r="GKA689" s="1"/>
      <c r="GKB689" s="1"/>
      <c r="GKC689" s="1"/>
      <c r="GKD689" s="1"/>
      <c r="GKE689" s="1"/>
      <c r="GKF689" s="1"/>
      <c r="GKG689" s="1"/>
      <c r="GKH689" s="1"/>
      <c r="GKI689" s="1"/>
      <c r="GKJ689" s="1"/>
      <c r="GKK689" s="1"/>
      <c r="GKL689" s="1"/>
      <c r="GKM689" s="1"/>
      <c r="GKN689" s="1"/>
      <c r="GKO689" s="1"/>
      <c r="GKP689" s="1"/>
      <c r="GKQ689" s="1"/>
      <c r="GKR689" s="1"/>
      <c r="GKS689" s="1"/>
      <c r="GKT689" s="1"/>
      <c r="GKU689" s="1"/>
      <c r="GKV689" s="1"/>
      <c r="GKW689" s="1"/>
      <c r="GKX689" s="1"/>
      <c r="GKY689" s="1"/>
      <c r="GKZ689" s="1"/>
      <c r="GLA689" s="1"/>
      <c r="GLB689" s="1"/>
      <c r="GLC689" s="1"/>
      <c r="GLD689" s="1"/>
      <c r="GLE689" s="1"/>
      <c r="GLF689" s="1"/>
      <c r="GLG689" s="1"/>
      <c r="GLH689" s="1"/>
      <c r="GLI689" s="1"/>
      <c r="GLJ689" s="1"/>
      <c r="GLK689" s="1"/>
      <c r="GLL689" s="1"/>
      <c r="GLM689" s="1"/>
      <c r="GLN689" s="1"/>
      <c r="GLO689" s="1"/>
      <c r="GLP689" s="1"/>
      <c r="GLQ689" s="1"/>
      <c r="GLR689" s="1"/>
      <c r="GLS689" s="1"/>
      <c r="GLT689" s="1"/>
      <c r="GLU689" s="1"/>
      <c r="GLV689" s="1"/>
      <c r="GLW689" s="1"/>
      <c r="GLX689" s="1"/>
      <c r="GLY689" s="1"/>
      <c r="GLZ689" s="1"/>
      <c r="GMA689" s="1"/>
      <c r="GMB689" s="1"/>
      <c r="GMC689" s="1"/>
      <c r="GMD689" s="1"/>
      <c r="GME689" s="1"/>
      <c r="GMF689" s="1"/>
      <c r="GMG689" s="1"/>
      <c r="GMH689" s="1"/>
      <c r="GMI689" s="1"/>
      <c r="GMJ689" s="1"/>
      <c r="GMK689" s="1"/>
      <c r="GML689" s="1"/>
      <c r="GMM689" s="1"/>
      <c r="GMN689" s="1"/>
      <c r="GMO689" s="1"/>
      <c r="GMP689" s="1"/>
      <c r="GMQ689" s="1"/>
      <c r="GMR689" s="1"/>
      <c r="GMS689" s="1"/>
      <c r="GMT689" s="1"/>
      <c r="GMU689" s="1"/>
      <c r="GMV689" s="1"/>
      <c r="GMW689" s="1"/>
      <c r="GMX689" s="1"/>
      <c r="GMY689" s="1"/>
      <c r="GMZ689" s="1"/>
      <c r="GNA689" s="1"/>
      <c r="GNB689" s="1"/>
      <c r="GNC689" s="1"/>
      <c r="GND689" s="1"/>
      <c r="GNE689" s="1"/>
      <c r="GNF689" s="1"/>
      <c r="GNG689" s="1"/>
      <c r="GNH689" s="1"/>
      <c r="GNI689" s="1"/>
      <c r="GNJ689" s="1"/>
      <c r="GNK689" s="1"/>
      <c r="GNL689" s="1"/>
      <c r="GNM689" s="1"/>
      <c r="GNN689" s="1"/>
      <c r="GNO689" s="1"/>
      <c r="GNP689" s="1"/>
      <c r="GNQ689" s="1"/>
      <c r="GNR689" s="1"/>
      <c r="GNS689" s="1"/>
      <c r="GNT689" s="1"/>
      <c r="GNU689" s="1"/>
      <c r="GNV689" s="1"/>
      <c r="GNW689" s="1"/>
      <c r="GNX689" s="1"/>
      <c r="GNY689" s="1"/>
      <c r="GNZ689" s="1"/>
      <c r="GOA689" s="1"/>
      <c r="GOB689" s="1"/>
      <c r="GOC689" s="1"/>
      <c r="GOD689" s="1"/>
      <c r="GOE689" s="1"/>
      <c r="GOF689" s="1"/>
      <c r="GOG689" s="1"/>
      <c r="GOH689" s="1"/>
      <c r="GOI689" s="1"/>
      <c r="GOJ689" s="1"/>
      <c r="GOK689" s="1"/>
      <c r="GOL689" s="1"/>
      <c r="GOM689" s="1"/>
      <c r="GON689" s="1"/>
      <c r="GOO689" s="1"/>
      <c r="GOP689" s="1"/>
      <c r="GOQ689" s="1"/>
      <c r="GOR689" s="1"/>
      <c r="GOS689" s="1"/>
      <c r="GOT689" s="1"/>
      <c r="GOU689" s="1"/>
      <c r="GOV689" s="1"/>
      <c r="GOW689" s="1"/>
      <c r="GOX689" s="1"/>
      <c r="GOY689" s="1"/>
      <c r="GOZ689" s="1"/>
      <c r="GPA689" s="1"/>
      <c r="GPB689" s="1"/>
      <c r="GPC689" s="1"/>
      <c r="GPD689" s="1"/>
      <c r="GPE689" s="1"/>
      <c r="GPF689" s="1"/>
      <c r="GPG689" s="1"/>
      <c r="GPH689" s="1"/>
      <c r="GPI689" s="1"/>
      <c r="GPJ689" s="1"/>
      <c r="GPK689" s="1"/>
      <c r="GPL689" s="1"/>
      <c r="GPM689" s="1"/>
      <c r="GPN689" s="1"/>
      <c r="GPO689" s="1"/>
      <c r="GPP689" s="1"/>
      <c r="GPQ689" s="1"/>
      <c r="GPR689" s="1"/>
      <c r="GPS689" s="1"/>
      <c r="GPT689" s="1"/>
      <c r="GPU689" s="1"/>
      <c r="GPV689" s="1"/>
      <c r="GPW689" s="1"/>
      <c r="GPX689" s="1"/>
      <c r="GPY689" s="1"/>
      <c r="GPZ689" s="1"/>
      <c r="GQA689" s="1"/>
      <c r="GQB689" s="1"/>
      <c r="GQC689" s="1"/>
      <c r="GQD689" s="1"/>
      <c r="GQE689" s="1"/>
      <c r="GQF689" s="1"/>
      <c r="GQG689" s="1"/>
      <c r="GQH689" s="1"/>
      <c r="GQI689" s="1"/>
      <c r="GQJ689" s="1"/>
      <c r="GQK689" s="1"/>
      <c r="GQL689" s="1"/>
      <c r="GQM689" s="1"/>
      <c r="GQN689" s="1"/>
      <c r="GQO689" s="1"/>
      <c r="GQP689" s="1"/>
      <c r="GQQ689" s="1"/>
      <c r="GQR689" s="1"/>
      <c r="GQS689" s="1"/>
      <c r="GQT689" s="1"/>
      <c r="GQU689" s="1"/>
      <c r="GQV689" s="1"/>
      <c r="GQW689" s="1"/>
      <c r="GQX689" s="1"/>
      <c r="GQY689" s="1"/>
      <c r="GQZ689" s="1"/>
      <c r="GRA689" s="1"/>
      <c r="GRB689" s="1"/>
      <c r="GRC689" s="1"/>
      <c r="GRD689" s="1"/>
      <c r="GRE689" s="1"/>
      <c r="GRF689" s="1"/>
      <c r="GRG689" s="1"/>
      <c r="GRH689" s="1"/>
      <c r="GRI689" s="1"/>
      <c r="GRJ689" s="1"/>
      <c r="GRK689" s="1"/>
      <c r="GRL689" s="1"/>
      <c r="GRM689" s="1"/>
      <c r="GRN689" s="1"/>
      <c r="GRO689" s="1"/>
      <c r="GRP689" s="1"/>
      <c r="GRQ689" s="1"/>
      <c r="GRR689" s="1"/>
      <c r="GRS689" s="1"/>
      <c r="GRT689" s="1"/>
      <c r="GRU689" s="1"/>
      <c r="GRV689" s="1"/>
      <c r="GRW689" s="1"/>
      <c r="GRX689" s="1"/>
      <c r="GRY689" s="1"/>
      <c r="GRZ689" s="1"/>
      <c r="GSA689" s="1"/>
      <c r="GSB689" s="1"/>
      <c r="GSC689" s="1"/>
      <c r="GSD689" s="1"/>
      <c r="GSE689" s="1"/>
      <c r="GSF689" s="1"/>
      <c r="GSG689" s="1"/>
      <c r="GSH689" s="1"/>
      <c r="GSI689" s="1"/>
      <c r="GSJ689" s="1"/>
      <c r="GSK689" s="1"/>
      <c r="GSL689" s="1"/>
      <c r="GSM689" s="1"/>
      <c r="GSN689" s="1"/>
      <c r="GSO689" s="1"/>
      <c r="GSP689" s="1"/>
      <c r="GSQ689" s="1"/>
      <c r="GSR689" s="1"/>
      <c r="GSS689" s="1"/>
      <c r="GST689" s="1"/>
      <c r="GSU689" s="1"/>
      <c r="GSV689" s="1"/>
      <c r="GSW689" s="1"/>
      <c r="GSX689" s="1"/>
      <c r="GSY689" s="1"/>
      <c r="GSZ689" s="1"/>
      <c r="GTA689" s="1"/>
      <c r="GTB689" s="1"/>
      <c r="GTC689" s="1"/>
      <c r="GTD689" s="1"/>
      <c r="GTE689" s="1"/>
      <c r="GTF689" s="1"/>
      <c r="GTG689" s="1"/>
      <c r="GTH689" s="1"/>
      <c r="GTI689" s="1"/>
      <c r="GTJ689" s="1"/>
      <c r="GTK689" s="1"/>
      <c r="GTL689" s="1"/>
      <c r="GTM689" s="1"/>
      <c r="GTN689" s="1"/>
      <c r="GTO689" s="1"/>
      <c r="GTP689" s="1"/>
      <c r="GTQ689" s="1"/>
      <c r="GTR689" s="1"/>
      <c r="GTS689" s="1"/>
      <c r="GTT689" s="1"/>
      <c r="GTU689" s="1"/>
      <c r="GTV689" s="1"/>
      <c r="GTW689" s="1"/>
      <c r="GTX689" s="1"/>
      <c r="GTY689" s="1"/>
      <c r="GTZ689" s="1"/>
      <c r="GUA689" s="1"/>
      <c r="GUB689" s="1"/>
      <c r="GUC689" s="1"/>
      <c r="GUD689" s="1"/>
      <c r="GUE689" s="1"/>
      <c r="GUF689" s="1"/>
      <c r="GUG689" s="1"/>
      <c r="GUH689" s="1"/>
      <c r="GUI689" s="1"/>
      <c r="GUJ689" s="1"/>
      <c r="GUK689" s="1"/>
      <c r="GUL689" s="1"/>
      <c r="GUM689" s="1"/>
      <c r="GUN689" s="1"/>
      <c r="GUO689" s="1"/>
      <c r="GUP689" s="1"/>
      <c r="GUQ689" s="1"/>
      <c r="GUR689" s="1"/>
      <c r="GUS689" s="1"/>
      <c r="GUT689" s="1"/>
      <c r="GUU689" s="1"/>
      <c r="GUV689" s="1"/>
      <c r="GUW689" s="1"/>
      <c r="GUX689" s="1"/>
      <c r="GUY689" s="1"/>
      <c r="GUZ689" s="1"/>
      <c r="GVA689" s="1"/>
      <c r="GVB689" s="1"/>
      <c r="GVC689" s="1"/>
      <c r="GVD689" s="1"/>
      <c r="GVE689" s="1"/>
      <c r="GVF689" s="1"/>
      <c r="GVG689" s="1"/>
      <c r="GVH689" s="1"/>
      <c r="GVI689" s="1"/>
      <c r="GVJ689" s="1"/>
      <c r="GVK689" s="1"/>
      <c r="GVL689" s="1"/>
      <c r="GVM689" s="1"/>
      <c r="GVN689" s="1"/>
      <c r="GVO689" s="1"/>
      <c r="GVP689" s="1"/>
      <c r="GVQ689" s="1"/>
      <c r="GVR689" s="1"/>
      <c r="GVS689" s="1"/>
      <c r="GVT689" s="1"/>
      <c r="GVU689" s="1"/>
      <c r="GVV689" s="1"/>
      <c r="GVW689" s="1"/>
      <c r="GVX689" s="1"/>
      <c r="GVY689" s="1"/>
      <c r="GVZ689" s="1"/>
      <c r="GWA689" s="1"/>
      <c r="GWB689" s="1"/>
      <c r="GWC689" s="1"/>
      <c r="GWD689" s="1"/>
      <c r="GWE689" s="1"/>
      <c r="GWF689" s="1"/>
      <c r="GWG689" s="1"/>
      <c r="GWH689" s="1"/>
      <c r="GWI689" s="1"/>
      <c r="GWJ689" s="1"/>
      <c r="GWK689" s="1"/>
      <c r="GWL689" s="1"/>
      <c r="GWM689" s="1"/>
      <c r="GWN689" s="1"/>
      <c r="GWO689" s="1"/>
      <c r="GWP689" s="1"/>
      <c r="GWQ689" s="1"/>
      <c r="GWR689" s="1"/>
      <c r="GWS689" s="1"/>
      <c r="GWT689" s="1"/>
      <c r="GWU689" s="1"/>
      <c r="GWV689" s="1"/>
      <c r="GWW689" s="1"/>
      <c r="GWX689" s="1"/>
      <c r="GWY689" s="1"/>
      <c r="GWZ689" s="1"/>
      <c r="GXA689" s="1"/>
      <c r="GXB689" s="1"/>
      <c r="GXC689" s="1"/>
      <c r="GXD689" s="1"/>
      <c r="GXE689" s="1"/>
      <c r="GXF689" s="1"/>
      <c r="GXG689" s="1"/>
      <c r="GXH689" s="1"/>
      <c r="GXI689" s="1"/>
      <c r="GXJ689" s="1"/>
      <c r="GXK689" s="1"/>
      <c r="GXL689" s="1"/>
      <c r="GXM689" s="1"/>
      <c r="GXN689" s="1"/>
      <c r="GXO689" s="1"/>
      <c r="GXP689" s="1"/>
      <c r="GXQ689" s="1"/>
      <c r="GXR689" s="1"/>
      <c r="GXS689" s="1"/>
      <c r="GXT689" s="1"/>
      <c r="GXU689" s="1"/>
      <c r="GXV689" s="1"/>
      <c r="GXW689" s="1"/>
      <c r="GXX689" s="1"/>
      <c r="GXY689" s="1"/>
      <c r="GXZ689" s="1"/>
      <c r="GYA689" s="1"/>
      <c r="GYB689" s="1"/>
      <c r="GYC689" s="1"/>
      <c r="GYD689" s="1"/>
      <c r="GYE689" s="1"/>
      <c r="GYF689" s="1"/>
      <c r="GYG689" s="1"/>
      <c r="GYH689" s="1"/>
      <c r="GYI689" s="1"/>
      <c r="GYJ689" s="1"/>
      <c r="GYK689" s="1"/>
      <c r="GYL689" s="1"/>
      <c r="GYM689" s="1"/>
      <c r="GYN689" s="1"/>
      <c r="GYO689" s="1"/>
      <c r="GYP689" s="1"/>
      <c r="GYQ689" s="1"/>
      <c r="GYR689" s="1"/>
      <c r="GYS689" s="1"/>
      <c r="GYT689" s="1"/>
      <c r="GYU689" s="1"/>
      <c r="GYV689" s="1"/>
      <c r="GYW689" s="1"/>
      <c r="GYX689" s="1"/>
      <c r="GYY689" s="1"/>
      <c r="GYZ689" s="1"/>
      <c r="GZA689" s="1"/>
      <c r="GZB689" s="1"/>
      <c r="GZC689" s="1"/>
      <c r="GZD689" s="1"/>
      <c r="GZE689" s="1"/>
      <c r="GZF689" s="1"/>
      <c r="GZG689" s="1"/>
      <c r="GZH689" s="1"/>
      <c r="GZI689" s="1"/>
      <c r="GZJ689" s="1"/>
      <c r="GZK689" s="1"/>
      <c r="GZL689" s="1"/>
      <c r="GZM689" s="1"/>
      <c r="GZN689" s="1"/>
      <c r="GZO689" s="1"/>
      <c r="GZP689" s="1"/>
      <c r="GZQ689" s="1"/>
      <c r="GZR689" s="1"/>
      <c r="GZS689" s="1"/>
      <c r="GZT689" s="1"/>
      <c r="GZU689" s="1"/>
      <c r="GZV689" s="1"/>
      <c r="GZW689" s="1"/>
      <c r="GZX689" s="1"/>
      <c r="GZY689" s="1"/>
      <c r="GZZ689" s="1"/>
      <c r="HAA689" s="1"/>
      <c r="HAB689" s="1"/>
      <c r="HAC689" s="1"/>
      <c r="HAD689" s="1"/>
      <c r="HAE689" s="1"/>
      <c r="HAF689" s="1"/>
      <c r="HAG689" s="1"/>
      <c r="HAH689" s="1"/>
      <c r="HAI689" s="1"/>
      <c r="HAJ689" s="1"/>
      <c r="HAK689" s="1"/>
      <c r="HAL689" s="1"/>
      <c r="HAM689" s="1"/>
      <c r="HAN689" s="1"/>
      <c r="HAO689" s="1"/>
      <c r="HAP689" s="1"/>
      <c r="HAQ689" s="1"/>
      <c r="HAR689" s="1"/>
      <c r="HAS689" s="1"/>
      <c r="HAT689" s="1"/>
      <c r="HAU689" s="1"/>
      <c r="HAV689" s="1"/>
      <c r="HAW689" s="1"/>
      <c r="HAX689" s="1"/>
      <c r="HAY689" s="1"/>
      <c r="HAZ689" s="1"/>
      <c r="HBA689" s="1"/>
      <c r="HBB689" s="1"/>
      <c r="HBC689" s="1"/>
      <c r="HBD689" s="1"/>
      <c r="HBE689" s="1"/>
      <c r="HBF689" s="1"/>
      <c r="HBG689" s="1"/>
      <c r="HBH689" s="1"/>
      <c r="HBI689" s="1"/>
      <c r="HBJ689" s="1"/>
      <c r="HBK689" s="1"/>
      <c r="HBL689" s="1"/>
      <c r="HBM689" s="1"/>
      <c r="HBN689" s="1"/>
      <c r="HBO689" s="1"/>
      <c r="HBP689" s="1"/>
      <c r="HBQ689" s="1"/>
      <c r="HBR689" s="1"/>
      <c r="HBS689" s="1"/>
      <c r="HBT689" s="1"/>
      <c r="HBU689" s="1"/>
      <c r="HBV689" s="1"/>
      <c r="HBW689" s="1"/>
      <c r="HBX689" s="1"/>
      <c r="HBY689" s="1"/>
      <c r="HBZ689" s="1"/>
      <c r="HCA689" s="1"/>
      <c r="HCB689" s="1"/>
      <c r="HCC689" s="1"/>
      <c r="HCD689" s="1"/>
      <c r="HCE689" s="1"/>
      <c r="HCF689" s="1"/>
      <c r="HCG689" s="1"/>
      <c r="HCH689" s="1"/>
      <c r="HCI689" s="1"/>
      <c r="HCJ689" s="1"/>
      <c r="HCK689" s="1"/>
      <c r="HCL689" s="1"/>
      <c r="HCM689" s="1"/>
      <c r="HCN689" s="1"/>
      <c r="HCO689" s="1"/>
      <c r="HCP689" s="1"/>
      <c r="HCQ689" s="1"/>
      <c r="HCR689" s="1"/>
      <c r="HCS689" s="1"/>
      <c r="HCT689" s="1"/>
      <c r="HCU689" s="1"/>
      <c r="HCV689" s="1"/>
      <c r="HCW689" s="1"/>
      <c r="HCX689" s="1"/>
      <c r="HCY689" s="1"/>
      <c r="HCZ689" s="1"/>
      <c r="HDA689" s="1"/>
      <c r="HDB689" s="1"/>
      <c r="HDC689" s="1"/>
      <c r="HDD689" s="1"/>
      <c r="HDE689" s="1"/>
      <c r="HDF689" s="1"/>
      <c r="HDG689" s="1"/>
      <c r="HDH689" s="1"/>
      <c r="HDI689" s="1"/>
      <c r="HDJ689" s="1"/>
      <c r="HDK689" s="1"/>
      <c r="HDL689" s="1"/>
      <c r="HDM689" s="1"/>
      <c r="HDN689" s="1"/>
      <c r="HDO689" s="1"/>
      <c r="HDP689" s="1"/>
      <c r="HDQ689" s="1"/>
      <c r="HDR689" s="1"/>
      <c r="HDS689" s="1"/>
      <c r="HDT689" s="1"/>
      <c r="HDU689" s="1"/>
      <c r="HDV689" s="1"/>
      <c r="HDW689" s="1"/>
      <c r="HDX689" s="1"/>
      <c r="HDY689" s="1"/>
      <c r="HDZ689" s="1"/>
      <c r="HEA689" s="1"/>
      <c r="HEB689" s="1"/>
      <c r="HEC689" s="1"/>
      <c r="HED689" s="1"/>
      <c r="HEE689" s="1"/>
      <c r="HEF689" s="1"/>
      <c r="HEG689" s="1"/>
      <c r="HEH689" s="1"/>
      <c r="HEI689" s="1"/>
      <c r="HEJ689" s="1"/>
      <c r="HEK689" s="1"/>
      <c r="HEL689" s="1"/>
      <c r="HEM689" s="1"/>
      <c r="HEN689" s="1"/>
      <c r="HEO689" s="1"/>
      <c r="HEP689" s="1"/>
      <c r="HEQ689" s="1"/>
      <c r="HER689" s="1"/>
      <c r="HES689" s="1"/>
      <c r="HET689" s="1"/>
      <c r="HEU689" s="1"/>
      <c r="HEV689" s="1"/>
      <c r="HEW689" s="1"/>
      <c r="HEX689" s="1"/>
      <c r="HEY689" s="1"/>
      <c r="HEZ689" s="1"/>
      <c r="HFA689" s="1"/>
      <c r="HFB689" s="1"/>
      <c r="HFC689" s="1"/>
      <c r="HFD689" s="1"/>
      <c r="HFE689" s="1"/>
      <c r="HFF689" s="1"/>
      <c r="HFG689" s="1"/>
      <c r="HFH689" s="1"/>
      <c r="HFI689" s="1"/>
      <c r="HFJ689" s="1"/>
      <c r="HFK689" s="1"/>
      <c r="HFL689" s="1"/>
      <c r="HFM689" s="1"/>
      <c r="HFN689" s="1"/>
      <c r="HFO689" s="1"/>
      <c r="HFP689" s="1"/>
      <c r="HFQ689" s="1"/>
      <c r="HFR689" s="1"/>
      <c r="HFS689" s="1"/>
      <c r="HFT689" s="1"/>
      <c r="HFU689" s="1"/>
      <c r="HFV689" s="1"/>
      <c r="HFW689" s="1"/>
      <c r="HFX689" s="1"/>
      <c r="HFY689" s="1"/>
      <c r="HFZ689" s="1"/>
      <c r="HGA689" s="1"/>
      <c r="HGB689" s="1"/>
      <c r="HGC689" s="1"/>
      <c r="HGD689" s="1"/>
      <c r="HGE689" s="1"/>
      <c r="HGF689" s="1"/>
      <c r="HGG689" s="1"/>
      <c r="HGH689" s="1"/>
      <c r="HGI689" s="1"/>
      <c r="HGJ689" s="1"/>
      <c r="HGK689" s="1"/>
      <c r="HGL689" s="1"/>
      <c r="HGM689" s="1"/>
      <c r="HGN689" s="1"/>
      <c r="HGO689" s="1"/>
      <c r="HGP689" s="1"/>
      <c r="HGQ689" s="1"/>
      <c r="HGR689" s="1"/>
      <c r="HGS689" s="1"/>
      <c r="HGT689" s="1"/>
      <c r="HGU689" s="1"/>
      <c r="HGV689" s="1"/>
      <c r="HGW689" s="1"/>
      <c r="HGX689" s="1"/>
      <c r="HGY689" s="1"/>
      <c r="HGZ689" s="1"/>
      <c r="HHA689" s="1"/>
      <c r="HHB689" s="1"/>
      <c r="HHC689" s="1"/>
      <c r="HHD689" s="1"/>
      <c r="HHE689" s="1"/>
      <c r="HHF689" s="1"/>
      <c r="HHG689" s="1"/>
      <c r="HHH689" s="1"/>
      <c r="HHI689" s="1"/>
      <c r="HHJ689" s="1"/>
      <c r="HHK689" s="1"/>
      <c r="HHL689" s="1"/>
      <c r="HHM689" s="1"/>
      <c r="HHN689" s="1"/>
      <c r="HHO689" s="1"/>
      <c r="HHP689" s="1"/>
      <c r="HHQ689" s="1"/>
      <c r="HHR689" s="1"/>
      <c r="HHS689" s="1"/>
      <c r="HHT689" s="1"/>
      <c r="HHU689" s="1"/>
      <c r="HHV689" s="1"/>
      <c r="HHW689" s="1"/>
      <c r="HHX689" s="1"/>
      <c r="HHY689" s="1"/>
      <c r="HHZ689" s="1"/>
      <c r="HIA689" s="1"/>
      <c r="HIB689" s="1"/>
      <c r="HIC689" s="1"/>
      <c r="HID689" s="1"/>
      <c r="HIE689" s="1"/>
      <c r="HIF689" s="1"/>
      <c r="HIG689" s="1"/>
      <c r="HIH689" s="1"/>
      <c r="HII689" s="1"/>
      <c r="HIJ689" s="1"/>
      <c r="HIK689" s="1"/>
      <c r="HIL689" s="1"/>
      <c r="HIM689" s="1"/>
      <c r="HIN689" s="1"/>
      <c r="HIO689" s="1"/>
      <c r="HIP689" s="1"/>
      <c r="HIQ689" s="1"/>
      <c r="HIR689" s="1"/>
      <c r="HIS689" s="1"/>
      <c r="HIT689" s="1"/>
      <c r="HIU689" s="1"/>
      <c r="HIV689" s="1"/>
      <c r="HIW689" s="1"/>
      <c r="HIX689" s="1"/>
      <c r="HIY689" s="1"/>
      <c r="HIZ689" s="1"/>
      <c r="HJA689" s="1"/>
      <c r="HJB689" s="1"/>
      <c r="HJC689" s="1"/>
      <c r="HJD689" s="1"/>
      <c r="HJE689" s="1"/>
      <c r="HJF689" s="1"/>
      <c r="HJG689" s="1"/>
      <c r="HJH689" s="1"/>
      <c r="HJI689" s="1"/>
      <c r="HJJ689" s="1"/>
      <c r="HJK689" s="1"/>
      <c r="HJL689" s="1"/>
      <c r="HJM689" s="1"/>
      <c r="HJN689" s="1"/>
      <c r="HJO689" s="1"/>
      <c r="HJP689" s="1"/>
      <c r="HJQ689" s="1"/>
      <c r="HJR689" s="1"/>
      <c r="HJS689" s="1"/>
      <c r="HJT689" s="1"/>
      <c r="HJU689" s="1"/>
      <c r="HJV689" s="1"/>
      <c r="HJW689" s="1"/>
      <c r="HJX689" s="1"/>
      <c r="HJY689" s="1"/>
      <c r="HJZ689" s="1"/>
      <c r="HKA689" s="1"/>
      <c r="HKB689" s="1"/>
      <c r="HKC689" s="1"/>
      <c r="HKD689" s="1"/>
      <c r="HKE689" s="1"/>
      <c r="HKF689" s="1"/>
      <c r="HKG689" s="1"/>
      <c r="HKH689" s="1"/>
      <c r="HKI689" s="1"/>
      <c r="HKJ689" s="1"/>
      <c r="HKK689" s="1"/>
      <c r="HKL689" s="1"/>
      <c r="HKM689" s="1"/>
      <c r="HKN689" s="1"/>
      <c r="HKO689" s="1"/>
      <c r="HKP689" s="1"/>
      <c r="HKQ689" s="1"/>
      <c r="HKR689" s="1"/>
      <c r="HKS689" s="1"/>
      <c r="HKT689" s="1"/>
      <c r="HKU689" s="1"/>
      <c r="HKV689" s="1"/>
      <c r="HKW689" s="1"/>
      <c r="HKX689" s="1"/>
      <c r="HKY689" s="1"/>
      <c r="HKZ689" s="1"/>
      <c r="HLA689" s="1"/>
      <c r="HLB689" s="1"/>
      <c r="HLC689" s="1"/>
      <c r="HLD689" s="1"/>
      <c r="HLE689" s="1"/>
      <c r="HLF689" s="1"/>
      <c r="HLG689" s="1"/>
      <c r="HLH689" s="1"/>
      <c r="HLI689" s="1"/>
      <c r="HLJ689" s="1"/>
      <c r="HLK689" s="1"/>
      <c r="HLL689" s="1"/>
      <c r="HLM689" s="1"/>
      <c r="HLN689" s="1"/>
      <c r="HLO689" s="1"/>
      <c r="HLP689" s="1"/>
      <c r="HLQ689" s="1"/>
      <c r="HLR689" s="1"/>
      <c r="HLS689" s="1"/>
      <c r="HLT689" s="1"/>
      <c r="HLU689" s="1"/>
      <c r="HLV689" s="1"/>
      <c r="HLW689" s="1"/>
      <c r="HLX689" s="1"/>
      <c r="HLY689" s="1"/>
      <c r="HLZ689" s="1"/>
      <c r="HMA689" s="1"/>
      <c r="HMB689" s="1"/>
      <c r="HMC689" s="1"/>
      <c r="HMD689" s="1"/>
      <c r="HME689" s="1"/>
      <c r="HMF689" s="1"/>
      <c r="HMG689" s="1"/>
      <c r="HMH689" s="1"/>
      <c r="HMI689" s="1"/>
      <c r="HMJ689" s="1"/>
      <c r="HMK689" s="1"/>
      <c r="HML689" s="1"/>
      <c r="HMM689" s="1"/>
      <c r="HMN689" s="1"/>
      <c r="HMO689" s="1"/>
      <c r="HMP689" s="1"/>
      <c r="HMQ689" s="1"/>
      <c r="HMR689" s="1"/>
      <c r="HMS689" s="1"/>
      <c r="HMT689" s="1"/>
      <c r="HMU689" s="1"/>
      <c r="HMV689" s="1"/>
      <c r="HMW689" s="1"/>
      <c r="HMX689" s="1"/>
      <c r="HMY689" s="1"/>
      <c r="HMZ689" s="1"/>
      <c r="HNA689" s="1"/>
      <c r="HNB689" s="1"/>
      <c r="HNC689" s="1"/>
      <c r="HND689" s="1"/>
      <c r="HNE689" s="1"/>
      <c r="HNF689" s="1"/>
      <c r="HNG689" s="1"/>
      <c r="HNH689" s="1"/>
      <c r="HNI689" s="1"/>
      <c r="HNJ689" s="1"/>
      <c r="HNK689" s="1"/>
      <c r="HNL689" s="1"/>
      <c r="HNM689" s="1"/>
      <c r="HNN689" s="1"/>
      <c r="HNO689" s="1"/>
      <c r="HNP689" s="1"/>
      <c r="HNQ689" s="1"/>
      <c r="HNR689" s="1"/>
      <c r="HNS689" s="1"/>
      <c r="HNT689" s="1"/>
      <c r="HNU689" s="1"/>
      <c r="HNV689" s="1"/>
      <c r="HNW689" s="1"/>
      <c r="HNX689" s="1"/>
      <c r="HNY689" s="1"/>
      <c r="HNZ689" s="1"/>
      <c r="HOA689" s="1"/>
      <c r="HOB689" s="1"/>
      <c r="HOC689" s="1"/>
      <c r="HOD689" s="1"/>
      <c r="HOE689" s="1"/>
      <c r="HOF689" s="1"/>
      <c r="HOG689" s="1"/>
      <c r="HOH689" s="1"/>
      <c r="HOI689" s="1"/>
      <c r="HOJ689" s="1"/>
      <c r="HOK689" s="1"/>
      <c r="HOL689" s="1"/>
      <c r="HOM689" s="1"/>
      <c r="HON689" s="1"/>
      <c r="HOO689" s="1"/>
      <c r="HOP689" s="1"/>
      <c r="HOQ689" s="1"/>
      <c r="HOR689" s="1"/>
      <c r="HOS689" s="1"/>
      <c r="HOT689" s="1"/>
      <c r="HOU689" s="1"/>
      <c r="HOV689" s="1"/>
      <c r="HOW689" s="1"/>
      <c r="HOX689" s="1"/>
      <c r="HOY689" s="1"/>
      <c r="HOZ689" s="1"/>
      <c r="HPA689" s="1"/>
      <c r="HPB689" s="1"/>
      <c r="HPC689" s="1"/>
      <c r="HPD689" s="1"/>
      <c r="HPE689" s="1"/>
      <c r="HPF689" s="1"/>
      <c r="HPG689" s="1"/>
      <c r="HPH689" s="1"/>
      <c r="HPI689" s="1"/>
      <c r="HPJ689" s="1"/>
      <c r="HPK689" s="1"/>
      <c r="HPL689" s="1"/>
      <c r="HPM689" s="1"/>
      <c r="HPN689" s="1"/>
      <c r="HPO689" s="1"/>
      <c r="HPP689" s="1"/>
      <c r="HPQ689" s="1"/>
      <c r="HPR689" s="1"/>
      <c r="HPS689" s="1"/>
      <c r="HPT689" s="1"/>
      <c r="HPU689" s="1"/>
      <c r="HPV689" s="1"/>
      <c r="HPW689" s="1"/>
      <c r="HPX689" s="1"/>
      <c r="HPY689" s="1"/>
      <c r="HPZ689" s="1"/>
      <c r="HQA689" s="1"/>
      <c r="HQB689" s="1"/>
      <c r="HQC689" s="1"/>
      <c r="HQD689" s="1"/>
      <c r="HQE689" s="1"/>
      <c r="HQF689" s="1"/>
      <c r="HQG689" s="1"/>
      <c r="HQH689" s="1"/>
      <c r="HQI689" s="1"/>
      <c r="HQJ689" s="1"/>
      <c r="HQK689" s="1"/>
      <c r="HQL689" s="1"/>
      <c r="HQM689" s="1"/>
      <c r="HQN689" s="1"/>
      <c r="HQO689" s="1"/>
      <c r="HQP689" s="1"/>
      <c r="HQQ689" s="1"/>
      <c r="HQR689" s="1"/>
      <c r="HQS689" s="1"/>
      <c r="HQT689" s="1"/>
      <c r="HQU689" s="1"/>
      <c r="HQV689" s="1"/>
      <c r="HQW689" s="1"/>
      <c r="HQX689" s="1"/>
      <c r="HQY689" s="1"/>
      <c r="HQZ689" s="1"/>
      <c r="HRA689" s="1"/>
      <c r="HRB689" s="1"/>
      <c r="HRC689" s="1"/>
      <c r="HRD689" s="1"/>
      <c r="HRE689" s="1"/>
      <c r="HRF689" s="1"/>
      <c r="HRG689" s="1"/>
      <c r="HRH689" s="1"/>
      <c r="HRI689" s="1"/>
      <c r="HRJ689" s="1"/>
      <c r="HRK689" s="1"/>
      <c r="HRL689" s="1"/>
      <c r="HRM689" s="1"/>
      <c r="HRN689" s="1"/>
      <c r="HRO689" s="1"/>
      <c r="HRP689" s="1"/>
      <c r="HRQ689" s="1"/>
      <c r="HRR689" s="1"/>
      <c r="HRS689" s="1"/>
      <c r="HRT689" s="1"/>
      <c r="HRU689" s="1"/>
      <c r="HRV689" s="1"/>
      <c r="HRW689" s="1"/>
      <c r="HRX689" s="1"/>
      <c r="HRY689" s="1"/>
      <c r="HRZ689" s="1"/>
      <c r="HSA689" s="1"/>
      <c r="HSB689" s="1"/>
      <c r="HSC689" s="1"/>
      <c r="HSD689" s="1"/>
      <c r="HSE689" s="1"/>
      <c r="HSF689" s="1"/>
      <c r="HSG689" s="1"/>
      <c r="HSH689" s="1"/>
      <c r="HSI689" s="1"/>
      <c r="HSJ689" s="1"/>
      <c r="HSK689" s="1"/>
      <c r="HSL689" s="1"/>
      <c r="HSM689" s="1"/>
      <c r="HSN689" s="1"/>
      <c r="HSO689" s="1"/>
      <c r="HSP689" s="1"/>
      <c r="HSQ689" s="1"/>
      <c r="HSR689" s="1"/>
      <c r="HSS689" s="1"/>
      <c r="HST689" s="1"/>
      <c r="HSU689" s="1"/>
      <c r="HSV689" s="1"/>
      <c r="HSW689" s="1"/>
      <c r="HSX689" s="1"/>
      <c r="HSY689" s="1"/>
      <c r="HSZ689" s="1"/>
      <c r="HTA689" s="1"/>
      <c r="HTB689" s="1"/>
      <c r="HTC689" s="1"/>
      <c r="HTD689" s="1"/>
      <c r="HTE689" s="1"/>
      <c r="HTF689" s="1"/>
      <c r="HTG689" s="1"/>
      <c r="HTH689" s="1"/>
      <c r="HTI689" s="1"/>
      <c r="HTJ689" s="1"/>
      <c r="HTK689" s="1"/>
      <c r="HTL689" s="1"/>
      <c r="HTM689" s="1"/>
      <c r="HTN689" s="1"/>
      <c r="HTO689" s="1"/>
      <c r="HTP689" s="1"/>
      <c r="HTQ689" s="1"/>
      <c r="HTR689" s="1"/>
      <c r="HTS689" s="1"/>
      <c r="HTT689" s="1"/>
      <c r="HTU689" s="1"/>
      <c r="HTV689" s="1"/>
      <c r="HTW689" s="1"/>
      <c r="HTX689" s="1"/>
      <c r="HTY689" s="1"/>
      <c r="HTZ689" s="1"/>
      <c r="HUA689" s="1"/>
      <c r="HUB689" s="1"/>
      <c r="HUC689" s="1"/>
      <c r="HUD689" s="1"/>
      <c r="HUE689" s="1"/>
      <c r="HUF689" s="1"/>
      <c r="HUG689" s="1"/>
      <c r="HUH689" s="1"/>
      <c r="HUI689" s="1"/>
      <c r="HUJ689" s="1"/>
      <c r="HUK689" s="1"/>
      <c r="HUL689" s="1"/>
      <c r="HUM689" s="1"/>
      <c r="HUN689" s="1"/>
      <c r="HUO689" s="1"/>
      <c r="HUP689" s="1"/>
      <c r="HUQ689" s="1"/>
      <c r="HUR689" s="1"/>
      <c r="HUS689" s="1"/>
      <c r="HUT689" s="1"/>
      <c r="HUU689" s="1"/>
      <c r="HUV689" s="1"/>
      <c r="HUW689" s="1"/>
      <c r="HUX689" s="1"/>
      <c r="HUY689" s="1"/>
      <c r="HUZ689" s="1"/>
      <c r="HVA689" s="1"/>
      <c r="HVB689" s="1"/>
      <c r="HVC689" s="1"/>
      <c r="HVD689" s="1"/>
      <c r="HVE689" s="1"/>
      <c r="HVF689" s="1"/>
      <c r="HVG689" s="1"/>
      <c r="HVH689" s="1"/>
      <c r="HVI689" s="1"/>
      <c r="HVJ689" s="1"/>
      <c r="HVK689" s="1"/>
      <c r="HVL689" s="1"/>
      <c r="HVM689" s="1"/>
      <c r="HVN689" s="1"/>
      <c r="HVO689" s="1"/>
      <c r="HVP689" s="1"/>
      <c r="HVQ689" s="1"/>
      <c r="HVR689" s="1"/>
      <c r="HVS689" s="1"/>
      <c r="HVT689" s="1"/>
      <c r="HVU689" s="1"/>
      <c r="HVV689" s="1"/>
      <c r="HVW689" s="1"/>
      <c r="HVX689" s="1"/>
      <c r="HVY689" s="1"/>
      <c r="HVZ689" s="1"/>
      <c r="HWA689" s="1"/>
      <c r="HWB689" s="1"/>
      <c r="HWC689" s="1"/>
      <c r="HWD689" s="1"/>
      <c r="HWE689" s="1"/>
      <c r="HWF689" s="1"/>
      <c r="HWG689" s="1"/>
      <c r="HWH689" s="1"/>
      <c r="HWI689" s="1"/>
      <c r="HWJ689" s="1"/>
      <c r="HWK689" s="1"/>
      <c r="HWL689" s="1"/>
      <c r="HWM689" s="1"/>
      <c r="HWN689" s="1"/>
      <c r="HWO689" s="1"/>
      <c r="HWP689" s="1"/>
      <c r="HWQ689" s="1"/>
      <c r="HWR689" s="1"/>
      <c r="HWS689" s="1"/>
      <c r="HWT689" s="1"/>
      <c r="HWU689" s="1"/>
      <c r="HWV689" s="1"/>
      <c r="HWW689" s="1"/>
      <c r="HWX689" s="1"/>
      <c r="HWY689" s="1"/>
      <c r="HWZ689" s="1"/>
      <c r="HXA689" s="1"/>
      <c r="HXB689" s="1"/>
      <c r="HXC689" s="1"/>
      <c r="HXD689" s="1"/>
      <c r="HXE689" s="1"/>
      <c r="HXF689" s="1"/>
      <c r="HXG689" s="1"/>
      <c r="HXH689" s="1"/>
      <c r="HXI689" s="1"/>
      <c r="HXJ689" s="1"/>
      <c r="HXK689" s="1"/>
      <c r="HXL689" s="1"/>
      <c r="HXM689" s="1"/>
      <c r="HXN689" s="1"/>
      <c r="HXO689" s="1"/>
      <c r="HXP689" s="1"/>
      <c r="HXQ689" s="1"/>
      <c r="HXR689" s="1"/>
      <c r="HXS689" s="1"/>
      <c r="HXT689" s="1"/>
      <c r="HXU689" s="1"/>
      <c r="HXV689" s="1"/>
      <c r="HXW689" s="1"/>
      <c r="HXX689" s="1"/>
      <c r="HXY689" s="1"/>
      <c r="HXZ689" s="1"/>
      <c r="HYA689" s="1"/>
      <c r="HYB689" s="1"/>
      <c r="HYC689" s="1"/>
      <c r="HYD689" s="1"/>
      <c r="HYE689" s="1"/>
      <c r="HYF689" s="1"/>
      <c r="HYG689" s="1"/>
      <c r="HYH689" s="1"/>
      <c r="HYI689" s="1"/>
      <c r="HYJ689" s="1"/>
      <c r="HYK689" s="1"/>
      <c r="HYL689" s="1"/>
      <c r="HYM689" s="1"/>
      <c r="HYN689" s="1"/>
      <c r="HYO689" s="1"/>
      <c r="HYP689" s="1"/>
      <c r="HYQ689" s="1"/>
      <c r="HYR689" s="1"/>
      <c r="HYS689" s="1"/>
      <c r="HYT689" s="1"/>
      <c r="HYU689" s="1"/>
      <c r="HYV689" s="1"/>
      <c r="HYW689" s="1"/>
      <c r="HYX689" s="1"/>
      <c r="HYY689" s="1"/>
      <c r="HYZ689" s="1"/>
      <c r="HZA689" s="1"/>
      <c r="HZB689" s="1"/>
      <c r="HZC689" s="1"/>
      <c r="HZD689" s="1"/>
      <c r="HZE689" s="1"/>
      <c r="HZF689" s="1"/>
      <c r="HZG689" s="1"/>
      <c r="HZH689" s="1"/>
      <c r="HZI689" s="1"/>
      <c r="HZJ689" s="1"/>
      <c r="HZK689" s="1"/>
      <c r="HZL689" s="1"/>
      <c r="HZM689" s="1"/>
      <c r="HZN689" s="1"/>
      <c r="HZO689" s="1"/>
      <c r="HZP689" s="1"/>
      <c r="HZQ689" s="1"/>
      <c r="HZR689" s="1"/>
      <c r="HZS689" s="1"/>
      <c r="HZT689" s="1"/>
      <c r="HZU689" s="1"/>
      <c r="HZV689" s="1"/>
      <c r="HZW689" s="1"/>
      <c r="HZX689" s="1"/>
      <c r="HZY689" s="1"/>
      <c r="HZZ689" s="1"/>
      <c r="IAA689" s="1"/>
      <c r="IAB689" s="1"/>
      <c r="IAC689" s="1"/>
      <c r="IAD689" s="1"/>
      <c r="IAE689" s="1"/>
      <c r="IAF689" s="1"/>
      <c r="IAG689" s="1"/>
      <c r="IAH689" s="1"/>
      <c r="IAI689" s="1"/>
      <c r="IAJ689" s="1"/>
      <c r="IAK689" s="1"/>
      <c r="IAL689" s="1"/>
      <c r="IAM689" s="1"/>
      <c r="IAN689" s="1"/>
      <c r="IAO689" s="1"/>
      <c r="IAP689" s="1"/>
      <c r="IAQ689" s="1"/>
      <c r="IAR689" s="1"/>
      <c r="IAS689" s="1"/>
      <c r="IAT689" s="1"/>
      <c r="IAU689" s="1"/>
      <c r="IAV689" s="1"/>
      <c r="IAW689" s="1"/>
      <c r="IAX689" s="1"/>
      <c r="IAY689" s="1"/>
      <c r="IAZ689" s="1"/>
      <c r="IBA689" s="1"/>
      <c r="IBB689" s="1"/>
      <c r="IBC689" s="1"/>
      <c r="IBD689" s="1"/>
      <c r="IBE689" s="1"/>
      <c r="IBF689" s="1"/>
      <c r="IBG689" s="1"/>
      <c r="IBH689" s="1"/>
      <c r="IBI689" s="1"/>
      <c r="IBJ689" s="1"/>
      <c r="IBK689" s="1"/>
      <c r="IBL689" s="1"/>
      <c r="IBM689" s="1"/>
      <c r="IBN689" s="1"/>
      <c r="IBO689" s="1"/>
      <c r="IBP689" s="1"/>
      <c r="IBQ689" s="1"/>
      <c r="IBR689" s="1"/>
      <c r="IBS689" s="1"/>
      <c r="IBT689" s="1"/>
      <c r="IBU689" s="1"/>
      <c r="IBV689" s="1"/>
      <c r="IBW689" s="1"/>
      <c r="IBX689" s="1"/>
      <c r="IBY689" s="1"/>
      <c r="IBZ689" s="1"/>
      <c r="ICA689" s="1"/>
      <c r="ICB689" s="1"/>
      <c r="ICC689" s="1"/>
      <c r="ICD689" s="1"/>
      <c r="ICE689" s="1"/>
      <c r="ICF689" s="1"/>
      <c r="ICG689" s="1"/>
      <c r="ICH689" s="1"/>
      <c r="ICI689" s="1"/>
      <c r="ICJ689" s="1"/>
      <c r="ICK689" s="1"/>
      <c r="ICL689" s="1"/>
      <c r="ICM689" s="1"/>
      <c r="ICN689" s="1"/>
      <c r="ICO689" s="1"/>
      <c r="ICP689" s="1"/>
      <c r="ICQ689" s="1"/>
      <c r="ICR689" s="1"/>
      <c r="ICS689" s="1"/>
      <c r="ICT689" s="1"/>
      <c r="ICU689" s="1"/>
      <c r="ICV689" s="1"/>
      <c r="ICW689" s="1"/>
      <c r="ICX689" s="1"/>
      <c r="ICY689" s="1"/>
      <c r="ICZ689" s="1"/>
      <c r="IDA689" s="1"/>
      <c r="IDB689" s="1"/>
      <c r="IDC689" s="1"/>
      <c r="IDD689" s="1"/>
      <c r="IDE689" s="1"/>
      <c r="IDF689" s="1"/>
      <c r="IDG689" s="1"/>
      <c r="IDH689" s="1"/>
      <c r="IDI689" s="1"/>
      <c r="IDJ689" s="1"/>
      <c r="IDK689" s="1"/>
      <c r="IDL689" s="1"/>
      <c r="IDM689" s="1"/>
      <c r="IDN689" s="1"/>
      <c r="IDO689" s="1"/>
      <c r="IDP689" s="1"/>
      <c r="IDQ689" s="1"/>
      <c r="IDR689" s="1"/>
      <c r="IDS689" s="1"/>
      <c r="IDT689" s="1"/>
      <c r="IDU689" s="1"/>
      <c r="IDV689" s="1"/>
      <c r="IDW689" s="1"/>
      <c r="IDX689" s="1"/>
      <c r="IDY689" s="1"/>
      <c r="IDZ689" s="1"/>
      <c r="IEA689" s="1"/>
      <c r="IEB689" s="1"/>
      <c r="IEC689" s="1"/>
      <c r="IED689" s="1"/>
      <c r="IEE689" s="1"/>
      <c r="IEF689" s="1"/>
      <c r="IEG689" s="1"/>
      <c r="IEH689" s="1"/>
      <c r="IEI689" s="1"/>
      <c r="IEJ689" s="1"/>
      <c r="IEK689" s="1"/>
      <c r="IEL689" s="1"/>
      <c r="IEM689" s="1"/>
      <c r="IEN689" s="1"/>
      <c r="IEO689" s="1"/>
      <c r="IEP689" s="1"/>
      <c r="IEQ689" s="1"/>
      <c r="IER689" s="1"/>
      <c r="IES689" s="1"/>
      <c r="IET689" s="1"/>
      <c r="IEU689" s="1"/>
      <c r="IEV689" s="1"/>
      <c r="IEW689" s="1"/>
      <c r="IEX689" s="1"/>
      <c r="IEY689" s="1"/>
      <c r="IEZ689" s="1"/>
      <c r="IFA689" s="1"/>
      <c r="IFB689" s="1"/>
      <c r="IFC689" s="1"/>
      <c r="IFD689" s="1"/>
      <c r="IFE689" s="1"/>
      <c r="IFF689" s="1"/>
      <c r="IFG689" s="1"/>
      <c r="IFH689" s="1"/>
      <c r="IFI689" s="1"/>
      <c r="IFJ689" s="1"/>
      <c r="IFK689" s="1"/>
      <c r="IFL689" s="1"/>
      <c r="IFM689" s="1"/>
      <c r="IFN689" s="1"/>
      <c r="IFO689" s="1"/>
      <c r="IFP689" s="1"/>
      <c r="IFQ689" s="1"/>
      <c r="IFR689" s="1"/>
      <c r="IFS689" s="1"/>
      <c r="IFT689" s="1"/>
      <c r="IFU689" s="1"/>
      <c r="IFV689" s="1"/>
      <c r="IFW689" s="1"/>
      <c r="IFX689" s="1"/>
      <c r="IFY689" s="1"/>
      <c r="IFZ689" s="1"/>
      <c r="IGA689" s="1"/>
      <c r="IGB689" s="1"/>
      <c r="IGC689" s="1"/>
      <c r="IGD689" s="1"/>
      <c r="IGE689" s="1"/>
      <c r="IGF689" s="1"/>
      <c r="IGG689" s="1"/>
      <c r="IGH689" s="1"/>
      <c r="IGI689" s="1"/>
      <c r="IGJ689" s="1"/>
      <c r="IGK689" s="1"/>
      <c r="IGL689" s="1"/>
      <c r="IGM689" s="1"/>
      <c r="IGN689" s="1"/>
      <c r="IGO689" s="1"/>
      <c r="IGP689" s="1"/>
      <c r="IGQ689" s="1"/>
      <c r="IGR689" s="1"/>
      <c r="IGS689" s="1"/>
      <c r="IGT689" s="1"/>
      <c r="IGU689" s="1"/>
      <c r="IGV689" s="1"/>
      <c r="IGW689" s="1"/>
      <c r="IGX689" s="1"/>
      <c r="IGY689" s="1"/>
      <c r="IGZ689" s="1"/>
      <c r="IHA689" s="1"/>
      <c r="IHB689" s="1"/>
      <c r="IHC689" s="1"/>
      <c r="IHD689" s="1"/>
      <c r="IHE689" s="1"/>
      <c r="IHF689" s="1"/>
      <c r="IHG689" s="1"/>
      <c r="IHH689" s="1"/>
      <c r="IHI689" s="1"/>
      <c r="IHJ689" s="1"/>
      <c r="IHK689" s="1"/>
      <c r="IHL689" s="1"/>
      <c r="IHM689" s="1"/>
      <c r="IHN689" s="1"/>
      <c r="IHO689" s="1"/>
      <c r="IHP689" s="1"/>
      <c r="IHQ689" s="1"/>
      <c r="IHR689" s="1"/>
      <c r="IHS689" s="1"/>
      <c r="IHT689" s="1"/>
      <c r="IHU689" s="1"/>
      <c r="IHV689" s="1"/>
      <c r="IHW689" s="1"/>
      <c r="IHX689" s="1"/>
      <c r="IHY689" s="1"/>
      <c r="IHZ689" s="1"/>
      <c r="IIA689" s="1"/>
      <c r="IIB689" s="1"/>
      <c r="IIC689" s="1"/>
      <c r="IID689" s="1"/>
      <c r="IIE689" s="1"/>
      <c r="IIF689" s="1"/>
      <c r="IIG689" s="1"/>
      <c r="IIH689" s="1"/>
      <c r="III689" s="1"/>
      <c r="IIJ689" s="1"/>
      <c r="IIK689" s="1"/>
      <c r="IIL689" s="1"/>
      <c r="IIM689" s="1"/>
      <c r="IIN689" s="1"/>
      <c r="IIO689" s="1"/>
      <c r="IIP689" s="1"/>
      <c r="IIQ689" s="1"/>
      <c r="IIR689" s="1"/>
      <c r="IIS689" s="1"/>
      <c r="IIT689" s="1"/>
      <c r="IIU689" s="1"/>
      <c r="IIV689" s="1"/>
      <c r="IIW689" s="1"/>
      <c r="IIX689" s="1"/>
      <c r="IIY689" s="1"/>
      <c r="IIZ689" s="1"/>
      <c r="IJA689" s="1"/>
      <c r="IJB689" s="1"/>
      <c r="IJC689" s="1"/>
      <c r="IJD689" s="1"/>
      <c r="IJE689" s="1"/>
      <c r="IJF689" s="1"/>
      <c r="IJG689" s="1"/>
      <c r="IJH689" s="1"/>
      <c r="IJI689" s="1"/>
      <c r="IJJ689" s="1"/>
      <c r="IJK689" s="1"/>
      <c r="IJL689" s="1"/>
      <c r="IJM689" s="1"/>
      <c r="IJN689" s="1"/>
      <c r="IJO689" s="1"/>
      <c r="IJP689" s="1"/>
      <c r="IJQ689" s="1"/>
      <c r="IJR689" s="1"/>
      <c r="IJS689" s="1"/>
      <c r="IJT689" s="1"/>
      <c r="IJU689" s="1"/>
      <c r="IJV689" s="1"/>
      <c r="IJW689" s="1"/>
      <c r="IJX689" s="1"/>
      <c r="IJY689" s="1"/>
      <c r="IJZ689" s="1"/>
      <c r="IKA689" s="1"/>
      <c r="IKB689" s="1"/>
      <c r="IKC689" s="1"/>
      <c r="IKD689" s="1"/>
      <c r="IKE689" s="1"/>
      <c r="IKF689" s="1"/>
      <c r="IKG689" s="1"/>
      <c r="IKH689" s="1"/>
      <c r="IKI689" s="1"/>
      <c r="IKJ689" s="1"/>
      <c r="IKK689" s="1"/>
      <c r="IKL689" s="1"/>
      <c r="IKM689" s="1"/>
      <c r="IKN689" s="1"/>
      <c r="IKO689" s="1"/>
      <c r="IKP689" s="1"/>
      <c r="IKQ689" s="1"/>
      <c r="IKR689" s="1"/>
      <c r="IKS689" s="1"/>
      <c r="IKT689" s="1"/>
      <c r="IKU689" s="1"/>
      <c r="IKV689" s="1"/>
      <c r="IKW689" s="1"/>
      <c r="IKX689" s="1"/>
      <c r="IKY689" s="1"/>
      <c r="IKZ689" s="1"/>
      <c r="ILA689" s="1"/>
      <c r="ILB689" s="1"/>
      <c r="ILC689" s="1"/>
      <c r="ILD689" s="1"/>
      <c r="ILE689" s="1"/>
      <c r="ILF689" s="1"/>
      <c r="ILG689" s="1"/>
      <c r="ILH689" s="1"/>
      <c r="ILI689" s="1"/>
      <c r="ILJ689" s="1"/>
      <c r="ILK689" s="1"/>
      <c r="ILL689" s="1"/>
      <c r="ILM689" s="1"/>
      <c r="ILN689" s="1"/>
      <c r="ILO689" s="1"/>
      <c r="ILP689" s="1"/>
      <c r="ILQ689" s="1"/>
      <c r="ILR689" s="1"/>
      <c r="ILS689" s="1"/>
      <c r="ILT689" s="1"/>
      <c r="ILU689" s="1"/>
      <c r="ILV689" s="1"/>
      <c r="ILW689" s="1"/>
      <c r="ILX689" s="1"/>
      <c r="ILY689" s="1"/>
      <c r="ILZ689" s="1"/>
      <c r="IMA689" s="1"/>
      <c r="IMB689" s="1"/>
      <c r="IMC689" s="1"/>
      <c r="IMD689" s="1"/>
      <c r="IME689" s="1"/>
      <c r="IMF689" s="1"/>
      <c r="IMG689" s="1"/>
      <c r="IMH689" s="1"/>
      <c r="IMI689" s="1"/>
      <c r="IMJ689" s="1"/>
      <c r="IMK689" s="1"/>
      <c r="IML689" s="1"/>
      <c r="IMM689" s="1"/>
      <c r="IMN689" s="1"/>
      <c r="IMO689" s="1"/>
      <c r="IMP689" s="1"/>
      <c r="IMQ689" s="1"/>
      <c r="IMR689" s="1"/>
      <c r="IMS689" s="1"/>
      <c r="IMT689" s="1"/>
      <c r="IMU689" s="1"/>
      <c r="IMV689" s="1"/>
      <c r="IMW689" s="1"/>
      <c r="IMX689" s="1"/>
      <c r="IMY689" s="1"/>
      <c r="IMZ689" s="1"/>
      <c r="INA689" s="1"/>
      <c r="INB689" s="1"/>
      <c r="INC689" s="1"/>
      <c r="IND689" s="1"/>
      <c r="INE689" s="1"/>
      <c r="INF689" s="1"/>
      <c r="ING689" s="1"/>
      <c r="INH689" s="1"/>
      <c r="INI689" s="1"/>
      <c r="INJ689" s="1"/>
      <c r="INK689" s="1"/>
      <c r="INL689" s="1"/>
      <c r="INM689" s="1"/>
      <c r="INN689" s="1"/>
      <c r="INO689" s="1"/>
      <c r="INP689" s="1"/>
      <c r="INQ689" s="1"/>
      <c r="INR689" s="1"/>
      <c r="INS689" s="1"/>
      <c r="INT689" s="1"/>
      <c r="INU689" s="1"/>
      <c r="INV689" s="1"/>
      <c r="INW689" s="1"/>
      <c r="INX689" s="1"/>
      <c r="INY689" s="1"/>
      <c r="INZ689" s="1"/>
      <c r="IOA689" s="1"/>
      <c r="IOB689" s="1"/>
      <c r="IOC689" s="1"/>
      <c r="IOD689" s="1"/>
      <c r="IOE689" s="1"/>
      <c r="IOF689" s="1"/>
      <c r="IOG689" s="1"/>
      <c r="IOH689" s="1"/>
      <c r="IOI689" s="1"/>
      <c r="IOJ689" s="1"/>
      <c r="IOK689" s="1"/>
      <c r="IOL689" s="1"/>
      <c r="IOM689" s="1"/>
      <c r="ION689" s="1"/>
      <c r="IOO689" s="1"/>
      <c r="IOP689" s="1"/>
      <c r="IOQ689" s="1"/>
      <c r="IOR689" s="1"/>
      <c r="IOS689" s="1"/>
      <c r="IOT689" s="1"/>
      <c r="IOU689" s="1"/>
      <c r="IOV689" s="1"/>
      <c r="IOW689" s="1"/>
      <c r="IOX689" s="1"/>
      <c r="IOY689" s="1"/>
      <c r="IOZ689" s="1"/>
      <c r="IPA689" s="1"/>
      <c r="IPB689" s="1"/>
      <c r="IPC689" s="1"/>
      <c r="IPD689" s="1"/>
      <c r="IPE689" s="1"/>
      <c r="IPF689" s="1"/>
      <c r="IPG689" s="1"/>
      <c r="IPH689" s="1"/>
      <c r="IPI689" s="1"/>
      <c r="IPJ689" s="1"/>
      <c r="IPK689" s="1"/>
      <c r="IPL689" s="1"/>
      <c r="IPM689" s="1"/>
      <c r="IPN689" s="1"/>
      <c r="IPO689" s="1"/>
      <c r="IPP689" s="1"/>
      <c r="IPQ689" s="1"/>
      <c r="IPR689" s="1"/>
      <c r="IPS689" s="1"/>
      <c r="IPT689" s="1"/>
      <c r="IPU689" s="1"/>
      <c r="IPV689" s="1"/>
      <c r="IPW689" s="1"/>
      <c r="IPX689" s="1"/>
      <c r="IPY689" s="1"/>
      <c r="IPZ689" s="1"/>
      <c r="IQA689" s="1"/>
      <c r="IQB689" s="1"/>
      <c r="IQC689" s="1"/>
      <c r="IQD689" s="1"/>
      <c r="IQE689" s="1"/>
      <c r="IQF689" s="1"/>
      <c r="IQG689" s="1"/>
      <c r="IQH689" s="1"/>
      <c r="IQI689" s="1"/>
      <c r="IQJ689" s="1"/>
      <c r="IQK689" s="1"/>
      <c r="IQL689" s="1"/>
      <c r="IQM689" s="1"/>
      <c r="IQN689" s="1"/>
      <c r="IQO689" s="1"/>
      <c r="IQP689" s="1"/>
      <c r="IQQ689" s="1"/>
      <c r="IQR689" s="1"/>
      <c r="IQS689" s="1"/>
      <c r="IQT689" s="1"/>
      <c r="IQU689" s="1"/>
      <c r="IQV689" s="1"/>
      <c r="IQW689" s="1"/>
      <c r="IQX689" s="1"/>
      <c r="IQY689" s="1"/>
      <c r="IQZ689" s="1"/>
      <c r="IRA689" s="1"/>
      <c r="IRB689" s="1"/>
      <c r="IRC689" s="1"/>
      <c r="IRD689" s="1"/>
      <c r="IRE689" s="1"/>
      <c r="IRF689" s="1"/>
      <c r="IRG689" s="1"/>
      <c r="IRH689" s="1"/>
      <c r="IRI689" s="1"/>
      <c r="IRJ689" s="1"/>
      <c r="IRK689" s="1"/>
      <c r="IRL689" s="1"/>
      <c r="IRM689" s="1"/>
      <c r="IRN689" s="1"/>
      <c r="IRO689" s="1"/>
      <c r="IRP689" s="1"/>
      <c r="IRQ689" s="1"/>
      <c r="IRR689" s="1"/>
      <c r="IRS689" s="1"/>
      <c r="IRT689" s="1"/>
      <c r="IRU689" s="1"/>
      <c r="IRV689" s="1"/>
      <c r="IRW689" s="1"/>
      <c r="IRX689" s="1"/>
      <c r="IRY689" s="1"/>
      <c r="IRZ689" s="1"/>
      <c r="ISA689" s="1"/>
      <c r="ISB689" s="1"/>
      <c r="ISC689" s="1"/>
      <c r="ISD689" s="1"/>
      <c r="ISE689" s="1"/>
      <c r="ISF689" s="1"/>
      <c r="ISG689" s="1"/>
      <c r="ISH689" s="1"/>
      <c r="ISI689" s="1"/>
      <c r="ISJ689" s="1"/>
      <c r="ISK689" s="1"/>
      <c r="ISL689" s="1"/>
      <c r="ISM689" s="1"/>
      <c r="ISN689" s="1"/>
      <c r="ISO689" s="1"/>
      <c r="ISP689" s="1"/>
      <c r="ISQ689" s="1"/>
      <c r="ISR689" s="1"/>
      <c r="ISS689" s="1"/>
      <c r="IST689" s="1"/>
      <c r="ISU689" s="1"/>
      <c r="ISV689" s="1"/>
      <c r="ISW689" s="1"/>
      <c r="ISX689" s="1"/>
      <c r="ISY689" s="1"/>
      <c r="ISZ689" s="1"/>
      <c r="ITA689" s="1"/>
      <c r="ITB689" s="1"/>
      <c r="ITC689" s="1"/>
      <c r="ITD689" s="1"/>
      <c r="ITE689" s="1"/>
      <c r="ITF689" s="1"/>
      <c r="ITG689" s="1"/>
      <c r="ITH689" s="1"/>
      <c r="ITI689" s="1"/>
      <c r="ITJ689" s="1"/>
      <c r="ITK689" s="1"/>
      <c r="ITL689" s="1"/>
      <c r="ITM689" s="1"/>
      <c r="ITN689" s="1"/>
      <c r="ITO689" s="1"/>
      <c r="ITP689" s="1"/>
      <c r="ITQ689" s="1"/>
      <c r="ITR689" s="1"/>
      <c r="ITS689" s="1"/>
      <c r="ITT689" s="1"/>
      <c r="ITU689" s="1"/>
      <c r="ITV689" s="1"/>
      <c r="ITW689" s="1"/>
      <c r="ITX689" s="1"/>
      <c r="ITY689" s="1"/>
      <c r="ITZ689" s="1"/>
      <c r="IUA689" s="1"/>
      <c r="IUB689" s="1"/>
      <c r="IUC689" s="1"/>
      <c r="IUD689" s="1"/>
      <c r="IUE689" s="1"/>
      <c r="IUF689" s="1"/>
      <c r="IUG689" s="1"/>
      <c r="IUH689" s="1"/>
      <c r="IUI689" s="1"/>
      <c r="IUJ689" s="1"/>
      <c r="IUK689" s="1"/>
      <c r="IUL689" s="1"/>
      <c r="IUM689" s="1"/>
      <c r="IUN689" s="1"/>
      <c r="IUO689" s="1"/>
      <c r="IUP689" s="1"/>
      <c r="IUQ689" s="1"/>
      <c r="IUR689" s="1"/>
      <c r="IUS689" s="1"/>
      <c r="IUT689" s="1"/>
      <c r="IUU689" s="1"/>
      <c r="IUV689" s="1"/>
      <c r="IUW689" s="1"/>
      <c r="IUX689" s="1"/>
      <c r="IUY689" s="1"/>
      <c r="IUZ689" s="1"/>
      <c r="IVA689" s="1"/>
      <c r="IVB689" s="1"/>
      <c r="IVC689" s="1"/>
      <c r="IVD689" s="1"/>
      <c r="IVE689" s="1"/>
      <c r="IVF689" s="1"/>
      <c r="IVG689" s="1"/>
      <c r="IVH689" s="1"/>
      <c r="IVI689" s="1"/>
      <c r="IVJ689" s="1"/>
      <c r="IVK689" s="1"/>
      <c r="IVL689" s="1"/>
      <c r="IVM689" s="1"/>
      <c r="IVN689" s="1"/>
      <c r="IVO689" s="1"/>
      <c r="IVP689" s="1"/>
      <c r="IVQ689" s="1"/>
      <c r="IVR689" s="1"/>
      <c r="IVS689" s="1"/>
      <c r="IVT689" s="1"/>
      <c r="IVU689" s="1"/>
      <c r="IVV689" s="1"/>
      <c r="IVW689" s="1"/>
      <c r="IVX689" s="1"/>
      <c r="IVY689" s="1"/>
      <c r="IVZ689" s="1"/>
      <c r="IWA689" s="1"/>
      <c r="IWB689" s="1"/>
      <c r="IWC689" s="1"/>
      <c r="IWD689" s="1"/>
      <c r="IWE689" s="1"/>
      <c r="IWF689" s="1"/>
      <c r="IWG689" s="1"/>
      <c r="IWH689" s="1"/>
      <c r="IWI689" s="1"/>
      <c r="IWJ689" s="1"/>
      <c r="IWK689" s="1"/>
      <c r="IWL689" s="1"/>
      <c r="IWM689" s="1"/>
      <c r="IWN689" s="1"/>
      <c r="IWO689" s="1"/>
      <c r="IWP689" s="1"/>
      <c r="IWQ689" s="1"/>
      <c r="IWR689" s="1"/>
      <c r="IWS689" s="1"/>
      <c r="IWT689" s="1"/>
      <c r="IWU689" s="1"/>
      <c r="IWV689" s="1"/>
      <c r="IWW689" s="1"/>
      <c r="IWX689" s="1"/>
      <c r="IWY689" s="1"/>
      <c r="IWZ689" s="1"/>
      <c r="IXA689" s="1"/>
      <c r="IXB689" s="1"/>
      <c r="IXC689" s="1"/>
      <c r="IXD689" s="1"/>
      <c r="IXE689" s="1"/>
      <c r="IXF689" s="1"/>
      <c r="IXG689" s="1"/>
      <c r="IXH689" s="1"/>
      <c r="IXI689" s="1"/>
      <c r="IXJ689" s="1"/>
      <c r="IXK689" s="1"/>
      <c r="IXL689" s="1"/>
      <c r="IXM689" s="1"/>
      <c r="IXN689" s="1"/>
      <c r="IXO689" s="1"/>
      <c r="IXP689" s="1"/>
      <c r="IXQ689" s="1"/>
      <c r="IXR689" s="1"/>
      <c r="IXS689" s="1"/>
      <c r="IXT689" s="1"/>
      <c r="IXU689" s="1"/>
      <c r="IXV689" s="1"/>
      <c r="IXW689" s="1"/>
      <c r="IXX689" s="1"/>
      <c r="IXY689" s="1"/>
      <c r="IXZ689" s="1"/>
      <c r="IYA689" s="1"/>
      <c r="IYB689" s="1"/>
      <c r="IYC689" s="1"/>
      <c r="IYD689" s="1"/>
      <c r="IYE689" s="1"/>
      <c r="IYF689" s="1"/>
      <c r="IYG689" s="1"/>
      <c r="IYH689" s="1"/>
      <c r="IYI689" s="1"/>
      <c r="IYJ689" s="1"/>
      <c r="IYK689" s="1"/>
      <c r="IYL689" s="1"/>
      <c r="IYM689" s="1"/>
      <c r="IYN689" s="1"/>
      <c r="IYO689" s="1"/>
      <c r="IYP689" s="1"/>
      <c r="IYQ689" s="1"/>
      <c r="IYR689" s="1"/>
      <c r="IYS689" s="1"/>
      <c r="IYT689" s="1"/>
      <c r="IYU689" s="1"/>
      <c r="IYV689" s="1"/>
      <c r="IYW689" s="1"/>
      <c r="IYX689" s="1"/>
      <c r="IYY689" s="1"/>
      <c r="IYZ689" s="1"/>
      <c r="IZA689" s="1"/>
      <c r="IZB689" s="1"/>
      <c r="IZC689" s="1"/>
      <c r="IZD689" s="1"/>
      <c r="IZE689" s="1"/>
      <c r="IZF689" s="1"/>
      <c r="IZG689" s="1"/>
      <c r="IZH689" s="1"/>
      <c r="IZI689" s="1"/>
      <c r="IZJ689" s="1"/>
      <c r="IZK689" s="1"/>
      <c r="IZL689" s="1"/>
      <c r="IZM689" s="1"/>
      <c r="IZN689" s="1"/>
      <c r="IZO689" s="1"/>
      <c r="IZP689" s="1"/>
      <c r="IZQ689" s="1"/>
      <c r="IZR689" s="1"/>
      <c r="IZS689" s="1"/>
      <c r="IZT689" s="1"/>
      <c r="IZU689" s="1"/>
      <c r="IZV689" s="1"/>
      <c r="IZW689" s="1"/>
      <c r="IZX689" s="1"/>
      <c r="IZY689" s="1"/>
      <c r="IZZ689" s="1"/>
      <c r="JAA689" s="1"/>
      <c r="JAB689" s="1"/>
      <c r="JAC689" s="1"/>
      <c r="JAD689" s="1"/>
      <c r="JAE689" s="1"/>
      <c r="JAF689" s="1"/>
      <c r="JAG689" s="1"/>
      <c r="JAH689" s="1"/>
      <c r="JAI689" s="1"/>
      <c r="JAJ689" s="1"/>
      <c r="JAK689" s="1"/>
      <c r="JAL689" s="1"/>
      <c r="JAM689" s="1"/>
      <c r="JAN689" s="1"/>
      <c r="JAO689" s="1"/>
      <c r="JAP689" s="1"/>
      <c r="JAQ689" s="1"/>
      <c r="JAR689" s="1"/>
      <c r="JAS689" s="1"/>
      <c r="JAT689" s="1"/>
      <c r="JAU689" s="1"/>
      <c r="JAV689" s="1"/>
      <c r="JAW689" s="1"/>
      <c r="JAX689" s="1"/>
      <c r="JAY689" s="1"/>
      <c r="JAZ689" s="1"/>
      <c r="JBA689" s="1"/>
      <c r="JBB689" s="1"/>
      <c r="JBC689" s="1"/>
      <c r="JBD689" s="1"/>
      <c r="JBE689" s="1"/>
      <c r="JBF689" s="1"/>
      <c r="JBG689" s="1"/>
      <c r="JBH689" s="1"/>
      <c r="JBI689" s="1"/>
      <c r="JBJ689" s="1"/>
      <c r="JBK689" s="1"/>
      <c r="JBL689" s="1"/>
      <c r="JBM689" s="1"/>
      <c r="JBN689" s="1"/>
      <c r="JBO689" s="1"/>
      <c r="JBP689" s="1"/>
      <c r="JBQ689" s="1"/>
      <c r="JBR689" s="1"/>
      <c r="JBS689" s="1"/>
      <c r="JBT689" s="1"/>
      <c r="JBU689" s="1"/>
      <c r="JBV689" s="1"/>
      <c r="JBW689" s="1"/>
      <c r="JBX689" s="1"/>
      <c r="JBY689" s="1"/>
      <c r="JBZ689" s="1"/>
      <c r="JCA689" s="1"/>
      <c r="JCB689" s="1"/>
      <c r="JCC689" s="1"/>
      <c r="JCD689" s="1"/>
      <c r="JCE689" s="1"/>
      <c r="JCF689" s="1"/>
      <c r="JCG689" s="1"/>
      <c r="JCH689" s="1"/>
      <c r="JCI689" s="1"/>
      <c r="JCJ689" s="1"/>
      <c r="JCK689" s="1"/>
      <c r="JCL689" s="1"/>
      <c r="JCM689" s="1"/>
      <c r="JCN689" s="1"/>
      <c r="JCO689" s="1"/>
      <c r="JCP689" s="1"/>
      <c r="JCQ689" s="1"/>
      <c r="JCR689" s="1"/>
      <c r="JCS689" s="1"/>
      <c r="JCT689" s="1"/>
      <c r="JCU689" s="1"/>
      <c r="JCV689" s="1"/>
      <c r="JCW689" s="1"/>
      <c r="JCX689" s="1"/>
      <c r="JCY689" s="1"/>
      <c r="JCZ689" s="1"/>
      <c r="JDA689" s="1"/>
      <c r="JDB689" s="1"/>
      <c r="JDC689" s="1"/>
      <c r="JDD689" s="1"/>
      <c r="JDE689" s="1"/>
      <c r="JDF689" s="1"/>
      <c r="JDG689" s="1"/>
      <c r="JDH689" s="1"/>
      <c r="JDI689" s="1"/>
      <c r="JDJ689" s="1"/>
      <c r="JDK689" s="1"/>
      <c r="JDL689" s="1"/>
      <c r="JDM689" s="1"/>
      <c r="JDN689" s="1"/>
      <c r="JDO689" s="1"/>
      <c r="JDP689" s="1"/>
      <c r="JDQ689" s="1"/>
      <c r="JDR689" s="1"/>
      <c r="JDS689" s="1"/>
      <c r="JDT689" s="1"/>
      <c r="JDU689" s="1"/>
      <c r="JDV689" s="1"/>
      <c r="JDW689" s="1"/>
      <c r="JDX689" s="1"/>
      <c r="JDY689" s="1"/>
      <c r="JDZ689" s="1"/>
      <c r="JEA689" s="1"/>
      <c r="JEB689" s="1"/>
      <c r="JEC689" s="1"/>
      <c r="JED689" s="1"/>
      <c r="JEE689" s="1"/>
      <c r="JEF689" s="1"/>
      <c r="JEG689" s="1"/>
      <c r="JEH689" s="1"/>
      <c r="JEI689" s="1"/>
      <c r="JEJ689" s="1"/>
      <c r="JEK689" s="1"/>
      <c r="JEL689" s="1"/>
      <c r="JEM689" s="1"/>
      <c r="JEN689" s="1"/>
      <c r="JEO689" s="1"/>
      <c r="JEP689" s="1"/>
      <c r="JEQ689" s="1"/>
      <c r="JER689" s="1"/>
      <c r="JES689" s="1"/>
      <c r="JET689" s="1"/>
      <c r="JEU689" s="1"/>
      <c r="JEV689" s="1"/>
      <c r="JEW689" s="1"/>
      <c r="JEX689" s="1"/>
      <c r="JEY689" s="1"/>
      <c r="JEZ689" s="1"/>
      <c r="JFA689" s="1"/>
      <c r="JFB689" s="1"/>
      <c r="JFC689" s="1"/>
      <c r="JFD689" s="1"/>
      <c r="JFE689" s="1"/>
      <c r="JFF689" s="1"/>
      <c r="JFG689" s="1"/>
      <c r="JFH689" s="1"/>
      <c r="JFI689" s="1"/>
      <c r="JFJ689" s="1"/>
      <c r="JFK689" s="1"/>
      <c r="JFL689" s="1"/>
      <c r="JFM689" s="1"/>
      <c r="JFN689" s="1"/>
      <c r="JFO689" s="1"/>
      <c r="JFP689" s="1"/>
      <c r="JFQ689" s="1"/>
      <c r="JFR689" s="1"/>
      <c r="JFS689" s="1"/>
      <c r="JFT689" s="1"/>
      <c r="JFU689" s="1"/>
      <c r="JFV689" s="1"/>
      <c r="JFW689" s="1"/>
      <c r="JFX689" s="1"/>
      <c r="JFY689" s="1"/>
      <c r="JFZ689" s="1"/>
      <c r="JGA689" s="1"/>
      <c r="JGB689" s="1"/>
      <c r="JGC689" s="1"/>
      <c r="JGD689" s="1"/>
      <c r="JGE689" s="1"/>
      <c r="JGF689" s="1"/>
      <c r="JGG689" s="1"/>
      <c r="JGH689" s="1"/>
      <c r="JGI689" s="1"/>
      <c r="JGJ689" s="1"/>
      <c r="JGK689" s="1"/>
      <c r="JGL689" s="1"/>
      <c r="JGM689" s="1"/>
      <c r="JGN689" s="1"/>
      <c r="JGO689" s="1"/>
      <c r="JGP689" s="1"/>
      <c r="JGQ689" s="1"/>
      <c r="JGR689" s="1"/>
      <c r="JGS689" s="1"/>
      <c r="JGT689" s="1"/>
      <c r="JGU689" s="1"/>
      <c r="JGV689" s="1"/>
      <c r="JGW689" s="1"/>
      <c r="JGX689" s="1"/>
      <c r="JGY689" s="1"/>
      <c r="JGZ689" s="1"/>
      <c r="JHA689" s="1"/>
      <c r="JHB689" s="1"/>
      <c r="JHC689" s="1"/>
      <c r="JHD689" s="1"/>
      <c r="JHE689" s="1"/>
      <c r="JHF689" s="1"/>
      <c r="JHG689" s="1"/>
      <c r="JHH689" s="1"/>
      <c r="JHI689" s="1"/>
      <c r="JHJ689" s="1"/>
      <c r="JHK689" s="1"/>
      <c r="JHL689" s="1"/>
      <c r="JHM689" s="1"/>
      <c r="JHN689" s="1"/>
      <c r="JHO689" s="1"/>
      <c r="JHP689" s="1"/>
      <c r="JHQ689" s="1"/>
      <c r="JHR689" s="1"/>
      <c r="JHS689" s="1"/>
      <c r="JHT689" s="1"/>
      <c r="JHU689" s="1"/>
      <c r="JHV689" s="1"/>
      <c r="JHW689" s="1"/>
      <c r="JHX689" s="1"/>
      <c r="JHY689" s="1"/>
      <c r="JHZ689" s="1"/>
      <c r="JIA689" s="1"/>
      <c r="JIB689" s="1"/>
      <c r="JIC689" s="1"/>
      <c r="JID689" s="1"/>
      <c r="JIE689" s="1"/>
      <c r="JIF689" s="1"/>
      <c r="JIG689" s="1"/>
      <c r="JIH689" s="1"/>
      <c r="JII689" s="1"/>
      <c r="JIJ689" s="1"/>
      <c r="JIK689" s="1"/>
      <c r="JIL689" s="1"/>
      <c r="JIM689" s="1"/>
      <c r="JIN689" s="1"/>
      <c r="JIO689" s="1"/>
      <c r="JIP689" s="1"/>
      <c r="JIQ689" s="1"/>
      <c r="JIR689" s="1"/>
      <c r="JIS689" s="1"/>
      <c r="JIT689" s="1"/>
      <c r="JIU689" s="1"/>
      <c r="JIV689" s="1"/>
      <c r="JIW689" s="1"/>
      <c r="JIX689" s="1"/>
      <c r="JIY689" s="1"/>
      <c r="JIZ689" s="1"/>
      <c r="JJA689" s="1"/>
      <c r="JJB689" s="1"/>
      <c r="JJC689" s="1"/>
      <c r="JJD689" s="1"/>
      <c r="JJE689" s="1"/>
      <c r="JJF689" s="1"/>
      <c r="JJG689" s="1"/>
      <c r="JJH689" s="1"/>
      <c r="JJI689" s="1"/>
      <c r="JJJ689" s="1"/>
      <c r="JJK689" s="1"/>
      <c r="JJL689" s="1"/>
      <c r="JJM689" s="1"/>
      <c r="JJN689" s="1"/>
      <c r="JJO689" s="1"/>
      <c r="JJP689" s="1"/>
      <c r="JJQ689" s="1"/>
      <c r="JJR689" s="1"/>
      <c r="JJS689" s="1"/>
      <c r="JJT689" s="1"/>
      <c r="JJU689" s="1"/>
      <c r="JJV689" s="1"/>
      <c r="JJW689" s="1"/>
      <c r="JJX689" s="1"/>
      <c r="JJY689" s="1"/>
      <c r="JJZ689" s="1"/>
      <c r="JKA689" s="1"/>
      <c r="JKB689" s="1"/>
      <c r="JKC689" s="1"/>
      <c r="JKD689" s="1"/>
      <c r="JKE689" s="1"/>
      <c r="JKF689" s="1"/>
      <c r="JKG689" s="1"/>
      <c r="JKH689" s="1"/>
      <c r="JKI689" s="1"/>
      <c r="JKJ689" s="1"/>
      <c r="JKK689" s="1"/>
      <c r="JKL689" s="1"/>
      <c r="JKM689" s="1"/>
      <c r="JKN689" s="1"/>
      <c r="JKO689" s="1"/>
      <c r="JKP689" s="1"/>
      <c r="JKQ689" s="1"/>
      <c r="JKR689" s="1"/>
      <c r="JKS689" s="1"/>
      <c r="JKT689" s="1"/>
      <c r="JKU689" s="1"/>
      <c r="JKV689" s="1"/>
      <c r="JKW689" s="1"/>
      <c r="JKX689" s="1"/>
      <c r="JKY689" s="1"/>
      <c r="JKZ689" s="1"/>
      <c r="JLA689" s="1"/>
      <c r="JLB689" s="1"/>
      <c r="JLC689" s="1"/>
      <c r="JLD689" s="1"/>
      <c r="JLE689" s="1"/>
      <c r="JLF689" s="1"/>
      <c r="JLG689" s="1"/>
      <c r="JLH689" s="1"/>
      <c r="JLI689" s="1"/>
      <c r="JLJ689" s="1"/>
      <c r="JLK689" s="1"/>
      <c r="JLL689" s="1"/>
      <c r="JLM689" s="1"/>
      <c r="JLN689" s="1"/>
      <c r="JLO689" s="1"/>
      <c r="JLP689" s="1"/>
      <c r="JLQ689" s="1"/>
      <c r="JLR689" s="1"/>
      <c r="JLS689" s="1"/>
      <c r="JLT689" s="1"/>
      <c r="JLU689" s="1"/>
      <c r="JLV689" s="1"/>
      <c r="JLW689" s="1"/>
      <c r="JLX689" s="1"/>
      <c r="JLY689" s="1"/>
      <c r="JLZ689" s="1"/>
      <c r="JMA689" s="1"/>
      <c r="JMB689" s="1"/>
      <c r="JMC689" s="1"/>
      <c r="JMD689" s="1"/>
      <c r="JME689" s="1"/>
      <c r="JMF689" s="1"/>
      <c r="JMG689" s="1"/>
      <c r="JMH689" s="1"/>
      <c r="JMI689" s="1"/>
      <c r="JMJ689" s="1"/>
      <c r="JMK689" s="1"/>
      <c r="JML689" s="1"/>
      <c r="JMM689" s="1"/>
      <c r="JMN689" s="1"/>
      <c r="JMO689" s="1"/>
      <c r="JMP689" s="1"/>
      <c r="JMQ689" s="1"/>
      <c r="JMR689" s="1"/>
      <c r="JMS689" s="1"/>
      <c r="JMT689" s="1"/>
      <c r="JMU689" s="1"/>
      <c r="JMV689" s="1"/>
      <c r="JMW689" s="1"/>
      <c r="JMX689" s="1"/>
      <c r="JMY689" s="1"/>
      <c r="JMZ689" s="1"/>
      <c r="JNA689" s="1"/>
      <c r="JNB689" s="1"/>
      <c r="JNC689" s="1"/>
      <c r="JND689" s="1"/>
      <c r="JNE689" s="1"/>
      <c r="JNF689" s="1"/>
      <c r="JNG689" s="1"/>
      <c r="JNH689" s="1"/>
      <c r="JNI689" s="1"/>
      <c r="JNJ689" s="1"/>
      <c r="JNK689" s="1"/>
      <c r="JNL689" s="1"/>
      <c r="JNM689" s="1"/>
      <c r="JNN689" s="1"/>
      <c r="JNO689" s="1"/>
      <c r="JNP689" s="1"/>
      <c r="JNQ689" s="1"/>
      <c r="JNR689" s="1"/>
      <c r="JNS689" s="1"/>
      <c r="JNT689" s="1"/>
      <c r="JNU689" s="1"/>
      <c r="JNV689" s="1"/>
      <c r="JNW689" s="1"/>
      <c r="JNX689" s="1"/>
      <c r="JNY689" s="1"/>
      <c r="JNZ689" s="1"/>
      <c r="JOA689" s="1"/>
      <c r="JOB689" s="1"/>
      <c r="JOC689" s="1"/>
      <c r="JOD689" s="1"/>
      <c r="JOE689" s="1"/>
      <c r="JOF689" s="1"/>
      <c r="JOG689" s="1"/>
      <c r="JOH689" s="1"/>
      <c r="JOI689" s="1"/>
      <c r="JOJ689" s="1"/>
      <c r="JOK689" s="1"/>
      <c r="JOL689" s="1"/>
      <c r="JOM689" s="1"/>
      <c r="JON689" s="1"/>
      <c r="JOO689" s="1"/>
      <c r="JOP689" s="1"/>
      <c r="JOQ689" s="1"/>
      <c r="JOR689" s="1"/>
      <c r="JOS689" s="1"/>
      <c r="JOT689" s="1"/>
      <c r="JOU689" s="1"/>
      <c r="JOV689" s="1"/>
      <c r="JOW689" s="1"/>
      <c r="JOX689" s="1"/>
      <c r="JOY689" s="1"/>
      <c r="JOZ689" s="1"/>
      <c r="JPA689" s="1"/>
      <c r="JPB689" s="1"/>
      <c r="JPC689" s="1"/>
      <c r="JPD689" s="1"/>
      <c r="JPE689" s="1"/>
      <c r="JPF689" s="1"/>
      <c r="JPG689" s="1"/>
      <c r="JPH689" s="1"/>
      <c r="JPI689" s="1"/>
      <c r="JPJ689" s="1"/>
      <c r="JPK689" s="1"/>
      <c r="JPL689" s="1"/>
      <c r="JPM689" s="1"/>
      <c r="JPN689" s="1"/>
      <c r="JPO689" s="1"/>
      <c r="JPP689" s="1"/>
      <c r="JPQ689" s="1"/>
      <c r="JPR689" s="1"/>
      <c r="JPS689" s="1"/>
      <c r="JPT689" s="1"/>
      <c r="JPU689" s="1"/>
      <c r="JPV689" s="1"/>
      <c r="JPW689" s="1"/>
      <c r="JPX689" s="1"/>
      <c r="JPY689" s="1"/>
      <c r="JPZ689" s="1"/>
      <c r="JQA689" s="1"/>
      <c r="JQB689" s="1"/>
      <c r="JQC689" s="1"/>
      <c r="JQD689" s="1"/>
      <c r="JQE689" s="1"/>
      <c r="JQF689" s="1"/>
      <c r="JQG689" s="1"/>
      <c r="JQH689" s="1"/>
      <c r="JQI689" s="1"/>
      <c r="JQJ689" s="1"/>
      <c r="JQK689" s="1"/>
      <c r="JQL689" s="1"/>
      <c r="JQM689" s="1"/>
      <c r="JQN689" s="1"/>
      <c r="JQO689" s="1"/>
      <c r="JQP689" s="1"/>
      <c r="JQQ689" s="1"/>
      <c r="JQR689" s="1"/>
      <c r="JQS689" s="1"/>
      <c r="JQT689" s="1"/>
      <c r="JQU689" s="1"/>
      <c r="JQV689" s="1"/>
      <c r="JQW689" s="1"/>
      <c r="JQX689" s="1"/>
      <c r="JQY689" s="1"/>
      <c r="JQZ689" s="1"/>
      <c r="JRA689" s="1"/>
      <c r="JRB689" s="1"/>
      <c r="JRC689" s="1"/>
      <c r="JRD689" s="1"/>
      <c r="JRE689" s="1"/>
      <c r="JRF689" s="1"/>
      <c r="JRG689" s="1"/>
      <c r="JRH689" s="1"/>
      <c r="JRI689" s="1"/>
      <c r="JRJ689" s="1"/>
      <c r="JRK689" s="1"/>
      <c r="JRL689" s="1"/>
      <c r="JRM689" s="1"/>
      <c r="JRN689" s="1"/>
      <c r="JRO689" s="1"/>
      <c r="JRP689" s="1"/>
      <c r="JRQ689" s="1"/>
      <c r="JRR689" s="1"/>
      <c r="JRS689" s="1"/>
      <c r="JRT689" s="1"/>
      <c r="JRU689" s="1"/>
      <c r="JRV689" s="1"/>
      <c r="JRW689" s="1"/>
      <c r="JRX689" s="1"/>
      <c r="JRY689" s="1"/>
      <c r="JRZ689" s="1"/>
      <c r="JSA689" s="1"/>
      <c r="JSB689" s="1"/>
      <c r="JSC689" s="1"/>
      <c r="JSD689" s="1"/>
      <c r="JSE689" s="1"/>
      <c r="JSF689" s="1"/>
      <c r="JSG689" s="1"/>
      <c r="JSH689" s="1"/>
      <c r="JSI689" s="1"/>
      <c r="JSJ689" s="1"/>
      <c r="JSK689" s="1"/>
      <c r="JSL689" s="1"/>
      <c r="JSM689" s="1"/>
      <c r="JSN689" s="1"/>
      <c r="JSO689" s="1"/>
      <c r="JSP689" s="1"/>
      <c r="JSQ689" s="1"/>
      <c r="JSR689" s="1"/>
      <c r="JSS689" s="1"/>
      <c r="JST689" s="1"/>
      <c r="JSU689" s="1"/>
      <c r="JSV689" s="1"/>
      <c r="JSW689" s="1"/>
      <c r="JSX689" s="1"/>
      <c r="JSY689" s="1"/>
      <c r="JSZ689" s="1"/>
      <c r="JTA689" s="1"/>
      <c r="JTB689" s="1"/>
      <c r="JTC689" s="1"/>
      <c r="JTD689" s="1"/>
      <c r="JTE689" s="1"/>
      <c r="JTF689" s="1"/>
      <c r="JTG689" s="1"/>
      <c r="JTH689" s="1"/>
      <c r="JTI689" s="1"/>
      <c r="JTJ689" s="1"/>
      <c r="JTK689" s="1"/>
      <c r="JTL689" s="1"/>
      <c r="JTM689" s="1"/>
      <c r="JTN689" s="1"/>
      <c r="JTO689" s="1"/>
      <c r="JTP689" s="1"/>
      <c r="JTQ689" s="1"/>
      <c r="JTR689" s="1"/>
      <c r="JTS689" s="1"/>
      <c r="JTT689" s="1"/>
      <c r="JTU689" s="1"/>
      <c r="JTV689" s="1"/>
      <c r="JTW689" s="1"/>
      <c r="JTX689" s="1"/>
      <c r="JTY689" s="1"/>
      <c r="JTZ689" s="1"/>
      <c r="JUA689" s="1"/>
      <c r="JUB689" s="1"/>
      <c r="JUC689" s="1"/>
      <c r="JUD689" s="1"/>
      <c r="JUE689" s="1"/>
      <c r="JUF689" s="1"/>
      <c r="JUG689" s="1"/>
      <c r="JUH689" s="1"/>
      <c r="JUI689" s="1"/>
      <c r="JUJ689" s="1"/>
      <c r="JUK689" s="1"/>
      <c r="JUL689" s="1"/>
      <c r="JUM689" s="1"/>
      <c r="JUN689" s="1"/>
      <c r="JUO689" s="1"/>
      <c r="JUP689" s="1"/>
      <c r="JUQ689" s="1"/>
      <c r="JUR689" s="1"/>
      <c r="JUS689" s="1"/>
      <c r="JUT689" s="1"/>
      <c r="JUU689" s="1"/>
      <c r="JUV689" s="1"/>
      <c r="JUW689" s="1"/>
      <c r="JUX689" s="1"/>
      <c r="JUY689" s="1"/>
      <c r="JUZ689" s="1"/>
      <c r="JVA689" s="1"/>
      <c r="JVB689" s="1"/>
      <c r="JVC689" s="1"/>
      <c r="JVD689" s="1"/>
      <c r="JVE689" s="1"/>
      <c r="JVF689" s="1"/>
      <c r="JVG689" s="1"/>
      <c r="JVH689" s="1"/>
      <c r="JVI689" s="1"/>
      <c r="JVJ689" s="1"/>
      <c r="JVK689" s="1"/>
      <c r="JVL689" s="1"/>
      <c r="JVM689" s="1"/>
      <c r="JVN689" s="1"/>
      <c r="JVO689" s="1"/>
      <c r="JVP689" s="1"/>
      <c r="JVQ689" s="1"/>
      <c r="JVR689" s="1"/>
      <c r="JVS689" s="1"/>
      <c r="JVT689" s="1"/>
      <c r="JVU689" s="1"/>
      <c r="JVV689" s="1"/>
      <c r="JVW689" s="1"/>
      <c r="JVX689" s="1"/>
      <c r="JVY689" s="1"/>
      <c r="JVZ689" s="1"/>
      <c r="JWA689" s="1"/>
      <c r="JWB689" s="1"/>
      <c r="JWC689" s="1"/>
      <c r="JWD689" s="1"/>
      <c r="JWE689" s="1"/>
      <c r="JWF689" s="1"/>
      <c r="JWG689" s="1"/>
      <c r="JWH689" s="1"/>
      <c r="JWI689" s="1"/>
      <c r="JWJ689" s="1"/>
      <c r="JWK689" s="1"/>
      <c r="JWL689" s="1"/>
      <c r="JWM689" s="1"/>
      <c r="JWN689" s="1"/>
      <c r="JWO689" s="1"/>
      <c r="JWP689" s="1"/>
      <c r="JWQ689" s="1"/>
      <c r="JWR689" s="1"/>
      <c r="JWS689" s="1"/>
      <c r="JWT689" s="1"/>
      <c r="JWU689" s="1"/>
      <c r="JWV689" s="1"/>
      <c r="JWW689" s="1"/>
      <c r="JWX689" s="1"/>
      <c r="JWY689" s="1"/>
      <c r="JWZ689" s="1"/>
      <c r="JXA689" s="1"/>
      <c r="JXB689" s="1"/>
      <c r="JXC689" s="1"/>
      <c r="JXD689" s="1"/>
      <c r="JXE689" s="1"/>
      <c r="JXF689" s="1"/>
      <c r="JXG689" s="1"/>
      <c r="JXH689" s="1"/>
      <c r="JXI689" s="1"/>
      <c r="JXJ689" s="1"/>
      <c r="JXK689" s="1"/>
      <c r="JXL689" s="1"/>
      <c r="JXM689" s="1"/>
      <c r="JXN689" s="1"/>
      <c r="JXO689" s="1"/>
      <c r="JXP689" s="1"/>
      <c r="JXQ689" s="1"/>
      <c r="JXR689" s="1"/>
      <c r="JXS689" s="1"/>
      <c r="JXT689" s="1"/>
      <c r="JXU689" s="1"/>
      <c r="JXV689" s="1"/>
      <c r="JXW689" s="1"/>
      <c r="JXX689" s="1"/>
      <c r="JXY689" s="1"/>
      <c r="JXZ689" s="1"/>
      <c r="JYA689" s="1"/>
      <c r="JYB689" s="1"/>
      <c r="JYC689" s="1"/>
      <c r="JYD689" s="1"/>
      <c r="JYE689" s="1"/>
      <c r="JYF689" s="1"/>
      <c r="JYG689" s="1"/>
      <c r="JYH689" s="1"/>
      <c r="JYI689" s="1"/>
      <c r="JYJ689" s="1"/>
      <c r="JYK689" s="1"/>
      <c r="JYL689" s="1"/>
      <c r="JYM689" s="1"/>
      <c r="JYN689" s="1"/>
      <c r="JYO689" s="1"/>
      <c r="JYP689" s="1"/>
      <c r="JYQ689" s="1"/>
      <c r="JYR689" s="1"/>
      <c r="JYS689" s="1"/>
      <c r="JYT689" s="1"/>
      <c r="JYU689" s="1"/>
      <c r="JYV689" s="1"/>
      <c r="JYW689" s="1"/>
      <c r="JYX689" s="1"/>
      <c r="JYY689" s="1"/>
      <c r="JYZ689" s="1"/>
      <c r="JZA689" s="1"/>
      <c r="JZB689" s="1"/>
      <c r="JZC689" s="1"/>
      <c r="JZD689" s="1"/>
      <c r="JZE689" s="1"/>
      <c r="JZF689" s="1"/>
      <c r="JZG689" s="1"/>
      <c r="JZH689" s="1"/>
      <c r="JZI689" s="1"/>
      <c r="JZJ689" s="1"/>
      <c r="JZK689" s="1"/>
      <c r="JZL689" s="1"/>
      <c r="JZM689" s="1"/>
      <c r="JZN689" s="1"/>
      <c r="JZO689" s="1"/>
      <c r="JZP689" s="1"/>
      <c r="JZQ689" s="1"/>
      <c r="JZR689" s="1"/>
      <c r="JZS689" s="1"/>
      <c r="JZT689" s="1"/>
      <c r="JZU689" s="1"/>
      <c r="JZV689" s="1"/>
      <c r="JZW689" s="1"/>
      <c r="JZX689" s="1"/>
      <c r="JZY689" s="1"/>
      <c r="JZZ689" s="1"/>
      <c r="KAA689" s="1"/>
      <c r="KAB689" s="1"/>
      <c r="KAC689" s="1"/>
      <c r="KAD689" s="1"/>
      <c r="KAE689" s="1"/>
      <c r="KAF689" s="1"/>
      <c r="KAG689" s="1"/>
      <c r="KAH689" s="1"/>
      <c r="KAI689" s="1"/>
      <c r="KAJ689" s="1"/>
      <c r="KAK689" s="1"/>
      <c r="KAL689" s="1"/>
      <c r="KAM689" s="1"/>
      <c r="KAN689" s="1"/>
      <c r="KAO689" s="1"/>
      <c r="KAP689" s="1"/>
      <c r="KAQ689" s="1"/>
      <c r="KAR689" s="1"/>
      <c r="KAS689" s="1"/>
      <c r="KAT689" s="1"/>
      <c r="KAU689" s="1"/>
      <c r="KAV689" s="1"/>
      <c r="KAW689" s="1"/>
      <c r="KAX689" s="1"/>
      <c r="KAY689" s="1"/>
      <c r="KAZ689" s="1"/>
      <c r="KBA689" s="1"/>
      <c r="KBB689" s="1"/>
      <c r="KBC689" s="1"/>
      <c r="KBD689" s="1"/>
      <c r="KBE689" s="1"/>
      <c r="KBF689" s="1"/>
      <c r="KBG689" s="1"/>
      <c r="KBH689" s="1"/>
      <c r="KBI689" s="1"/>
      <c r="KBJ689" s="1"/>
      <c r="KBK689" s="1"/>
      <c r="KBL689" s="1"/>
      <c r="KBM689" s="1"/>
      <c r="KBN689" s="1"/>
      <c r="KBO689" s="1"/>
      <c r="KBP689" s="1"/>
      <c r="KBQ689" s="1"/>
      <c r="KBR689" s="1"/>
      <c r="KBS689" s="1"/>
      <c r="KBT689" s="1"/>
      <c r="KBU689" s="1"/>
      <c r="KBV689" s="1"/>
      <c r="KBW689" s="1"/>
      <c r="KBX689" s="1"/>
      <c r="KBY689" s="1"/>
      <c r="KBZ689" s="1"/>
      <c r="KCA689" s="1"/>
      <c r="KCB689" s="1"/>
      <c r="KCC689" s="1"/>
      <c r="KCD689" s="1"/>
      <c r="KCE689" s="1"/>
      <c r="KCF689" s="1"/>
      <c r="KCG689" s="1"/>
      <c r="KCH689" s="1"/>
      <c r="KCI689" s="1"/>
      <c r="KCJ689" s="1"/>
      <c r="KCK689" s="1"/>
      <c r="KCL689" s="1"/>
      <c r="KCM689" s="1"/>
      <c r="KCN689" s="1"/>
      <c r="KCO689" s="1"/>
      <c r="KCP689" s="1"/>
      <c r="KCQ689" s="1"/>
      <c r="KCR689" s="1"/>
      <c r="KCS689" s="1"/>
      <c r="KCT689" s="1"/>
      <c r="KCU689" s="1"/>
      <c r="KCV689" s="1"/>
      <c r="KCW689" s="1"/>
      <c r="KCX689" s="1"/>
      <c r="KCY689" s="1"/>
      <c r="KCZ689" s="1"/>
      <c r="KDA689" s="1"/>
      <c r="KDB689" s="1"/>
      <c r="KDC689" s="1"/>
      <c r="KDD689" s="1"/>
      <c r="KDE689" s="1"/>
      <c r="KDF689" s="1"/>
      <c r="KDG689" s="1"/>
      <c r="KDH689" s="1"/>
      <c r="KDI689" s="1"/>
      <c r="KDJ689" s="1"/>
      <c r="KDK689" s="1"/>
      <c r="KDL689" s="1"/>
      <c r="KDM689" s="1"/>
      <c r="KDN689" s="1"/>
      <c r="KDO689" s="1"/>
      <c r="KDP689" s="1"/>
      <c r="KDQ689" s="1"/>
      <c r="KDR689" s="1"/>
      <c r="KDS689" s="1"/>
      <c r="KDT689" s="1"/>
      <c r="KDU689" s="1"/>
      <c r="KDV689" s="1"/>
      <c r="KDW689" s="1"/>
      <c r="KDX689" s="1"/>
      <c r="KDY689" s="1"/>
      <c r="KDZ689" s="1"/>
      <c r="KEA689" s="1"/>
      <c r="KEB689" s="1"/>
      <c r="KEC689" s="1"/>
      <c r="KED689" s="1"/>
      <c r="KEE689" s="1"/>
      <c r="KEF689" s="1"/>
      <c r="KEG689" s="1"/>
      <c r="KEH689" s="1"/>
      <c r="KEI689" s="1"/>
      <c r="KEJ689" s="1"/>
      <c r="KEK689" s="1"/>
      <c r="KEL689" s="1"/>
      <c r="KEM689" s="1"/>
      <c r="KEN689" s="1"/>
      <c r="KEO689" s="1"/>
      <c r="KEP689" s="1"/>
      <c r="KEQ689" s="1"/>
      <c r="KER689" s="1"/>
      <c r="KES689" s="1"/>
      <c r="KET689" s="1"/>
      <c r="KEU689" s="1"/>
      <c r="KEV689" s="1"/>
      <c r="KEW689" s="1"/>
      <c r="KEX689" s="1"/>
      <c r="KEY689" s="1"/>
      <c r="KEZ689" s="1"/>
      <c r="KFA689" s="1"/>
      <c r="KFB689" s="1"/>
      <c r="KFC689" s="1"/>
      <c r="KFD689" s="1"/>
      <c r="KFE689" s="1"/>
      <c r="KFF689" s="1"/>
      <c r="KFG689" s="1"/>
      <c r="KFH689" s="1"/>
      <c r="KFI689" s="1"/>
      <c r="KFJ689" s="1"/>
      <c r="KFK689" s="1"/>
      <c r="KFL689" s="1"/>
      <c r="KFM689" s="1"/>
      <c r="KFN689" s="1"/>
      <c r="KFO689" s="1"/>
      <c r="KFP689" s="1"/>
      <c r="KFQ689" s="1"/>
      <c r="KFR689" s="1"/>
      <c r="KFS689" s="1"/>
      <c r="KFT689" s="1"/>
      <c r="KFU689" s="1"/>
      <c r="KFV689" s="1"/>
      <c r="KFW689" s="1"/>
      <c r="KFX689" s="1"/>
      <c r="KFY689" s="1"/>
      <c r="KFZ689" s="1"/>
      <c r="KGA689" s="1"/>
      <c r="KGB689" s="1"/>
      <c r="KGC689" s="1"/>
      <c r="KGD689" s="1"/>
      <c r="KGE689" s="1"/>
      <c r="KGF689" s="1"/>
      <c r="KGG689" s="1"/>
      <c r="KGH689" s="1"/>
      <c r="KGI689" s="1"/>
      <c r="KGJ689" s="1"/>
      <c r="KGK689" s="1"/>
      <c r="KGL689" s="1"/>
      <c r="KGM689" s="1"/>
      <c r="KGN689" s="1"/>
      <c r="KGO689" s="1"/>
      <c r="KGP689" s="1"/>
      <c r="KGQ689" s="1"/>
      <c r="KGR689" s="1"/>
      <c r="KGS689" s="1"/>
      <c r="KGT689" s="1"/>
      <c r="KGU689" s="1"/>
      <c r="KGV689" s="1"/>
      <c r="KGW689" s="1"/>
      <c r="KGX689" s="1"/>
      <c r="KGY689" s="1"/>
      <c r="KGZ689" s="1"/>
      <c r="KHA689" s="1"/>
      <c r="KHB689" s="1"/>
      <c r="KHC689" s="1"/>
      <c r="KHD689" s="1"/>
      <c r="KHE689" s="1"/>
      <c r="KHF689" s="1"/>
      <c r="KHG689" s="1"/>
      <c r="KHH689" s="1"/>
      <c r="KHI689" s="1"/>
      <c r="KHJ689" s="1"/>
      <c r="KHK689" s="1"/>
      <c r="KHL689" s="1"/>
      <c r="KHM689" s="1"/>
      <c r="KHN689" s="1"/>
      <c r="KHO689" s="1"/>
      <c r="KHP689" s="1"/>
      <c r="KHQ689" s="1"/>
      <c r="KHR689" s="1"/>
      <c r="KHS689" s="1"/>
      <c r="KHT689" s="1"/>
      <c r="KHU689" s="1"/>
      <c r="KHV689" s="1"/>
      <c r="KHW689" s="1"/>
      <c r="KHX689" s="1"/>
      <c r="KHY689" s="1"/>
      <c r="KHZ689" s="1"/>
      <c r="KIA689" s="1"/>
      <c r="KIB689" s="1"/>
      <c r="KIC689" s="1"/>
      <c r="KID689" s="1"/>
      <c r="KIE689" s="1"/>
      <c r="KIF689" s="1"/>
      <c r="KIG689" s="1"/>
      <c r="KIH689" s="1"/>
      <c r="KII689" s="1"/>
      <c r="KIJ689" s="1"/>
      <c r="KIK689" s="1"/>
      <c r="KIL689" s="1"/>
      <c r="KIM689" s="1"/>
      <c r="KIN689" s="1"/>
      <c r="KIO689" s="1"/>
      <c r="KIP689" s="1"/>
      <c r="KIQ689" s="1"/>
      <c r="KIR689" s="1"/>
      <c r="KIS689" s="1"/>
      <c r="KIT689" s="1"/>
      <c r="KIU689" s="1"/>
      <c r="KIV689" s="1"/>
      <c r="KIW689" s="1"/>
      <c r="KIX689" s="1"/>
      <c r="KIY689" s="1"/>
      <c r="KIZ689" s="1"/>
      <c r="KJA689" s="1"/>
      <c r="KJB689" s="1"/>
      <c r="KJC689" s="1"/>
      <c r="KJD689" s="1"/>
      <c r="KJE689" s="1"/>
      <c r="KJF689" s="1"/>
      <c r="KJG689" s="1"/>
      <c r="KJH689" s="1"/>
      <c r="KJI689" s="1"/>
      <c r="KJJ689" s="1"/>
      <c r="KJK689" s="1"/>
      <c r="KJL689" s="1"/>
      <c r="KJM689" s="1"/>
      <c r="KJN689" s="1"/>
      <c r="KJO689" s="1"/>
      <c r="KJP689" s="1"/>
      <c r="KJQ689" s="1"/>
      <c r="KJR689" s="1"/>
      <c r="KJS689" s="1"/>
      <c r="KJT689" s="1"/>
      <c r="KJU689" s="1"/>
      <c r="KJV689" s="1"/>
      <c r="KJW689" s="1"/>
      <c r="KJX689" s="1"/>
      <c r="KJY689" s="1"/>
      <c r="KJZ689" s="1"/>
      <c r="KKA689" s="1"/>
      <c r="KKB689" s="1"/>
      <c r="KKC689" s="1"/>
      <c r="KKD689" s="1"/>
      <c r="KKE689" s="1"/>
      <c r="KKF689" s="1"/>
      <c r="KKG689" s="1"/>
      <c r="KKH689" s="1"/>
      <c r="KKI689" s="1"/>
      <c r="KKJ689" s="1"/>
      <c r="KKK689" s="1"/>
      <c r="KKL689" s="1"/>
      <c r="KKM689" s="1"/>
      <c r="KKN689" s="1"/>
      <c r="KKO689" s="1"/>
      <c r="KKP689" s="1"/>
      <c r="KKQ689" s="1"/>
      <c r="KKR689" s="1"/>
      <c r="KKS689" s="1"/>
      <c r="KKT689" s="1"/>
      <c r="KKU689" s="1"/>
      <c r="KKV689" s="1"/>
      <c r="KKW689" s="1"/>
      <c r="KKX689" s="1"/>
      <c r="KKY689" s="1"/>
      <c r="KKZ689" s="1"/>
      <c r="KLA689" s="1"/>
      <c r="KLB689" s="1"/>
      <c r="KLC689" s="1"/>
      <c r="KLD689" s="1"/>
      <c r="KLE689" s="1"/>
      <c r="KLF689" s="1"/>
      <c r="KLG689" s="1"/>
      <c r="KLH689" s="1"/>
      <c r="KLI689" s="1"/>
      <c r="KLJ689" s="1"/>
      <c r="KLK689" s="1"/>
      <c r="KLL689" s="1"/>
      <c r="KLM689" s="1"/>
      <c r="KLN689" s="1"/>
      <c r="KLO689" s="1"/>
      <c r="KLP689" s="1"/>
      <c r="KLQ689" s="1"/>
      <c r="KLR689" s="1"/>
      <c r="KLS689" s="1"/>
      <c r="KLT689" s="1"/>
      <c r="KLU689" s="1"/>
      <c r="KLV689" s="1"/>
      <c r="KLW689" s="1"/>
      <c r="KLX689" s="1"/>
      <c r="KLY689" s="1"/>
      <c r="KLZ689" s="1"/>
      <c r="KMA689" s="1"/>
      <c r="KMB689" s="1"/>
      <c r="KMC689" s="1"/>
      <c r="KMD689" s="1"/>
      <c r="KME689" s="1"/>
      <c r="KMF689" s="1"/>
      <c r="KMG689" s="1"/>
      <c r="KMH689" s="1"/>
      <c r="KMI689" s="1"/>
      <c r="KMJ689" s="1"/>
      <c r="KMK689" s="1"/>
      <c r="KML689" s="1"/>
      <c r="KMM689" s="1"/>
      <c r="KMN689" s="1"/>
      <c r="KMO689" s="1"/>
      <c r="KMP689" s="1"/>
      <c r="KMQ689" s="1"/>
      <c r="KMR689" s="1"/>
      <c r="KMS689" s="1"/>
      <c r="KMT689" s="1"/>
      <c r="KMU689" s="1"/>
      <c r="KMV689" s="1"/>
      <c r="KMW689" s="1"/>
      <c r="KMX689" s="1"/>
      <c r="KMY689" s="1"/>
      <c r="KMZ689" s="1"/>
      <c r="KNA689" s="1"/>
      <c r="KNB689" s="1"/>
      <c r="KNC689" s="1"/>
      <c r="KND689" s="1"/>
      <c r="KNE689" s="1"/>
      <c r="KNF689" s="1"/>
      <c r="KNG689" s="1"/>
      <c r="KNH689" s="1"/>
      <c r="KNI689" s="1"/>
      <c r="KNJ689" s="1"/>
      <c r="KNK689" s="1"/>
      <c r="KNL689" s="1"/>
      <c r="KNM689" s="1"/>
      <c r="KNN689" s="1"/>
      <c r="KNO689" s="1"/>
      <c r="KNP689" s="1"/>
      <c r="KNQ689" s="1"/>
      <c r="KNR689" s="1"/>
      <c r="KNS689" s="1"/>
      <c r="KNT689" s="1"/>
      <c r="KNU689" s="1"/>
      <c r="KNV689" s="1"/>
      <c r="KNW689" s="1"/>
      <c r="KNX689" s="1"/>
      <c r="KNY689" s="1"/>
      <c r="KNZ689" s="1"/>
      <c r="KOA689" s="1"/>
      <c r="KOB689" s="1"/>
      <c r="KOC689" s="1"/>
      <c r="KOD689" s="1"/>
      <c r="KOE689" s="1"/>
      <c r="KOF689" s="1"/>
      <c r="KOG689" s="1"/>
      <c r="KOH689" s="1"/>
      <c r="KOI689" s="1"/>
      <c r="KOJ689" s="1"/>
      <c r="KOK689" s="1"/>
      <c r="KOL689" s="1"/>
      <c r="KOM689" s="1"/>
      <c r="KON689" s="1"/>
      <c r="KOO689" s="1"/>
      <c r="KOP689" s="1"/>
      <c r="KOQ689" s="1"/>
      <c r="KOR689" s="1"/>
      <c r="KOS689" s="1"/>
      <c r="KOT689" s="1"/>
      <c r="KOU689" s="1"/>
      <c r="KOV689" s="1"/>
      <c r="KOW689" s="1"/>
      <c r="KOX689" s="1"/>
      <c r="KOY689" s="1"/>
      <c r="KOZ689" s="1"/>
      <c r="KPA689" s="1"/>
      <c r="KPB689" s="1"/>
      <c r="KPC689" s="1"/>
      <c r="KPD689" s="1"/>
      <c r="KPE689" s="1"/>
      <c r="KPF689" s="1"/>
      <c r="KPG689" s="1"/>
      <c r="KPH689" s="1"/>
      <c r="KPI689" s="1"/>
      <c r="KPJ689" s="1"/>
      <c r="KPK689" s="1"/>
      <c r="KPL689" s="1"/>
      <c r="KPM689" s="1"/>
      <c r="KPN689" s="1"/>
      <c r="KPO689" s="1"/>
      <c r="KPP689" s="1"/>
      <c r="KPQ689" s="1"/>
      <c r="KPR689" s="1"/>
      <c r="KPS689" s="1"/>
      <c r="KPT689" s="1"/>
      <c r="KPU689" s="1"/>
      <c r="KPV689" s="1"/>
      <c r="KPW689" s="1"/>
      <c r="KPX689" s="1"/>
      <c r="KPY689" s="1"/>
      <c r="KPZ689" s="1"/>
      <c r="KQA689" s="1"/>
      <c r="KQB689" s="1"/>
      <c r="KQC689" s="1"/>
      <c r="KQD689" s="1"/>
      <c r="KQE689" s="1"/>
      <c r="KQF689" s="1"/>
      <c r="KQG689" s="1"/>
      <c r="KQH689" s="1"/>
      <c r="KQI689" s="1"/>
      <c r="KQJ689" s="1"/>
      <c r="KQK689" s="1"/>
      <c r="KQL689" s="1"/>
      <c r="KQM689" s="1"/>
      <c r="KQN689" s="1"/>
      <c r="KQO689" s="1"/>
      <c r="KQP689" s="1"/>
      <c r="KQQ689" s="1"/>
      <c r="KQR689" s="1"/>
      <c r="KQS689" s="1"/>
      <c r="KQT689" s="1"/>
      <c r="KQU689" s="1"/>
      <c r="KQV689" s="1"/>
      <c r="KQW689" s="1"/>
      <c r="KQX689" s="1"/>
      <c r="KQY689" s="1"/>
      <c r="KQZ689" s="1"/>
      <c r="KRA689" s="1"/>
      <c r="KRB689" s="1"/>
      <c r="KRC689" s="1"/>
      <c r="KRD689" s="1"/>
      <c r="KRE689" s="1"/>
      <c r="KRF689" s="1"/>
      <c r="KRG689" s="1"/>
      <c r="KRH689" s="1"/>
      <c r="KRI689" s="1"/>
      <c r="KRJ689" s="1"/>
      <c r="KRK689" s="1"/>
      <c r="KRL689" s="1"/>
      <c r="KRM689" s="1"/>
      <c r="KRN689" s="1"/>
      <c r="KRO689" s="1"/>
      <c r="KRP689" s="1"/>
      <c r="KRQ689" s="1"/>
      <c r="KRR689" s="1"/>
      <c r="KRS689" s="1"/>
      <c r="KRT689" s="1"/>
      <c r="KRU689" s="1"/>
      <c r="KRV689" s="1"/>
      <c r="KRW689" s="1"/>
      <c r="KRX689" s="1"/>
      <c r="KRY689" s="1"/>
      <c r="KRZ689" s="1"/>
      <c r="KSA689" s="1"/>
      <c r="KSB689" s="1"/>
      <c r="KSC689" s="1"/>
      <c r="KSD689" s="1"/>
      <c r="KSE689" s="1"/>
      <c r="KSF689" s="1"/>
      <c r="KSG689" s="1"/>
      <c r="KSH689" s="1"/>
      <c r="KSI689" s="1"/>
      <c r="KSJ689" s="1"/>
      <c r="KSK689" s="1"/>
      <c r="KSL689" s="1"/>
      <c r="KSM689" s="1"/>
      <c r="KSN689" s="1"/>
      <c r="KSO689" s="1"/>
      <c r="KSP689" s="1"/>
      <c r="KSQ689" s="1"/>
      <c r="KSR689" s="1"/>
      <c r="KSS689" s="1"/>
      <c r="KST689" s="1"/>
      <c r="KSU689" s="1"/>
      <c r="KSV689" s="1"/>
      <c r="KSW689" s="1"/>
      <c r="KSX689" s="1"/>
      <c r="KSY689" s="1"/>
      <c r="KSZ689" s="1"/>
      <c r="KTA689" s="1"/>
      <c r="KTB689" s="1"/>
      <c r="KTC689" s="1"/>
      <c r="KTD689" s="1"/>
      <c r="KTE689" s="1"/>
      <c r="KTF689" s="1"/>
      <c r="KTG689" s="1"/>
      <c r="KTH689" s="1"/>
      <c r="KTI689" s="1"/>
      <c r="KTJ689" s="1"/>
      <c r="KTK689" s="1"/>
      <c r="KTL689" s="1"/>
      <c r="KTM689" s="1"/>
      <c r="KTN689" s="1"/>
      <c r="KTO689" s="1"/>
      <c r="KTP689" s="1"/>
      <c r="KTQ689" s="1"/>
      <c r="KTR689" s="1"/>
      <c r="KTS689" s="1"/>
      <c r="KTT689" s="1"/>
      <c r="KTU689" s="1"/>
      <c r="KTV689" s="1"/>
      <c r="KTW689" s="1"/>
      <c r="KTX689" s="1"/>
      <c r="KTY689" s="1"/>
      <c r="KTZ689" s="1"/>
      <c r="KUA689" s="1"/>
      <c r="KUB689" s="1"/>
      <c r="KUC689" s="1"/>
      <c r="KUD689" s="1"/>
      <c r="KUE689" s="1"/>
      <c r="KUF689" s="1"/>
      <c r="KUG689" s="1"/>
      <c r="KUH689" s="1"/>
      <c r="KUI689" s="1"/>
      <c r="KUJ689" s="1"/>
      <c r="KUK689" s="1"/>
      <c r="KUL689" s="1"/>
      <c r="KUM689" s="1"/>
      <c r="KUN689" s="1"/>
      <c r="KUO689" s="1"/>
      <c r="KUP689" s="1"/>
      <c r="KUQ689" s="1"/>
      <c r="KUR689" s="1"/>
      <c r="KUS689" s="1"/>
      <c r="KUT689" s="1"/>
      <c r="KUU689" s="1"/>
      <c r="KUV689" s="1"/>
      <c r="KUW689" s="1"/>
      <c r="KUX689" s="1"/>
      <c r="KUY689" s="1"/>
      <c r="KUZ689" s="1"/>
      <c r="KVA689" s="1"/>
      <c r="KVB689" s="1"/>
      <c r="KVC689" s="1"/>
      <c r="KVD689" s="1"/>
      <c r="KVE689" s="1"/>
      <c r="KVF689" s="1"/>
      <c r="KVG689" s="1"/>
      <c r="KVH689" s="1"/>
      <c r="KVI689" s="1"/>
      <c r="KVJ689" s="1"/>
      <c r="KVK689" s="1"/>
      <c r="KVL689" s="1"/>
      <c r="KVM689" s="1"/>
      <c r="KVN689" s="1"/>
      <c r="KVO689" s="1"/>
      <c r="KVP689" s="1"/>
      <c r="KVQ689" s="1"/>
      <c r="KVR689" s="1"/>
      <c r="KVS689" s="1"/>
      <c r="KVT689" s="1"/>
      <c r="KVU689" s="1"/>
      <c r="KVV689" s="1"/>
      <c r="KVW689" s="1"/>
      <c r="KVX689" s="1"/>
      <c r="KVY689" s="1"/>
      <c r="KVZ689" s="1"/>
      <c r="KWA689" s="1"/>
      <c r="KWB689" s="1"/>
      <c r="KWC689" s="1"/>
      <c r="KWD689" s="1"/>
      <c r="KWE689" s="1"/>
      <c r="KWF689" s="1"/>
      <c r="KWG689" s="1"/>
      <c r="KWH689" s="1"/>
      <c r="KWI689" s="1"/>
      <c r="KWJ689" s="1"/>
      <c r="KWK689" s="1"/>
      <c r="KWL689" s="1"/>
      <c r="KWM689" s="1"/>
      <c r="KWN689" s="1"/>
      <c r="KWO689" s="1"/>
      <c r="KWP689" s="1"/>
      <c r="KWQ689" s="1"/>
      <c r="KWR689" s="1"/>
      <c r="KWS689" s="1"/>
      <c r="KWT689" s="1"/>
      <c r="KWU689" s="1"/>
      <c r="KWV689" s="1"/>
      <c r="KWW689" s="1"/>
      <c r="KWX689" s="1"/>
      <c r="KWY689" s="1"/>
      <c r="KWZ689" s="1"/>
      <c r="KXA689" s="1"/>
      <c r="KXB689" s="1"/>
      <c r="KXC689" s="1"/>
      <c r="KXD689" s="1"/>
      <c r="KXE689" s="1"/>
      <c r="KXF689" s="1"/>
      <c r="KXG689" s="1"/>
      <c r="KXH689" s="1"/>
      <c r="KXI689" s="1"/>
      <c r="KXJ689" s="1"/>
      <c r="KXK689" s="1"/>
      <c r="KXL689" s="1"/>
      <c r="KXM689" s="1"/>
      <c r="KXN689" s="1"/>
      <c r="KXO689" s="1"/>
      <c r="KXP689" s="1"/>
      <c r="KXQ689" s="1"/>
      <c r="KXR689" s="1"/>
      <c r="KXS689" s="1"/>
      <c r="KXT689" s="1"/>
      <c r="KXU689" s="1"/>
      <c r="KXV689" s="1"/>
      <c r="KXW689" s="1"/>
      <c r="KXX689" s="1"/>
      <c r="KXY689" s="1"/>
      <c r="KXZ689" s="1"/>
      <c r="KYA689" s="1"/>
      <c r="KYB689" s="1"/>
      <c r="KYC689" s="1"/>
      <c r="KYD689" s="1"/>
      <c r="KYE689" s="1"/>
      <c r="KYF689" s="1"/>
      <c r="KYG689" s="1"/>
      <c r="KYH689" s="1"/>
      <c r="KYI689" s="1"/>
      <c r="KYJ689" s="1"/>
      <c r="KYK689" s="1"/>
      <c r="KYL689" s="1"/>
      <c r="KYM689" s="1"/>
      <c r="KYN689" s="1"/>
      <c r="KYO689" s="1"/>
      <c r="KYP689" s="1"/>
      <c r="KYQ689" s="1"/>
      <c r="KYR689" s="1"/>
      <c r="KYS689" s="1"/>
      <c r="KYT689" s="1"/>
      <c r="KYU689" s="1"/>
      <c r="KYV689" s="1"/>
      <c r="KYW689" s="1"/>
      <c r="KYX689" s="1"/>
      <c r="KYY689" s="1"/>
      <c r="KYZ689" s="1"/>
      <c r="KZA689" s="1"/>
      <c r="KZB689" s="1"/>
      <c r="KZC689" s="1"/>
      <c r="KZD689" s="1"/>
      <c r="KZE689" s="1"/>
      <c r="KZF689" s="1"/>
      <c r="KZG689" s="1"/>
      <c r="KZH689" s="1"/>
      <c r="KZI689" s="1"/>
      <c r="KZJ689" s="1"/>
      <c r="KZK689" s="1"/>
      <c r="KZL689" s="1"/>
      <c r="KZM689" s="1"/>
      <c r="KZN689" s="1"/>
      <c r="KZO689" s="1"/>
      <c r="KZP689" s="1"/>
      <c r="KZQ689" s="1"/>
      <c r="KZR689" s="1"/>
      <c r="KZS689" s="1"/>
      <c r="KZT689" s="1"/>
      <c r="KZU689" s="1"/>
      <c r="KZV689" s="1"/>
      <c r="KZW689" s="1"/>
      <c r="KZX689" s="1"/>
      <c r="KZY689" s="1"/>
      <c r="KZZ689" s="1"/>
      <c r="LAA689" s="1"/>
      <c r="LAB689" s="1"/>
      <c r="LAC689" s="1"/>
      <c r="LAD689" s="1"/>
      <c r="LAE689" s="1"/>
      <c r="LAF689" s="1"/>
      <c r="LAG689" s="1"/>
      <c r="LAH689" s="1"/>
      <c r="LAI689" s="1"/>
      <c r="LAJ689" s="1"/>
      <c r="LAK689" s="1"/>
      <c r="LAL689" s="1"/>
      <c r="LAM689" s="1"/>
      <c r="LAN689" s="1"/>
      <c r="LAO689" s="1"/>
      <c r="LAP689" s="1"/>
      <c r="LAQ689" s="1"/>
      <c r="LAR689" s="1"/>
      <c r="LAS689" s="1"/>
      <c r="LAT689" s="1"/>
      <c r="LAU689" s="1"/>
      <c r="LAV689" s="1"/>
      <c r="LAW689" s="1"/>
      <c r="LAX689" s="1"/>
      <c r="LAY689" s="1"/>
      <c r="LAZ689" s="1"/>
      <c r="LBA689" s="1"/>
      <c r="LBB689" s="1"/>
      <c r="LBC689" s="1"/>
      <c r="LBD689" s="1"/>
      <c r="LBE689" s="1"/>
      <c r="LBF689" s="1"/>
      <c r="LBG689" s="1"/>
      <c r="LBH689" s="1"/>
      <c r="LBI689" s="1"/>
      <c r="LBJ689" s="1"/>
      <c r="LBK689" s="1"/>
      <c r="LBL689" s="1"/>
      <c r="LBM689" s="1"/>
      <c r="LBN689" s="1"/>
      <c r="LBO689" s="1"/>
      <c r="LBP689" s="1"/>
      <c r="LBQ689" s="1"/>
      <c r="LBR689" s="1"/>
      <c r="LBS689" s="1"/>
      <c r="LBT689" s="1"/>
      <c r="LBU689" s="1"/>
      <c r="LBV689" s="1"/>
      <c r="LBW689" s="1"/>
      <c r="LBX689" s="1"/>
      <c r="LBY689" s="1"/>
      <c r="LBZ689" s="1"/>
      <c r="LCA689" s="1"/>
      <c r="LCB689" s="1"/>
      <c r="LCC689" s="1"/>
      <c r="LCD689" s="1"/>
      <c r="LCE689" s="1"/>
      <c r="LCF689" s="1"/>
      <c r="LCG689" s="1"/>
      <c r="LCH689" s="1"/>
      <c r="LCI689" s="1"/>
      <c r="LCJ689" s="1"/>
      <c r="LCK689" s="1"/>
      <c r="LCL689" s="1"/>
      <c r="LCM689" s="1"/>
      <c r="LCN689" s="1"/>
      <c r="LCO689" s="1"/>
      <c r="LCP689" s="1"/>
      <c r="LCQ689" s="1"/>
      <c r="LCR689" s="1"/>
      <c r="LCS689" s="1"/>
      <c r="LCT689" s="1"/>
      <c r="LCU689" s="1"/>
      <c r="LCV689" s="1"/>
      <c r="LCW689" s="1"/>
      <c r="LCX689" s="1"/>
      <c r="LCY689" s="1"/>
      <c r="LCZ689" s="1"/>
      <c r="LDA689" s="1"/>
      <c r="LDB689" s="1"/>
      <c r="LDC689" s="1"/>
      <c r="LDD689" s="1"/>
      <c r="LDE689" s="1"/>
      <c r="LDF689" s="1"/>
      <c r="LDG689" s="1"/>
      <c r="LDH689" s="1"/>
      <c r="LDI689" s="1"/>
      <c r="LDJ689" s="1"/>
      <c r="LDK689" s="1"/>
      <c r="LDL689" s="1"/>
      <c r="LDM689" s="1"/>
      <c r="LDN689" s="1"/>
      <c r="LDO689" s="1"/>
      <c r="LDP689" s="1"/>
      <c r="LDQ689" s="1"/>
      <c r="LDR689" s="1"/>
      <c r="LDS689" s="1"/>
      <c r="LDT689" s="1"/>
      <c r="LDU689" s="1"/>
      <c r="LDV689" s="1"/>
      <c r="LDW689" s="1"/>
      <c r="LDX689" s="1"/>
      <c r="LDY689" s="1"/>
      <c r="LDZ689" s="1"/>
      <c r="LEA689" s="1"/>
      <c r="LEB689" s="1"/>
      <c r="LEC689" s="1"/>
      <c r="LED689" s="1"/>
      <c r="LEE689" s="1"/>
      <c r="LEF689" s="1"/>
      <c r="LEG689" s="1"/>
      <c r="LEH689" s="1"/>
      <c r="LEI689" s="1"/>
      <c r="LEJ689" s="1"/>
      <c r="LEK689" s="1"/>
      <c r="LEL689" s="1"/>
      <c r="LEM689" s="1"/>
      <c r="LEN689" s="1"/>
      <c r="LEO689" s="1"/>
      <c r="LEP689" s="1"/>
      <c r="LEQ689" s="1"/>
      <c r="LER689" s="1"/>
      <c r="LES689" s="1"/>
      <c r="LET689" s="1"/>
      <c r="LEU689" s="1"/>
      <c r="LEV689" s="1"/>
      <c r="LEW689" s="1"/>
      <c r="LEX689" s="1"/>
      <c r="LEY689" s="1"/>
      <c r="LEZ689" s="1"/>
      <c r="LFA689" s="1"/>
      <c r="LFB689" s="1"/>
      <c r="LFC689" s="1"/>
      <c r="LFD689" s="1"/>
      <c r="LFE689" s="1"/>
      <c r="LFF689" s="1"/>
      <c r="LFG689" s="1"/>
      <c r="LFH689" s="1"/>
      <c r="LFI689" s="1"/>
      <c r="LFJ689" s="1"/>
      <c r="LFK689" s="1"/>
      <c r="LFL689" s="1"/>
      <c r="LFM689" s="1"/>
      <c r="LFN689" s="1"/>
      <c r="LFO689" s="1"/>
      <c r="LFP689" s="1"/>
      <c r="LFQ689" s="1"/>
      <c r="LFR689" s="1"/>
      <c r="LFS689" s="1"/>
      <c r="LFT689" s="1"/>
      <c r="LFU689" s="1"/>
      <c r="LFV689" s="1"/>
      <c r="LFW689" s="1"/>
      <c r="LFX689" s="1"/>
      <c r="LFY689" s="1"/>
      <c r="LFZ689" s="1"/>
      <c r="LGA689" s="1"/>
      <c r="LGB689" s="1"/>
      <c r="LGC689" s="1"/>
      <c r="LGD689" s="1"/>
      <c r="LGE689" s="1"/>
      <c r="LGF689" s="1"/>
      <c r="LGG689" s="1"/>
      <c r="LGH689" s="1"/>
      <c r="LGI689" s="1"/>
      <c r="LGJ689" s="1"/>
      <c r="LGK689" s="1"/>
      <c r="LGL689" s="1"/>
      <c r="LGM689" s="1"/>
      <c r="LGN689" s="1"/>
      <c r="LGO689" s="1"/>
      <c r="LGP689" s="1"/>
      <c r="LGQ689" s="1"/>
      <c r="LGR689" s="1"/>
      <c r="LGS689" s="1"/>
      <c r="LGT689" s="1"/>
      <c r="LGU689" s="1"/>
      <c r="LGV689" s="1"/>
      <c r="LGW689" s="1"/>
      <c r="LGX689" s="1"/>
      <c r="LGY689" s="1"/>
      <c r="LGZ689" s="1"/>
      <c r="LHA689" s="1"/>
      <c r="LHB689" s="1"/>
      <c r="LHC689" s="1"/>
      <c r="LHD689" s="1"/>
      <c r="LHE689" s="1"/>
      <c r="LHF689" s="1"/>
      <c r="LHG689" s="1"/>
      <c r="LHH689" s="1"/>
      <c r="LHI689" s="1"/>
      <c r="LHJ689" s="1"/>
      <c r="LHK689" s="1"/>
      <c r="LHL689" s="1"/>
      <c r="LHM689" s="1"/>
      <c r="LHN689" s="1"/>
      <c r="LHO689" s="1"/>
      <c r="LHP689" s="1"/>
      <c r="LHQ689" s="1"/>
      <c r="LHR689" s="1"/>
      <c r="LHS689" s="1"/>
      <c r="LHT689" s="1"/>
      <c r="LHU689" s="1"/>
      <c r="LHV689" s="1"/>
      <c r="LHW689" s="1"/>
      <c r="LHX689" s="1"/>
      <c r="LHY689" s="1"/>
      <c r="LHZ689" s="1"/>
      <c r="LIA689" s="1"/>
      <c r="LIB689" s="1"/>
      <c r="LIC689" s="1"/>
      <c r="LID689" s="1"/>
      <c r="LIE689" s="1"/>
      <c r="LIF689" s="1"/>
      <c r="LIG689" s="1"/>
      <c r="LIH689" s="1"/>
      <c r="LII689" s="1"/>
      <c r="LIJ689" s="1"/>
      <c r="LIK689" s="1"/>
      <c r="LIL689" s="1"/>
      <c r="LIM689" s="1"/>
      <c r="LIN689" s="1"/>
      <c r="LIO689" s="1"/>
      <c r="LIP689" s="1"/>
      <c r="LIQ689" s="1"/>
      <c r="LIR689" s="1"/>
      <c r="LIS689" s="1"/>
      <c r="LIT689" s="1"/>
      <c r="LIU689" s="1"/>
      <c r="LIV689" s="1"/>
      <c r="LIW689" s="1"/>
      <c r="LIX689" s="1"/>
      <c r="LIY689" s="1"/>
      <c r="LIZ689" s="1"/>
      <c r="LJA689" s="1"/>
      <c r="LJB689" s="1"/>
      <c r="LJC689" s="1"/>
      <c r="LJD689" s="1"/>
      <c r="LJE689" s="1"/>
      <c r="LJF689" s="1"/>
      <c r="LJG689" s="1"/>
      <c r="LJH689" s="1"/>
      <c r="LJI689" s="1"/>
      <c r="LJJ689" s="1"/>
      <c r="LJK689" s="1"/>
      <c r="LJL689" s="1"/>
      <c r="LJM689" s="1"/>
      <c r="LJN689" s="1"/>
      <c r="LJO689" s="1"/>
      <c r="LJP689" s="1"/>
      <c r="LJQ689" s="1"/>
      <c r="LJR689" s="1"/>
      <c r="LJS689" s="1"/>
      <c r="LJT689" s="1"/>
      <c r="LJU689" s="1"/>
      <c r="LJV689" s="1"/>
      <c r="LJW689" s="1"/>
      <c r="LJX689" s="1"/>
      <c r="LJY689" s="1"/>
      <c r="LJZ689" s="1"/>
      <c r="LKA689" s="1"/>
      <c r="LKB689" s="1"/>
      <c r="LKC689" s="1"/>
      <c r="LKD689" s="1"/>
      <c r="LKE689" s="1"/>
      <c r="LKF689" s="1"/>
      <c r="LKG689" s="1"/>
      <c r="LKH689" s="1"/>
      <c r="LKI689" s="1"/>
      <c r="LKJ689" s="1"/>
      <c r="LKK689" s="1"/>
      <c r="LKL689" s="1"/>
      <c r="LKM689" s="1"/>
      <c r="LKN689" s="1"/>
      <c r="LKO689" s="1"/>
      <c r="LKP689" s="1"/>
      <c r="LKQ689" s="1"/>
      <c r="LKR689" s="1"/>
      <c r="LKS689" s="1"/>
      <c r="LKT689" s="1"/>
      <c r="LKU689" s="1"/>
      <c r="LKV689" s="1"/>
      <c r="LKW689" s="1"/>
      <c r="LKX689" s="1"/>
      <c r="LKY689" s="1"/>
      <c r="LKZ689" s="1"/>
      <c r="LLA689" s="1"/>
      <c r="LLB689" s="1"/>
      <c r="LLC689" s="1"/>
      <c r="LLD689" s="1"/>
      <c r="LLE689" s="1"/>
      <c r="LLF689" s="1"/>
      <c r="LLG689" s="1"/>
      <c r="LLH689" s="1"/>
      <c r="LLI689" s="1"/>
      <c r="LLJ689" s="1"/>
      <c r="LLK689" s="1"/>
      <c r="LLL689" s="1"/>
      <c r="LLM689" s="1"/>
      <c r="LLN689" s="1"/>
      <c r="LLO689" s="1"/>
      <c r="LLP689" s="1"/>
      <c r="LLQ689" s="1"/>
      <c r="LLR689" s="1"/>
      <c r="LLS689" s="1"/>
      <c r="LLT689" s="1"/>
      <c r="LLU689" s="1"/>
      <c r="LLV689" s="1"/>
      <c r="LLW689" s="1"/>
      <c r="LLX689" s="1"/>
      <c r="LLY689" s="1"/>
      <c r="LLZ689" s="1"/>
      <c r="LMA689" s="1"/>
      <c r="LMB689" s="1"/>
      <c r="LMC689" s="1"/>
      <c r="LMD689" s="1"/>
      <c r="LME689" s="1"/>
      <c r="LMF689" s="1"/>
      <c r="LMG689" s="1"/>
      <c r="LMH689" s="1"/>
      <c r="LMI689" s="1"/>
      <c r="LMJ689" s="1"/>
      <c r="LMK689" s="1"/>
      <c r="LML689" s="1"/>
      <c r="LMM689" s="1"/>
      <c r="LMN689" s="1"/>
      <c r="LMO689" s="1"/>
      <c r="LMP689" s="1"/>
      <c r="LMQ689" s="1"/>
      <c r="LMR689" s="1"/>
      <c r="LMS689" s="1"/>
      <c r="LMT689" s="1"/>
      <c r="LMU689" s="1"/>
      <c r="LMV689" s="1"/>
      <c r="LMW689" s="1"/>
      <c r="LMX689" s="1"/>
      <c r="LMY689" s="1"/>
      <c r="LMZ689" s="1"/>
      <c r="LNA689" s="1"/>
      <c r="LNB689" s="1"/>
      <c r="LNC689" s="1"/>
      <c r="LND689" s="1"/>
      <c r="LNE689" s="1"/>
      <c r="LNF689" s="1"/>
      <c r="LNG689" s="1"/>
      <c r="LNH689" s="1"/>
      <c r="LNI689" s="1"/>
      <c r="LNJ689" s="1"/>
      <c r="LNK689" s="1"/>
      <c r="LNL689" s="1"/>
      <c r="LNM689" s="1"/>
      <c r="LNN689" s="1"/>
      <c r="LNO689" s="1"/>
      <c r="LNP689" s="1"/>
      <c r="LNQ689" s="1"/>
      <c r="LNR689" s="1"/>
      <c r="LNS689" s="1"/>
      <c r="LNT689" s="1"/>
      <c r="LNU689" s="1"/>
      <c r="LNV689" s="1"/>
      <c r="LNW689" s="1"/>
      <c r="LNX689" s="1"/>
      <c r="LNY689" s="1"/>
      <c r="LNZ689" s="1"/>
      <c r="LOA689" s="1"/>
      <c r="LOB689" s="1"/>
      <c r="LOC689" s="1"/>
      <c r="LOD689" s="1"/>
      <c r="LOE689" s="1"/>
      <c r="LOF689" s="1"/>
      <c r="LOG689" s="1"/>
      <c r="LOH689" s="1"/>
      <c r="LOI689" s="1"/>
      <c r="LOJ689" s="1"/>
      <c r="LOK689" s="1"/>
      <c r="LOL689" s="1"/>
      <c r="LOM689" s="1"/>
      <c r="LON689" s="1"/>
      <c r="LOO689" s="1"/>
      <c r="LOP689" s="1"/>
      <c r="LOQ689" s="1"/>
      <c r="LOR689" s="1"/>
      <c r="LOS689" s="1"/>
      <c r="LOT689" s="1"/>
      <c r="LOU689" s="1"/>
      <c r="LOV689" s="1"/>
      <c r="LOW689" s="1"/>
      <c r="LOX689" s="1"/>
      <c r="LOY689" s="1"/>
      <c r="LOZ689" s="1"/>
      <c r="LPA689" s="1"/>
      <c r="LPB689" s="1"/>
      <c r="LPC689" s="1"/>
      <c r="LPD689" s="1"/>
      <c r="LPE689" s="1"/>
      <c r="LPF689" s="1"/>
      <c r="LPG689" s="1"/>
      <c r="LPH689" s="1"/>
      <c r="LPI689" s="1"/>
      <c r="LPJ689" s="1"/>
      <c r="LPK689" s="1"/>
      <c r="LPL689" s="1"/>
      <c r="LPM689" s="1"/>
      <c r="LPN689" s="1"/>
      <c r="LPO689" s="1"/>
      <c r="LPP689" s="1"/>
      <c r="LPQ689" s="1"/>
      <c r="LPR689" s="1"/>
      <c r="LPS689" s="1"/>
      <c r="LPT689" s="1"/>
      <c r="LPU689" s="1"/>
      <c r="LPV689" s="1"/>
      <c r="LPW689" s="1"/>
      <c r="LPX689" s="1"/>
      <c r="LPY689" s="1"/>
      <c r="LPZ689" s="1"/>
      <c r="LQA689" s="1"/>
      <c r="LQB689" s="1"/>
      <c r="LQC689" s="1"/>
      <c r="LQD689" s="1"/>
      <c r="LQE689" s="1"/>
      <c r="LQF689" s="1"/>
      <c r="LQG689" s="1"/>
      <c r="LQH689" s="1"/>
      <c r="LQI689" s="1"/>
      <c r="LQJ689" s="1"/>
      <c r="LQK689" s="1"/>
      <c r="LQL689" s="1"/>
      <c r="LQM689" s="1"/>
      <c r="LQN689" s="1"/>
      <c r="LQO689" s="1"/>
      <c r="LQP689" s="1"/>
      <c r="LQQ689" s="1"/>
      <c r="LQR689" s="1"/>
      <c r="LQS689" s="1"/>
      <c r="LQT689" s="1"/>
      <c r="LQU689" s="1"/>
      <c r="LQV689" s="1"/>
      <c r="LQW689" s="1"/>
      <c r="LQX689" s="1"/>
      <c r="LQY689" s="1"/>
      <c r="LQZ689" s="1"/>
      <c r="LRA689" s="1"/>
      <c r="LRB689" s="1"/>
      <c r="LRC689" s="1"/>
      <c r="LRD689" s="1"/>
      <c r="LRE689" s="1"/>
      <c r="LRF689" s="1"/>
      <c r="LRG689" s="1"/>
      <c r="LRH689" s="1"/>
      <c r="LRI689" s="1"/>
      <c r="LRJ689" s="1"/>
      <c r="LRK689" s="1"/>
      <c r="LRL689" s="1"/>
      <c r="LRM689" s="1"/>
      <c r="LRN689" s="1"/>
      <c r="LRO689" s="1"/>
      <c r="LRP689" s="1"/>
      <c r="LRQ689" s="1"/>
      <c r="LRR689" s="1"/>
      <c r="LRS689" s="1"/>
      <c r="LRT689" s="1"/>
      <c r="LRU689" s="1"/>
      <c r="LRV689" s="1"/>
      <c r="LRW689" s="1"/>
      <c r="LRX689" s="1"/>
      <c r="LRY689" s="1"/>
      <c r="LRZ689" s="1"/>
      <c r="LSA689" s="1"/>
      <c r="LSB689" s="1"/>
      <c r="LSC689" s="1"/>
      <c r="LSD689" s="1"/>
      <c r="LSE689" s="1"/>
      <c r="LSF689" s="1"/>
      <c r="LSG689" s="1"/>
      <c r="LSH689" s="1"/>
      <c r="LSI689" s="1"/>
      <c r="LSJ689" s="1"/>
      <c r="LSK689" s="1"/>
      <c r="LSL689" s="1"/>
      <c r="LSM689" s="1"/>
      <c r="LSN689" s="1"/>
      <c r="LSO689" s="1"/>
      <c r="LSP689" s="1"/>
      <c r="LSQ689" s="1"/>
      <c r="LSR689" s="1"/>
      <c r="LSS689" s="1"/>
      <c r="LST689" s="1"/>
      <c r="LSU689" s="1"/>
      <c r="LSV689" s="1"/>
      <c r="LSW689" s="1"/>
      <c r="LSX689" s="1"/>
      <c r="LSY689" s="1"/>
      <c r="LSZ689" s="1"/>
      <c r="LTA689" s="1"/>
      <c r="LTB689" s="1"/>
      <c r="LTC689" s="1"/>
      <c r="LTD689" s="1"/>
      <c r="LTE689" s="1"/>
      <c r="LTF689" s="1"/>
      <c r="LTG689" s="1"/>
      <c r="LTH689" s="1"/>
      <c r="LTI689" s="1"/>
      <c r="LTJ689" s="1"/>
      <c r="LTK689" s="1"/>
      <c r="LTL689" s="1"/>
      <c r="LTM689" s="1"/>
      <c r="LTN689" s="1"/>
      <c r="LTO689" s="1"/>
      <c r="LTP689" s="1"/>
      <c r="LTQ689" s="1"/>
      <c r="LTR689" s="1"/>
      <c r="LTS689" s="1"/>
      <c r="LTT689" s="1"/>
      <c r="LTU689" s="1"/>
      <c r="LTV689" s="1"/>
      <c r="LTW689" s="1"/>
      <c r="LTX689" s="1"/>
      <c r="LTY689" s="1"/>
      <c r="LTZ689" s="1"/>
      <c r="LUA689" s="1"/>
      <c r="LUB689" s="1"/>
      <c r="LUC689" s="1"/>
      <c r="LUD689" s="1"/>
      <c r="LUE689" s="1"/>
      <c r="LUF689" s="1"/>
      <c r="LUG689" s="1"/>
      <c r="LUH689" s="1"/>
      <c r="LUI689" s="1"/>
      <c r="LUJ689" s="1"/>
      <c r="LUK689" s="1"/>
      <c r="LUL689" s="1"/>
      <c r="LUM689" s="1"/>
      <c r="LUN689" s="1"/>
      <c r="LUO689" s="1"/>
      <c r="LUP689" s="1"/>
      <c r="LUQ689" s="1"/>
      <c r="LUR689" s="1"/>
      <c r="LUS689" s="1"/>
      <c r="LUT689" s="1"/>
      <c r="LUU689" s="1"/>
      <c r="LUV689" s="1"/>
      <c r="LUW689" s="1"/>
      <c r="LUX689" s="1"/>
      <c r="LUY689" s="1"/>
      <c r="LUZ689" s="1"/>
      <c r="LVA689" s="1"/>
      <c r="LVB689" s="1"/>
      <c r="LVC689" s="1"/>
      <c r="LVD689" s="1"/>
      <c r="LVE689" s="1"/>
      <c r="LVF689" s="1"/>
      <c r="LVG689" s="1"/>
      <c r="LVH689" s="1"/>
      <c r="LVI689" s="1"/>
      <c r="LVJ689" s="1"/>
      <c r="LVK689" s="1"/>
      <c r="LVL689" s="1"/>
      <c r="LVM689" s="1"/>
      <c r="LVN689" s="1"/>
      <c r="LVO689" s="1"/>
      <c r="LVP689" s="1"/>
      <c r="LVQ689" s="1"/>
      <c r="LVR689" s="1"/>
      <c r="LVS689" s="1"/>
      <c r="LVT689" s="1"/>
      <c r="LVU689" s="1"/>
      <c r="LVV689" s="1"/>
      <c r="LVW689" s="1"/>
      <c r="LVX689" s="1"/>
      <c r="LVY689" s="1"/>
      <c r="LVZ689" s="1"/>
      <c r="LWA689" s="1"/>
      <c r="LWB689" s="1"/>
      <c r="LWC689" s="1"/>
      <c r="LWD689" s="1"/>
      <c r="LWE689" s="1"/>
      <c r="LWF689" s="1"/>
      <c r="LWG689" s="1"/>
      <c r="LWH689" s="1"/>
      <c r="LWI689" s="1"/>
      <c r="LWJ689" s="1"/>
      <c r="LWK689" s="1"/>
      <c r="LWL689" s="1"/>
      <c r="LWM689" s="1"/>
      <c r="LWN689" s="1"/>
      <c r="LWO689" s="1"/>
      <c r="LWP689" s="1"/>
      <c r="LWQ689" s="1"/>
      <c r="LWR689" s="1"/>
      <c r="LWS689" s="1"/>
      <c r="LWT689" s="1"/>
      <c r="LWU689" s="1"/>
      <c r="LWV689" s="1"/>
      <c r="LWW689" s="1"/>
      <c r="LWX689" s="1"/>
      <c r="LWY689" s="1"/>
      <c r="LWZ689" s="1"/>
      <c r="LXA689" s="1"/>
      <c r="LXB689" s="1"/>
      <c r="LXC689" s="1"/>
      <c r="LXD689" s="1"/>
      <c r="LXE689" s="1"/>
      <c r="LXF689" s="1"/>
      <c r="LXG689" s="1"/>
      <c r="LXH689" s="1"/>
      <c r="LXI689" s="1"/>
      <c r="LXJ689" s="1"/>
      <c r="LXK689" s="1"/>
      <c r="LXL689" s="1"/>
      <c r="LXM689" s="1"/>
      <c r="LXN689" s="1"/>
      <c r="LXO689" s="1"/>
      <c r="LXP689" s="1"/>
      <c r="LXQ689" s="1"/>
      <c r="LXR689" s="1"/>
      <c r="LXS689" s="1"/>
      <c r="LXT689" s="1"/>
      <c r="LXU689" s="1"/>
      <c r="LXV689" s="1"/>
      <c r="LXW689" s="1"/>
      <c r="LXX689" s="1"/>
      <c r="LXY689" s="1"/>
      <c r="LXZ689" s="1"/>
      <c r="LYA689" s="1"/>
      <c r="LYB689" s="1"/>
      <c r="LYC689" s="1"/>
      <c r="LYD689" s="1"/>
      <c r="LYE689" s="1"/>
      <c r="LYF689" s="1"/>
      <c r="LYG689" s="1"/>
      <c r="LYH689" s="1"/>
      <c r="LYI689" s="1"/>
      <c r="LYJ689" s="1"/>
      <c r="LYK689" s="1"/>
      <c r="LYL689" s="1"/>
      <c r="LYM689" s="1"/>
      <c r="LYN689" s="1"/>
      <c r="LYO689" s="1"/>
      <c r="LYP689" s="1"/>
      <c r="LYQ689" s="1"/>
      <c r="LYR689" s="1"/>
      <c r="LYS689" s="1"/>
      <c r="LYT689" s="1"/>
      <c r="LYU689" s="1"/>
      <c r="LYV689" s="1"/>
      <c r="LYW689" s="1"/>
      <c r="LYX689" s="1"/>
      <c r="LYY689" s="1"/>
      <c r="LYZ689" s="1"/>
      <c r="LZA689" s="1"/>
      <c r="LZB689" s="1"/>
      <c r="LZC689" s="1"/>
      <c r="LZD689" s="1"/>
      <c r="LZE689" s="1"/>
      <c r="LZF689" s="1"/>
      <c r="LZG689" s="1"/>
      <c r="LZH689" s="1"/>
      <c r="LZI689" s="1"/>
      <c r="LZJ689" s="1"/>
      <c r="LZK689" s="1"/>
      <c r="LZL689" s="1"/>
      <c r="LZM689" s="1"/>
      <c r="LZN689" s="1"/>
      <c r="LZO689" s="1"/>
      <c r="LZP689" s="1"/>
      <c r="LZQ689" s="1"/>
      <c r="LZR689" s="1"/>
      <c r="LZS689" s="1"/>
      <c r="LZT689" s="1"/>
      <c r="LZU689" s="1"/>
      <c r="LZV689" s="1"/>
      <c r="LZW689" s="1"/>
      <c r="LZX689" s="1"/>
      <c r="LZY689" s="1"/>
      <c r="LZZ689" s="1"/>
      <c r="MAA689" s="1"/>
      <c r="MAB689" s="1"/>
      <c r="MAC689" s="1"/>
      <c r="MAD689" s="1"/>
      <c r="MAE689" s="1"/>
      <c r="MAF689" s="1"/>
      <c r="MAG689" s="1"/>
      <c r="MAH689" s="1"/>
      <c r="MAI689" s="1"/>
      <c r="MAJ689" s="1"/>
      <c r="MAK689" s="1"/>
      <c r="MAL689" s="1"/>
      <c r="MAM689" s="1"/>
      <c r="MAN689" s="1"/>
      <c r="MAO689" s="1"/>
      <c r="MAP689" s="1"/>
      <c r="MAQ689" s="1"/>
      <c r="MAR689" s="1"/>
      <c r="MAS689" s="1"/>
      <c r="MAT689" s="1"/>
      <c r="MAU689" s="1"/>
      <c r="MAV689" s="1"/>
      <c r="MAW689" s="1"/>
      <c r="MAX689" s="1"/>
      <c r="MAY689" s="1"/>
      <c r="MAZ689" s="1"/>
      <c r="MBA689" s="1"/>
      <c r="MBB689" s="1"/>
      <c r="MBC689" s="1"/>
      <c r="MBD689" s="1"/>
      <c r="MBE689" s="1"/>
      <c r="MBF689" s="1"/>
      <c r="MBG689" s="1"/>
      <c r="MBH689" s="1"/>
      <c r="MBI689" s="1"/>
      <c r="MBJ689" s="1"/>
      <c r="MBK689" s="1"/>
      <c r="MBL689" s="1"/>
      <c r="MBM689" s="1"/>
      <c r="MBN689" s="1"/>
      <c r="MBO689" s="1"/>
      <c r="MBP689" s="1"/>
      <c r="MBQ689" s="1"/>
      <c r="MBR689" s="1"/>
      <c r="MBS689" s="1"/>
      <c r="MBT689" s="1"/>
      <c r="MBU689" s="1"/>
      <c r="MBV689" s="1"/>
      <c r="MBW689" s="1"/>
      <c r="MBX689" s="1"/>
      <c r="MBY689" s="1"/>
      <c r="MBZ689" s="1"/>
      <c r="MCA689" s="1"/>
      <c r="MCB689" s="1"/>
      <c r="MCC689" s="1"/>
      <c r="MCD689" s="1"/>
      <c r="MCE689" s="1"/>
      <c r="MCF689" s="1"/>
      <c r="MCG689" s="1"/>
      <c r="MCH689" s="1"/>
      <c r="MCI689" s="1"/>
      <c r="MCJ689" s="1"/>
      <c r="MCK689" s="1"/>
      <c r="MCL689" s="1"/>
      <c r="MCM689" s="1"/>
      <c r="MCN689" s="1"/>
      <c r="MCO689" s="1"/>
      <c r="MCP689" s="1"/>
      <c r="MCQ689" s="1"/>
      <c r="MCR689" s="1"/>
      <c r="MCS689" s="1"/>
      <c r="MCT689" s="1"/>
      <c r="MCU689" s="1"/>
      <c r="MCV689" s="1"/>
      <c r="MCW689" s="1"/>
      <c r="MCX689" s="1"/>
      <c r="MCY689" s="1"/>
      <c r="MCZ689" s="1"/>
      <c r="MDA689" s="1"/>
      <c r="MDB689" s="1"/>
      <c r="MDC689" s="1"/>
      <c r="MDD689" s="1"/>
      <c r="MDE689" s="1"/>
      <c r="MDF689" s="1"/>
      <c r="MDG689" s="1"/>
      <c r="MDH689" s="1"/>
      <c r="MDI689" s="1"/>
      <c r="MDJ689" s="1"/>
      <c r="MDK689" s="1"/>
      <c r="MDL689" s="1"/>
      <c r="MDM689" s="1"/>
      <c r="MDN689" s="1"/>
      <c r="MDO689" s="1"/>
      <c r="MDP689" s="1"/>
      <c r="MDQ689" s="1"/>
      <c r="MDR689" s="1"/>
      <c r="MDS689" s="1"/>
      <c r="MDT689" s="1"/>
      <c r="MDU689" s="1"/>
      <c r="MDV689" s="1"/>
      <c r="MDW689" s="1"/>
      <c r="MDX689" s="1"/>
      <c r="MDY689" s="1"/>
      <c r="MDZ689" s="1"/>
      <c r="MEA689" s="1"/>
      <c r="MEB689" s="1"/>
      <c r="MEC689" s="1"/>
      <c r="MED689" s="1"/>
      <c r="MEE689" s="1"/>
      <c r="MEF689" s="1"/>
      <c r="MEG689" s="1"/>
      <c r="MEH689" s="1"/>
      <c r="MEI689" s="1"/>
      <c r="MEJ689" s="1"/>
      <c r="MEK689" s="1"/>
      <c r="MEL689" s="1"/>
      <c r="MEM689" s="1"/>
      <c r="MEN689" s="1"/>
      <c r="MEO689" s="1"/>
      <c r="MEP689" s="1"/>
      <c r="MEQ689" s="1"/>
      <c r="MER689" s="1"/>
      <c r="MES689" s="1"/>
      <c r="MET689" s="1"/>
      <c r="MEU689" s="1"/>
      <c r="MEV689" s="1"/>
      <c r="MEW689" s="1"/>
      <c r="MEX689" s="1"/>
      <c r="MEY689" s="1"/>
      <c r="MEZ689" s="1"/>
      <c r="MFA689" s="1"/>
      <c r="MFB689" s="1"/>
      <c r="MFC689" s="1"/>
      <c r="MFD689" s="1"/>
      <c r="MFE689" s="1"/>
      <c r="MFF689" s="1"/>
      <c r="MFG689" s="1"/>
      <c r="MFH689" s="1"/>
      <c r="MFI689" s="1"/>
      <c r="MFJ689" s="1"/>
      <c r="MFK689" s="1"/>
      <c r="MFL689" s="1"/>
      <c r="MFM689" s="1"/>
      <c r="MFN689" s="1"/>
      <c r="MFO689" s="1"/>
      <c r="MFP689" s="1"/>
      <c r="MFQ689" s="1"/>
      <c r="MFR689" s="1"/>
      <c r="MFS689" s="1"/>
      <c r="MFT689" s="1"/>
      <c r="MFU689" s="1"/>
      <c r="MFV689" s="1"/>
      <c r="MFW689" s="1"/>
      <c r="MFX689" s="1"/>
      <c r="MFY689" s="1"/>
      <c r="MFZ689" s="1"/>
      <c r="MGA689" s="1"/>
      <c r="MGB689" s="1"/>
      <c r="MGC689" s="1"/>
      <c r="MGD689" s="1"/>
      <c r="MGE689" s="1"/>
      <c r="MGF689" s="1"/>
      <c r="MGG689" s="1"/>
      <c r="MGH689" s="1"/>
      <c r="MGI689" s="1"/>
      <c r="MGJ689" s="1"/>
      <c r="MGK689" s="1"/>
      <c r="MGL689" s="1"/>
      <c r="MGM689" s="1"/>
      <c r="MGN689" s="1"/>
      <c r="MGO689" s="1"/>
      <c r="MGP689" s="1"/>
      <c r="MGQ689" s="1"/>
      <c r="MGR689" s="1"/>
      <c r="MGS689" s="1"/>
      <c r="MGT689" s="1"/>
      <c r="MGU689" s="1"/>
      <c r="MGV689" s="1"/>
      <c r="MGW689" s="1"/>
      <c r="MGX689" s="1"/>
      <c r="MGY689" s="1"/>
      <c r="MGZ689" s="1"/>
      <c r="MHA689" s="1"/>
      <c r="MHB689" s="1"/>
      <c r="MHC689" s="1"/>
      <c r="MHD689" s="1"/>
      <c r="MHE689" s="1"/>
      <c r="MHF689" s="1"/>
      <c r="MHG689" s="1"/>
      <c r="MHH689" s="1"/>
      <c r="MHI689" s="1"/>
      <c r="MHJ689" s="1"/>
      <c r="MHK689" s="1"/>
      <c r="MHL689" s="1"/>
      <c r="MHM689" s="1"/>
      <c r="MHN689" s="1"/>
      <c r="MHO689" s="1"/>
      <c r="MHP689" s="1"/>
      <c r="MHQ689" s="1"/>
      <c r="MHR689" s="1"/>
      <c r="MHS689" s="1"/>
      <c r="MHT689" s="1"/>
      <c r="MHU689" s="1"/>
      <c r="MHV689" s="1"/>
      <c r="MHW689" s="1"/>
      <c r="MHX689" s="1"/>
      <c r="MHY689" s="1"/>
      <c r="MHZ689" s="1"/>
      <c r="MIA689" s="1"/>
      <c r="MIB689" s="1"/>
      <c r="MIC689" s="1"/>
      <c r="MID689" s="1"/>
      <c r="MIE689" s="1"/>
      <c r="MIF689" s="1"/>
      <c r="MIG689" s="1"/>
      <c r="MIH689" s="1"/>
      <c r="MII689" s="1"/>
      <c r="MIJ689" s="1"/>
      <c r="MIK689" s="1"/>
      <c r="MIL689" s="1"/>
      <c r="MIM689" s="1"/>
      <c r="MIN689" s="1"/>
      <c r="MIO689" s="1"/>
      <c r="MIP689" s="1"/>
      <c r="MIQ689" s="1"/>
      <c r="MIR689" s="1"/>
      <c r="MIS689" s="1"/>
      <c r="MIT689" s="1"/>
      <c r="MIU689" s="1"/>
      <c r="MIV689" s="1"/>
      <c r="MIW689" s="1"/>
      <c r="MIX689" s="1"/>
      <c r="MIY689" s="1"/>
      <c r="MIZ689" s="1"/>
      <c r="MJA689" s="1"/>
      <c r="MJB689" s="1"/>
      <c r="MJC689" s="1"/>
      <c r="MJD689" s="1"/>
      <c r="MJE689" s="1"/>
      <c r="MJF689" s="1"/>
      <c r="MJG689" s="1"/>
      <c r="MJH689" s="1"/>
      <c r="MJI689" s="1"/>
      <c r="MJJ689" s="1"/>
      <c r="MJK689" s="1"/>
      <c r="MJL689" s="1"/>
      <c r="MJM689" s="1"/>
      <c r="MJN689" s="1"/>
      <c r="MJO689" s="1"/>
      <c r="MJP689" s="1"/>
      <c r="MJQ689" s="1"/>
      <c r="MJR689" s="1"/>
      <c r="MJS689" s="1"/>
      <c r="MJT689" s="1"/>
      <c r="MJU689" s="1"/>
      <c r="MJV689" s="1"/>
      <c r="MJW689" s="1"/>
      <c r="MJX689" s="1"/>
      <c r="MJY689" s="1"/>
      <c r="MJZ689" s="1"/>
      <c r="MKA689" s="1"/>
      <c r="MKB689" s="1"/>
      <c r="MKC689" s="1"/>
      <c r="MKD689" s="1"/>
      <c r="MKE689" s="1"/>
      <c r="MKF689" s="1"/>
      <c r="MKG689" s="1"/>
      <c r="MKH689" s="1"/>
      <c r="MKI689" s="1"/>
      <c r="MKJ689" s="1"/>
      <c r="MKK689" s="1"/>
      <c r="MKL689" s="1"/>
      <c r="MKM689" s="1"/>
      <c r="MKN689" s="1"/>
      <c r="MKO689" s="1"/>
      <c r="MKP689" s="1"/>
      <c r="MKQ689" s="1"/>
      <c r="MKR689" s="1"/>
      <c r="MKS689" s="1"/>
      <c r="MKT689" s="1"/>
      <c r="MKU689" s="1"/>
      <c r="MKV689" s="1"/>
      <c r="MKW689" s="1"/>
      <c r="MKX689" s="1"/>
      <c r="MKY689" s="1"/>
      <c r="MKZ689" s="1"/>
      <c r="MLA689" s="1"/>
      <c r="MLB689" s="1"/>
      <c r="MLC689" s="1"/>
      <c r="MLD689" s="1"/>
      <c r="MLE689" s="1"/>
      <c r="MLF689" s="1"/>
      <c r="MLG689" s="1"/>
      <c r="MLH689" s="1"/>
      <c r="MLI689" s="1"/>
      <c r="MLJ689" s="1"/>
      <c r="MLK689" s="1"/>
      <c r="MLL689" s="1"/>
      <c r="MLM689" s="1"/>
      <c r="MLN689" s="1"/>
      <c r="MLO689" s="1"/>
      <c r="MLP689" s="1"/>
      <c r="MLQ689" s="1"/>
      <c r="MLR689" s="1"/>
      <c r="MLS689" s="1"/>
      <c r="MLT689" s="1"/>
      <c r="MLU689" s="1"/>
      <c r="MLV689" s="1"/>
      <c r="MLW689" s="1"/>
      <c r="MLX689" s="1"/>
      <c r="MLY689" s="1"/>
      <c r="MLZ689" s="1"/>
      <c r="MMA689" s="1"/>
      <c r="MMB689" s="1"/>
      <c r="MMC689" s="1"/>
      <c r="MMD689" s="1"/>
      <c r="MME689" s="1"/>
      <c r="MMF689" s="1"/>
      <c r="MMG689" s="1"/>
      <c r="MMH689" s="1"/>
      <c r="MMI689" s="1"/>
      <c r="MMJ689" s="1"/>
      <c r="MMK689" s="1"/>
      <c r="MML689" s="1"/>
      <c r="MMM689" s="1"/>
      <c r="MMN689" s="1"/>
      <c r="MMO689" s="1"/>
      <c r="MMP689" s="1"/>
      <c r="MMQ689" s="1"/>
      <c r="MMR689" s="1"/>
      <c r="MMS689" s="1"/>
      <c r="MMT689" s="1"/>
      <c r="MMU689" s="1"/>
      <c r="MMV689" s="1"/>
      <c r="MMW689" s="1"/>
      <c r="MMX689" s="1"/>
      <c r="MMY689" s="1"/>
      <c r="MMZ689" s="1"/>
      <c r="MNA689" s="1"/>
      <c r="MNB689" s="1"/>
      <c r="MNC689" s="1"/>
      <c r="MND689" s="1"/>
      <c r="MNE689" s="1"/>
      <c r="MNF689" s="1"/>
      <c r="MNG689" s="1"/>
      <c r="MNH689" s="1"/>
      <c r="MNI689" s="1"/>
      <c r="MNJ689" s="1"/>
      <c r="MNK689" s="1"/>
      <c r="MNL689" s="1"/>
      <c r="MNM689" s="1"/>
      <c r="MNN689" s="1"/>
      <c r="MNO689" s="1"/>
      <c r="MNP689" s="1"/>
      <c r="MNQ689" s="1"/>
      <c r="MNR689" s="1"/>
      <c r="MNS689" s="1"/>
      <c r="MNT689" s="1"/>
      <c r="MNU689" s="1"/>
      <c r="MNV689" s="1"/>
      <c r="MNW689" s="1"/>
      <c r="MNX689" s="1"/>
      <c r="MNY689" s="1"/>
      <c r="MNZ689" s="1"/>
      <c r="MOA689" s="1"/>
      <c r="MOB689" s="1"/>
      <c r="MOC689" s="1"/>
      <c r="MOD689" s="1"/>
      <c r="MOE689" s="1"/>
      <c r="MOF689" s="1"/>
      <c r="MOG689" s="1"/>
      <c r="MOH689" s="1"/>
      <c r="MOI689" s="1"/>
      <c r="MOJ689" s="1"/>
      <c r="MOK689" s="1"/>
      <c r="MOL689" s="1"/>
      <c r="MOM689" s="1"/>
      <c r="MON689" s="1"/>
      <c r="MOO689" s="1"/>
      <c r="MOP689" s="1"/>
      <c r="MOQ689" s="1"/>
      <c r="MOR689" s="1"/>
      <c r="MOS689" s="1"/>
      <c r="MOT689" s="1"/>
      <c r="MOU689" s="1"/>
      <c r="MOV689" s="1"/>
      <c r="MOW689" s="1"/>
      <c r="MOX689" s="1"/>
      <c r="MOY689" s="1"/>
      <c r="MOZ689" s="1"/>
      <c r="MPA689" s="1"/>
      <c r="MPB689" s="1"/>
      <c r="MPC689" s="1"/>
      <c r="MPD689" s="1"/>
      <c r="MPE689" s="1"/>
      <c r="MPF689" s="1"/>
      <c r="MPG689" s="1"/>
      <c r="MPH689" s="1"/>
      <c r="MPI689" s="1"/>
      <c r="MPJ689" s="1"/>
      <c r="MPK689" s="1"/>
      <c r="MPL689" s="1"/>
      <c r="MPM689" s="1"/>
      <c r="MPN689" s="1"/>
      <c r="MPO689" s="1"/>
      <c r="MPP689" s="1"/>
      <c r="MPQ689" s="1"/>
      <c r="MPR689" s="1"/>
      <c r="MPS689" s="1"/>
      <c r="MPT689" s="1"/>
      <c r="MPU689" s="1"/>
      <c r="MPV689" s="1"/>
      <c r="MPW689" s="1"/>
      <c r="MPX689" s="1"/>
      <c r="MPY689" s="1"/>
      <c r="MPZ689" s="1"/>
      <c r="MQA689" s="1"/>
      <c r="MQB689" s="1"/>
      <c r="MQC689" s="1"/>
      <c r="MQD689" s="1"/>
      <c r="MQE689" s="1"/>
      <c r="MQF689" s="1"/>
      <c r="MQG689" s="1"/>
      <c r="MQH689" s="1"/>
      <c r="MQI689" s="1"/>
      <c r="MQJ689" s="1"/>
      <c r="MQK689" s="1"/>
      <c r="MQL689" s="1"/>
      <c r="MQM689" s="1"/>
      <c r="MQN689" s="1"/>
      <c r="MQO689" s="1"/>
      <c r="MQP689" s="1"/>
      <c r="MQQ689" s="1"/>
      <c r="MQR689" s="1"/>
      <c r="MQS689" s="1"/>
      <c r="MQT689" s="1"/>
      <c r="MQU689" s="1"/>
      <c r="MQV689" s="1"/>
      <c r="MQW689" s="1"/>
      <c r="MQX689" s="1"/>
      <c r="MQY689" s="1"/>
      <c r="MQZ689" s="1"/>
      <c r="MRA689" s="1"/>
      <c r="MRB689" s="1"/>
      <c r="MRC689" s="1"/>
      <c r="MRD689" s="1"/>
      <c r="MRE689" s="1"/>
      <c r="MRF689" s="1"/>
      <c r="MRG689" s="1"/>
      <c r="MRH689" s="1"/>
      <c r="MRI689" s="1"/>
      <c r="MRJ689" s="1"/>
      <c r="MRK689" s="1"/>
      <c r="MRL689" s="1"/>
      <c r="MRM689" s="1"/>
      <c r="MRN689" s="1"/>
      <c r="MRO689" s="1"/>
      <c r="MRP689" s="1"/>
      <c r="MRQ689" s="1"/>
      <c r="MRR689" s="1"/>
      <c r="MRS689" s="1"/>
      <c r="MRT689" s="1"/>
      <c r="MRU689" s="1"/>
      <c r="MRV689" s="1"/>
      <c r="MRW689" s="1"/>
      <c r="MRX689" s="1"/>
      <c r="MRY689" s="1"/>
      <c r="MRZ689" s="1"/>
      <c r="MSA689" s="1"/>
      <c r="MSB689" s="1"/>
      <c r="MSC689" s="1"/>
      <c r="MSD689" s="1"/>
      <c r="MSE689" s="1"/>
      <c r="MSF689" s="1"/>
      <c r="MSG689" s="1"/>
      <c r="MSH689" s="1"/>
      <c r="MSI689" s="1"/>
      <c r="MSJ689" s="1"/>
      <c r="MSK689" s="1"/>
      <c r="MSL689" s="1"/>
      <c r="MSM689" s="1"/>
      <c r="MSN689" s="1"/>
      <c r="MSO689" s="1"/>
      <c r="MSP689" s="1"/>
      <c r="MSQ689" s="1"/>
      <c r="MSR689" s="1"/>
      <c r="MSS689" s="1"/>
      <c r="MST689" s="1"/>
      <c r="MSU689" s="1"/>
      <c r="MSV689" s="1"/>
      <c r="MSW689" s="1"/>
      <c r="MSX689" s="1"/>
      <c r="MSY689" s="1"/>
      <c r="MSZ689" s="1"/>
      <c r="MTA689" s="1"/>
      <c r="MTB689" s="1"/>
      <c r="MTC689" s="1"/>
      <c r="MTD689" s="1"/>
      <c r="MTE689" s="1"/>
      <c r="MTF689" s="1"/>
      <c r="MTG689" s="1"/>
      <c r="MTH689" s="1"/>
      <c r="MTI689" s="1"/>
      <c r="MTJ689" s="1"/>
      <c r="MTK689" s="1"/>
      <c r="MTL689" s="1"/>
      <c r="MTM689" s="1"/>
      <c r="MTN689" s="1"/>
      <c r="MTO689" s="1"/>
      <c r="MTP689" s="1"/>
      <c r="MTQ689" s="1"/>
      <c r="MTR689" s="1"/>
      <c r="MTS689" s="1"/>
      <c r="MTT689" s="1"/>
      <c r="MTU689" s="1"/>
      <c r="MTV689" s="1"/>
      <c r="MTW689" s="1"/>
      <c r="MTX689" s="1"/>
      <c r="MTY689" s="1"/>
      <c r="MTZ689" s="1"/>
      <c r="MUA689" s="1"/>
      <c r="MUB689" s="1"/>
      <c r="MUC689" s="1"/>
      <c r="MUD689" s="1"/>
      <c r="MUE689" s="1"/>
      <c r="MUF689" s="1"/>
      <c r="MUG689" s="1"/>
      <c r="MUH689" s="1"/>
      <c r="MUI689" s="1"/>
      <c r="MUJ689" s="1"/>
      <c r="MUK689" s="1"/>
      <c r="MUL689" s="1"/>
      <c r="MUM689" s="1"/>
      <c r="MUN689" s="1"/>
      <c r="MUO689" s="1"/>
      <c r="MUP689" s="1"/>
      <c r="MUQ689" s="1"/>
      <c r="MUR689" s="1"/>
      <c r="MUS689" s="1"/>
      <c r="MUT689" s="1"/>
      <c r="MUU689" s="1"/>
      <c r="MUV689" s="1"/>
      <c r="MUW689" s="1"/>
      <c r="MUX689" s="1"/>
      <c r="MUY689" s="1"/>
      <c r="MUZ689" s="1"/>
      <c r="MVA689" s="1"/>
      <c r="MVB689" s="1"/>
      <c r="MVC689" s="1"/>
      <c r="MVD689" s="1"/>
      <c r="MVE689" s="1"/>
      <c r="MVF689" s="1"/>
      <c r="MVG689" s="1"/>
      <c r="MVH689" s="1"/>
      <c r="MVI689" s="1"/>
      <c r="MVJ689" s="1"/>
      <c r="MVK689" s="1"/>
      <c r="MVL689" s="1"/>
      <c r="MVM689" s="1"/>
      <c r="MVN689" s="1"/>
      <c r="MVO689" s="1"/>
      <c r="MVP689" s="1"/>
      <c r="MVQ689" s="1"/>
      <c r="MVR689" s="1"/>
      <c r="MVS689" s="1"/>
      <c r="MVT689" s="1"/>
      <c r="MVU689" s="1"/>
      <c r="MVV689" s="1"/>
      <c r="MVW689" s="1"/>
      <c r="MVX689" s="1"/>
      <c r="MVY689" s="1"/>
      <c r="MVZ689" s="1"/>
      <c r="MWA689" s="1"/>
      <c r="MWB689" s="1"/>
      <c r="MWC689" s="1"/>
      <c r="MWD689" s="1"/>
      <c r="MWE689" s="1"/>
      <c r="MWF689" s="1"/>
      <c r="MWG689" s="1"/>
      <c r="MWH689" s="1"/>
      <c r="MWI689" s="1"/>
      <c r="MWJ689" s="1"/>
      <c r="MWK689" s="1"/>
      <c r="MWL689" s="1"/>
      <c r="MWM689" s="1"/>
      <c r="MWN689" s="1"/>
      <c r="MWO689" s="1"/>
      <c r="MWP689" s="1"/>
      <c r="MWQ689" s="1"/>
      <c r="MWR689" s="1"/>
      <c r="MWS689" s="1"/>
      <c r="MWT689" s="1"/>
      <c r="MWU689" s="1"/>
      <c r="MWV689" s="1"/>
      <c r="MWW689" s="1"/>
      <c r="MWX689" s="1"/>
      <c r="MWY689" s="1"/>
      <c r="MWZ689" s="1"/>
      <c r="MXA689" s="1"/>
      <c r="MXB689" s="1"/>
      <c r="MXC689" s="1"/>
      <c r="MXD689" s="1"/>
      <c r="MXE689" s="1"/>
      <c r="MXF689" s="1"/>
      <c r="MXG689" s="1"/>
      <c r="MXH689" s="1"/>
      <c r="MXI689" s="1"/>
      <c r="MXJ689" s="1"/>
      <c r="MXK689" s="1"/>
      <c r="MXL689" s="1"/>
      <c r="MXM689" s="1"/>
      <c r="MXN689" s="1"/>
      <c r="MXO689" s="1"/>
      <c r="MXP689" s="1"/>
      <c r="MXQ689" s="1"/>
      <c r="MXR689" s="1"/>
      <c r="MXS689" s="1"/>
      <c r="MXT689" s="1"/>
      <c r="MXU689" s="1"/>
      <c r="MXV689" s="1"/>
      <c r="MXW689" s="1"/>
      <c r="MXX689" s="1"/>
      <c r="MXY689" s="1"/>
      <c r="MXZ689" s="1"/>
      <c r="MYA689" s="1"/>
      <c r="MYB689" s="1"/>
      <c r="MYC689" s="1"/>
      <c r="MYD689" s="1"/>
      <c r="MYE689" s="1"/>
      <c r="MYF689" s="1"/>
      <c r="MYG689" s="1"/>
      <c r="MYH689" s="1"/>
      <c r="MYI689" s="1"/>
      <c r="MYJ689" s="1"/>
      <c r="MYK689" s="1"/>
      <c r="MYL689" s="1"/>
      <c r="MYM689" s="1"/>
      <c r="MYN689" s="1"/>
      <c r="MYO689" s="1"/>
      <c r="MYP689" s="1"/>
      <c r="MYQ689" s="1"/>
      <c r="MYR689" s="1"/>
      <c r="MYS689" s="1"/>
      <c r="MYT689" s="1"/>
      <c r="MYU689" s="1"/>
      <c r="MYV689" s="1"/>
      <c r="MYW689" s="1"/>
      <c r="MYX689" s="1"/>
      <c r="MYY689" s="1"/>
      <c r="MYZ689" s="1"/>
      <c r="MZA689" s="1"/>
      <c r="MZB689" s="1"/>
      <c r="MZC689" s="1"/>
      <c r="MZD689" s="1"/>
      <c r="MZE689" s="1"/>
      <c r="MZF689" s="1"/>
      <c r="MZG689" s="1"/>
      <c r="MZH689" s="1"/>
      <c r="MZI689" s="1"/>
      <c r="MZJ689" s="1"/>
      <c r="MZK689" s="1"/>
      <c r="MZL689" s="1"/>
      <c r="MZM689" s="1"/>
      <c r="MZN689" s="1"/>
      <c r="MZO689" s="1"/>
      <c r="MZP689" s="1"/>
      <c r="MZQ689" s="1"/>
      <c r="MZR689" s="1"/>
      <c r="MZS689" s="1"/>
      <c r="MZT689" s="1"/>
      <c r="MZU689" s="1"/>
      <c r="MZV689" s="1"/>
      <c r="MZW689" s="1"/>
      <c r="MZX689" s="1"/>
      <c r="MZY689" s="1"/>
      <c r="MZZ689" s="1"/>
      <c r="NAA689" s="1"/>
      <c r="NAB689" s="1"/>
      <c r="NAC689" s="1"/>
      <c r="NAD689" s="1"/>
      <c r="NAE689" s="1"/>
      <c r="NAF689" s="1"/>
      <c r="NAG689" s="1"/>
      <c r="NAH689" s="1"/>
      <c r="NAI689" s="1"/>
      <c r="NAJ689" s="1"/>
      <c r="NAK689" s="1"/>
      <c r="NAL689" s="1"/>
      <c r="NAM689" s="1"/>
      <c r="NAN689" s="1"/>
      <c r="NAO689" s="1"/>
      <c r="NAP689" s="1"/>
      <c r="NAQ689" s="1"/>
      <c r="NAR689" s="1"/>
      <c r="NAS689" s="1"/>
      <c r="NAT689" s="1"/>
      <c r="NAU689" s="1"/>
      <c r="NAV689" s="1"/>
      <c r="NAW689" s="1"/>
      <c r="NAX689" s="1"/>
      <c r="NAY689" s="1"/>
      <c r="NAZ689" s="1"/>
      <c r="NBA689" s="1"/>
      <c r="NBB689" s="1"/>
      <c r="NBC689" s="1"/>
      <c r="NBD689" s="1"/>
      <c r="NBE689" s="1"/>
      <c r="NBF689" s="1"/>
      <c r="NBG689" s="1"/>
      <c r="NBH689" s="1"/>
      <c r="NBI689" s="1"/>
      <c r="NBJ689" s="1"/>
      <c r="NBK689" s="1"/>
      <c r="NBL689" s="1"/>
      <c r="NBM689" s="1"/>
      <c r="NBN689" s="1"/>
      <c r="NBO689" s="1"/>
      <c r="NBP689" s="1"/>
      <c r="NBQ689" s="1"/>
      <c r="NBR689" s="1"/>
      <c r="NBS689" s="1"/>
      <c r="NBT689" s="1"/>
      <c r="NBU689" s="1"/>
      <c r="NBV689" s="1"/>
      <c r="NBW689" s="1"/>
      <c r="NBX689" s="1"/>
      <c r="NBY689" s="1"/>
      <c r="NBZ689" s="1"/>
      <c r="NCA689" s="1"/>
      <c r="NCB689" s="1"/>
      <c r="NCC689" s="1"/>
      <c r="NCD689" s="1"/>
      <c r="NCE689" s="1"/>
      <c r="NCF689" s="1"/>
      <c r="NCG689" s="1"/>
      <c r="NCH689" s="1"/>
      <c r="NCI689" s="1"/>
      <c r="NCJ689" s="1"/>
      <c r="NCK689" s="1"/>
      <c r="NCL689" s="1"/>
      <c r="NCM689" s="1"/>
      <c r="NCN689" s="1"/>
      <c r="NCO689" s="1"/>
      <c r="NCP689" s="1"/>
      <c r="NCQ689" s="1"/>
      <c r="NCR689" s="1"/>
      <c r="NCS689" s="1"/>
      <c r="NCT689" s="1"/>
      <c r="NCU689" s="1"/>
      <c r="NCV689" s="1"/>
      <c r="NCW689" s="1"/>
      <c r="NCX689" s="1"/>
      <c r="NCY689" s="1"/>
      <c r="NCZ689" s="1"/>
      <c r="NDA689" s="1"/>
      <c r="NDB689" s="1"/>
      <c r="NDC689" s="1"/>
      <c r="NDD689" s="1"/>
      <c r="NDE689" s="1"/>
      <c r="NDF689" s="1"/>
      <c r="NDG689" s="1"/>
      <c r="NDH689" s="1"/>
      <c r="NDI689" s="1"/>
      <c r="NDJ689" s="1"/>
      <c r="NDK689" s="1"/>
      <c r="NDL689" s="1"/>
      <c r="NDM689" s="1"/>
      <c r="NDN689" s="1"/>
      <c r="NDO689" s="1"/>
      <c r="NDP689" s="1"/>
      <c r="NDQ689" s="1"/>
      <c r="NDR689" s="1"/>
      <c r="NDS689" s="1"/>
      <c r="NDT689" s="1"/>
      <c r="NDU689" s="1"/>
      <c r="NDV689" s="1"/>
      <c r="NDW689" s="1"/>
      <c r="NDX689" s="1"/>
      <c r="NDY689" s="1"/>
      <c r="NDZ689" s="1"/>
      <c r="NEA689" s="1"/>
      <c r="NEB689" s="1"/>
      <c r="NEC689" s="1"/>
      <c r="NED689" s="1"/>
      <c r="NEE689" s="1"/>
      <c r="NEF689" s="1"/>
      <c r="NEG689" s="1"/>
      <c r="NEH689" s="1"/>
      <c r="NEI689" s="1"/>
      <c r="NEJ689" s="1"/>
      <c r="NEK689" s="1"/>
      <c r="NEL689" s="1"/>
      <c r="NEM689" s="1"/>
      <c r="NEN689" s="1"/>
      <c r="NEO689" s="1"/>
      <c r="NEP689" s="1"/>
      <c r="NEQ689" s="1"/>
      <c r="NER689" s="1"/>
      <c r="NES689" s="1"/>
      <c r="NET689" s="1"/>
      <c r="NEU689" s="1"/>
      <c r="NEV689" s="1"/>
      <c r="NEW689" s="1"/>
      <c r="NEX689" s="1"/>
      <c r="NEY689" s="1"/>
      <c r="NEZ689" s="1"/>
      <c r="NFA689" s="1"/>
      <c r="NFB689" s="1"/>
      <c r="NFC689" s="1"/>
      <c r="NFD689" s="1"/>
      <c r="NFE689" s="1"/>
      <c r="NFF689" s="1"/>
      <c r="NFG689" s="1"/>
      <c r="NFH689" s="1"/>
      <c r="NFI689" s="1"/>
      <c r="NFJ689" s="1"/>
      <c r="NFK689" s="1"/>
      <c r="NFL689" s="1"/>
      <c r="NFM689" s="1"/>
      <c r="NFN689" s="1"/>
      <c r="NFO689" s="1"/>
      <c r="NFP689" s="1"/>
      <c r="NFQ689" s="1"/>
      <c r="NFR689" s="1"/>
      <c r="NFS689" s="1"/>
      <c r="NFT689" s="1"/>
      <c r="NFU689" s="1"/>
      <c r="NFV689" s="1"/>
      <c r="NFW689" s="1"/>
      <c r="NFX689" s="1"/>
      <c r="NFY689" s="1"/>
      <c r="NFZ689" s="1"/>
      <c r="NGA689" s="1"/>
      <c r="NGB689" s="1"/>
      <c r="NGC689" s="1"/>
      <c r="NGD689" s="1"/>
      <c r="NGE689" s="1"/>
      <c r="NGF689" s="1"/>
      <c r="NGG689" s="1"/>
      <c r="NGH689" s="1"/>
      <c r="NGI689" s="1"/>
      <c r="NGJ689" s="1"/>
      <c r="NGK689" s="1"/>
      <c r="NGL689" s="1"/>
      <c r="NGM689" s="1"/>
      <c r="NGN689" s="1"/>
      <c r="NGO689" s="1"/>
      <c r="NGP689" s="1"/>
      <c r="NGQ689" s="1"/>
      <c r="NGR689" s="1"/>
      <c r="NGS689" s="1"/>
      <c r="NGT689" s="1"/>
      <c r="NGU689" s="1"/>
      <c r="NGV689" s="1"/>
      <c r="NGW689" s="1"/>
      <c r="NGX689" s="1"/>
      <c r="NGY689" s="1"/>
      <c r="NGZ689" s="1"/>
      <c r="NHA689" s="1"/>
      <c r="NHB689" s="1"/>
      <c r="NHC689" s="1"/>
      <c r="NHD689" s="1"/>
      <c r="NHE689" s="1"/>
      <c r="NHF689" s="1"/>
      <c r="NHG689" s="1"/>
      <c r="NHH689" s="1"/>
      <c r="NHI689" s="1"/>
      <c r="NHJ689" s="1"/>
      <c r="NHK689" s="1"/>
      <c r="NHL689" s="1"/>
      <c r="NHM689" s="1"/>
      <c r="NHN689" s="1"/>
      <c r="NHO689" s="1"/>
      <c r="NHP689" s="1"/>
      <c r="NHQ689" s="1"/>
      <c r="NHR689" s="1"/>
      <c r="NHS689" s="1"/>
      <c r="NHT689" s="1"/>
      <c r="NHU689" s="1"/>
      <c r="NHV689" s="1"/>
      <c r="NHW689" s="1"/>
      <c r="NHX689" s="1"/>
      <c r="NHY689" s="1"/>
      <c r="NHZ689" s="1"/>
      <c r="NIA689" s="1"/>
      <c r="NIB689" s="1"/>
      <c r="NIC689" s="1"/>
      <c r="NID689" s="1"/>
      <c r="NIE689" s="1"/>
      <c r="NIF689" s="1"/>
      <c r="NIG689" s="1"/>
      <c r="NIH689" s="1"/>
      <c r="NII689" s="1"/>
      <c r="NIJ689" s="1"/>
      <c r="NIK689" s="1"/>
      <c r="NIL689" s="1"/>
      <c r="NIM689" s="1"/>
      <c r="NIN689" s="1"/>
      <c r="NIO689" s="1"/>
      <c r="NIP689" s="1"/>
      <c r="NIQ689" s="1"/>
      <c r="NIR689" s="1"/>
      <c r="NIS689" s="1"/>
      <c r="NIT689" s="1"/>
      <c r="NIU689" s="1"/>
      <c r="NIV689" s="1"/>
      <c r="NIW689" s="1"/>
      <c r="NIX689" s="1"/>
      <c r="NIY689" s="1"/>
      <c r="NIZ689" s="1"/>
      <c r="NJA689" s="1"/>
      <c r="NJB689" s="1"/>
      <c r="NJC689" s="1"/>
      <c r="NJD689" s="1"/>
      <c r="NJE689" s="1"/>
      <c r="NJF689" s="1"/>
      <c r="NJG689" s="1"/>
      <c r="NJH689" s="1"/>
      <c r="NJI689" s="1"/>
      <c r="NJJ689" s="1"/>
      <c r="NJK689" s="1"/>
      <c r="NJL689" s="1"/>
      <c r="NJM689" s="1"/>
      <c r="NJN689" s="1"/>
      <c r="NJO689" s="1"/>
      <c r="NJP689" s="1"/>
      <c r="NJQ689" s="1"/>
      <c r="NJR689" s="1"/>
      <c r="NJS689" s="1"/>
      <c r="NJT689" s="1"/>
      <c r="NJU689" s="1"/>
      <c r="NJV689" s="1"/>
      <c r="NJW689" s="1"/>
      <c r="NJX689" s="1"/>
      <c r="NJY689" s="1"/>
      <c r="NJZ689" s="1"/>
      <c r="NKA689" s="1"/>
      <c r="NKB689" s="1"/>
      <c r="NKC689" s="1"/>
      <c r="NKD689" s="1"/>
      <c r="NKE689" s="1"/>
      <c r="NKF689" s="1"/>
      <c r="NKG689" s="1"/>
      <c r="NKH689" s="1"/>
      <c r="NKI689" s="1"/>
      <c r="NKJ689" s="1"/>
      <c r="NKK689" s="1"/>
      <c r="NKL689" s="1"/>
      <c r="NKM689" s="1"/>
      <c r="NKN689" s="1"/>
      <c r="NKO689" s="1"/>
      <c r="NKP689" s="1"/>
      <c r="NKQ689" s="1"/>
      <c r="NKR689" s="1"/>
      <c r="NKS689" s="1"/>
      <c r="NKT689" s="1"/>
      <c r="NKU689" s="1"/>
      <c r="NKV689" s="1"/>
      <c r="NKW689" s="1"/>
      <c r="NKX689" s="1"/>
      <c r="NKY689" s="1"/>
      <c r="NKZ689" s="1"/>
      <c r="NLA689" s="1"/>
      <c r="NLB689" s="1"/>
      <c r="NLC689" s="1"/>
      <c r="NLD689" s="1"/>
      <c r="NLE689" s="1"/>
      <c r="NLF689" s="1"/>
      <c r="NLG689" s="1"/>
      <c r="NLH689" s="1"/>
      <c r="NLI689" s="1"/>
      <c r="NLJ689" s="1"/>
      <c r="NLK689" s="1"/>
      <c r="NLL689" s="1"/>
      <c r="NLM689" s="1"/>
      <c r="NLN689" s="1"/>
      <c r="NLO689" s="1"/>
      <c r="NLP689" s="1"/>
      <c r="NLQ689" s="1"/>
      <c r="NLR689" s="1"/>
      <c r="NLS689" s="1"/>
      <c r="NLT689" s="1"/>
      <c r="NLU689" s="1"/>
      <c r="NLV689" s="1"/>
      <c r="NLW689" s="1"/>
      <c r="NLX689" s="1"/>
      <c r="NLY689" s="1"/>
      <c r="NLZ689" s="1"/>
      <c r="NMA689" s="1"/>
      <c r="NMB689" s="1"/>
      <c r="NMC689" s="1"/>
      <c r="NMD689" s="1"/>
      <c r="NME689" s="1"/>
      <c r="NMF689" s="1"/>
      <c r="NMG689" s="1"/>
      <c r="NMH689" s="1"/>
      <c r="NMI689" s="1"/>
      <c r="NMJ689" s="1"/>
      <c r="NMK689" s="1"/>
      <c r="NML689" s="1"/>
      <c r="NMM689" s="1"/>
      <c r="NMN689" s="1"/>
      <c r="NMO689" s="1"/>
      <c r="NMP689" s="1"/>
      <c r="NMQ689" s="1"/>
      <c r="NMR689" s="1"/>
      <c r="NMS689" s="1"/>
      <c r="NMT689" s="1"/>
      <c r="NMU689" s="1"/>
      <c r="NMV689" s="1"/>
      <c r="NMW689" s="1"/>
      <c r="NMX689" s="1"/>
      <c r="NMY689" s="1"/>
      <c r="NMZ689" s="1"/>
      <c r="NNA689" s="1"/>
      <c r="NNB689" s="1"/>
      <c r="NNC689" s="1"/>
      <c r="NND689" s="1"/>
      <c r="NNE689" s="1"/>
      <c r="NNF689" s="1"/>
      <c r="NNG689" s="1"/>
      <c r="NNH689" s="1"/>
      <c r="NNI689" s="1"/>
      <c r="NNJ689" s="1"/>
      <c r="NNK689" s="1"/>
      <c r="NNL689" s="1"/>
      <c r="NNM689" s="1"/>
      <c r="NNN689" s="1"/>
      <c r="NNO689" s="1"/>
      <c r="NNP689" s="1"/>
      <c r="NNQ689" s="1"/>
      <c r="NNR689" s="1"/>
      <c r="NNS689" s="1"/>
      <c r="NNT689" s="1"/>
      <c r="NNU689" s="1"/>
      <c r="NNV689" s="1"/>
      <c r="NNW689" s="1"/>
      <c r="NNX689" s="1"/>
      <c r="NNY689" s="1"/>
      <c r="NNZ689" s="1"/>
      <c r="NOA689" s="1"/>
      <c r="NOB689" s="1"/>
      <c r="NOC689" s="1"/>
      <c r="NOD689" s="1"/>
      <c r="NOE689" s="1"/>
      <c r="NOF689" s="1"/>
      <c r="NOG689" s="1"/>
      <c r="NOH689" s="1"/>
      <c r="NOI689" s="1"/>
      <c r="NOJ689" s="1"/>
      <c r="NOK689" s="1"/>
      <c r="NOL689" s="1"/>
      <c r="NOM689" s="1"/>
      <c r="NON689" s="1"/>
      <c r="NOO689" s="1"/>
      <c r="NOP689" s="1"/>
      <c r="NOQ689" s="1"/>
      <c r="NOR689" s="1"/>
      <c r="NOS689" s="1"/>
      <c r="NOT689" s="1"/>
      <c r="NOU689" s="1"/>
      <c r="NOV689" s="1"/>
      <c r="NOW689" s="1"/>
      <c r="NOX689" s="1"/>
      <c r="NOY689" s="1"/>
      <c r="NOZ689" s="1"/>
      <c r="NPA689" s="1"/>
      <c r="NPB689" s="1"/>
      <c r="NPC689" s="1"/>
      <c r="NPD689" s="1"/>
      <c r="NPE689" s="1"/>
      <c r="NPF689" s="1"/>
      <c r="NPG689" s="1"/>
      <c r="NPH689" s="1"/>
      <c r="NPI689" s="1"/>
      <c r="NPJ689" s="1"/>
      <c r="NPK689" s="1"/>
      <c r="NPL689" s="1"/>
      <c r="NPM689" s="1"/>
      <c r="NPN689" s="1"/>
      <c r="NPO689" s="1"/>
      <c r="NPP689" s="1"/>
      <c r="NPQ689" s="1"/>
      <c r="NPR689" s="1"/>
      <c r="NPS689" s="1"/>
      <c r="NPT689" s="1"/>
      <c r="NPU689" s="1"/>
      <c r="NPV689" s="1"/>
      <c r="NPW689" s="1"/>
      <c r="NPX689" s="1"/>
      <c r="NPY689" s="1"/>
      <c r="NPZ689" s="1"/>
      <c r="NQA689" s="1"/>
      <c r="NQB689" s="1"/>
      <c r="NQC689" s="1"/>
      <c r="NQD689" s="1"/>
      <c r="NQE689" s="1"/>
      <c r="NQF689" s="1"/>
      <c r="NQG689" s="1"/>
      <c r="NQH689" s="1"/>
      <c r="NQI689" s="1"/>
      <c r="NQJ689" s="1"/>
      <c r="NQK689" s="1"/>
      <c r="NQL689" s="1"/>
      <c r="NQM689" s="1"/>
      <c r="NQN689" s="1"/>
      <c r="NQO689" s="1"/>
      <c r="NQP689" s="1"/>
      <c r="NQQ689" s="1"/>
      <c r="NQR689" s="1"/>
      <c r="NQS689" s="1"/>
      <c r="NQT689" s="1"/>
      <c r="NQU689" s="1"/>
      <c r="NQV689" s="1"/>
      <c r="NQW689" s="1"/>
      <c r="NQX689" s="1"/>
      <c r="NQY689" s="1"/>
      <c r="NQZ689" s="1"/>
      <c r="NRA689" s="1"/>
      <c r="NRB689" s="1"/>
      <c r="NRC689" s="1"/>
      <c r="NRD689" s="1"/>
      <c r="NRE689" s="1"/>
      <c r="NRF689" s="1"/>
      <c r="NRG689" s="1"/>
      <c r="NRH689" s="1"/>
      <c r="NRI689" s="1"/>
      <c r="NRJ689" s="1"/>
      <c r="NRK689" s="1"/>
      <c r="NRL689" s="1"/>
      <c r="NRM689" s="1"/>
      <c r="NRN689" s="1"/>
      <c r="NRO689" s="1"/>
      <c r="NRP689" s="1"/>
      <c r="NRQ689" s="1"/>
      <c r="NRR689" s="1"/>
      <c r="NRS689" s="1"/>
      <c r="NRT689" s="1"/>
      <c r="NRU689" s="1"/>
      <c r="NRV689" s="1"/>
      <c r="NRW689" s="1"/>
      <c r="NRX689" s="1"/>
      <c r="NRY689" s="1"/>
      <c r="NRZ689" s="1"/>
      <c r="NSA689" s="1"/>
      <c r="NSB689" s="1"/>
      <c r="NSC689" s="1"/>
      <c r="NSD689" s="1"/>
      <c r="NSE689" s="1"/>
      <c r="NSF689" s="1"/>
      <c r="NSG689" s="1"/>
      <c r="NSH689" s="1"/>
      <c r="NSI689" s="1"/>
      <c r="NSJ689" s="1"/>
      <c r="NSK689" s="1"/>
      <c r="NSL689" s="1"/>
      <c r="NSM689" s="1"/>
      <c r="NSN689" s="1"/>
      <c r="NSO689" s="1"/>
      <c r="NSP689" s="1"/>
      <c r="NSQ689" s="1"/>
      <c r="NSR689" s="1"/>
      <c r="NSS689" s="1"/>
      <c r="NST689" s="1"/>
      <c r="NSU689" s="1"/>
      <c r="NSV689" s="1"/>
      <c r="NSW689" s="1"/>
      <c r="NSX689" s="1"/>
      <c r="NSY689" s="1"/>
      <c r="NSZ689" s="1"/>
      <c r="NTA689" s="1"/>
      <c r="NTB689" s="1"/>
      <c r="NTC689" s="1"/>
      <c r="NTD689" s="1"/>
      <c r="NTE689" s="1"/>
      <c r="NTF689" s="1"/>
      <c r="NTG689" s="1"/>
      <c r="NTH689" s="1"/>
      <c r="NTI689" s="1"/>
      <c r="NTJ689" s="1"/>
      <c r="NTK689" s="1"/>
      <c r="NTL689" s="1"/>
      <c r="NTM689" s="1"/>
      <c r="NTN689" s="1"/>
      <c r="NTO689" s="1"/>
      <c r="NTP689" s="1"/>
      <c r="NTQ689" s="1"/>
      <c r="NTR689" s="1"/>
      <c r="NTS689" s="1"/>
      <c r="NTT689" s="1"/>
      <c r="NTU689" s="1"/>
      <c r="NTV689" s="1"/>
      <c r="NTW689" s="1"/>
      <c r="NTX689" s="1"/>
      <c r="NTY689" s="1"/>
      <c r="NTZ689" s="1"/>
      <c r="NUA689" s="1"/>
      <c r="NUB689" s="1"/>
      <c r="NUC689" s="1"/>
      <c r="NUD689" s="1"/>
      <c r="NUE689" s="1"/>
      <c r="NUF689" s="1"/>
      <c r="NUG689" s="1"/>
      <c r="NUH689" s="1"/>
      <c r="NUI689" s="1"/>
      <c r="NUJ689" s="1"/>
      <c r="NUK689" s="1"/>
      <c r="NUL689" s="1"/>
      <c r="NUM689" s="1"/>
      <c r="NUN689" s="1"/>
      <c r="NUO689" s="1"/>
      <c r="NUP689" s="1"/>
      <c r="NUQ689" s="1"/>
      <c r="NUR689" s="1"/>
      <c r="NUS689" s="1"/>
      <c r="NUT689" s="1"/>
      <c r="NUU689" s="1"/>
      <c r="NUV689" s="1"/>
      <c r="NUW689" s="1"/>
      <c r="NUX689" s="1"/>
      <c r="NUY689" s="1"/>
      <c r="NUZ689" s="1"/>
      <c r="NVA689" s="1"/>
      <c r="NVB689" s="1"/>
      <c r="NVC689" s="1"/>
      <c r="NVD689" s="1"/>
      <c r="NVE689" s="1"/>
      <c r="NVF689" s="1"/>
      <c r="NVG689" s="1"/>
      <c r="NVH689" s="1"/>
      <c r="NVI689" s="1"/>
      <c r="NVJ689" s="1"/>
      <c r="NVK689" s="1"/>
      <c r="NVL689" s="1"/>
      <c r="NVM689" s="1"/>
      <c r="NVN689" s="1"/>
      <c r="NVO689" s="1"/>
      <c r="NVP689" s="1"/>
      <c r="NVQ689" s="1"/>
      <c r="NVR689" s="1"/>
      <c r="NVS689" s="1"/>
      <c r="NVT689" s="1"/>
      <c r="NVU689" s="1"/>
      <c r="NVV689" s="1"/>
      <c r="NVW689" s="1"/>
      <c r="NVX689" s="1"/>
      <c r="NVY689" s="1"/>
      <c r="NVZ689" s="1"/>
      <c r="NWA689" s="1"/>
      <c r="NWB689" s="1"/>
      <c r="NWC689" s="1"/>
      <c r="NWD689" s="1"/>
      <c r="NWE689" s="1"/>
      <c r="NWF689" s="1"/>
      <c r="NWG689" s="1"/>
      <c r="NWH689" s="1"/>
      <c r="NWI689" s="1"/>
      <c r="NWJ689" s="1"/>
      <c r="NWK689" s="1"/>
      <c r="NWL689" s="1"/>
      <c r="NWM689" s="1"/>
      <c r="NWN689" s="1"/>
      <c r="NWO689" s="1"/>
      <c r="NWP689" s="1"/>
      <c r="NWQ689" s="1"/>
      <c r="NWR689" s="1"/>
      <c r="NWS689" s="1"/>
      <c r="NWT689" s="1"/>
      <c r="NWU689" s="1"/>
      <c r="NWV689" s="1"/>
      <c r="NWW689" s="1"/>
      <c r="NWX689" s="1"/>
      <c r="NWY689" s="1"/>
      <c r="NWZ689" s="1"/>
      <c r="NXA689" s="1"/>
      <c r="NXB689" s="1"/>
      <c r="NXC689" s="1"/>
      <c r="NXD689" s="1"/>
      <c r="NXE689" s="1"/>
      <c r="NXF689" s="1"/>
      <c r="NXG689" s="1"/>
      <c r="NXH689" s="1"/>
      <c r="NXI689" s="1"/>
      <c r="NXJ689" s="1"/>
      <c r="NXK689" s="1"/>
      <c r="NXL689" s="1"/>
      <c r="NXM689" s="1"/>
      <c r="NXN689" s="1"/>
      <c r="NXO689" s="1"/>
      <c r="NXP689" s="1"/>
      <c r="NXQ689" s="1"/>
      <c r="NXR689" s="1"/>
      <c r="NXS689" s="1"/>
      <c r="NXT689" s="1"/>
      <c r="NXU689" s="1"/>
      <c r="NXV689" s="1"/>
      <c r="NXW689" s="1"/>
      <c r="NXX689" s="1"/>
      <c r="NXY689" s="1"/>
      <c r="NXZ689" s="1"/>
      <c r="NYA689" s="1"/>
      <c r="NYB689" s="1"/>
      <c r="NYC689" s="1"/>
      <c r="NYD689" s="1"/>
      <c r="NYE689" s="1"/>
      <c r="NYF689" s="1"/>
      <c r="NYG689" s="1"/>
      <c r="NYH689" s="1"/>
      <c r="NYI689" s="1"/>
      <c r="NYJ689" s="1"/>
      <c r="NYK689" s="1"/>
      <c r="NYL689" s="1"/>
      <c r="NYM689" s="1"/>
      <c r="NYN689" s="1"/>
      <c r="NYO689" s="1"/>
      <c r="NYP689" s="1"/>
      <c r="NYQ689" s="1"/>
      <c r="NYR689" s="1"/>
      <c r="NYS689" s="1"/>
      <c r="NYT689" s="1"/>
      <c r="NYU689" s="1"/>
      <c r="NYV689" s="1"/>
      <c r="NYW689" s="1"/>
      <c r="NYX689" s="1"/>
      <c r="NYY689" s="1"/>
      <c r="NYZ689" s="1"/>
      <c r="NZA689" s="1"/>
      <c r="NZB689" s="1"/>
      <c r="NZC689" s="1"/>
      <c r="NZD689" s="1"/>
      <c r="NZE689" s="1"/>
      <c r="NZF689" s="1"/>
      <c r="NZG689" s="1"/>
      <c r="NZH689" s="1"/>
      <c r="NZI689" s="1"/>
      <c r="NZJ689" s="1"/>
      <c r="NZK689" s="1"/>
      <c r="NZL689" s="1"/>
      <c r="NZM689" s="1"/>
      <c r="NZN689" s="1"/>
      <c r="NZO689" s="1"/>
      <c r="NZP689" s="1"/>
      <c r="NZQ689" s="1"/>
      <c r="NZR689" s="1"/>
      <c r="NZS689" s="1"/>
      <c r="NZT689" s="1"/>
      <c r="NZU689" s="1"/>
      <c r="NZV689" s="1"/>
      <c r="NZW689" s="1"/>
      <c r="NZX689" s="1"/>
      <c r="NZY689" s="1"/>
      <c r="NZZ689" s="1"/>
      <c r="OAA689" s="1"/>
      <c r="OAB689" s="1"/>
      <c r="OAC689" s="1"/>
      <c r="OAD689" s="1"/>
      <c r="OAE689" s="1"/>
      <c r="OAF689" s="1"/>
      <c r="OAG689" s="1"/>
      <c r="OAH689" s="1"/>
      <c r="OAI689" s="1"/>
      <c r="OAJ689" s="1"/>
      <c r="OAK689" s="1"/>
      <c r="OAL689" s="1"/>
      <c r="OAM689" s="1"/>
      <c r="OAN689" s="1"/>
      <c r="OAO689" s="1"/>
      <c r="OAP689" s="1"/>
      <c r="OAQ689" s="1"/>
      <c r="OAR689" s="1"/>
      <c r="OAS689" s="1"/>
      <c r="OAT689" s="1"/>
      <c r="OAU689" s="1"/>
      <c r="OAV689" s="1"/>
      <c r="OAW689" s="1"/>
      <c r="OAX689" s="1"/>
      <c r="OAY689" s="1"/>
      <c r="OAZ689" s="1"/>
      <c r="OBA689" s="1"/>
      <c r="OBB689" s="1"/>
      <c r="OBC689" s="1"/>
      <c r="OBD689" s="1"/>
      <c r="OBE689" s="1"/>
      <c r="OBF689" s="1"/>
      <c r="OBG689" s="1"/>
      <c r="OBH689" s="1"/>
      <c r="OBI689" s="1"/>
      <c r="OBJ689" s="1"/>
      <c r="OBK689" s="1"/>
      <c r="OBL689" s="1"/>
      <c r="OBM689" s="1"/>
      <c r="OBN689" s="1"/>
      <c r="OBO689" s="1"/>
      <c r="OBP689" s="1"/>
      <c r="OBQ689" s="1"/>
      <c r="OBR689" s="1"/>
      <c r="OBS689" s="1"/>
      <c r="OBT689" s="1"/>
      <c r="OBU689" s="1"/>
      <c r="OBV689" s="1"/>
      <c r="OBW689" s="1"/>
      <c r="OBX689" s="1"/>
      <c r="OBY689" s="1"/>
      <c r="OBZ689" s="1"/>
      <c r="OCA689" s="1"/>
      <c r="OCB689" s="1"/>
      <c r="OCC689" s="1"/>
      <c r="OCD689" s="1"/>
      <c r="OCE689" s="1"/>
      <c r="OCF689" s="1"/>
      <c r="OCG689" s="1"/>
      <c r="OCH689" s="1"/>
      <c r="OCI689" s="1"/>
      <c r="OCJ689" s="1"/>
      <c r="OCK689" s="1"/>
      <c r="OCL689" s="1"/>
      <c r="OCM689" s="1"/>
      <c r="OCN689" s="1"/>
      <c r="OCO689" s="1"/>
      <c r="OCP689" s="1"/>
      <c r="OCQ689" s="1"/>
      <c r="OCR689" s="1"/>
      <c r="OCS689" s="1"/>
      <c r="OCT689" s="1"/>
      <c r="OCU689" s="1"/>
      <c r="OCV689" s="1"/>
      <c r="OCW689" s="1"/>
      <c r="OCX689" s="1"/>
      <c r="OCY689" s="1"/>
      <c r="OCZ689" s="1"/>
      <c r="ODA689" s="1"/>
      <c r="ODB689" s="1"/>
      <c r="ODC689" s="1"/>
      <c r="ODD689" s="1"/>
      <c r="ODE689" s="1"/>
      <c r="ODF689" s="1"/>
      <c r="ODG689" s="1"/>
      <c r="ODH689" s="1"/>
      <c r="ODI689" s="1"/>
      <c r="ODJ689" s="1"/>
      <c r="ODK689" s="1"/>
      <c r="ODL689" s="1"/>
      <c r="ODM689" s="1"/>
      <c r="ODN689" s="1"/>
      <c r="ODO689" s="1"/>
      <c r="ODP689" s="1"/>
      <c r="ODQ689" s="1"/>
      <c r="ODR689" s="1"/>
      <c r="ODS689" s="1"/>
      <c r="ODT689" s="1"/>
      <c r="ODU689" s="1"/>
      <c r="ODV689" s="1"/>
      <c r="ODW689" s="1"/>
      <c r="ODX689" s="1"/>
      <c r="ODY689" s="1"/>
      <c r="ODZ689" s="1"/>
      <c r="OEA689" s="1"/>
      <c r="OEB689" s="1"/>
      <c r="OEC689" s="1"/>
      <c r="OED689" s="1"/>
      <c r="OEE689" s="1"/>
      <c r="OEF689" s="1"/>
      <c r="OEG689" s="1"/>
      <c r="OEH689" s="1"/>
      <c r="OEI689" s="1"/>
      <c r="OEJ689" s="1"/>
      <c r="OEK689" s="1"/>
      <c r="OEL689" s="1"/>
      <c r="OEM689" s="1"/>
      <c r="OEN689" s="1"/>
      <c r="OEO689" s="1"/>
      <c r="OEP689" s="1"/>
      <c r="OEQ689" s="1"/>
      <c r="OER689" s="1"/>
      <c r="OES689" s="1"/>
      <c r="OET689" s="1"/>
      <c r="OEU689" s="1"/>
      <c r="OEV689" s="1"/>
      <c r="OEW689" s="1"/>
      <c r="OEX689" s="1"/>
      <c r="OEY689" s="1"/>
      <c r="OEZ689" s="1"/>
      <c r="OFA689" s="1"/>
      <c r="OFB689" s="1"/>
      <c r="OFC689" s="1"/>
      <c r="OFD689" s="1"/>
      <c r="OFE689" s="1"/>
      <c r="OFF689" s="1"/>
      <c r="OFG689" s="1"/>
      <c r="OFH689" s="1"/>
      <c r="OFI689" s="1"/>
      <c r="OFJ689" s="1"/>
      <c r="OFK689" s="1"/>
      <c r="OFL689" s="1"/>
      <c r="OFM689" s="1"/>
      <c r="OFN689" s="1"/>
      <c r="OFO689" s="1"/>
      <c r="OFP689" s="1"/>
      <c r="OFQ689" s="1"/>
      <c r="OFR689" s="1"/>
      <c r="OFS689" s="1"/>
      <c r="OFT689" s="1"/>
      <c r="OFU689" s="1"/>
      <c r="OFV689" s="1"/>
      <c r="OFW689" s="1"/>
      <c r="OFX689" s="1"/>
      <c r="OFY689" s="1"/>
      <c r="OFZ689" s="1"/>
      <c r="OGA689" s="1"/>
      <c r="OGB689" s="1"/>
      <c r="OGC689" s="1"/>
      <c r="OGD689" s="1"/>
      <c r="OGE689" s="1"/>
      <c r="OGF689" s="1"/>
      <c r="OGG689" s="1"/>
      <c r="OGH689" s="1"/>
      <c r="OGI689" s="1"/>
      <c r="OGJ689" s="1"/>
      <c r="OGK689" s="1"/>
      <c r="OGL689" s="1"/>
      <c r="OGM689" s="1"/>
      <c r="OGN689" s="1"/>
      <c r="OGO689" s="1"/>
      <c r="OGP689" s="1"/>
      <c r="OGQ689" s="1"/>
      <c r="OGR689" s="1"/>
      <c r="OGS689" s="1"/>
      <c r="OGT689" s="1"/>
      <c r="OGU689" s="1"/>
      <c r="OGV689" s="1"/>
      <c r="OGW689" s="1"/>
      <c r="OGX689" s="1"/>
      <c r="OGY689" s="1"/>
      <c r="OGZ689" s="1"/>
      <c r="OHA689" s="1"/>
      <c r="OHB689" s="1"/>
      <c r="OHC689" s="1"/>
      <c r="OHD689" s="1"/>
      <c r="OHE689" s="1"/>
      <c r="OHF689" s="1"/>
      <c r="OHG689" s="1"/>
      <c r="OHH689" s="1"/>
      <c r="OHI689" s="1"/>
      <c r="OHJ689" s="1"/>
      <c r="OHK689" s="1"/>
      <c r="OHL689" s="1"/>
      <c r="OHM689" s="1"/>
      <c r="OHN689" s="1"/>
      <c r="OHO689" s="1"/>
      <c r="OHP689" s="1"/>
      <c r="OHQ689" s="1"/>
      <c r="OHR689" s="1"/>
      <c r="OHS689" s="1"/>
      <c r="OHT689" s="1"/>
      <c r="OHU689" s="1"/>
      <c r="OHV689" s="1"/>
      <c r="OHW689" s="1"/>
      <c r="OHX689" s="1"/>
      <c r="OHY689" s="1"/>
      <c r="OHZ689" s="1"/>
      <c r="OIA689" s="1"/>
      <c r="OIB689" s="1"/>
      <c r="OIC689" s="1"/>
      <c r="OID689" s="1"/>
      <c r="OIE689" s="1"/>
      <c r="OIF689" s="1"/>
      <c r="OIG689" s="1"/>
      <c r="OIH689" s="1"/>
      <c r="OII689" s="1"/>
      <c r="OIJ689" s="1"/>
      <c r="OIK689" s="1"/>
      <c r="OIL689" s="1"/>
      <c r="OIM689" s="1"/>
      <c r="OIN689" s="1"/>
      <c r="OIO689" s="1"/>
      <c r="OIP689" s="1"/>
      <c r="OIQ689" s="1"/>
      <c r="OIR689" s="1"/>
      <c r="OIS689" s="1"/>
      <c r="OIT689" s="1"/>
      <c r="OIU689" s="1"/>
      <c r="OIV689" s="1"/>
      <c r="OIW689" s="1"/>
      <c r="OIX689" s="1"/>
      <c r="OIY689" s="1"/>
      <c r="OIZ689" s="1"/>
      <c r="OJA689" s="1"/>
      <c r="OJB689" s="1"/>
      <c r="OJC689" s="1"/>
      <c r="OJD689" s="1"/>
      <c r="OJE689" s="1"/>
      <c r="OJF689" s="1"/>
      <c r="OJG689" s="1"/>
      <c r="OJH689" s="1"/>
      <c r="OJI689" s="1"/>
      <c r="OJJ689" s="1"/>
      <c r="OJK689" s="1"/>
      <c r="OJL689" s="1"/>
      <c r="OJM689" s="1"/>
      <c r="OJN689" s="1"/>
      <c r="OJO689" s="1"/>
      <c r="OJP689" s="1"/>
      <c r="OJQ689" s="1"/>
      <c r="OJR689" s="1"/>
      <c r="OJS689" s="1"/>
      <c r="OJT689" s="1"/>
      <c r="OJU689" s="1"/>
      <c r="OJV689" s="1"/>
      <c r="OJW689" s="1"/>
      <c r="OJX689" s="1"/>
      <c r="OJY689" s="1"/>
      <c r="OJZ689" s="1"/>
      <c r="OKA689" s="1"/>
      <c r="OKB689" s="1"/>
      <c r="OKC689" s="1"/>
      <c r="OKD689" s="1"/>
      <c r="OKE689" s="1"/>
      <c r="OKF689" s="1"/>
      <c r="OKG689" s="1"/>
      <c r="OKH689" s="1"/>
      <c r="OKI689" s="1"/>
      <c r="OKJ689" s="1"/>
      <c r="OKK689" s="1"/>
      <c r="OKL689" s="1"/>
      <c r="OKM689" s="1"/>
      <c r="OKN689" s="1"/>
      <c r="OKO689" s="1"/>
      <c r="OKP689" s="1"/>
      <c r="OKQ689" s="1"/>
      <c r="OKR689" s="1"/>
      <c r="OKS689" s="1"/>
      <c r="OKT689" s="1"/>
      <c r="OKU689" s="1"/>
      <c r="OKV689" s="1"/>
      <c r="OKW689" s="1"/>
      <c r="OKX689" s="1"/>
      <c r="OKY689" s="1"/>
      <c r="OKZ689" s="1"/>
      <c r="OLA689" s="1"/>
      <c r="OLB689" s="1"/>
      <c r="OLC689" s="1"/>
      <c r="OLD689" s="1"/>
      <c r="OLE689" s="1"/>
      <c r="OLF689" s="1"/>
      <c r="OLG689" s="1"/>
      <c r="OLH689" s="1"/>
      <c r="OLI689" s="1"/>
      <c r="OLJ689" s="1"/>
      <c r="OLK689" s="1"/>
      <c r="OLL689" s="1"/>
      <c r="OLM689" s="1"/>
      <c r="OLN689" s="1"/>
      <c r="OLO689" s="1"/>
      <c r="OLP689" s="1"/>
      <c r="OLQ689" s="1"/>
      <c r="OLR689" s="1"/>
      <c r="OLS689" s="1"/>
      <c r="OLT689" s="1"/>
      <c r="OLU689" s="1"/>
      <c r="OLV689" s="1"/>
      <c r="OLW689" s="1"/>
      <c r="OLX689" s="1"/>
      <c r="OLY689" s="1"/>
      <c r="OLZ689" s="1"/>
      <c r="OMA689" s="1"/>
      <c r="OMB689" s="1"/>
      <c r="OMC689" s="1"/>
      <c r="OMD689" s="1"/>
      <c r="OME689" s="1"/>
      <c r="OMF689" s="1"/>
      <c r="OMG689" s="1"/>
      <c r="OMH689" s="1"/>
      <c r="OMI689" s="1"/>
      <c r="OMJ689" s="1"/>
      <c r="OMK689" s="1"/>
      <c r="OML689" s="1"/>
      <c r="OMM689" s="1"/>
      <c r="OMN689" s="1"/>
      <c r="OMO689" s="1"/>
      <c r="OMP689" s="1"/>
      <c r="OMQ689" s="1"/>
      <c r="OMR689" s="1"/>
      <c r="OMS689" s="1"/>
      <c r="OMT689" s="1"/>
      <c r="OMU689" s="1"/>
      <c r="OMV689" s="1"/>
      <c r="OMW689" s="1"/>
      <c r="OMX689" s="1"/>
      <c r="OMY689" s="1"/>
      <c r="OMZ689" s="1"/>
      <c r="ONA689" s="1"/>
      <c r="ONB689" s="1"/>
      <c r="ONC689" s="1"/>
      <c r="OND689" s="1"/>
      <c r="ONE689" s="1"/>
      <c r="ONF689" s="1"/>
      <c r="ONG689" s="1"/>
      <c r="ONH689" s="1"/>
      <c r="ONI689" s="1"/>
      <c r="ONJ689" s="1"/>
      <c r="ONK689" s="1"/>
      <c r="ONL689" s="1"/>
      <c r="ONM689" s="1"/>
      <c r="ONN689" s="1"/>
      <c r="ONO689" s="1"/>
      <c r="ONP689" s="1"/>
      <c r="ONQ689" s="1"/>
      <c r="ONR689" s="1"/>
      <c r="ONS689" s="1"/>
      <c r="ONT689" s="1"/>
      <c r="ONU689" s="1"/>
      <c r="ONV689" s="1"/>
      <c r="ONW689" s="1"/>
      <c r="ONX689" s="1"/>
      <c r="ONY689" s="1"/>
      <c r="ONZ689" s="1"/>
      <c r="OOA689" s="1"/>
      <c r="OOB689" s="1"/>
      <c r="OOC689" s="1"/>
      <c r="OOD689" s="1"/>
      <c r="OOE689" s="1"/>
      <c r="OOF689" s="1"/>
      <c r="OOG689" s="1"/>
      <c r="OOH689" s="1"/>
      <c r="OOI689" s="1"/>
      <c r="OOJ689" s="1"/>
      <c r="OOK689" s="1"/>
      <c r="OOL689" s="1"/>
      <c r="OOM689" s="1"/>
      <c r="OON689" s="1"/>
      <c r="OOO689" s="1"/>
      <c r="OOP689" s="1"/>
      <c r="OOQ689" s="1"/>
      <c r="OOR689" s="1"/>
      <c r="OOS689" s="1"/>
      <c r="OOT689" s="1"/>
      <c r="OOU689" s="1"/>
      <c r="OOV689" s="1"/>
      <c r="OOW689" s="1"/>
      <c r="OOX689" s="1"/>
      <c r="OOY689" s="1"/>
      <c r="OOZ689" s="1"/>
      <c r="OPA689" s="1"/>
      <c r="OPB689" s="1"/>
      <c r="OPC689" s="1"/>
      <c r="OPD689" s="1"/>
      <c r="OPE689" s="1"/>
      <c r="OPF689" s="1"/>
      <c r="OPG689" s="1"/>
      <c r="OPH689" s="1"/>
      <c r="OPI689" s="1"/>
      <c r="OPJ689" s="1"/>
      <c r="OPK689" s="1"/>
      <c r="OPL689" s="1"/>
      <c r="OPM689" s="1"/>
      <c r="OPN689" s="1"/>
      <c r="OPO689" s="1"/>
      <c r="OPP689" s="1"/>
      <c r="OPQ689" s="1"/>
      <c r="OPR689" s="1"/>
      <c r="OPS689" s="1"/>
      <c r="OPT689" s="1"/>
      <c r="OPU689" s="1"/>
      <c r="OPV689" s="1"/>
      <c r="OPW689" s="1"/>
      <c r="OPX689" s="1"/>
      <c r="OPY689" s="1"/>
      <c r="OPZ689" s="1"/>
      <c r="OQA689" s="1"/>
      <c r="OQB689" s="1"/>
      <c r="OQC689" s="1"/>
      <c r="OQD689" s="1"/>
      <c r="OQE689" s="1"/>
      <c r="OQF689" s="1"/>
      <c r="OQG689" s="1"/>
      <c r="OQH689" s="1"/>
      <c r="OQI689" s="1"/>
      <c r="OQJ689" s="1"/>
      <c r="OQK689" s="1"/>
      <c r="OQL689" s="1"/>
      <c r="OQM689" s="1"/>
      <c r="OQN689" s="1"/>
      <c r="OQO689" s="1"/>
      <c r="OQP689" s="1"/>
      <c r="OQQ689" s="1"/>
      <c r="OQR689" s="1"/>
      <c r="OQS689" s="1"/>
      <c r="OQT689" s="1"/>
      <c r="OQU689" s="1"/>
      <c r="OQV689" s="1"/>
      <c r="OQW689" s="1"/>
      <c r="OQX689" s="1"/>
      <c r="OQY689" s="1"/>
      <c r="OQZ689" s="1"/>
      <c r="ORA689" s="1"/>
      <c r="ORB689" s="1"/>
      <c r="ORC689" s="1"/>
      <c r="ORD689" s="1"/>
      <c r="ORE689" s="1"/>
      <c r="ORF689" s="1"/>
      <c r="ORG689" s="1"/>
      <c r="ORH689" s="1"/>
      <c r="ORI689" s="1"/>
      <c r="ORJ689" s="1"/>
      <c r="ORK689" s="1"/>
      <c r="ORL689" s="1"/>
      <c r="ORM689" s="1"/>
      <c r="ORN689" s="1"/>
      <c r="ORO689" s="1"/>
      <c r="ORP689" s="1"/>
      <c r="ORQ689" s="1"/>
      <c r="ORR689" s="1"/>
      <c r="ORS689" s="1"/>
      <c r="ORT689" s="1"/>
      <c r="ORU689" s="1"/>
      <c r="ORV689" s="1"/>
      <c r="ORW689" s="1"/>
      <c r="ORX689" s="1"/>
      <c r="ORY689" s="1"/>
      <c r="ORZ689" s="1"/>
      <c r="OSA689" s="1"/>
      <c r="OSB689" s="1"/>
      <c r="OSC689" s="1"/>
      <c r="OSD689" s="1"/>
      <c r="OSE689" s="1"/>
      <c r="OSF689" s="1"/>
      <c r="OSG689" s="1"/>
      <c r="OSH689" s="1"/>
      <c r="OSI689" s="1"/>
      <c r="OSJ689" s="1"/>
      <c r="OSK689" s="1"/>
      <c r="OSL689" s="1"/>
      <c r="OSM689" s="1"/>
      <c r="OSN689" s="1"/>
      <c r="OSO689" s="1"/>
      <c r="OSP689" s="1"/>
      <c r="OSQ689" s="1"/>
      <c r="OSR689" s="1"/>
      <c r="OSS689" s="1"/>
      <c r="OST689" s="1"/>
      <c r="OSU689" s="1"/>
      <c r="OSV689" s="1"/>
      <c r="OSW689" s="1"/>
      <c r="OSX689" s="1"/>
      <c r="OSY689" s="1"/>
      <c r="OSZ689" s="1"/>
      <c r="OTA689" s="1"/>
      <c r="OTB689" s="1"/>
      <c r="OTC689" s="1"/>
      <c r="OTD689" s="1"/>
      <c r="OTE689" s="1"/>
      <c r="OTF689" s="1"/>
      <c r="OTG689" s="1"/>
      <c r="OTH689" s="1"/>
      <c r="OTI689" s="1"/>
      <c r="OTJ689" s="1"/>
      <c r="OTK689" s="1"/>
      <c r="OTL689" s="1"/>
      <c r="OTM689" s="1"/>
      <c r="OTN689" s="1"/>
      <c r="OTO689" s="1"/>
      <c r="OTP689" s="1"/>
      <c r="OTQ689" s="1"/>
      <c r="OTR689" s="1"/>
      <c r="OTS689" s="1"/>
      <c r="OTT689" s="1"/>
      <c r="OTU689" s="1"/>
      <c r="OTV689" s="1"/>
      <c r="OTW689" s="1"/>
      <c r="OTX689" s="1"/>
      <c r="OTY689" s="1"/>
      <c r="OTZ689" s="1"/>
      <c r="OUA689" s="1"/>
      <c r="OUB689" s="1"/>
      <c r="OUC689" s="1"/>
      <c r="OUD689" s="1"/>
      <c r="OUE689" s="1"/>
      <c r="OUF689" s="1"/>
      <c r="OUG689" s="1"/>
      <c r="OUH689" s="1"/>
      <c r="OUI689" s="1"/>
      <c r="OUJ689" s="1"/>
      <c r="OUK689" s="1"/>
      <c r="OUL689" s="1"/>
      <c r="OUM689" s="1"/>
      <c r="OUN689" s="1"/>
      <c r="OUO689" s="1"/>
      <c r="OUP689" s="1"/>
      <c r="OUQ689" s="1"/>
      <c r="OUR689" s="1"/>
      <c r="OUS689" s="1"/>
      <c r="OUT689" s="1"/>
      <c r="OUU689" s="1"/>
      <c r="OUV689" s="1"/>
      <c r="OUW689" s="1"/>
      <c r="OUX689" s="1"/>
      <c r="OUY689" s="1"/>
      <c r="OUZ689" s="1"/>
      <c r="OVA689" s="1"/>
      <c r="OVB689" s="1"/>
      <c r="OVC689" s="1"/>
      <c r="OVD689" s="1"/>
      <c r="OVE689" s="1"/>
      <c r="OVF689" s="1"/>
      <c r="OVG689" s="1"/>
      <c r="OVH689" s="1"/>
      <c r="OVI689" s="1"/>
      <c r="OVJ689" s="1"/>
      <c r="OVK689" s="1"/>
      <c r="OVL689" s="1"/>
      <c r="OVM689" s="1"/>
      <c r="OVN689" s="1"/>
      <c r="OVO689" s="1"/>
      <c r="OVP689" s="1"/>
      <c r="OVQ689" s="1"/>
      <c r="OVR689" s="1"/>
      <c r="OVS689" s="1"/>
      <c r="OVT689" s="1"/>
      <c r="OVU689" s="1"/>
      <c r="OVV689" s="1"/>
      <c r="OVW689" s="1"/>
      <c r="OVX689" s="1"/>
      <c r="OVY689" s="1"/>
      <c r="OVZ689" s="1"/>
      <c r="OWA689" s="1"/>
      <c r="OWB689" s="1"/>
      <c r="OWC689" s="1"/>
      <c r="OWD689" s="1"/>
      <c r="OWE689" s="1"/>
      <c r="OWF689" s="1"/>
      <c r="OWG689" s="1"/>
      <c r="OWH689" s="1"/>
      <c r="OWI689" s="1"/>
      <c r="OWJ689" s="1"/>
      <c r="OWK689" s="1"/>
      <c r="OWL689" s="1"/>
      <c r="OWM689" s="1"/>
      <c r="OWN689" s="1"/>
      <c r="OWO689" s="1"/>
      <c r="OWP689" s="1"/>
      <c r="OWQ689" s="1"/>
      <c r="OWR689" s="1"/>
      <c r="OWS689" s="1"/>
      <c r="OWT689" s="1"/>
      <c r="OWU689" s="1"/>
      <c r="OWV689" s="1"/>
      <c r="OWW689" s="1"/>
      <c r="OWX689" s="1"/>
      <c r="OWY689" s="1"/>
      <c r="OWZ689" s="1"/>
      <c r="OXA689" s="1"/>
      <c r="OXB689" s="1"/>
      <c r="OXC689" s="1"/>
      <c r="OXD689" s="1"/>
      <c r="OXE689" s="1"/>
      <c r="OXF689" s="1"/>
      <c r="OXG689" s="1"/>
      <c r="OXH689" s="1"/>
      <c r="OXI689" s="1"/>
      <c r="OXJ689" s="1"/>
      <c r="OXK689" s="1"/>
      <c r="OXL689" s="1"/>
      <c r="OXM689" s="1"/>
      <c r="OXN689" s="1"/>
      <c r="OXO689" s="1"/>
      <c r="OXP689" s="1"/>
      <c r="OXQ689" s="1"/>
      <c r="OXR689" s="1"/>
      <c r="OXS689" s="1"/>
      <c r="OXT689" s="1"/>
      <c r="OXU689" s="1"/>
      <c r="OXV689" s="1"/>
      <c r="OXW689" s="1"/>
      <c r="OXX689" s="1"/>
      <c r="OXY689" s="1"/>
      <c r="OXZ689" s="1"/>
      <c r="OYA689" s="1"/>
      <c r="OYB689" s="1"/>
      <c r="OYC689" s="1"/>
      <c r="OYD689" s="1"/>
      <c r="OYE689" s="1"/>
      <c r="OYF689" s="1"/>
      <c r="OYG689" s="1"/>
      <c r="OYH689" s="1"/>
      <c r="OYI689" s="1"/>
      <c r="OYJ689" s="1"/>
      <c r="OYK689" s="1"/>
      <c r="OYL689" s="1"/>
      <c r="OYM689" s="1"/>
      <c r="OYN689" s="1"/>
      <c r="OYO689" s="1"/>
      <c r="OYP689" s="1"/>
      <c r="OYQ689" s="1"/>
      <c r="OYR689" s="1"/>
      <c r="OYS689" s="1"/>
      <c r="OYT689" s="1"/>
      <c r="OYU689" s="1"/>
      <c r="OYV689" s="1"/>
      <c r="OYW689" s="1"/>
      <c r="OYX689" s="1"/>
      <c r="OYY689" s="1"/>
      <c r="OYZ689" s="1"/>
      <c r="OZA689" s="1"/>
      <c r="OZB689" s="1"/>
      <c r="OZC689" s="1"/>
      <c r="OZD689" s="1"/>
      <c r="OZE689" s="1"/>
      <c r="OZF689" s="1"/>
      <c r="OZG689" s="1"/>
      <c r="OZH689" s="1"/>
      <c r="OZI689" s="1"/>
      <c r="OZJ689" s="1"/>
      <c r="OZK689" s="1"/>
      <c r="OZL689" s="1"/>
      <c r="OZM689" s="1"/>
      <c r="OZN689" s="1"/>
      <c r="OZO689" s="1"/>
      <c r="OZP689" s="1"/>
      <c r="OZQ689" s="1"/>
      <c r="OZR689" s="1"/>
      <c r="OZS689" s="1"/>
      <c r="OZT689" s="1"/>
      <c r="OZU689" s="1"/>
      <c r="OZV689" s="1"/>
      <c r="OZW689" s="1"/>
      <c r="OZX689" s="1"/>
      <c r="OZY689" s="1"/>
      <c r="OZZ689" s="1"/>
      <c r="PAA689" s="1"/>
      <c r="PAB689" s="1"/>
      <c r="PAC689" s="1"/>
      <c r="PAD689" s="1"/>
      <c r="PAE689" s="1"/>
      <c r="PAF689" s="1"/>
      <c r="PAG689" s="1"/>
      <c r="PAH689" s="1"/>
      <c r="PAI689" s="1"/>
      <c r="PAJ689" s="1"/>
      <c r="PAK689" s="1"/>
      <c r="PAL689" s="1"/>
      <c r="PAM689" s="1"/>
      <c r="PAN689" s="1"/>
      <c r="PAO689" s="1"/>
      <c r="PAP689" s="1"/>
      <c r="PAQ689" s="1"/>
      <c r="PAR689" s="1"/>
      <c r="PAS689" s="1"/>
      <c r="PAT689" s="1"/>
      <c r="PAU689" s="1"/>
      <c r="PAV689" s="1"/>
      <c r="PAW689" s="1"/>
      <c r="PAX689" s="1"/>
      <c r="PAY689" s="1"/>
      <c r="PAZ689" s="1"/>
      <c r="PBA689" s="1"/>
      <c r="PBB689" s="1"/>
      <c r="PBC689" s="1"/>
      <c r="PBD689" s="1"/>
      <c r="PBE689" s="1"/>
      <c r="PBF689" s="1"/>
      <c r="PBG689" s="1"/>
      <c r="PBH689" s="1"/>
      <c r="PBI689" s="1"/>
      <c r="PBJ689" s="1"/>
      <c r="PBK689" s="1"/>
      <c r="PBL689" s="1"/>
      <c r="PBM689" s="1"/>
      <c r="PBN689" s="1"/>
      <c r="PBO689" s="1"/>
      <c r="PBP689" s="1"/>
      <c r="PBQ689" s="1"/>
      <c r="PBR689" s="1"/>
      <c r="PBS689" s="1"/>
      <c r="PBT689" s="1"/>
      <c r="PBU689" s="1"/>
      <c r="PBV689" s="1"/>
      <c r="PBW689" s="1"/>
      <c r="PBX689" s="1"/>
      <c r="PBY689" s="1"/>
      <c r="PBZ689" s="1"/>
      <c r="PCA689" s="1"/>
      <c r="PCB689" s="1"/>
      <c r="PCC689" s="1"/>
      <c r="PCD689" s="1"/>
      <c r="PCE689" s="1"/>
      <c r="PCF689" s="1"/>
      <c r="PCG689" s="1"/>
      <c r="PCH689" s="1"/>
      <c r="PCI689" s="1"/>
      <c r="PCJ689" s="1"/>
      <c r="PCK689" s="1"/>
      <c r="PCL689" s="1"/>
      <c r="PCM689" s="1"/>
      <c r="PCN689" s="1"/>
      <c r="PCO689" s="1"/>
      <c r="PCP689" s="1"/>
      <c r="PCQ689" s="1"/>
      <c r="PCR689" s="1"/>
      <c r="PCS689" s="1"/>
      <c r="PCT689" s="1"/>
      <c r="PCU689" s="1"/>
      <c r="PCV689" s="1"/>
      <c r="PCW689" s="1"/>
      <c r="PCX689" s="1"/>
      <c r="PCY689" s="1"/>
      <c r="PCZ689" s="1"/>
      <c r="PDA689" s="1"/>
      <c r="PDB689" s="1"/>
      <c r="PDC689" s="1"/>
      <c r="PDD689" s="1"/>
      <c r="PDE689" s="1"/>
      <c r="PDF689" s="1"/>
      <c r="PDG689" s="1"/>
      <c r="PDH689" s="1"/>
      <c r="PDI689" s="1"/>
      <c r="PDJ689" s="1"/>
      <c r="PDK689" s="1"/>
      <c r="PDL689" s="1"/>
      <c r="PDM689" s="1"/>
      <c r="PDN689" s="1"/>
      <c r="PDO689" s="1"/>
      <c r="PDP689" s="1"/>
      <c r="PDQ689" s="1"/>
      <c r="PDR689" s="1"/>
      <c r="PDS689" s="1"/>
      <c r="PDT689" s="1"/>
      <c r="PDU689" s="1"/>
      <c r="PDV689" s="1"/>
      <c r="PDW689" s="1"/>
      <c r="PDX689" s="1"/>
      <c r="PDY689" s="1"/>
      <c r="PDZ689" s="1"/>
      <c r="PEA689" s="1"/>
      <c r="PEB689" s="1"/>
      <c r="PEC689" s="1"/>
      <c r="PED689" s="1"/>
      <c r="PEE689" s="1"/>
      <c r="PEF689" s="1"/>
      <c r="PEG689" s="1"/>
      <c r="PEH689" s="1"/>
      <c r="PEI689" s="1"/>
      <c r="PEJ689" s="1"/>
      <c r="PEK689" s="1"/>
      <c r="PEL689" s="1"/>
      <c r="PEM689" s="1"/>
      <c r="PEN689" s="1"/>
      <c r="PEO689" s="1"/>
      <c r="PEP689" s="1"/>
      <c r="PEQ689" s="1"/>
      <c r="PER689" s="1"/>
      <c r="PES689" s="1"/>
      <c r="PET689" s="1"/>
      <c r="PEU689" s="1"/>
      <c r="PEV689" s="1"/>
      <c r="PEW689" s="1"/>
      <c r="PEX689" s="1"/>
      <c r="PEY689" s="1"/>
      <c r="PEZ689" s="1"/>
      <c r="PFA689" s="1"/>
      <c r="PFB689" s="1"/>
      <c r="PFC689" s="1"/>
      <c r="PFD689" s="1"/>
      <c r="PFE689" s="1"/>
      <c r="PFF689" s="1"/>
      <c r="PFG689" s="1"/>
      <c r="PFH689" s="1"/>
      <c r="PFI689" s="1"/>
      <c r="PFJ689" s="1"/>
      <c r="PFK689" s="1"/>
      <c r="PFL689" s="1"/>
      <c r="PFM689" s="1"/>
      <c r="PFN689" s="1"/>
      <c r="PFO689" s="1"/>
      <c r="PFP689" s="1"/>
      <c r="PFQ689" s="1"/>
      <c r="PFR689" s="1"/>
      <c r="PFS689" s="1"/>
      <c r="PFT689" s="1"/>
      <c r="PFU689" s="1"/>
      <c r="PFV689" s="1"/>
      <c r="PFW689" s="1"/>
      <c r="PFX689" s="1"/>
      <c r="PFY689" s="1"/>
      <c r="PFZ689" s="1"/>
      <c r="PGA689" s="1"/>
      <c r="PGB689" s="1"/>
      <c r="PGC689" s="1"/>
      <c r="PGD689" s="1"/>
      <c r="PGE689" s="1"/>
      <c r="PGF689" s="1"/>
      <c r="PGG689" s="1"/>
      <c r="PGH689" s="1"/>
      <c r="PGI689" s="1"/>
      <c r="PGJ689" s="1"/>
      <c r="PGK689" s="1"/>
      <c r="PGL689" s="1"/>
      <c r="PGM689" s="1"/>
      <c r="PGN689" s="1"/>
      <c r="PGO689" s="1"/>
      <c r="PGP689" s="1"/>
      <c r="PGQ689" s="1"/>
      <c r="PGR689" s="1"/>
      <c r="PGS689" s="1"/>
      <c r="PGT689" s="1"/>
      <c r="PGU689" s="1"/>
      <c r="PGV689" s="1"/>
      <c r="PGW689" s="1"/>
      <c r="PGX689" s="1"/>
      <c r="PGY689" s="1"/>
      <c r="PGZ689" s="1"/>
      <c r="PHA689" s="1"/>
      <c r="PHB689" s="1"/>
      <c r="PHC689" s="1"/>
      <c r="PHD689" s="1"/>
      <c r="PHE689" s="1"/>
      <c r="PHF689" s="1"/>
      <c r="PHG689" s="1"/>
      <c r="PHH689" s="1"/>
      <c r="PHI689" s="1"/>
      <c r="PHJ689" s="1"/>
      <c r="PHK689" s="1"/>
      <c r="PHL689" s="1"/>
      <c r="PHM689" s="1"/>
      <c r="PHN689" s="1"/>
      <c r="PHO689" s="1"/>
      <c r="PHP689" s="1"/>
      <c r="PHQ689" s="1"/>
      <c r="PHR689" s="1"/>
      <c r="PHS689" s="1"/>
      <c r="PHT689" s="1"/>
      <c r="PHU689" s="1"/>
      <c r="PHV689" s="1"/>
      <c r="PHW689" s="1"/>
      <c r="PHX689" s="1"/>
      <c r="PHY689" s="1"/>
      <c r="PHZ689" s="1"/>
      <c r="PIA689" s="1"/>
      <c r="PIB689" s="1"/>
      <c r="PIC689" s="1"/>
      <c r="PID689" s="1"/>
      <c r="PIE689" s="1"/>
      <c r="PIF689" s="1"/>
      <c r="PIG689" s="1"/>
      <c r="PIH689" s="1"/>
      <c r="PII689" s="1"/>
      <c r="PIJ689" s="1"/>
      <c r="PIK689" s="1"/>
      <c r="PIL689" s="1"/>
      <c r="PIM689" s="1"/>
      <c r="PIN689" s="1"/>
      <c r="PIO689" s="1"/>
      <c r="PIP689" s="1"/>
      <c r="PIQ689" s="1"/>
      <c r="PIR689" s="1"/>
      <c r="PIS689" s="1"/>
      <c r="PIT689" s="1"/>
      <c r="PIU689" s="1"/>
      <c r="PIV689" s="1"/>
      <c r="PIW689" s="1"/>
      <c r="PIX689" s="1"/>
      <c r="PIY689" s="1"/>
      <c r="PIZ689" s="1"/>
      <c r="PJA689" s="1"/>
      <c r="PJB689" s="1"/>
      <c r="PJC689" s="1"/>
      <c r="PJD689" s="1"/>
      <c r="PJE689" s="1"/>
      <c r="PJF689" s="1"/>
      <c r="PJG689" s="1"/>
      <c r="PJH689" s="1"/>
      <c r="PJI689" s="1"/>
      <c r="PJJ689" s="1"/>
      <c r="PJK689" s="1"/>
      <c r="PJL689" s="1"/>
      <c r="PJM689" s="1"/>
      <c r="PJN689" s="1"/>
      <c r="PJO689" s="1"/>
      <c r="PJP689" s="1"/>
      <c r="PJQ689" s="1"/>
      <c r="PJR689" s="1"/>
      <c r="PJS689" s="1"/>
      <c r="PJT689" s="1"/>
      <c r="PJU689" s="1"/>
      <c r="PJV689" s="1"/>
      <c r="PJW689" s="1"/>
      <c r="PJX689" s="1"/>
      <c r="PJY689" s="1"/>
      <c r="PJZ689" s="1"/>
      <c r="PKA689" s="1"/>
      <c r="PKB689" s="1"/>
      <c r="PKC689" s="1"/>
      <c r="PKD689" s="1"/>
      <c r="PKE689" s="1"/>
      <c r="PKF689" s="1"/>
      <c r="PKG689" s="1"/>
      <c r="PKH689" s="1"/>
      <c r="PKI689" s="1"/>
      <c r="PKJ689" s="1"/>
      <c r="PKK689" s="1"/>
      <c r="PKL689" s="1"/>
      <c r="PKM689" s="1"/>
      <c r="PKN689" s="1"/>
      <c r="PKO689" s="1"/>
      <c r="PKP689" s="1"/>
      <c r="PKQ689" s="1"/>
      <c r="PKR689" s="1"/>
      <c r="PKS689" s="1"/>
      <c r="PKT689" s="1"/>
      <c r="PKU689" s="1"/>
      <c r="PKV689" s="1"/>
      <c r="PKW689" s="1"/>
      <c r="PKX689" s="1"/>
      <c r="PKY689" s="1"/>
      <c r="PKZ689" s="1"/>
      <c r="PLA689" s="1"/>
      <c r="PLB689" s="1"/>
      <c r="PLC689" s="1"/>
      <c r="PLD689" s="1"/>
      <c r="PLE689" s="1"/>
      <c r="PLF689" s="1"/>
      <c r="PLG689" s="1"/>
      <c r="PLH689" s="1"/>
      <c r="PLI689" s="1"/>
      <c r="PLJ689" s="1"/>
      <c r="PLK689" s="1"/>
      <c r="PLL689" s="1"/>
      <c r="PLM689" s="1"/>
      <c r="PLN689" s="1"/>
      <c r="PLO689" s="1"/>
      <c r="PLP689" s="1"/>
      <c r="PLQ689" s="1"/>
      <c r="PLR689" s="1"/>
      <c r="PLS689" s="1"/>
      <c r="PLT689" s="1"/>
      <c r="PLU689" s="1"/>
      <c r="PLV689" s="1"/>
      <c r="PLW689" s="1"/>
      <c r="PLX689" s="1"/>
      <c r="PLY689" s="1"/>
      <c r="PLZ689" s="1"/>
      <c r="PMA689" s="1"/>
      <c r="PMB689" s="1"/>
      <c r="PMC689" s="1"/>
      <c r="PMD689" s="1"/>
      <c r="PME689" s="1"/>
      <c r="PMF689" s="1"/>
      <c r="PMG689" s="1"/>
      <c r="PMH689" s="1"/>
      <c r="PMI689" s="1"/>
      <c r="PMJ689" s="1"/>
      <c r="PMK689" s="1"/>
      <c r="PML689" s="1"/>
      <c r="PMM689" s="1"/>
      <c r="PMN689" s="1"/>
      <c r="PMO689" s="1"/>
      <c r="PMP689" s="1"/>
      <c r="PMQ689" s="1"/>
      <c r="PMR689" s="1"/>
      <c r="PMS689" s="1"/>
      <c r="PMT689" s="1"/>
      <c r="PMU689" s="1"/>
      <c r="PMV689" s="1"/>
      <c r="PMW689" s="1"/>
      <c r="PMX689" s="1"/>
      <c r="PMY689" s="1"/>
      <c r="PMZ689" s="1"/>
      <c r="PNA689" s="1"/>
      <c r="PNB689" s="1"/>
      <c r="PNC689" s="1"/>
      <c r="PND689" s="1"/>
      <c r="PNE689" s="1"/>
      <c r="PNF689" s="1"/>
      <c r="PNG689" s="1"/>
      <c r="PNH689" s="1"/>
      <c r="PNI689" s="1"/>
      <c r="PNJ689" s="1"/>
      <c r="PNK689" s="1"/>
      <c r="PNL689" s="1"/>
      <c r="PNM689" s="1"/>
      <c r="PNN689" s="1"/>
      <c r="PNO689" s="1"/>
      <c r="PNP689" s="1"/>
      <c r="PNQ689" s="1"/>
      <c r="PNR689" s="1"/>
      <c r="PNS689" s="1"/>
      <c r="PNT689" s="1"/>
      <c r="PNU689" s="1"/>
      <c r="PNV689" s="1"/>
      <c r="PNW689" s="1"/>
      <c r="PNX689" s="1"/>
      <c r="PNY689" s="1"/>
      <c r="PNZ689" s="1"/>
      <c r="POA689" s="1"/>
      <c r="POB689" s="1"/>
      <c r="POC689" s="1"/>
      <c r="POD689" s="1"/>
      <c r="POE689" s="1"/>
      <c r="POF689" s="1"/>
      <c r="POG689" s="1"/>
      <c r="POH689" s="1"/>
      <c r="POI689" s="1"/>
      <c r="POJ689" s="1"/>
      <c r="POK689" s="1"/>
      <c r="POL689" s="1"/>
      <c r="POM689" s="1"/>
      <c r="PON689" s="1"/>
      <c r="POO689" s="1"/>
      <c r="POP689" s="1"/>
      <c r="POQ689" s="1"/>
      <c r="POR689" s="1"/>
      <c r="POS689" s="1"/>
      <c r="POT689" s="1"/>
      <c r="POU689" s="1"/>
      <c r="POV689" s="1"/>
      <c r="POW689" s="1"/>
      <c r="POX689" s="1"/>
      <c r="POY689" s="1"/>
      <c r="POZ689" s="1"/>
      <c r="PPA689" s="1"/>
      <c r="PPB689" s="1"/>
      <c r="PPC689" s="1"/>
      <c r="PPD689" s="1"/>
      <c r="PPE689" s="1"/>
      <c r="PPF689" s="1"/>
      <c r="PPG689" s="1"/>
      <c r="PPH689" s="1"/>
      <c r="PPI689" s="1"/>
      <c r="PPJ689" s="1"/>
      <c r="PPK689" s="1"/>
      <c r="PPL689" s="1"/>
      <c r="PPM689" s="1"/>
      <c r="PPN689" s="1"/>
      <c r="PPO689" s="1"/>
      <c r="PPP689" s="1"/>
      <c r="PPQ689" s="1"/>
      <c r="PPR689" s="1"/>
      <c r="PPS689" s="1"/>
      <c r="PPT689" s="1"/>
      <c r="PPU689" s="1"/>
      <c r="PPV689" s="1"/>
      <c r="PPW689" s="1"/>
      <c r="PPX689" s="1"/>
      <c r="PPY689" s="1"/>
      <c r="PPZ689" s="1"/>
      <c r="PQA689" s="1"/>
      <c r="PQB689" s="1"/>
      <c r="PQC689" s="1"/>
      <c r="PQD689" s="1"/>
      <c r="PQE689" s="1"/>
      <c r="PQF689" s="1"/>
      <c r="PQG689" s="1"/>
      <c r="PQH689" s="1"/>
      <c r="PQI689" s="1"/>
      <c r="PQJ689" s="1"/>
      <c r="PQK689" s="1"/>
      <c r="PQL689" s="1"/>
      <c r="PQM689" s="1"/>
      <c r="PQN689" s="1"/>
      <c r="PQO689" s="1"/>
      <c r="PQP689" s="1"/>
      <c r="PQQ689" s="1"/>
      <c r="PQR689" s="1"/>
      <c r="PQS689" s="1"/>
      <c r="PQT689" s="1"/>
      <c r="PQU689" s="1"/>
      <c r="PQV689" s="1"/>
      <c r="PQW689" s="1"/>
      <c r="PQX689" s="1"/>
      <c r="PQY689" s="1"/>
      <c r="PQZ689" s="1"/>
      <c r="PRA689" s="1"/>
      <c r="PRB689" s="1"/>
      <c r="PRC689" s="1"/>
      <c r="PRD689" s="1"/>
      <c r="PRE689" s="1"/>
      <c r="PRF689" s="1"/>
      <c r="PRG689" s="1"/>
      <c r="PRH689" s="1"/>
      <c r="PRI689" s="1"/>
      <c r="PRJ689" s="1"/>
      <c r="PRK689" s="1"/>
      <c r="PRL689" s="1"/>
      <c r="PRM689" s="1"/>
      <c r="PRN689" s="1"/>
      <c r="PRO689" s="1"/>
      <c r="PRP689" s="1"/>
      <c r="PRQ689" s="1"/>
      <c r="PRR689" s="1"/>
      <c r="PRS689" s="1"/>
      <c r="PRT689" s="1"/>
      <c r="PRU689" s="1"/>
      <c r="PRV689" s="1"/>
      <c r="PRW689" s="1"/>
      <c r="PRX689" s="1"/>
      <c r="PRY689" s="1"/>
      <c r="PRZ689" s="1"/>
      <c r="PSA689" s="1"/>
      <c r="PSB689" s="1"/>
      <c r="PSC689" s="1"/>
      <c r="PSD689" s="1"/>
      <c r="PSE689" s="1"/>
      <c r="PSF689" s="1"/>
      <c r="PSG689" s="1"/>
      <c r="PSH689" s="1"/>
      <c r="PSI689" s="1"/>
      <c r="PSJ689" s="1"/>
      <c r="PSK689" s="1"/>
      <c r="PSL689" s="1"/>
      <c r="PSM689" s="1"/>
      <c r="PSN689" s="1"/>
      <c r="PSO689" s="1"/>
      <c r="PSP689" s="1"/>
      <c r="PSQ689" s="1"/>
      <c r="PSR689" s="1"/>
      <c r="PSS689" s="1"/>
      <c r="PST689" s="1"/>
      <c r="PSU689" s="1"/>
      <c r="PSV689" s="1"/>
      <c r="PSW689" s="1"/>
      <c r="PSX689" s="1"/>
      <c r="PSY689" s="1"/>
      <c r="PSZ689" s="1"/>
      <c r="PTA689" s="1"/>
      <c r="PTB689" s="1"/>
      <c r="PTC689" s="1"/>
      <c r="PTD689" s="1"/>
      <c r="PTE689" s="1"/>
      <c r="PTF689" s="1"/>
      <c r="PTG689" s="1"/>
      <c r="PTH689" s="1"/>
      <c r="PTI689" s="1"/>
      <c r="PTJ689" s="1"/>
      <c r="PTK689" s="1"/>
      <c r="PTL689" s="1"/>
      <c r="PTM689" s="1"/>
      <c r="PTN689" s="1"/>
      <c r="PTO689" s="1"/>
      <c r="PTP689" s="1"/>
      <c r="PTQ689" s="1"/>
      <c r="PTR689" s="1"/>
      <c r="PTS689" s="1"/>
      <c r="PTT689" s="1"/>
      <c r="PTU689" s="1"/>
      <c r="PTV689" s="1"/>
      <c r="PTW689" s="1"/>
      <c r="PTX689" s="1"/>
      <c r="PTY689" s="1"/>
      <c r="PTZ689" s="1"/>
      <c r="PUA689" s="1"/>
      <c r="PUB689" s="1"/>
      <c r="PUC689" s="1"/>
      <c r="PUD689" s="1"/>
      <c r="PUE689" s="1"/>
      <c r="PUF689" s="1"/>
      <c r="PUG689" s="1"/>
      <c r="PUH689" s="1"/>
      <c r="PUI689" s="1"/>
      <c r="PUJ689" s="1"/>
      <c r="PUK689" s="1"/>
      <c r="PUL689" s="1"/>
      <c r="PUM689" s="1"/>
      <c r="PUN689" s="1"/>
      <c r="PUO689" s="1"/>
      <c r="PUP689" s="1"/>
      <c r="PUQ689" s="1"/>
      <c r="PUR689" s="1"/>
      <c r="PUS689" s="1"/>
      <c r="PUT689" s="1"/>
      <c r="PUU689" s="1"/>
      <c r="PUV689" s="1"/>
      <c r="PUW689" s="1"/>
      <c r="PUX689" s="1"/>
      <c r="PUY689" s="1"/>
      <c r="PUZ689" s="1"/>
      <c r="PVA689" s="1"/>
      <c r="PVB689" s="1"/>
      <c r="PVC689" s="1"/>
      <c r="PVD689" s="1"/>
      <c r="PVE689" s="1"/>
      <c r="PVF689" s="1"/>
      <c r="PVG689" s="1"/>
      <c r="PVH689" s="1"/>
      <c r="PVI689" s="1"/>
      <c r="PVJ689" s="1"/>
      <c r="PVK689" s="1"/>
      <c r="PVL689" s="1"/>
      <c r="PVM689" s="1"/>
      <c r="PVN689" s="1"/>
      <c r="PVO689" s="1"/>
      <c r="PVP689" s="1"/>
      <c r="PVQ689" s="1"/>
      <c r="PVR689" s="1"/>
      <c r="PVS689" s="1"/>
      <c r="PVT689" s="1"/>
      <c r="PVU689" s="1"/>
      <c r="PVV689" s="1"/>
      <c r="PVW689" s="1"/>
      <c r="PVX689" s="1"/>
      <c r="PVY689" s="1"/>
      <c r="PVZ689" s="1"/>
      <c r="PWA689" s="1"/>
      <c r="PWB689" s="1"/>
      <c r="PWC689" s="1"/>
      <c r="PWD689" s="1"/>
      <c r="PWE689" s="1"/>
      <c r="PWF689" s="1"/>
      <c r="PWG689" s="1"/>
      <c r="PWH689" s="1"/>
      <c r="PWI689" s="1"/>
      <c r="PWJ689" s="1"/>
      <c r="PWK689" s="1"/>
      <c r="PWL689" s="1"/>
      <c r="PWM689" s="1"/>
      <c r="PWN689" s="1"/>
      <c r="PWO689" s="1"/>
      <c r="PWP689" s="1"/>
      <c r="PWQ689" s="1"/>
      <c r="PWR689" s="1"/>
      <c r="PWS689" s="1"/>
      <c r="PWT689" s="1"/>
      <c r="PWU689" s="1"/>
      <c r="PWV689" s="1"/>
      <c r="PWW689" s="1"/>
      <c r="PWX689" s="1"/>
      <c r="PWY689" s="1"/>
      <c r="PWZ689" s="1"/>
      <c r="PXA689" s="1"/>
      <c r="PXB689" s="1"/>
      <c r="PXC689" s="1"/>
      <c r="PXD689" s="1"/>
      <c r="PXE689" s="1"/>
      <c r="PXF689" s="1"/>
      <c r="PXG689" s="1"/>
      <c r="PXH689" s="1"/>
      <c r="PXI689" s="1"/>
      <c r="PXJ689" s="1"/>
      <c r="PXK689" s="1"/>
      <c r="PXL689" s="1"/>
      <c r="PXM689" s="1"/>
      <c r="PXN689" s="1"/>
      <c r="PXO689" s="1"/>
      <c r="PXP689" s="1"/>
      <c r="PXQ689" s="1"/>
      <c r="PXR689" s="1"/>
      <c r="PXS689" s="1"/>
      <c r="PXT689" s="1"/>
      <c r="PXU689" s="1"/>
      <c r="PXV689" s="1"/>
      <c r="PXW689" s="1"/>
      <c r="PXX689" s="1"/>
      <c r="PXY689" s="1"/>
      <c r="PXZ689" s="1"/>
      <c r="PYA689" s="1"/>
      <c r="PYB689" s="1"/>
      <c r="PYC689" s="1"/>
      <c r="PYD689" s="1"/>
      <c r="PYE689" s="1"/>
      <c r="PYF689" s="1"/>
      <c r="PYG689" s="1"/>
      <c r="PYH689" s="1"/>
      <c r="PYI689" s="1"/>
      <c r="PYJ689" s="1"/>
      <c r="PYK689" s="1"/>
      <c r="PYL689" s="1"/>
      <c r="PYM689" s="1"/>
      <c r="PYN689" s="1"/>
      <c r="PYO689" s="1"/>
      <c r="PYP689" s="1"/>
      <c r="PYQ689" s="1"/>
      <c r="PYR689" s="1"/>
      <c r="PYS689" s="1"/>
      <c r="PYT689" s="1"/>
      <c r="PYU689" s="1"/>
      <c r="PYV689" s="1"/>
      <c r="PYW689" s="1"/>
      <c r="PYX689" s="1"/>
      <c r="PYY689" s="1"/>
      <c r="PYZ689" s="1"/>
      <c r="PZA689" s="1"/>
      <c r="PZB689" s="1"/>
      <c r="PZC689" s="1"/>
      <c r="PZD689" s="1"/>
      <c r="PZE689" s="1"/>
      <c r="PZF689" s="1"/>
      <c r="PZG689" s="1"/>
      <c r="PZH689" s="1"/>
      <c r="PZI689" s="1"/>
      <c r="PZJ689" s="1"/>
      <c r="PZK689" s="1"/>
      <c r="PZL689" s="1"/>
      <c r="PZM689" s="1"/>
      <c r="PZN689" s="1"/>
      <c r="PZO689" s="1"/>
      <c r="PZP689" s="1"/>
      <c r="PZQ689" s="1"/>
      <c r="PZR689" s="1"/>
      <c r="PZS689" s="1"/>
      <c r="PZT689" s="1"/>
      <c r="PZU689" s="1"/>
      <c r="PZV689" s="1"/>
      <c r="PZW689" s="1"/>
      <c r="PZX689" s="1"/>
      <c r="PZY689" s="1"/>
      <c r="PZZ689" s="1"/>
      <c r="QAA689" s="1"/>
      <c r="QAB689" s="1"/>
      <c r="QAC689" s="1"/>
      <c r="QAD689" s="1"/>
      <c r="QAE689" s="1"/>
      <c r="QAF689" s="1"/>
      <c r="QAG689" s="1"/>
      <c r="QAH689" s="1"/>
      <c r="QAI689" s="1"/>
      <c r="QAJ689" s="1"/>
      <c r="QAK689" s="1"/>
      <c r="QAL689" s="1"/>
      <c r="QAM689" s="1"/>
      <c r="QAN689" s="1"/>
      <c r="QAO689" s="1"/>
      <c r="QAP689" s="1"/>
      <c r="QAQ689" s="1"/>
      <c r="QAR689" s="1"/>
      <c r="QAS689" s="1"/>
      <c r="QAT689" s="1"/>
      <c r="QAU689" s="1"/>
      <c r="QAV689" s="1"/>
      <c r="QAW689" s="1"/>
      <c r="QAX689" s="1"/>
      <c r="QAY689" s="1"/>
      <c r="QAZ689" s="1"/>
      <c r="QBA689" s="1"/>
      <c r="QBB689" s="1"/>
      <c r="QBC689" s="1"/>
      <c r="QBD689" s="1"/>
      <c r="QBE689" s="1"/>
      <c r="QBF689" s="1"/>
      <c r="QBG689" s="1"/>
      <c r="QBH689" s="1"/>
      <c r="QBI689" s="1"/>
      <c r="QBJ689" s="1"/>
      <c r="QBK689" s="1"/>
      <c r="QBL689" s="1"/>
      <c r="QBM689" s="1"/>
      <c r="QBN689" s="1"/>
      <c r="QBO689" s="1"/>
      <c r="QBP689" s="1"/>
      <c r="QBQ689" s="1"/>
      <c r="QBR689" s="1"/>
      <c r="QBS689" s="1"/>
      <c r="QBT689" s="1"/>
      <c r="QBU689" s="1"/>
      <c r="QBV689" s="1"/>
      <c r="QBW689" s="1"/>
      <c r="QBX689" s="1"/>
      <c r="QBY689" s="1"/>
      <c r="QBZ689" s="1"/>
      <c r="QCA689" s="1"/>
      <c r="QCB689" s="1"/>
      <c r="QCC689" s="1"/>
      <c r="QCD689" s="1"/>
      <c r="QCE689" s="1"/>
      <c r="QCF689" s="1"/>
      <c r="QCG689" s="1"/>
      <c r="QCH689" s="1"/>
      <c r="QCI689" s="1"/>
      <c r="QCJ689" s="1"/>
      <c r="QCK689" s="1"/>
      <c r="QCL689" s="1"/>
      <c r="QCM689" s="1"/>
      <c r="QCN689" s="1"/>
      <c r="QCO689" s="1"/>
      <c r="QCP689" s="1"/>
      <c r="QCQ689" s="1"/>
      <c r="QCR689" s="1"/>
      <c r="QCS689" s="1"/>
      <c r="QCT689" s="1"/>
      <c r="QCU689" s="1"/>
      <c r="QCV689" s="1"/>
      <c r="QCW689" s="1"/>
      <c r="QCX689" s="1"/>
      <c r="QCY689" s="1"/>
      <c r="QCZ689" s="1"/>
      <c r="QDA689" s="1"/>
      <c r="QDB689" s="1"/>
      <c r="QDC689" s="1"/>
      <c r="QDD689" s="1"/>
      <c r="QDE689" s="1"/>
      <c r="QDF689" s="1"/>
      <c r="QDG689" s="1"/>
      <c r="QDH689" s="1"/>
      <c r="QDI689" s="1"/>
      <c r="QDJ689" s="1"/>
      <c r="QDK689" s="1"/>
      <c r="QDL689" s="1"/>
      <c r="QDM689" s="1"/>
      <c r="QDN689" s="1"/>
      <c r="QDO689" s="1"/>
      <c r="QDP689" s="1"/>
      <c r="QDQ689" s="1"/>
      <c r="QDR689" s="1"/>
      <c r="QDS689" s="1"/>
      <c r="QDT689" s="1"/>
      <c r="QDU689" s="1"/>
      <c r="QDV689" s="1"/>
      <c r="QDW689" s="1"/>
      <c r="QDX689" s="1"/>
      <c r="QDY689" s="1"/>
      <c r="QDZ689" s="1"/>
      <c r="QEA689" s="1"/>
      <c r="QEB689" s="1"/>
      <c r="QEC689" s="1"/>
      <c r="QED689" s="1"/>
      <c r="QEE689" s="1"/>
      <c r="QEF689" s="1"/>
      <c r="QEG689" s="1"/>
      <c r="QEH689" s="1"/>
      <c r="QEI689" s="1"/>
      <c r="QEJ689" s="1"/>
      <c r="QEK689" s="1"/>
      <c r="QEL689" s="1"/>
      <c r="QEM689" s="1"/>
      <c r="QEN689" s="1"/>
      <c r="QEO689" s="1"/>
      <c r="QEP689" s="1"/>
      <c r="QEQ689" s="1"/>
      <c r="QER689" s="1"/>
      <c r="QES689" s="1"/>
      <c r="QET689" s="1"/>
      <c r="QEU689" s="1"/>
      <c r="QEV689" s="1"/>
      <c r="QEW689" s="1"/>
      <c r="QEX689" s="1"/>
      <c r="QEY689" s="1"/>
      <c r="QEZ689" s="1"/>
      <c r="QFA689" s="1"/>
      <c r="QFB689" s="1"/>
      <c r="QFC689" s="1"/>
      <c r="QFD689" s="1"/>
      <c r="QFE689" s="1"/>
      <c r="QFF689" s="1"/>
      <c r="QFG689" s="1"/>
      <c r="QFH689" s="1"/>
      <c r="QFI689" s="1"/>
      <c r="QFJ689" s="1"/>
      <c r="QFK689" s="1"/>
      <c r="QFL689" s="1"/>
      <c r="QFM689" s="1"/>
      <c r="QFN689" s="1"/>
      <c r="QFO689" s="1"/>
      <c r="QFP689" s="1"/>
      <c r="QFQ689" s="1"/>
      <c r="QFR689" s="1"/>
      <c r="QFS689" s="1"/>
      <c r="QFT689" s="1"/>
      <c r="QFU689" s="1"/>
      <c r="QFV689" s="1"/>
      <c r="QFW689" s="1"/>
      <c r="QFX689" s="1"/>
      <c r="QFY689" s="1"/>
      <c r="QFZ689" s="1"/>
      <c r="QGA689" s="1"/>
      <c r="QGB689" s="1"/>
      <c r="QGC689" s="1"/>
      <c r="QGD689" s="1"/>
      <c r="QGE689" s="1"/>
      <c r="QGF689" s="1"/>
      <c r="QGG689" s="1"/>
      <c r="QGH689" s="1"/>
      <c r="QGI689" s="1"/>
      <c r="QGJ689" s="1"/>
      <c r="QGK689" s="1"/>
      <c r="QGL689" s="1"/>
      <c r="QGM689" s="1"/>
      <c r="QGN689" s="1"/>
      <c r="QGO689" s="1"/>
      <c r="QGP689" s="1"/>
      <c r="QGQ689" s="1"/>
      <c r="QGR689" s="1"/>
      <c r="QGS689" s="1"/>
      <c r="QGT689" s="1"/>
      <c r="QGU689" s="1"/>
      <c r="QGV689" s="1"/>
      <c r="QGW689" s="1"/>
      <c r="QGX689" s="1"/>
      <c r="QGY689" s="1"/>
      <c r="QGZ689" s="1"/>
      <c r="QHA689" s="1"/>
      <c r="QHB689" s="1"/>
      <c r="QHC689" s="1"/>
      <c r="QHD689" s="1"/>
      <c r="QHE689" s="1"/>
      <c r="QHF689" s="1"/>
      <c r="QHG689" s="1"/>
      <c r="QHH689" s="1"/>
      <c r="QHI689" s="1"/>
      <c r="QHJ689" s="1"/>
      <c r="QHK689" s="1"/>
      <c r="QHL689" s="1"/>
      <c r="QHM689" s="1"/>
      <c r="QHN689" s="1"/>
      <c r="QHO689" s="1"/>
      <c r="QHP689" s="1"/>
      <c r="QHQ689" s="1"/>
      <c r="QHR689" s="1"/>
      <c r="QHS689" s="1"/>
      <c r="QHT689" s="1"/>
      <c r="QHU689" s="1"/>
      <c r="QHV689" s="1"/>
      <c r="QHW689" s="1"/>
      <c r="QHX689" s="1"/>
      <c r="QHY689" s="1"/>
      <c r="QHZ689" s="1"/>
      <c r="QIA689" s="1"/>
      <c r="QIB689" s="1"/>
      <c r="QIC689" s="1"/>
      <c r="QID689" s="1"/>
      <c r="QIE689" s="1"/>
      <c r="QIF689" s="1"/>
      <c r="QIG689" s="1"/>
      <c r="QIH689" s="1"/>
      <c r="QII689" s="1"/>
      <c r="QIJ689" s="1"/>
      <c r="QIK689" s="1"/>
      <c r="QIL689" s="1"/>
      <c r="QIM689" s="1"/>
      <c r="QIN689" s="1"/>
      <c r="QIO689" s="1"/>
      <c r="QIP689" s="1"/>
      <c r="QIQ689" s="1"/>
      <c r="QIR689" s="1"/>
      <c r="QIS689" s="1"/>
      <c r="QIT689" s="1"/>
      <c r="QIU689" s="1"/>
      <c r="QIV689" s="1"/>
      <c r="QIW689" s="1"/>
      <c r="QIX689" s="1"/>
      <c r="QIY689" s="1"/>
      <c r="QIZ689" s="1"/>
      <c r="QJA689" s="1"/>
      <c r="QJB689" s="1"/>
      <c r="QJC689" s="1"/>
      <c r="QJD689" s="1"/>
      <c r="QJE689" s="1"/>
      <c r="QJF689" s="1"/>
      <c r="QJG689" s="1"/>
      <c r="QJH689" s="1"/>
      <c r="QJI689" s="1"/>
      <c r="QJJ689" s="1"/>
      <c r="QJK689" s="1"/>
      <c r="QJL689" s="1"/>
      <c r="QJM689" s="1"/>
      <c r="QJN689" s="1"/>
      <c r="QJO689" s="1"/>
      <c r="QJP689" s="1"/>
      <c r="QJQ689" s="1"/>
      <c r="QJR689" s="1"/>
      <c r="QJS689" s="1"/>
      <c r="QJT689" s="1"/>
      <c r="QJU689" s="1"/>
      <c r="QJV689" s="1"/>
      <c r="QJW689" s="1"/>
      <c r="QJX689" s="1"/>
      <c r="QJY689" s="1"/>
      <c r="QJZ689" s="1"/>
      <c r="QKA689" s="1"/>
      <c r="QKB689" s="1"/>
      <c r="QKC689" s="1"/>
      <c r="QKD689" s="1"/>
      <c r="QKE689" s="1"/>
      <c r="QKF689" s="1"/>
      <c r="QKG689" s="1"/>
      <c r="QKH689" s="1"/>
      <c r="QKI689" s="1"/>
      <c r="QKJ689" s="1"/>
      <c r="QKK689" s="1"/>
      <c r="QKL689" s="1"/>
      <c r="QKM689" s="1"/>
      <c r="QKN689" s="1"/>
      <c r="QKO689" s="1"/>
      <c r="QKP689" s="1"/>
      <c r="QKQ689" s="1"/>
      <c r="QKR689" s="1"/>
      <c r="QKS689" s="1"/>
      <c r="QKT689" s="1"/>
      <c r="QKU689" s="1"/>
      <c r="QKV689" s="1"/>
      <c r="QKW689" s="1"/>
      <c r="QKX689" s="1"/>
      <c r="QKY689" s="1"/>
      <c r="QKZ689" s="1"/>
      <c r="QLA689" s="1"/>
      <c r="QLB689" s="1"/>
      <c r="QLC689" s="1"/>
      <c r="QLD689" s="1"/>
      <c r="QLE689" s="1"/>
      <c r="QLF689" s="1"/>
      <c r="QLG689" s="1"/>
      <c r="QLH689" s="1"/>
      <c r="QLI689" s="1"/>
      <c r="QLJ689" s="1"/>
      <c r="QLK689" s="1"/>
      <c r="QLL689" s="1"/>
      <c r="QLM689" s="1"/>
      <c r="QLN689" s="1"/>
      <c r="QLO689" s="1"/>
      <c r="QLP689" s="1"/>
      <c r="QLQ689" s="1"/>
      <c r="QLR689" s="1"/>
      <c r="QLS689" s="1"/>
      <c r="QLT689" s="1"/>
      <c r="QLU689" s="1"/>
      <c r="QLV689" s="1"/>
      <c r="QLW689" s="1"/>
      <c r="QLX689" s="1"/>
      <c r="QLY689" s="1"/>
      <c r="QLZ689" s="1"/>
      <c r="QMA689" s="1"/>
      <c r="QMB689" s="1"/>
      <c r="QMC689" s="1"/>
      <c r="QMD689" s="1"/>
      <c r="QME689" s="1"/>
      <c r="QMF689" s="1"/>
      <c r="QMG689" s="1"/>
      <c r="QMH689" s="1"/>
      <c r="QMI689" s="1"/>
      <c r="QMJ689" s="1"/>
      <c r="QMK689" s="1"/>
      <c r="QML689" s="1"/>
      <c r="QMM689" s="1"/>
      <c r="QMN689" s="1"/>
      <c r="QMO689" s="1"/>
      <c r="QMP689" s="1"/>
      <c r="QMQ689" s="1"/>
      <c r="QMR689" s="1"/>
      <c r="QMS689" s="1"/>
      <c r="QMT689" s="1"/>
      <c r="QMU689" s="1"/>
      <c r="QMV689" s="1"/>
      <c r="QMW689" s="1"/>
      <c r="QMX689" s="1"/>
      <c r="QMY689" s="1"/>
      <c r="QMZ689" s="1"/>
      <c r="QNA689" s="1"/>
      <c r="QNB689" s="1"/>
      <c r="QNC689" s="1"/>
      <c r="QND689" s="1"/>
      <c r="QNE689" s="1"/>
      <c r="QNF689" s="1"/>
      <c r="QNG689" s="1"/>
      <c r="QNH689" s="1"/>
      <c r="QNI689" s="1"/>
      <c r="QNJ689" s="1"/>
      <c r="QNK689" s="1"/>
      <c r="QNL689" s="1"/>
      <c r="QNM689" s="1"/>
      <c r="QNN689" s="1"/>
      <c r="QNO689" s="1"/>
      <c r="QNP689" s="1"/>
      <c r="QNQ689" s="1"/>
      <c r="QNR689" s="1"/>
      <c r="QNS689" s="1"/>
      <c r="QNT689" s="1"/>
      <c r="QNU689" s="1"/>
      <c r="QNV689" s="1"/>
      <c r="QNW689" s="1"/>
      <c r="QNX689" s="1"/>
      <c r="QNY689" s="1"/>
      <c r="QNZ689" s="1"/>
      <c r="QOA689" s="1"/>
      <c r="QOB689" s="1"/>
      <c r="QOC689" s="1"/>
      <c r="QOD689" s="1"/>
      <c r="QOE689" s="1"/>
      <c r="QOF689" s="1"/>
      <c r="QOG689" s="1"/>
      <c r="QOH689" s="1"/>
      <c r="QOI689" s="1"/>
      <c r="QOJ689" s="1"/>
      <c r="QOK689" s="1"/>
      <c r="QOL689" s="1"/>
      <c r="QOM689" s="1"/>
      <c r="QON689" s="1"/>
      <c r="QOO689" s="1"/>
      <c r="QOP689" s="1"/>
      <c r="QOQ689" s="1"/>
      <c r="QOR689" s="1"/>
      <c r="QOS689" s="1"/>
      <c r="QOT689" s="1"/>
      <c r="QOU689" s="1"/>
      <c r="QOV689" s="1"/>
      <c r="QOW689" s="1"/>
      <c r="QOX689" s="1"/>
      <c r="QOY689" s="1"/>
      <c r="QOZ689" s="1"/>
      <c r="QPA689" s="1"/>
      <c r="QPB689" s="1"/>
      <c r="QPC689" s="1"/>
      <c r="QPD689" s="1"/>
      <c r="QPE689" s="1"/>
      <c r="QPF689" s="1"/>
      <c r="QPG689" s="1"/>
      <c r="QPH689" s="1"/>
      <c r="QPI689" s="1"/>
      <c r="QPJ689" s="1"/>
      <c r="QPK689" s="1"/>
      <c r="QPL689" s="1"/>
      <c r="QPM689" s="1"/>
      <c r="QPN689" s="1"/>
      <c r="QPO689" s="1"/>
      <c r="QPP689" s="1"/>
      <c r="QPQ689" s="1"/>
      <c r="QPR689" s="1"/>
      <c r="QPS689" s="1"/>
      <c r="QPT689" s="1"/>
      <c r="QPU689" s="1"/>
      <c r="QPV689" s="1"/>
      <c r="QPW689" s="1"/>
      <c r="QPX689" s="1"/>
      <c r="QPY689" s="1"/>
      <c r="QPZ689" s="1"/>
      <c r="QQA689" s="1"/>
      <c r="QQB689" s="1"/>
      <c r="QQC689" s="1"/>
      <c r="QQD689" s="1"/>
      <c r="QQE689" s="1"/>
      <c r="QQF689" s="1"/>
      <c r="QQG689" s="1"/>
      <c r="QQH689" s="1"/>
      <c r="QQI689" s="1"/>
      <c r="QQJ689" s="1"/>
      <c r="QQK689" s="1"/>
      <c r="QQL689" s="1"/>
      <c r="QQM689" s="1"/>
      <c r="QQN689" s="1"/>
      <c r="QQO689" s="1"/>
      <c r="QQP689" s="1"/>
      <c r="QQQ689" s="1"/>
      <c r="QQR689" s="1"/>
      <c r="QQS689" s="1"/>
      <c r="QQT689" s="1"/>
      <c r="QQU689" s="1"/>
      <c r="QQV689" s="1"/>
      <c r="QQW689" s="1"/>
      <c r="QQX689" s="1"/>
      <c r="QQY689" s="1"/>
      <c r="QQZ689" s="1"/>
      <c r="QRA689" s="1"/>
      <c r="QRB689" s="1"/>
      <c r="QRC689" s="1"/>
      <c r="QRD689" s="1"/>
      <c r="QRE689" s="1"/>
      <c r="QRF689" s="1"/>
      <c r="QRG689" s="1"/>
      <c r="QRH689" s="1"/>
      <c r="QRI689" s="1"/>
      <c r="QRJ689" s="1"/>
      <c r="QRK689" s="1"/>
      <c r="QRL689" s="1"/>
      <c r="QRM689" s="1"/>
      <c r="QRN689" s="1"/>
      <c r="QRO689" s="1"/>
      <c r="QRP689" s="1"/>
      <c r="QRQ689" s="1"/>
      <c r="QRR689" s="1"/>
      <c r="QRS689" s="1"/>
      <c r="QRT689" s="1"/>
      <c r="QRU689" s="1"/>
      <c r="QRV689" s="1"/>
      <c r="QRW689" s="1"/>
      <c r="QRX689" s="1"/>
      <c r="QRY689" s="1"/>
      <c r="QRZ689" s="1"/>
      <c r="QSA689" s="1"/>
      <c r="QSB689" s="1"/>
      <c r="QSC689" s="1"/>
      <c r="QSD689" s="1"/>
      <c r="QSE689" s="1"/>
      <c r="QSF689" s="1"/>
      <c r="QSG689" s="1"/>
      <c r="QSH689" s="1"/>
      <c r="QSI689" s="1"/>
      <c r="QSJ689" s="1"/>
      <c r="QSK689" s="1"/>
      <c r="QSL689" s="1"/>
      <c r="QSM689" s="1"/>
      <c r="QSN689" s="1"/>
      <c r="QSO689" s="1"/>
      <c r="QSP689" s="1"/>
      <c r="QSQ689" s="1"/>
      <c r="QSR689" s="1"/>
      <c r="QSS689" s="1"/>
      <c r="QST689" s="1"/>
      <c r="QSU689" s="1"/>
      <c r="QSV689" s="1"/>
      <c r="QSW689" s="1"/>
      <c r="QSX689" s="1"/>
      <c r="QSY689" s="1"/>
      <c r="QSZ689" s="1"/>
      <c r="QTA689" s="1"/>
      <c r="QTB689" s="1"/>
      <c r="QTC689" s="1"/>
      <c r="QTD689" s="1"/>
      <c r="QTE689" s="1"/>
      <c r="QTF689" s="1"/>
      <c r="QTG689" s="1"/>
      <c r="QTH689" s="1"/>
      <c r="QTI689" s="1"/>
      <c r="QTJ689" s="1"/>
      <c r="QTK689" s="1"/>
      <c r="QTL689" s="1"/>
      <c r="QTM689" s="1"/>
      <c r="QTN689" s="1"/>
      <c r="QTO689" s="1"/>
      <c r="QTP689" s="1"/>
      <c r="QTQ689" s="1"/>
      <c r="QTR689" s="1"/>
      <c r="QTS689" s="1"/>
      <c r="QTT689" s="1"/>
      <c r="QTU689" s="1"/>
      <c r="QTV689" s="1"/>
      <c r="QTW689" s="1"/>
      <c r="QTX689" s="1"/>
      <c r="QTY689" s="1"/>
      <c r="QTZ689" s="1"/>
      <c r="QUA689" s="1"/>
      <c r="QUB689" s="1"/>
      <c r="QUC689" s="1"/>
      <c r="QUD689" s="1"/>
      <c r="QUE689" s="1"/>
      <c r="QUF689" s="1"/>
      <c r="QUG689" s="1"/>
      <c r="QUH689" s="1"/>
      <c r="QUI689" s="1"/>
      <c r="QUJ689" s="1"/>
      <c r="QUK689" s="1"/>
      <c r="QUL689" s="1"/>
      <c r="QUM689" s="1"/>
      <c r="QUN689" s="1"/>
      <c r="QUO689" s="1"/>
      <c r="QUP689" s="1"/>
      <c r="QUQ689" s="1"/>
      <c r="QUR689" s="1"/>
      <c r="QUS689" s="1"/>
      <c r="QUT689" s="1"/>
      <c r="QUU689" s="1"/>
      <c r="QUV689" s="1"/>
      <c r="QUW689" s="1"/>
      <c r="QUX689" s="1"/>
      <c r="QUY689" s="1"/>
      <c r="QUZ689" s="1"/>
      <c r="QVA689" s="1"/>
      <c r="QVB689" s="1"/>
      <c r="QVC689" s="1"/>
      <c r="QVD689" s="1"/>
      <c r="QVE689" s="1"/>
      <c r="QVF689" s="1"/>
      <c r="QVG689" s="1"/>
      <c r="QVH689" s="1"/>
      <c r="QVI689" s="1"/>
      <c r="QVJ689" s="1"/>
      <c r="QVK689" s="1"/>
      <c r="QVL689" s="1"/>
      <c r="QVM689" s="1"/>
      <c r="QVN689" s="1"/>
      <c r="QVO689" s="1"/>
      <c r="QVP689" s="1"/>
      <c r="QVQ689" s="1"/>
      <c r="QVR689" s="1"/>
      <c r="QVS689" s="1"/>
      <c r="QVT689" s="1"/>
      <c r="QVU689" s="1"/>
      <c r="QVV689" s="1"/>
      <c r="QVW689" s="1"/>
      <c r="QVX689" s="1"/>
      <c r="QVY689" s="1"/>
      <c r="QVZ689" s="1"/>
      <c r="QWA689" s="1"/>
      <c r="QWB689" s="1"/>
      <c r="QWC689" s="1"/>
      <c r="QWD689" s="1"/>
      <c r="QWE689" s="1"/>
      <c r="QWF689" s="1"/>
      <c r="QWG689" s="1"/>
      <c r="QWH689" s="1"/>
      <c r="QWI689" s="1"/>
      <c r="QWJ689" s="1"/>
      <c r="QWK689" s="1"/>
      <c r="QWL689" s="1"/>
      <c r="QWM689" s="1"/>
      <c r="QWN689" s="1"/>
      <c r="QWO689" s="1"/>
      <c r="QWP689" s="1"/>
      <c r="QWQ689" s="1"/>
      <c r="QWR689" s="1"/>
      <c r="QWS689" s="1"/>
      <c r="QWT689" s="1"/>
      <c r="QWU689" s="1"/>
      <c r="QWV689" s="1"/>
      <c r="QWW689" s="1"/>
      <c r="QWX689" s="1"/>
      <c r="QWY689" s="1"/>
      <c r="QWZ689" s="1"/>
      <c r="QXA689" s="1"/>
      <c r="QXB689" s="1"/>
      <c r="QXC689" s="1"/>
      <c r="QXD689" s="1"/>
      <c r="QXE689" s="1"/>
      <c r="QXF689" s="1"/>
      <c r="QXG689" s="1"/>
      <c r="QXH689" s="1"/>
      <c r="QXI689" s="1"/>
      <c r="QXJ689" s="1"/>
      <c r="QXK689" s="1"/>
      <c r="QXL689" s="1"/>
      <c r="QXM689" s="1"/>
      <c r="QXN689" s="1"/>
      <c r="QXO689" s="1"/>
      <c r="QXP689" s="1"/>
      <c r="QXQ689" s="1"/>
      <c r="QXR689" s="1"/>
      <c r="QXS689" s="1"/>
      <c r="QXT689" s="1"/>
      <c r="QXU689" s="1"/>
      <c r="QXV689" s="1"/>
      <c r="QXW689" s="1"/>
      <c r="QXX689" s="1"/>
      <c r="QXY689" s="1"/>
      <c r="QXZ689" s="1"/>
      <c r="QYA689" s="1"/>
      <c r="QYB689" s="1"/>
      <c r="QYC689" s="1"/>
      <c r="QYD689" s="1"/>
      <c r="QYE689" s="1"/>
      <c r="QYF689" s="1"/>
      <c r="QYG689" s="1"/>
      <c r="QYH689" s="1"/>
      <c r="QYI689" s="1"/>
      <c r="QYJ689" s="1"/>
      <c r="QYK689" s="1"/>
      <c r="QYL689" s="1"/>
      <c r="QYM689" s="1"/>
      <c r="QYN689" s="1"/>
      <c r="QYO689" s="1"/>
      <c r="QYP689" s="1"/>
      <c r="QYQ689" s="1"/>
      <c r="QYR689" s="1"/>
      <c r="QYS689" s="1"/>
      <c r="QYT689" s="1"/>
      <c r="QYU689" s="1"/>
      <c r="QYV689" s="1"/>
      <c r="QYW689" s="1"/>
      <c r="QYX689" s="1"/>
      <c r="QYY689" s="1"/>
      <c r="QYZ689" s="1"/>
      <c r="QZA689" s="1"/>
      <c r="QZB689" s="1"/>
      <c r="QZC689" s="1"/>
      <c r="QZD689" s="1"/>
      <c r="QZE689" s="1"/>
      <c r="QZF689" s="1"/>
      <c r="QZG689" s="1"/>
      <c r="QZH689" s="1"/>
      <c r="QZI689" s="1"/>
      <c r="QZJ689" s="1"/>
      <c r="QZK689" s="1"/>
      <c r="QZL689" s="1"/>
      <c r="QZM689" s="1"/>
      <c r="QZN689" s="1"/>
      <c r="QZO689" s="1"/>
      <c r="QZP689" s="1"/>
      <c r="QZQ689" s="1"/>
      <c r="QZR689" s="1"/>
      <c r="QZS689" s="1"/>
      <c r="QZT689" s="1"/>
      <c r="QZU689" s="1"/>
      <c r="QZV689" s="1"/>
      <c r="QZW689" s="1"/>
      <c r="QZX689" s="1"/>
      <c r="QZY689" s="1"/>
      <c r="QZZ689" s="1"/>
      <c r="RAA689" s="1"/>
      <c r="RAB689" s="1"/>
      <c r="RAC689" s="1"/>
      <c r="RAD689" s="1"/>
      <c r="RAE689" s="1"/>
      <c r="RAF689" s="1"/>
      <c r="RAG689" s="1"/>
      <c r="RAH689" s="1"/>
      <c r="RAI689" s="1"/>
      <c r="RAJ689" s="1"/>
      <c r="RAK689" s="1"/>
      <c r="RAL689" s="1"/>
      <c r="RAM689" s="1"/>
      <c r="RAN689" s="1"/>
      <c r="RAO689" s="1"/>
      <c r="RAP689" s="1"/>
      <c r="RAQ689" s="1"/>
      <c r="RAR689" s="1"/>
      <c r="RAS689" s="1"/>
      <c r="RAT689" s="1"/>
      <c r="RAU689" s="1"/>
      <c r="RAV689" s="1"/>
      <c r="RAW689" s="1"/>
      <c r="RAX689" s="1"/>
      <c r="RAY689" s="1"/>
      <c r="RAZ689" s="1"/>
      <c r="RBA689" s="1"/>
      <c r="RBB689" s="1"/>
      <c r="RBC689" s="1"/>
      <c r="RBD689" s="1"/>
      <c r="RBE689" s="1"/>
      <c r="RBF689" s="1"/>
      <c r="RBG689" s="1"/>
      <c r="RBH689" s="1"/>
      <c r="RBI689" s="1"/>
      <c r="RBJ689" s="1"/>
      <c r="RBK689" s="1"/>
      <c r="RBL689" s="1"/>
      <c r="RBM689" s="1"/>
      <c r="RBN689" s="1"/>
      <c r="RBO689" s="1"/>
      <c r="RBP689" s="1"/>
      <c r="RBQ689" s="1"/>
      <c r="RBR689" s="1"/>
      <c r="RBS689" s="1"/>
      <c r="RBT689" s="1"/>
      <c r="RBU689" s="1"/>
      <c r="RBV689" s="1"/>
      <c r="RBW689" s="1"/>
      <c r="RBX689" s="1"/>
      <c r="RBY689" s="1"/>
      <c r="RBZ689" s="1"/>
      <c r="RCA689" s="1"/>
      <c r="RCB689" s="1"/>
      <c r="RCC689" s="1"/>
      <c r="RCD689" s="1"/>
      <c r="RCE689" s="1"/>
      <c r="RCF689" s="1"/>
      <c r="RCG689" s="1"/>
      <c r="RCH689" s="1"/>
      <c r="RCI689" s="1"/>
      <c r="RCJ689" s="1"/>
      <c r="RCK689" s="1"/>
      <c r="RCL689" s="1"/>
      <c r="RCM689" s="1"/>
      <c r="RCN689" s="1"/>
      <c r="RCO689" s="1"/>
      <c r="RCP689" s="1"/>
      <c r="RCQ689" s="1"/>
      <c r="RCR689" s="1"/>
      <c r="RCS689" s="1"/>
      <c r="RCT689" s="1"/>
      <c r="RCU689" s="1"/>
      <c r="RCV689" s="1"/>
      <c r="RCW689" s="1"/>
      <c r="RCX689" s="1"/>
      <c r="RCY689" s="1"/>
      <c r="RCZ689" s="1"/>
      <c r="RDA689" s="1"/>
      <c r="RDB689" s="1"/>
      <c r="RDC689" s="1"/>
      <c r="RDD689" s="1"/>
      <c r="RDE689" s="1"/>
      <c r="RDF689" s="1"/>
      <c r="RDG689" s="1"/>
      <c r="RDH689" s="1"/>
      <c r="RDI689" s="1"/>
      <c r="RDJ689" s="1"/>
      <c r="RDK689" s="1"/>
      <c r="RDL689" s="1"/>
      <c r="RDM689" s="1"/>
      <c r="RDN689" s="1"/>
      <c r="RDO689" s="1"/>
      <c r="RDP689" s="1"/>
      <c r="RDQ689" s="1"/>
      <c r="RDR689" s="1"/>
      <c r="RDS689" s="1"/>
      <c r="RDT689" s="1"/>
      <c r="RDU689" s="1"/>
      <c r="RDV689" s="1"/>
      <c r="RDW689" s="1"/>
      <c r="RDX689" s="1"/>
      <c r="RDY689" s="1"/>
      <c r="RDZ689" s="1"/>
      <c r="REA689" s="1"/>
      <c r="REB689" s="1"/>
      <c r="REC689" s="1"/>
      <c r="RED689" s="1"/>
      <c r="REE689" s="1"/>
      <c r="REF689" s="1"/>
      <c r="REG689" s="1"/>
      <c r="REH689" s="1"/>
      <c r="REI689" s="1"/>
      <c r="REJ689" s="1"/>
      <c r="REK689" s="1"/>
      <c r="REL689" s="1"/>
      <c r="REM689" s="1"/>
      <c r="REN689" s="1"/>
      <c r="REO689" s="1"/>
      <c r="REP689" s="1"/>
      <c r="REQ689" s="1"/>
      <c r="RER689" s="1"/>
      <c r="RES689" s="1"/>
      <c r="RET689" s="1"/>
      <c r="REU689" s="1"/>
      <c r="REV689" s="1"/>
      <c r="REW689" s="1"/>
      <c r="REX689" s="1"/>
      <c r="REY689" s="1"/>
      <c r="REZ689" s="1"/>
      <c r="RFA689" s="1"/>
      <c r="RFB689" s="1"/>
      <c r="RFC689" s="1"/>
      <c r="RFD689" s="1"/>
      <c r="RFE689" s="1"/>
      <c r="RFF689" s="1"/>
      <c r="RFG689" s="1"/>
      <c r="RFH689" s="1"/>
      <c r="RFI689" s="1"/>
      <c r="RFJ689" s="1"/>
      <c r="RFK689" s="1"/>
      <c r="RFL689" s="1"/>
      <c r="RFM689" s="1"/>
      <c r="RFN689" s="1"/>
      <c r="RFO689" s="1"/>
      <c r="RFP689" s="1"/>
      <c r="RFQ689" s="1"/>
      <c r="RFR689" s="1"/>
      <c r="RFS689" s="1"/>
      <c r="RFT689" s="1"/>
      <c r="RFU689" s="1"/>
      <c r="RFV689" s="1"/>
      <c r="RFW689" s="1"/>
      <c r="RFX689" s="1"/>
      <c r="RFY689" s="1"/>
      <c r="RFZ689" s="1"/>
      <c r="RGA689" s="1"/>
      <c r="RGB689" s="1"/>
      <c r="RGC689" s="1"/>
      <c r="RGD689" s="1"/>
      <c r="RGE689" s="1"/>
      <c r="RGF689" s="1"/>
      <c r="RGG689" s="1"/>
      <c r="RGH689" s="1"/>
      <c r="RGI689" s="1"/>
      <c r="RGJ689" s="1"/>
      <c r="RGK689" s="1"/>
      <c r="RGL689" s="1"/>
      <c r="RGM689" s="1"/>
      <c r="RGN689" s="1"/>
      <c r="RGO689" s="1"/>
      <c r="RGP689" s="1"/>
      <c r="RGQ689" s="1"/>
      <c r="RGR689" s="1"/>
      <c r="RGS689" s="1"/>
      <c r="RGT689" s="1"/>
      <c r="RGU689" s="1"/>
      <c r="RGV689" s="1"/>
      <c r="RGW689" s="1"/>
      <c r="RGX689" s="1"/>
      <c r="RGY689" s="1"/>
      <c r="RGZ689" s="1"/>
      <c r="RHA689" s="1"/>
      <c r="RHB689" s="1"/>
      <c r="RHC689" s="1"/>
      <c r="RHD689" s="1"/>
      <c r="RHE689" s="1"/>
      <c r="RHF689" s="1"/>
      <c r="RHG689" s="1"/>
      <c r="RHH689" s="1"/>
      <c r="RHI689" s="1"/>
      <c r="RHJ689" s="1"/>
      <c r="RHK689" s="1"/>
      <c r="RHL689" s="1"/>
      <c r="RHM689" s="1"/>
      <c r="RHN689" s="1"/>
      <c r="RHO689" s="1"/>
      <c r="RHP689" s="1"/>
      <c r="RHQ689" s="1"/>
      <c r="RHR689" s="1"/>
      <c r="RHS689" s="1"/>
      <c r="RHT689" s="1"/>
      <c r="RHU689" s="1"/>
      <c r="RHV689" s="1"/>
      <c r="RHW689" s="1"/>
      <c r="RHX689" s="1"/>
      <c r="RHY689" s="1"/>
      <c r="RHZ689" s="1"/>
      <c r="RIA689" s="1"/>
      <c r="RIB689" s="1"/>
      <c r="RIC689" s="1"/>
      <c r="RID689" s="1"/>
      <c r="RIE689" s="1"/>
      <c r="RIF689" s="1"/>
      <c r="RIG689" s="1"/>
      <c r="RIH689" s="1"/>
      <c r="RII689" s="1"/>
      <c r="RIJ689" s="1"/>
      <c r="RIK689" s="1"/>
      <c r="RIL689" s="1"/>
      <c r="RIM689" s="1"/>
      <c r="RIN689" s="1"/>
      <c r="RIO689" s="1"/>
      <c r="RIP689" s="1"/>
      <c r="RIQ689" s="1"/>
      <c r="RIR689" s="1"/>
      <c r="RIS689" s="1"/>
      <c r="RIT689" s="1"/>
      <c r="RIU689" s="1"/>
      <c r="RIV689" s="1"/>
      <c r="RIW689" s="1"/>
      <c r="RIX689" s="1"/>
      <c r="RIY689" s="1"/>
      <c r="RIZ689" s="1"/>
      <c r="RJA689" s="1"/>
      <c r="RJB689" s="1"/>
      <c r="RJC689" s="1"/>
      <c r="RJD689" s="1"/>
      <c r="RJE689" s="1"/>
      <c r="RJF689" s="1"/>
      <c r="RJG689" s="1"/>
      <c r="RJH689" s="1"/>
      <c r="RJI689" s="1"/>
      <c r="RJJ689" s="1"/>
      <c r="RJK689" s="1"/>
      <c r="RJL689" s="1"/>
      <c r="RJM689" s="1"/>
      <c r="RJN689" s="1"/>
      <c r="RJO689" s="1"/>
      <c r="RJP689" s="1"/>
      <c r="RJQ689" s="1"/>
      <c r="RJR689" s="1"/>
      <c r="RJS689" s="1"/>
      <c r="RJT689" s="1"/>
      <c r="RJU689" s="1"/>
      <c r="RJV689" s="1"/>
      <c r="RJW689" s="1"/>
      <c r="RJX689" s="1"/>
      <c r="RJY689" s="1"/>
      <c r="RJZ689" s="1"/>
      <c r="RKA689" s="1"/>
      <c r="RKB689" s="1"/>
      <c r="RKC689" s="1"/>
      <c r="RKD689" s="1"/>
      <c r="RKE689" s="1"/>
      <c r="RKF689" s="1"/>
      <c r="RKG689" s="1"/>
      <c r="RKH689" s="1"/>
      <c r="RKI689" s="1"/>
      <c r="RKJ689" s="1"/>
      <c r="RKK689" s="1"/>
      <c r="RKL689" s="1"/>
      <c r="RKM689" s="1"/>
      <c r="RKN689" s="1"/>
      <c r="RKO689" s="1"/>
      <c r="RKP689" s="1"/>
      <c r="RKQ689" s="1"/>
      <c r="RKR689" s="1"/>
      <c r="RKS689" s="1"/>
      <c r="RKT689" s="1"/>
      <c r="RKU689" s="1"/>
      <c r="RKV689" s="1"/>
      <c r="RKW689" s="1"/>
      <c r="RKX689" s="1"/>
      <c r="RKY689" s="1"/>
      <c r="RKZ689" s="1"/>
      <c r="RLA689" s="1"/>
      <c r="RLB689" s="1"/>
      <c r="RLC689" s="1"/>
      <c r="RLD689" s="1"/>
      <c r="RLE689" s="1"/>
      <c r="RLF689" s="1"/>
      <c r="RLG689" s="1"/>
      <c r="RLH689" s="1"/>
      <c r="RLI689" s="1"/>
      <c r="RLJ689" s="1"/>
      <c r="RLK689" s="1"/>
      <c r="RLL689" s="1"/>
      <c r="RLM689" s="1"/>
      <c r="RLN689" s="1"/>
      <c r="RLO689" s="1"/>
      <c r="RLP689" s="1"/>
      <c r="RLQ689" s="1"/>
      <c r="RLR689" s="1"/>
      <c r="RLS689" s="1"/>
      <c r="RLT689" s="1"/>
      <c r="RLU689" s="1"/>
      <c r="RLV689" s="1"/>
      <c r="RLW689" s="1"/>
      <c r="RLX689" s="1"/>
      <c r="RLY689" s="1"/>
      <c r="RLZ689" s="1"/>
      <c r="RMA689" s="1"/>
      <c r="RMB689" s="1"/>
      <c r="RMC689" s="1"/>
      <c r="RMD689" s="1"/>
      <c r="RME689" s="1"/>
      <c r="RMF689" s="1"/>
      <c r="RMG689" s="1"/>
      <c r="RMH689" s="1"/>
      <c r="RMI689" s="1"/>
      <c r="RMJ689" s="1"/>
      <c r="RMK689" s="1"/>
      <c r="RML689" s="1"/>
      <c r="RMM689" s="1"/>
      <c r="RMN689" s="1"/>
      <c r="RMO689" s="1"/>
      <c r="RMP689" s="1"/>
      <c r="RMQ689" s="1"/>
      <c r="RMR689" s="1"/>
      <c r="RMS689" s="1"/>
      <c r="RMT689" s="1"/>
      <c r="RMU689" s="1"/>
      <c r="RMV689" s="1"/>
      <c r="RMW689" s="1"/>
      <c r="RMX689" s="1"/>
      <c r="RMY689" s="1"/>
      <c r="RMZ689" s="1"/>
      <c r="RNA689" s="1"/>
      <c r="RNB689" s="1"/>
      <c r="RNC689" s="1"/>
      <c r="RND689" s="1"/>
      <c r="RNE689" s="1"/>
      <c r="RNF689" s="1"/>
      <c r="RNG689" s="1"/>
      <c r="RNH689" s="1"/>
      <c r="RNI689" s="1"/>
      <c r="RNJ689" s="1"/>
      <c r="RNK689" s="1"/>
      <c r="RNL689" s="1"/>
      <c r="RNM689" s="1"/>
      <c r="RNN689" s="1"/>
      <c r="RNO689" s="1"/>
      <c r="RNP689" s="1"/>
      <c r="RNQ689" s="1"/>
      <c r="RNR689" s="1"/>
      <c r="RNS689" s="1"/>
      <c r="RNT689" s="1"/>
      <c r="RNU689" s="1"/>
      <c r="RNV689" s="1"/>
      <c r="RNW689" s="1"/>
      <c r="RNX689" s="1"/>
      <c r="RNY689" s="1"/>
      <c r="RNZ689" s="1"/>
      <c r="ROA689" s="1"/>
      <c r="ROB689" s="1"/>
      <c r="ROC689" s="1"/>
      <c r="ROD689" s="1"/>
      <c r="ROE689" s="1"/>
      <c r="ROF689" s="1"/>
      <c r="ROG689" s="1"/>
      <c r="ROH689" s="1"/>
      <c r="ROI689" s="1"/>
      <c r="ROJ689" s="1"/>
      <c r="ROK689" s="1"/>
      <c r="ROL689" s="1"/>
      <c r="ROM689" s="1"/>
      <c r="RON689" s="1"/>
      <c r="ROO689" s="1"/>
      <c r="ROP689" s="1"/>
      <c r="ROQ689" s="1"/>
      <c r="ROR689" s="1"/>
      <c r="ROS689" s="1"/>
      <c r="ROT689" s="1"/>
      <c r="ROU689" s="1"/>
      <c r="ROV689" s="1"/>
      <c r="ROW689" s="1"/>
      <c r="ROX689" s="1"/>
      <c r="ROY689" s="1"/>
      <c r="ROZ689" s="1"/>
      <c r="RPA689" s="1"/>
      <c r="RPB689" s="1"/>
      <c r="RPC689" s="1"/>
      <c r="RPD689" s="1"/>
      <c r="RPE689" s="1"/>
      <c r="RPF689" s="1"/>
      <c r="RPG689" s="1"/>
      <c r="RPH689" s="1"/>
      <c r="RPI689" s="1"/>
      <c r="RPJ689" s="1"/>
      <c r="RPK689" s="1"/>
      <c r="RPL689" s="1"/>
      <c r="RPM689" s="1"/>
      <c r="RPN689" s="1"/>
      <c r="RPO689" s="1"/>
      <c r="RPP689" s="1"/>
      <c r="RPQ689" s="1"/>
      <c r="RPR689" s="1"/>
      <c r="RPS689" s="1"/>
      <c r="RPT689" s="1"/>
      <c r="RPU689" s="1"/>
      <c r="RPV689" s="1"/>
      <c r="RPW689" s="1"/>
      <c r="RPX689" s="1"/>
      <c r="RPY689" s="1"/>
      <c r="RPZ689" s="1"/>
      <c r="RQA689" s="1"/>
      <c r="RQB689" s="1"/>
      <c r="RQC689" s="1"/>
      <c r="RQD689" s="1"/>
      <c r="RQE689" s="1"/>
      <c r="RQF689" s="1"/>
      <c r="RQG689" s="1"/>
      <c r="RQH689" s="1"/>
      <c r="RQI689" s="1"/>
      <c r="RQJ689" s="1"/>
      <c r="RQK689" s="1"/>
      <c r="RQL689" s="1"/>
      <c r="RQM689" s="1"/>
      <c r="RQN689" s="1"/>
      <c r="RQO689" s="1"/>
      <c r="RQP689" s="1"/>
      <c r="RQQ689" s="1"/>
      <c r="RQR689" s="1"/>
      <c r="RQS689" s="1"/>
      <c r="RQT689" s="1"/>
      <c r="RQU689" s="1"/>
      <c r="RQV689" s="1"/>
      <c r="RQW689" s="1"/>
      <c r="RQX689" s="1"/>
      <c r="RQY689" s="1"/>
      <c r="RQZ689" s="1"/>
      <c r="RRA689" s="1"/>
      <c r="RRB689" s="1"/>
      <c r="RRC689" s="1"/>
      <c r="RRD689" s="1"/>
      <c r="RRE689" s="1"/>
      <c r="RRF689" s="1"/>
      <c r="RRG689" s="1"/>
      <c r="RRH689" s="1"/>
      <c r="RRI689" s="1"/>
      <c r="RRJ689" s="1"/>
      <c r="RRK689" s="1"/>
      <c r="RRL689" s="1"/>
      <c r="RRM689" s="1"/>
      <c r="RRN689" s="1"/>
      <c r="RRO689" s="1"/>
      <c r="RRP689" s="1"/>
      <c r="RRQ689" s="1"/>
      <c r="RRR689" s="1"/>
      <c r="RRS689" s="1"/>
      <c r="RRT689" s="1"/>
      <c r="RRU689" s="1"/>
      <c r="RRV689" s="1"/>
      <c r="RRW689" s="1"/>
      <c r="RRX689" s="1"/>
      <c r="RRY689" s="1"/>
      <c r="RRZ689" s="1"/>
      <c r="RSA689" s="1"/>
      <c r="RSB689" s="1"/>
      <c r="RSC689" s="1"/>
      <c r="RSD689" s="1"/>
      <c r="RSE689" s="1"/>
      <c r="RSF689" s="1"/>
      <c r="RSG689" s="1"/>
      <c r="RSH689" s="1"/>
      <c r="RSI689" s="1"/>
      <c r="RSJ689" s="1"/>
      <c r="RSK689" s="1"/>
      <c r="RSL689" s="1"/>
      <c r="RSM689" s="1"/>
      <c r="RSN689" s="1"/>
      <c r="RSO689" s="1"/>
      <c r="RSP689" s="1"/>
      <c r="RSQ689" s="1"/>
      <c r="RSR689" s="1"/>
      <c r="RSS689" s="1"/>
      <c r="RST689" s="1"/>
      <c r="RSU689" s="1"/>
      <c r="RSV689" s="1"/>
      <c r="RSW689" s="1"/>
      <c r="RSX689" s="1"/>
      <c r="RSY689" s="1"/>
      <c r="RSZ689" s="1"/>
      <c r="RTA689" s="1"/>
      <c r="RTB689" s="1"/>
      <c r="RTC689" s="1"/>
      <c r="RTD689" s="1"/>
      <c r="RTE689" s="1"/>
      <c r="RTF689" s="1"/>
      <c r="RTG689" s="1"/>
      <c r="RTH689" s="1"/>
      <c r="RTI689" s="1"/>
      <c r="RTJ689" s="1"/>
      <c r="RTK689" s="1"/>
      <c r="RTL689" s="1"/>
      <c r="RTM689" s="1"/>
      <c r="RTN689" s="1"/>
      <c r="RTO689" s="1"/>
      <c r="RTP689" s="1"/>
      <c r="RTQ689" s="1"/>
      <c r="RTR689" s="1"/>
      <c r="RTS689" s="1"/>
      <c r="RTT689" s="1"/>
      <c r="RTU689" s="1"/>
      <c r="RTV689" s="1"/>
      <c r="RTW689" s="1"/>
      <c r="RTX689" s="1"/>
      <c r="RTY689" s="1"/>
      <c r="RTZ689" s="1"/>
      <c r="RUA689" s="1"/>
      <c r="RUB689" s="1"/>
      <c r="RUC689" s="1"/>
      <c r="RUD689" s="1"/>
      <c r="RUE689" s="1"/>
      <c r="RUF689" s="1"/>
      <c r="RUG689" s="1"/>
      <c r="RUH689" s="1"/>
      <c r="RUI689" s="1"/>
      <c r="RUJ689" s="1"/>
      <c r="RUK689" s="1"/>
      <c r="RUL689" s="1"/>
      <c r="RUM689" s="1"/>
      <c r="RUN689" s="1"/>
      <c r="RUO689" s="1"/>
      <c r="RUP689" s="1"/>
      <c r="RUQ689" s="1"/>
      <c r="RUR689" s="1"/>
      <c r="RUS689" s="1"/>
      <c r="RUT689" s="1"/>
      <c r="RUU689" s="1"/>
      <c r="RUV689" s="1"/>
      <c r="RUW689" s="1"/>
      <c r="RUX689" s="1"/>
      <c r="RUY689" s="1"/>
      <c r="RUZ689" s="1"/>
      <c r="RVA689" s="1"/>
      <c r="RVB689" s="1"/>
      <c r="RVC689" s="1"/>
      <c r="RVD689" s="1"/>
      <c r="RVE689" s="1"/>
      <c r="RVF689" s="1"/>
      <c r="RVG689" s="1"/>
      <c r="RVH689" s="1"/>
      <c r="RVI689" s="1"/>
      <c r="RVJ689" s="1"/>
      <c r="RVK689" s="1"/>
      <c r="RVL689" s="1"/>
      <c r="RVM689" s="1"/>
      <c r="RVN689" s="1"/>
      <c r="RVO689" s="1"/>
      <c r="RVP689" s="1"/>
      <c r="RVQ689" s="1"/>
      <c r="RVR689" s="1"/>
      <c r="RVS689" s="1"/>
      <c r="RVT689" s="1"/>
      <c r="RVU689" s="1"/>
      <c r="RVV689" s="1"/>
      <c r="RVW689" s="1"/>
      <c r="RVX689" s="1"/>
      <c r="RVY689" s="1"/>
      <c r="RVZ689" s="1"/>
      <c r="RWA689" s="1"/>
      <c r="RWB689" s="1"/>
      <c r="RWC689" s="1"/>
      <c r="RWD689" s="1"/>
      <c r="RWE689" s="1"/>
      <c r="RWF689" s="1"/>
      <c r="RWG689" s="1"/>
      <c r="RWH689" s="1"/>
      <c r="RWI689" s="1"/>
      <c r="RWJ689" s="1"/>
      <c r="RWK689" s="1"/>
      <c r="RWL689" s="1"/>
      <c r="RWM689" s="1"/>
      <c r="RWN689" s="1"/>
      <c r="RWO689" s="1"/>
      <c r="RWP689" s="1"/>
      <c r="RWQ689" s="1"/>
      <c r="RWR689" s="1"/>
      <c r="RWS689" s="1"/>
      <c r="RWT689" s="1"/>
      <c r="RWU689" s="1"/>
      <c r="RWV689" s="1"/>
      <c r="RWW689" s="1"/>
      <c r="RWX689" s="1"/>
      <c r="RWY689" s="1"/>
      <c r="RWZ689" s="1"/>
      <c r="RXA689" s="1"/>
      <c r="RXB689" s="1"/>
      <c r="RXC689" s="1"/>
      <c r="RXD689" s="1"/>
      <c r="RXE689" s="1"/>
      <c r="RXF689" s="1"/>
      <c r="RXG689" s="1"/>
      <c r="RXH689" s="1"/>
      <c r="RXI689" s="1"/>
      <c r="RXJ689" s="1"/>
      <c r="RXK689" s="1"/>
      <c r="RXL689" s="1"/>
      <c r="RXM689" s="1"/>
      <c r="RXN689" s="1"/>
      <c r="RXO689" s="1"/>
      <c r="RXP689" s="1"/>
      <c r="RXQ689" s="1"/>
      <c r="RXR689" s="1"/>
      <c r="RXS689" s="1"/>
      <c r="RXT689" s="1"/>
      <c r="RXU689" s="1"/>
      <c r="RXV689" s="1"/>
      <c r="RXW689" s="1"/>
      <c r="RXX689" s="1"/>
      <c r="RXY689" s="1"/>
      <c r="RXZ689" s="1"/>
      <c r="RYA689" s="1"/>
      <c r="RYB689" s="1"/>
      <c r="RYC689" s="1"/>
      <c r="RYD689" s="1"/>
      <c r="RYE689" s="1"/>
      <c r="RYF689" s="1"/>
      <c r="RYG689" s="1"/>
      <c r="RYH689" s="1"/>
      <c r="RYI689" s="1"/>
      <c r="RYJ689" s="1"/>
      <c r="RYK689" s="1"/>
      <c r="RYL689" s="1"/>
      <c r="RYM689" s="1"/>
      <c r="RYN689" s="1"/>
      <c r="RYO689" s="1"/>
      <c r="RYP689" s="1"/>
      <c r="RYQ689" s="1"/>
      <c r="RYR689" s="1"/>
      <c r="RYS689" s="1"/>
      <c r="RYT689" s="1"/>
      <c r="RYU689" s="1"/>
      <c r="RYV689" s="1"/>
      <c r="RYW689" s="1"/>
      <c r="RYX689" s="1"/>
      <c r="RYY689" s="1"/>
      <c r="RYZ689" s="1"/>
      <c r="RZA689" s="1"/>
      <c r="RZB689" s="1"/>
      <c r="RZC689" s="1"/>
      <c r="RZD689" s="1"/>
      <c r="RZE689" s="1"/>
      <c r="RZF689" s="1"/>
      <c r="RZG689" s="1"/>
      <c r="RZH689" s="1"/>
      <c r="RZI689" s="1"/>
      <c r="RZJ689" s="1"/>
      <c r="RZK689" s="1"/>
      <c r="RZL689" s="1"/>
      <c r="RZM689" s="1"/>
      <c r="RZN689" s="1"/>
      <c r="RZO689" s="1"/>
      <c r="RZP689" s="1"/>
      <c r="RZQ689" s="1"/>
      <c r="RZR689" s="1"/>
      <c r="RZS689" s="1"/>
      <c r="RZT689" s="1"/>
      <c r="RZU689" s="1"/>
      <c r="RZV689" s="1"/>
      <c r="RZW689" s="1"/>
      <c r="RZX689" s="1"/>
      <c r="RZY689" s="1"/>
      <c r="RZZ689" s="1"/>
      <c r="SAA689" s="1"/>
      <c r="SAB689" s="1"/>
      <c r="SAC689" s="1"/>
      <c r="SAD689" s="1"/>
      <c r="SAE689" s="1"/>
      <c r="SAF689" s="1"/>
      <c r="SAG689" s="1"/>
      <c r="SAH689" s="1"/>
      <c r="SAI689" s="1"/>
      <c r="SAJ689" s="1"/>
      <c r="SAK689" s="1"/>
      <c r="SAL689" s="1"/>
      <c r="SAM689" s="1"/>
      <c r="SAN689" s="1"/>
      <c r="SAO689" s="1"/>
      <c r="SAP689" s="1"/>
      <c r="SAQ689" s="1"/>
      <c r="SAR689" s="1"/>
      <c r="SAS689" s="1"/>
      <c r="SAT689" s="1"/>
      <c r="SAU689" s="1"/>
      <c r="SAV689" s="1"/>
      <c r="SAW689" s="1"/>
      <c r="SAX689" s="1"/>
      <c r="SAY689" s="1"/>
      <c r="SAZ689" s="1"/>
      <c r="SBA689" s="1"/>
      <c r="SBB689" s="1"/>
      <c r="SBC689" s="1"/>
      <c r="SBD689" s="1"/>
      <c r="SBE689" s="1"/>
      <c r="SBF689" s="1"/>
      <c r="SBG689" s="1"/>
      <c r="SBH689" s="1"/>
      <c r="SBI689" s="1"/>
      <c r="SBJ689" s="1"/>
      <c r="SBK689" s="1"/>
      <c r="SBL689" s="1"/>
      <c r="SBM689" s="1"/>
      <c r="SBN689" s="1"/>
      <c r="SBO689" s="1"/>
      <c r="SBP689" s="1"/>
      <c r="SBQ689" s="1"/>
      <c r="SBR689" s="1"/>
      <c r="SBS689" s="1"/>
      <c r="SBT689" s="1"/>
      <c r="SBU689" s="1"/>
      <c r="SBV689" s="1"/>
      <c r="SBW689" s="1"/>
      <c r="SBX689" s="1"/>
      <c r="SBY689" s="1"/>
      <c r="SBZ689" s="1"/>
      <c r="SCA689" s="1"/>
      <c r="SCB689" s="1"/>
      <c r="SCC689" s="1"/>
      <c r="SCD689" s="1"/>
      <c r="SCE689" s="1"/>
      <c r="SCF689" s="1"/>
      <c r="SCG689" s="1"/>
      <c r="SCH689" s="1"/>
      <c r="SCI689" s="1"/>
      <c r="SCJ689" s="1"/>
      <c r="SCK689" s="1"/>
      <c r="SCL689" s="1"/>
      <c r="SCM689" s="1"/>
      <c r="SCN689" s="1"/>
      <c r="SCO689" s="1"/>
      <c r="SCP689" s="1"/>
      <c r="SCQ689" s="1"/>
      <c r="SCR689" s="1"/>
      <c r="SCS689" s="1"/>
      <c r="SCT689" s="1"/>
      <c r="SCU689" s="1"/>
      <c r="SCV689" s="1"/>
      <c r="SCW689" s="1"/>
      <c r="SCX689" s="1"/>
      <c r="SCY689" s="1"/>
      <c r="SCZ689" s="1"/>
      <c r="SDA689" s="1"/>
      <c r="SDB689" s="1"/>
      <c r="SDC689" s="1"/>
      <c r="SDD689" s="1"/>
      <c r="SDE689" s="1"/>
      <c r="SDF689" s="1"/>
      <c r="SDG689" s="1"/>
      <c r="SDH689" s="1"/>
      <c r="SDI689" s="1"/>
      <c r="SDJ689" s="1"/>
      <c r="SDK689" s="1"/>
      <c r="SDL689" s="1"/>
      <c r="SDM689" s="1"/>
      <c r="SDN689" s="1"/>
      <c r="SDO689" s="1"/>
      <c r="SDP689" s="1"/>
      <c r="SDQ689" s="1"/>
      <c r="SDR689" s="1"/>
      <c r="SDS689" s="1"/>
      <c r="SDT689" s="1"/>
      <c r="SDU689" s="1"/>
      <c r="SDV689" s="1"/>
      <c r="SDW689" s="1"/>
      <c r="SDX689" s="1"/>
      <c r="SDY689" s="1"/>
      <c r="SDZ689" s="1"/>
      <c r="SEA689" s="1"/>
      <c r="SEB689" s="1"/>
      <c r="SEC689" s="1"/>
      <c r="SED689" s="1"/>
      <c r="SEE689" s="1"/>
      <c r="SEF689" s="1"/>
      <c r="SEG689" s="1"/>
      <c r="SEH689" s="1"/>
      <c r="SEI689" s="1"/>
      <c r="SEJ689" s="1"/>
      <c r="SEK689" s="1"/>
      <c r="SEL689" s="1"/>
      <c r="SEM689" s="1"/>
      <c r="SEN689" s="1"/>
      <c r="SEO689" s="1"/>
      <c r="SEP689" s="1"/>
      <c r="SEQ689" s="1"/>
      <c r="SER689" s="1"/>
      <c r="SES689" s="1"/>
      <c r="SET689" s="1"/>
      <c r="SEU689" s="1"/>
      <c r="SEV689" s="1"/>
      <c r="SEW689" s="1"/>
      <c r="SEX689" s="1"/>
      <c r="SEY689" s="1"/>
      <c r="SEZ689" s="1"/>
      <c r="SFA689" s="1"/>
      <c r="SFB689" s="1"/>
      <c r="SFC689" s="1"/>
      <c r="SFD689" s="1"/>
      <c r="SFE689" s="1"/>
      <c r="SFF689" s="1"/>
      <c r="SFG689" s="1"/>
      <c r="SFH689" s="1"/>
      <c r="SFI689" s="1"/>
      <c r="SFJ689" s="1"/>
      <c r="SFK689" s="1"/>
      <c r="SFL689" s="1"/>
      <c r="SFM689" s="1"/>
      <c r="SFN689" s="1"/>
      <c r="SFO689" s="1"/>
      <c r="SFP689" s="1"/>
      <c r="SFQ689" s="1"/>
      <c r="SFR689" s="1"/>
      <c r="SFS689" s="1"/>
      <c r="SFT689" s="1"/>
      <c r="SFU689" s="1"/>
      <c r="SFV689" s="1"/>
      <c r="SFW689" s="1"/>
      <c r="SFX689" s="1"/>
      <c r="SFY689" s="1"/>
      <c r="SFZ689" s="1"/>
      <c r="SGA689" s="1"/>
      <c r="SGB689" s="1"/>
      <c r="SGC689" s="1"/>
      <c r="SGD689" s="1"/>
      <c r="SGE689" s="1"/>
      <c r="SGF689" s="1"/>
      <c r="SGG689" s="1"/>
      <c r="SGH689" s="1"/>
      <c r="SGI689" s="1"/>
      <c r="SGJ689" s="1"/>
      <c r="SGK689" s="1"/>
      <c r="SGL689" s="1"/>
      <c r="SGM689" s="1"/>
      <c r="SGN689" s="1"/>
      <c r="SGO689" s="1"/>
      <c r="SGP689" s="1"/>
      <c r="SGQ689" s="1"/>
      <c r="SGR689" s="1"/>
      <c r="SGS689" s="1"/>
      <c r="SGT689" s="1"/>
      <c r="SGU689" s="1"/>
      <c r="SGV689" s="1"/>
      <c r="SGW689" s="1"/>
      <c r="SGX689" s="1"/>
      <c r="SGY689" s="1"/>
      <c r="SGZ689" s="1"/>
      <c r="SHA689" s="1"/>
      <c r="SHB689" s="1"/>
      <c r="SHC689" s="1"/>
      <c r="SHD689" s="1"/>
      <c r="SHE689" s="1"/>
      <c r="SHF689" s="1"/>
      <c r="SHG689" s="1"/>
      <c r="SHH689" s="1"/>
      <c r="SHI689" s="1"/>
      <c r="SHJ689" s="1"/>
      <c r="SHK689" s="1"/>
      <c r="SHL689" s="1"/>
      <c r="SHM689" s="1"/>
      <c r="SHN689" s="1"/>
      <c r="SHO689" s="1"/>
      <c r="SHP689" s="1"/>
      <c r="SHQ689" s="1"/>
      <c r="SHR689" s="1"/>
      <c r="SHS689" s="1"/>
      <c r="SHT689" s="1"/>
      <c r="SHU689" s="1"/>
      <c r="SHV689" s="1"/>
      <c r="SHW689" s="1"/>
      <c r="SHX689" s="1"/>
      <c r="SHY689" s="1"/>
      <c r="SHZ689" s="1"/>
      <c r="SIA689" s="1"/>
      <c r="SIB689" s="1"/>
      <c r="SIC689" s="1"/>
      <c r="SID689" s="1"/>
      <c r="SIE689" s="1"/>
      <c r="SIF689" s="1"/>
      <c r="SIG689" s="1"/>
      <c r="SIH689" s="1"/>
      <c r="SII689" s="1"/>
      <c r="SIJ689" s="1"/>
      <c r="SIK689" s="1"/>
      <c r="SIL689" s="1"/>
      <c r="SIM689" s="1"/>
      <c r="SIN689" s="1"/>
      <c r="SIO689" s="1"/>
      <c r="SIP689" s="1"/>
      <c r="SIQ689" s="1"/>
      <c r="SIR689" s="1"/>
      <c r="SIS689" s="1"/>
      <c r="SIT689" s="1"/>
      <c r="SIU689" s="1"/>
      <c r="SIV689" s="1"/>
      <c r="SIW689" s="1"/>
      <c r="SIX689" s="1"/>
      <c r="SIY689" s="1"/>
      <c r="SIZ689" s="1"/>
      <c r="SJA689" s="1"/>
      <c r="SJB689" s="1"/>
      <c r="SJC689" s="1"/>
      <c r="SJD689" s="1"/>
      <c r="SJE689" s="1"/>
      <c r="SJF689" s="1"/>
      <c r="SJG689" s="1"/>
      <c r="SJH689" s="1"/>
      <c r="SJI689" s="1"/>
      <c r="SJJ689" s="1"/>
      <c r="SJK689" s="1"/>
      <c r="SJL689" s="1"/>
      <c r="SJM689" s="1"/>
      <c r="SJN689" s="1"/>
      <c r="SJO689" s="1"/>
      <c r="SJP689" s="1"/>
      <c r="SJQ689" s="1"/>
      <c r="SJR689" s="1"/>
      <c r="SJS689" s="1"/>
      <c r="SJT689" s="1"/>
      <c r="SJU689" s="1"/>
      <c r="SJV689" s="1"/>
      <c r="SJW689" s="1"/>
      <c r="SJX689" s="1"/>
      <c r="SJY689" s="1"/>
      <c r="SJZ689" s="1"/>
      <c r="SKA689" s="1"/>
      <c r="SKB689" s="1"/>
      <c r="SKC689" s="1"/>
      <c r="SKD689" s="1"/>
      <c r="SKE689" s="1"/>
      <c r="SKF689" s="1"/>
      <c r="SKG689" s="1"/>
      <c r="SKH689" s="1"/>
      <c r="SKI689" s="1"/>
      <c r="SKJ689" s="1"/>
      <c r="SKK689" s="1"/>
      <c r="SKL689" s="1"/>
      <c r="SKM689" s="1"/>
      <c r="SKN689" s="1"/>
      <c r="SKO689" s="1"/>
      <c r="SKP689" s="1"/>
      <c r="SKQ689" s="1"/>
      <c r="SKR689" s="1"/>
      <c r="SKS689" s="1"/>
      <c r="SKT689" s="1"/>
      <c r="SKU689" s="1"/>
      <c r="SKV689" s="1"/>
      <c r="SKW689" s="1"/>
      <c r="SKX689" s="1"/>
      <c r="SKY689" s="1"/>
      <c r="SKZ689" s="1"/>
      <c r="SLA689" s="1"/>
      <c r="SLB689" s="1"/>
      <c r="SLC689" s="1"/>
      <c r="SLD689" s="1"/>
      <c r="SLE689" s="1"/>
      <c r="SLF689" s="1"/>
      <c r="SLG689" s="1"/>
      <c r="SLH689" s="1"/>
      <c r="SLI689" s="1"/>
      <c r="SLJ689" s="1"/>
      <c r="SLK689" s="1"/>
      <c r="SLL689" s="1"/>
      <c r="SLM689" s="1"/>
      <c r="SLN689" s="1"/>
      <c r="SLO689" s="1"/>
      <c r="SLP689" s="1"/>
      <c r="SLQ689" s="1"/>
      <c r="SLR689" s="1"/>
      <c r="SLS689" s="1"/>
      <c r="SLT689" s="1"/>
      <c r="SLU689" s="1"/>
      <c r="SLV689" s="1"/>
      <c r="SLW689" s="1"/>
      <c r="SLX689" s="1"/>
      <c r="SLY689" s="1"/>
      <c r="SLZ689" s="1"/>
      <c r="SMA689" s="1"/>
      <c r="SMB689" s="1"/>
      <c r="SMC689" s="1"/>
      <c r="SMD689" s="1"/>
      <c r="SME689" s="1"/>
      <c r="SMF689" s="1"/>
      <c r="SMG689" s="1"/>
      <c r="SMH689" s="1"/>
      <c r="SMI689" s="1"/>
      <c r="SMJ689" s="1"/>
      <c r="SMK689" s="1"/>
      <c r="SML689" s="1"/>
      <c r="SMM689" s="1"/>
      <c r="SMN689" s="1"/>
      <c r="SMO689" s="1"/>
      <c r="SMP689" s="1"/>
      <c r="SMQ689" s="1"/>
      <c r="SMR689" s="1"/>
      <c r="SMS689" s="1"/>
      <c r="SMT689" s="1"/>
      <c r="SMU689" s="1"/>
      <c r="SMV689" s="1"/>
      <c r="SMW689" s="1"/>
      <c r="SMX689" s="1"/>
      <c r="SMY689" s="1"/>
      <c r="SMZ689" s="1"/>
      <c r="SNA689" s="1"/>
      <c r="SNB689" s="1"/>
      <c r="SNC689" s="1"/>
      <c r="SND689" s="1"/>
      <c r="SNE689" s="1"/>
      <c r="SNF689" s="1"/>
      <c r="SNG689" s="1"/>
      <c r="SNH689" s="1"/>
      <c r="SNI689" s="1"/>
      <c r="SNJ689" s="1"/>
      <c r="SNK689" s="1"/>
      <c r="SNL689" s="1"/>
      <c r="SNM689" s="1"/>
      <c r="SNN689" s="1"/>
      <c r="SNO689" s="1"/>
      <c r="SNP689" s="1"/>
      <c r="SNQ689" s="1"/>
      <c r="SNR689" s="1"/>
      <c r="SNS689" s="1"/>
      <c r="SNT689" s="1"/>
      <c r="SNU689" s="1"/>
      <c r="SNV689" s="1"/>
      <c r="SNW689" s="1"/>
      <c r="SNX689" s="1"/>
      <c r="SNY689" s="1"/>
      <c r="SNZ689" s="1"/>
      <c r="SOA689" s="1"/>
      <c r="SOB689" s="1"/>
      <c r="SOC689" s="1"/>
      <c r="SOD689" s="1"/>
      <c r="SOE689" s="1"/>
      <c r="SOF689" s="1"/>
      <c r="SOG689" s="1"/>
      <c r="SOH689" s="1"/>
      <c r="SOI689" s="1"/>
      <c r="SOJ689" s="1"/>
      <c r="SOK689" s="1"/>
      <c r="SOL689" s="1"/>
      <c r="SOM689" s="1"/>
      <c r="SON689" s="1"/>
      <c r="SOO689" s="1"/>
      <c r="SOP689" s="1"/>
      <c r="SOQ689" s="1"/>
      <c r="SOR689" s="1"/>
      <c r="SOS689" s="1"/>
      <c r="SOT689" s="1"/>
      <c r="SOU689" s="1"/>
      <c r="SOV689" s="1"/>
      <c r="SOW689" s="1"/>
      <c r="SOX689" s="1"/>
      <c r="SOY689" s="1"/>
      <c r="SOZ689" s="1"/>
      <c r="SPA689" s="1"/>
      <c r="SPB689" s="1"/>
      <c r="SPC689" s="1"/>
      <c r="SPD689" s="1"/>
      <c r="SPE689" s="1"/>
      <c r="SPF689" s="1"/>
      <c r="SPG689" s="1"/>
      <c r="SPH689" s="1"/>
      <c r="SPI689" s="1"/>
      <c r="SPJ689" s="1"/>
      <c r="SPK689" s="1"/>
      <c r="SPL689" s="1"/>
      <c r="SPM689" s="1"/>
      <c r="SPN689" s="1"/>
      <c r="SPO689" s="1"/>
      <c r="SPP689" s="1"/>
      <c r="SPQ689" s="1"/>
      <c r="SPR689" s="1"/>
      <c r="SPS689" s="1"/>
      <c r="SPT689" s="1"/>
      <c r="SPU689" s="1"/>
      <c r="SPV689" s="1"/>
      <c r="SPW689" s="1"/>
      <c r="SPX689" s="1"/>
      <c r="SPY689" s="1"/>
      <c r="SPZ689" s="1"/>
      <c r="SQA689" s="1"/>
      <c r="SQB689" s="1"/>
      <c r="SQC689" s="1"/>
      <c r="SQD689" s="1"/>
      <c r="SQE689" s="1"/>
      <c r="SQF689" s="1"/>
      <c r="SQG689" s="1"/>
      <c r="SQH689" s="1"/>
      <c r="SQI689" s="1"/>
      <c r="SQJ689" s="1"/>
      <c r="SQK689" s="1"/>
      <c r="SQL689" s="1"/>
      <c r="SQM689" s="1"/>
      <c r="SQN689" s="1"/>
      <c r="SQO689" s="1"/>
      <c r="SQP689" s="1"/>
      <c r="SQQ689" s="1"/>
      <c r="SQR689" s="1"/>
      <c r="SQS689" s="1"/>
      <c r="SQT689" s="1"/>
      <c r="SQU689" s="1"/>
      <c r="SQV689" s="1"/>
      <c r="SQW689" s="1"/>
      <c r="SQX689" s="1"/>
      <c r="SQY689" s="1"/>
      <c r="SQZ689" s="1"/>
      <c r="SRA689" s="1"/>
      <c r="SRB689" s="1"/>
      <c r="SRC689" s="1"/>
      <c r="SRD689" s="1"/>
      <c r="SRE689" s="1"/>
      <c r="SRF689" s="1"/>
      <c r="SRG689" s="1"/>
      <c r="SRH689" s="1"/>
      <c r="SRI689" s="1"/>
      <c r="SRJ689" s="1"/>
      <c r="SRK689" s="1"/>
      <c r="SRL689" s="1"/>
      <c r="SRM689" s="1"/>
      <c r="SRN689" s="1"/>
      <c r="SRO689" s="1"/>
      <c r="SRP689" s="1"/>
      <c r="SRQ689" s="1"/>
      <c r="SRR689" s="1"/>
      <c r="SRS689" s="1"/>
      <c r="SRT689" s="1"/>
      <c r="SRU689" s="1"/>
      <c r="SRV689" s="1"/>
      <c r="SRW689" s="1"/>
      <c r="SRX689" s="1"/>
      <c r="SRY689" s="1"/>
      <c r="SRZ689" s="1"/>
      <c r="SSA689" s="1"/>
      <c r="SSB689" s="1"/>
      <c r="SSC689" s="1"/>
      <c r="SSD689" s="1"/>
      <c r="SSE689" s="1"/>
      <c r="SSF689" s="1"/>
      <c r="SSG689" s="1"/>
      <c r="SSH689" s="1"/>
      <c r="SSI689" s="1"/>
      <c r="SSJ689" s="1"/>
      <c r="SSK689" s="1"/>
      <c r="SSL689" s="1"/>
      <c r="SSM689" s="1"/>
      <c r="SSN689" s="1"/>
      <c r="SSO689" s="1"/>
      <c r="SSP689" s="1"/>
      <c r="SSQ689" s="1"/>
      <c r="SSR689" s="1"/>
      <c r="SSS689" s="1"/>
      <c r="SST689" s="1"/>
      <c r="SSU689" s="1"/>
      <c r="SSV689" s="1"/>
      <c r="SSW689" s="1"/>
      <c r="SSX689" s="1"/>
      <c r="SSY689" s="1"/>
      <c r="SSZ689" s="1"/>
      <c r="STA689" s="1"/>
      <c r="STB689" s="1"/>
      <c r="STC689" s="1"/>
      <c r="STD689" s="1"/>
      <c r="STE689" s="1"/>
      <c r="STF689" s="1"/>
      <c r="STG689" s="1"/>
      <c r="STH689" s="1"/>
      <c r="STI689" s="1"/>
      <c r="STJ689" s="1"/>
      <c r="STK689" s="1"/>
      <c r="STL689" s="1"/>
      <c r="STM689" s="1"/>
      <c r="STN689" s="1"/>
      <c r="STO689" s="1"/>
      <c r="STP689" s="1"/>
      <c r="STQ689" s="1"/>
      <c r="STR689" s="1"/>
      <c r="STS689" s="1"/>
      <c r="STT689" s="1"/>
      <c r="STU689" s="1"/>
      <c r="STV689" s="1"/>
      <c r="STW689" s="1"/>
      <c r="STX689" s="1"/>
      <c r="STY689" s="1"/>
      <c r="STZ689" s="1"/>
      <c r="SUA689" s="1"/>
      <c r="SUB689" s="1"/>
      <c r="SUC689" s="1"/>
      <c r="SUD689" s="1"/>
      <c r="SUE689" s="1"/>
      <c r="SUF689" s="1"/>
      <c r="SUG689" s="1"/>
      <c r="SUH689" s="1"/>
      <c r="SUI689" s="1"/>
      <c r="SUJ689" s="1"/>
      <c r="SUK689" s="1"/>
      <c r="SUL689" s="1"/>
      <c r="SUM689" s="1"/>
      <c r="SUN689" s="1"/>
      <c r="SUO689" s="1"/>
      <c r="SUP689" s="1"/>
      <c r="SUQ689" s="1"/>
      <c r="SUR689" s="1"/>
      <c r="SUS689" s="1"/>
      <c r="SUT689" s="1"/>
      <c r="SUU689" s="1"/>
      <c r="SUV689" s="1"/>
      <c r="SUW689" s="1"/>
      <c r="SUX689" s="1"/>
      <c r="SUY689" s="1"/>
      <c r="SUZ689" s="1"/>
      <c r="SVA689" s="1"/>
      <c r="SVB689" s="1"/>
      <c r="SVC689" s="1"/>
      <c r="SVD689" s="1"/>
      <c r="SVE689" s="1"/>
      <c r="SVF689" s="1"/>
      <c r="SVG689" s="1"/>
      <c r="SVH689" s="1"/>
      <c r="SVI689" s="1"/>
      <c r="SVJ689" s="1"/>
      <c r="SVK689" s="1"/>
      <c r="SVL689" s="1"/>
      <c r="SVM689" s="1"/>
      <c r="SVN689" s="1"/>
      <c r="SVO689" s="1"/>
      <c r="SVP689" s="1"/>
      <c r="SVQ689" s="1"/>
      <c r="SVR689" s="1"/>
      <c r="SVS689" s="1"/>
      <c r="SVT689" s="1"/>
      <c r="SVU689" s="1"/>
      <c r="SVV689" s="1"/>
      <c r="SVW689" s="1"/>
      <c r="SVX689" s="1"/>
      <c r="SVY689" s="1"/>
      <c r="SVZ689" s="1"/>
      <c r="SWA689" s="1"/>
      <c r="SWB689" s="1"/>
      <c r="SWC689" s="1"/>
      <c r="SWD689" s="1"/>
      <c r="SWE689" s="1"/>
      <c r="SWF689" s="1"/>
      <c r="SWG689" s="1"/>
      <c r="SWH689" s="1"/>
      <c r="SWI689" s="1"/>
      <c r="SWJ689" s="1"/>
      <c r="SWK689" s="1"/>
      <c r="SWL689" s="1"/>
      <c r="SWM689" s="1"/>
      <c r="SWN689" s="1"/>
      <c r="SWO689" s="1"/>
      <c r="SWP689" s="1"/>
      <c r="SWQ689" s="1"/>
      <c r="SWR689" s="1"/>
      <c r="SWS689" s="1"/>
      <c r="SWT689" s="1"/>
      <c r="SWU689" s="1"/>
      <c r="SWV689" s="1"/>
      <c r="SWW689" s="1"/>
      <c r="SWX689" s="1"/>
      <c r="SWY689" s="1"/>
      <c r="SWZ689" s="1"/>
      <c r="SXA689" s="1"/>
      <c r="SXB689" s="1"/>
      <c r="SXC689" s="1"/>
      <c r="SXD689" s="1"/>
      <c r="SXE689" s="1"/>
      <c r="SXF689" s="1"/>
      <c r="SXG689" s="1"/>
      <c r="SXH689" s="1"/>
      <c r="SXI689" s="1"/>
      <c r="SXJ689" s="1"/>
      <c r="SXK689" s="1"/>
      <c r="SXL689" s="1"/>
      <c r="SXM689" s="1"/>
      <c r="SXN689" s="1"/>
      <c r="SXO689" s="1"/>
      <c r="SXP689" s="1"/>
      <c r="SXQ689" s="1"/>
      <c r="SXR689" s="1"/>
      <c r="SXS689" s="1"/>
      <c r="SXT689" s="1"/>
      <c r="SXU689" s="1"/>
      <c r="SXV689" s="1"/>
      <c r="SXW689" s="1"/>
      <c r="SXX689" s="1"/>
      <c r="SXY689" s="1"/>
      <c r="SXZ689" s="1"/>
      <c r="SYA689" s="1"/>
      <c r="SYB689" s="1"/>
      <c r="SYC689" s="1"/>
      <c r="SYD689" s="1"/>
      <c r="SYE689" s="1"/>
      <c r="SYF689" s="1"/>
      <c r="SYG689" s="1"/>
      <c r="SYH689" s="1"/>
      <c r="SYI689" s="1"/>
      <c r="SYJ689" s="1"/>
      <c r="SYK689" s="1"/>
      <c r="SYL689" s="1"/>
      <c r="SYM689" s="1"/>
      <c r="SYN689" s="1"/>
      <c r="SYO689" s="1"/>
      <c r="SYP689" s="1"/>
      <c r="SYQ689" s="1"/>
      <c r="SYR689" s="1"/>
      <c r="SYS689" s="1"/>
      <c r="SYT689" s="1"/>
      <c r="SYU689" s="1"/>
      <c r="SYV689" s="1"/>
      <c r="SYW689" s="1"/>
      <c r="SYX689" s="1"/>
      <c r="SYY689" s="1"/>
      <c r="SYZ689" s="1"/>
      <c r="SZA689" s="1"/>
      <c r="SZB689" s="1"/>
      <c r="SZC689" s="1"/>
      <c r="SZD689" s="1"/>
      <c r="SZE689" s="1"/>
      <c r="SZF689" s="1"/>
      <c r="SZG689" s="1"/>
      <c r="SZH689" s="1"/>
      <c r="SZI689" s="1"/>
      <c r="SZJ689" s="1"/>
      <c r="SZK689" s="1"/>
      <c r="SZL689" s="1"/>
      <c r="SZM689" s="1"/>
      <c r="SZN689" s="1"/>
      <c r="SZO689" s="1"/>
      <c r="SZP689" s="1"/>
      <c r="SZQ689" s="1"/>
      <c r="SZR689" s="1"/>
      <c r="SZS689" s="1"/>
      <c r="SZT689" s="1"/>
      <c r="SZU689" s="1"/>
      <c r="SZV689" s="1"/>
      <c r="SZW689" s="1"/>
      <c r="SZX689" s="1"/>
      <c r="SZY689" s="1"/>
      <c r="SZZ689" s="1"/>
      <c r="TAA689" s="1"/>
      <c r="TAB689" s="1"/>
      <c r="TAC689" s="1"/>
      <c r="TAD689" s="1"/>
      <c r="TAE689" s="1"/>
      <c r="TAF689" s="1"/>
      <c r="TAG689" s="1"/>
      <c r="TAH689" s="1"/>
      <c r="TAI689" s="1"/>
      <c r="TAJ689" s="1"/>
      <c r="TAK689" s="1"/>
      <c r="TAL689" s="1"/>
      <c r="TAM689" s="1"/>
      <c r="TAN689" s="1"/>
      <c r="TAO689" s="1"/>
      <c r="TAP689" s="1"/>
      <c r="TAQ689" s="1"/>
      <c r="TAR689" s="1"/>
      <c r="TAS689" s="1"/>
      <c r="TAT689" s="1"/>
      <c r="TAU689" s="1"/>
      <c r="TAV689" s="1"/>
      <c r="TAW689" s="1"/>
      <c r="TAX689" s="1"/>
      <c r="TAY689" s="1"/>
      <c r="TAZ689" s="1"/>
      <c r="TBA689" s="1"/>
      <c r="TBB689" s="1"/>
      <c r="TBC689" s="1"/>
      <c r="TBD689" s="1"/>
      <c r="TBE689" s="1"/>
      <c r="TBF689" s="1"/>
      <c r="TBG689" s="1"/>
      <c r="TBH689" s="1"/>
      <c r="TBI689" s="1"/>
      <c r="TBJ689" s="1"/>
      <c r="TBK689" s="1"/>
      <c r="TBL689" s="1"/>
      <c r="TBM689" s="1"/>
      <c r="TBN689" s="1"/>
      <c r="TBO689" s="1"/>
      <c r="TBP689" s="1"/>
      <c r="TBQ689" s="1"/>
      <c r="TBR689" s="1"/>
      <c r="TBS689" s="1"/>
      <c r="TBT689" s="1"/>
      <c r="TBU689" s="1"/>
      <c r="TBV689" s="1"/>
      <c r="TBW689" s="1"/>
      <c r="TBX689" s="1"/>
      <c r="TBY689" s="1"/>
      <c r="TBZ689" s="1"/>
      <c r="TCA689" s="1"/>
      <c r="TCB689" s="1"/>
      <c r="TCC689" s="1"/>
      <c r="TCD689" s="1"/>
      <c r="TCE689" s="1"/>
      <c r="TCF689" s="1"/>
      <c r="TCG689" s="1"/>
      <c r="TCH689" s="1"/>
      <c r="TCI689" s="1"/>
      <c r="TCJ689" s="1"/>
      <c r="TCK689" s="1"/>
      <c r="TCL689" s="1"/>
      <c r="TCM689" s="1"/>
      <c r="TCN689" s="1"/>
      <c r="TCO689" s="1"/>
      <c r="TCP689" s="1"/>
      <c r="TCQ689" s="1"/>
      <c r="TCR689" s="1"/>
      <c r="TCS689" s="1"/>
      <c r="TCT689" s="1"/>
      <c r="TCU689" s="1"/>
      <c r="TCV689" s="1"/>
      <c r="TCW689" s="1"/>
      <c r="TCX689" s="1"/>
      <c r="TCY689" s="1"/>
      <c r="TCZ689" s="1"/>
      <c r="TDA689" s="1"/>
      <c r="TDB689" s="1"/>
      <c r="TDC689" s="1"/>
      <c r="TDD689" s="1"/>
      <c r="TDE689" s="1"/>
      <c r="TDF689" s="1"/>
      <c r="TDG689" s="1"/>
      <c r="TDH689" s="1"/>
      <c r="TDI689" s="1"/>
      <c r="TDJ689" s="1"/>
      <c r="TDK689" s="1"/>
      <c r="TDL689" s="1"/>
      <c r="TDM689" s="1"/>
      <c r="TDN689" s="1"/>
      <c r="TDO689" s="1"/>
      <c r="TDP689" s="1"/>
      <c r="TDQ689" s="1"/>
      <c r="TDR689" s="1"/>
      <c r="TDS689" s="1"/>
      <c r="TDT689" s="1"/>
      <c r="TDU689" s="1"/>
      <c r="TDV689" s="1"/>
      <c r="TDW689" s="1"/>
      <c r="TDX689" s="1"/>
      <c r="TDY689" s="1"/>
      <c r="TDZ689" s="1"/>
      <c r="TEA689" s="1"/>
      <c r="TEB689" s="1"/>
      <c r="TEC689" s="1"/>
      <c r="TED689" s="1"/>
      <c r="TEE689" s="1"/>
      <c r="TEF689" s="1"/>
      <c r="TEG689" s="1"/>
      <c r="TEH689" s="1"/>
      <c r="TEI689" s="1"/>
      <c r="TEJ689" s="1"/>
      <c r="TEK689" s="1"/>
      <c r="TEL689" s="1"/>
      <c r="TEM689" s="1"/>
      <c r="TEN689" s="1"/>
      <c r="TEO689" s="1"/>
      <c r="TEP689" s="1"/>
      <c r="TEQ689" s="1"/>
      <c r="TER689" s="1"/>
      <c r="TES689" s="1"/>
      <c r="TET689" s="1"/>
      <c r="TEU689" s="1"/>
      <c r="TEV689" s="1"/>
      <c r="TEW689" s="1"/>
      <c r="TEX689" s="1"/>
      <c r="TEY689" s="1"/>
      <c r="TEZ689" s="1"/>
      <c r="TFA689" s="1"/>
      <c r="TFB689" s="1"/>
      <c r="TFC689" s="1"/>
      <c r="TFD689" s="1"/>
      <c r="TFE689" s="1"/>
      <c r="TFF689" s="1"/>
      <c r="TFG689" s="1"/>
      <c r="TFH689" s="1"/>
      <c r="TFI689" s="1"/>
      <c r="TFJ689" s="1"/>
      <c r="TFK689" s="1"/>
      <c r="TFL689" s="1"/>
      <c r="TFM689" s="1"/>
      <c r="TFN689" s="1"/>
      <c r="TFO689" s="1"/>
      <c r="TFP689" s="1"/>
      <c r="TFQ689" s="1"/>
      <c r="TFR689" s="1"/>
      <c r="TFS689" s="1"/>
      <c r="TFT689" s="1"/>
      <c r="TFU689" s="1"/>
      <c r="TFV689" s="1"/>
      <c r="TFW689" s="1"/>
      <c r="TFX689" s="1"/>
      <c r="TFY689" s="1"/>
      <c r="TFZ689" s="1"/>
      <c r="TGA689" s="1"/>
      <c r="TGB689" s="1"/>
      <c r="TGC689" s="1"/>
      <c r="TGD689" s="1"/>
      <c r="TGE689" s="1"/>
      <c r="TGF689" s="1"/>
      <c r="TGG689" s="1"/>
      <c r="TGH689" s="1"/>
      <c r="TGI689" s="1"/>
      <c r="TGJ689" s="1"/>
      <c r="TGK689" s="1"/>
      <c r="TGL689" s="1"/>
      <c r="TGM689" s="1"/>
      <c r="TGN689" s="1"/>
      <c r="TGO689" s="1"/>
      <c r="TGP689" s="1"/>
      <c r="TGQ689" s="1"/>
      <c r="TGR689" s="1"/>
      <c r="TGS689" s="1"/>
      <c r="TGT689" s="1"/>
      <c r="TGU689" s="1"/>
      <c r="TGV689" s="1"/>
      <c r="TGW689" s="1"/>
      <c r="TGX689" s="1"/>
      <c r="TGY689" s="1"/>
      <c r="TGZ689" s="1"/>
      <c r="THA689" s="1"/>
      <c r="THB689" s="1"/>
      <c r="THC689" s="1"/>
      <c r="THD689" s="1"/>
      <c r="THE689" s="1"/>
      <c r="THF689" s="1"/>
      <c r="THG689" s="1"/>
      <c r="THH689" s="1"/>
      <c r="THI689" s="1"/>
      <c r="THJ689" s="1"/>
      <c r="THK689" s="1"/>
      <c r="THL689" s="1"/>
      <c r="THM689" s="1"/>
      <c r="THN689" s="1"/>
      <c r="THO689" s="1"/>
      <c r="THP689" s="1"/>
      <c r="THQ689" s="1"/>
      <c r="THR689" s="1"/>
      <c r="THS689" s="1"/>
      <c r="THT689" s="1"/>
      <c r="THU689" s="1"/>
      <c r="THV689" s="1"/>
      <c r="THW689" s="1"/>
      <c r="THX689" s="1"/>
      <c r="THY689" s="1"/>
      <c r="THZ689" s="1"/>
      <c r="TIA689" s="1"/>
      <c r="TIB689" s="1"/>
      <c r="TIC689" s="1"/>
      <c r="TID689" s="1"/>
      <c r="TIE689" s="1"/>
      <c r="TIF689" s="1"/>
      <c r="TIG689" s="1"/>
      <c r="TIH689" s="1"/>
      <c r="TII689" s="1"/>
      <c r="TIJ689" s="1"/>
      <c r="TIK689" s="1"/>
      <c r="TIL689" s="1"/>
      <c r="TIM689" s="1"/>
      <c r="TIN689" s="1"/>
      <c r="TIO689" s="1"/>
      <c r="TIP689" s="1"/>
      <c r="TIQ689" s="1"/>
      <c r="TIR689" s="1"/>
      <c r="TIS689" s="1"/>
      <c r="TIT689" s="1"/>
      <c r="TIU689" s="1"/>
      <c r="TIV689" s="1"/>
      <c r="TIW689" s="1"/>
      <c r="TIX689" s="1"/>
      <c r="TIY689" s="1"/>
      <c r="TIZ689" s="1"/>
      <c r="TJA689" s="1"/>
      <c r="TJB689" s="1"/>
      <c r="TJC689" s="1"/>
      <c r="TJD689" s="1"/>
      <c r="TJE689" s="1"/>
      <c r="TJF689" s="1"/>
      <c r="TJG689" s="1"/>
      <c r="TJH689" s="1"/>
      <c r="TJI689" s="1"/>
      <c r="TJJ689" s="1"/>
      <c r="TJK689" s="1"/>
      <c r="TJL689" s="1"/>
      <c r="TJM689" s="1"/>
      <c r="TJN689" s="1"/>
      <c r="TJO689" s="1"/>
      <c r="TJP689" s="1"/>
      <c r="TJQ689" s="1"/>
      <c r="TJR689" s="1"/>
      <c r="TJS689" s="1"/>
      <c r="TJT689" s="1"/>
      <c r="TJU689" s="1"/>
      <c r="TJV689" s="1"/>
      <c r="TJW689" s="1"/>
      <c r="TJX689" s="1"/>
      <c r="TJY689" s="1"/>
      <c r="TJZ689" s="1"/>
      <c r="TKA689" s="1"/>
      <c r="TKB689" s="1"/>
      <c r="TKC689" s="1"/>
      <c r="TKD689" s="1"/>
      <c r="TKE689" s="1"/>
      <c r="TKF689" s="1"/>
      <c r="TKG689" s="1"/>
      <c r="TKH689" s="1"/>
      <c r="TKI689" s="1"/>
      <c r="TKJ689" s="1"/>
      <c r="TKK689" s="1"/>
      <c r="TKL689" s="1"/>
      <c r="TKM689" s="1"/>
      <c r="TKN689" s="1"/>
      <c r="TKO689" s="1"/>
      <c r="TKP689" s="1"/>
      <c r="TKQ689" s="1"/>
      <c r="TKR689" s="1"/>
      <c r="TKS689" s="1"/>
      <c r="TKT689" s="1"/>
      <c r="TKU689" s="1"/>
      <c r="TKV689" s="1"/>
      <c r="TKW689" s="1"/>
      <c r="TKX689" s="1"/>
      <c r="TKY689" s="1"/>
      <c r="TKZ689" s="1"/>
      <c r="TLA689" s="1"/>
      <c r="TLB689" s="1"/>
      <c r="TLC689" s="1"/>
      <c r="TLD689" s="1"/>
      <c r="TLE689" s="1"/>
      <c r="TLF689" s="1"/>
      <c r="TLG689" s="1"/>
      <c r="TLH689" s="1"/>
      <c r="TLI689" s="1"/>
      <c r="TLJ689" s="1"/>
      <c r="TLK689" s="1"/>
      <c r="TLL689" s="1"/>
      <c r="TLM689" s="1"/>
      <c r="TLN689" s="1"/>
      <c r="TLO689" s="1"/>
      <c r="TLP689" s="1"/>
      <c r="TLQ689" s="1"/>
      <c r="TLR689" s="1"/>
      <c r="TLS689" s="1"/>
      <c r="TLT689" s="1"/>
      <c r="TLU689" s="1"/>
      <c r="TLV689" s="1"/>
      <c r="TLW689" s="1"/>
      <c r="TLX689" s="1"/>
      <c r="TLY689" s="1"/>
      <c r="TLZ689" s="1"/>
      <c r="TMA689" s="1"/>
      <c r="TMB689" s="1"/>
      <c r="TMC689" s="1"/>
      <c r="TMD689" s="1"/>
      <c r="TME689" s="1"/>
      <c r="TMF689" s="1"/>
      <c r="TMG689" s="1"/>
      <c r="TMH689" s="1"/>
      <c r="TMI689" s="1"/>
      <c r="TMJ689" s="1"/>
      <c r="TMK689" s="1"/>
      <c r="TML689" s="1"/>
      <c r="TMM689" s="1"/>
      <c r="TMN689" s="1"/>
      <c r="TMO689" s="1"/>
      <c r="TMP689" s="1"/>
      <c r="TMQ689" s="1"/>
      <c r="TMR689" s="1"/>
      <c r="TMS689" s="1"/>
      <c r="TMT689" s="1"/>
      <c r="TMU689" s="1"/>
      <c r="TMV689" s="1"/>
      <c r="TMW689" s="1"/>
      <c r="TMX689" s="1"/>
      <c r="TMY689" s="1"/>
      <c r="TMZ689" s="1"/>
      <c r="TNA689" s="1"/>
      <c r="TNB689" s="1"/>
      <c r="TNC689" s="1"/>
      <c r="TND689" s="1"/>
      <c r="TNE689" s="1"/>
      <c r="TNF689" s="1"/>
      <c r="TNG689" s="1"/>
      <c r="TNH689" s="1"/>
      <c r="TNI689" s="1"/>
      <c r="TNJ689" s="1"/>
      <c r="TNK689" s="1"/>
      <c r="TNL689" s="1"/>
      <c r="TNM689" s="1"/>
      <c r="TNN689" s="1"/>
      <c r="TNO689" s="1"/>
      <c r="TNP689" s="1"/>
      <c r="TNQ689" s="1"/>
      <c r="TNR689" s="1"/>
      <c r="TNS689" s="1"/>
      <c r="TNT689" s="1"/>
      <c r="TNU689" s="1"/>
      <c r="TNV689" s="1"/>
      <c r="TNW689" s="1"/>
      <c r="TNX689" s="1"/>
      <c r="TNY689" s="1"/>
      <c r="TNZ689" s="1"/>
      <c r="TOA689" s="1"/>
      <c r="TOB689" s="1"/>
      <c r="TOC689" s="1"/>
      <c r="TOD689" s="1"/>
      <c r="TOE689" s="1"/>
      <c r="TOF689" s="1"/>
      <c r="TOG689" s="1"/>
      <c r="TOH689" s="1"/>
      <c r="TOI689" s="1"/>
      <c r="TOJ689" s="1"/>
      <c r="TOK689" s="1"/>
      <c r="TOL689" s="1"/>
      <c r="TOM689" s="1"/>
      <c r="TON689" s="1"/>
      <c r="TOO689" s="1"/>
      <c r="TOP689" s="1"/>
      <c r="TOQ689" s="1"/>
      <c r="TOR689" s="1"/>
      <c r="TOS689" s="1"/>
      <c r="TOT689" s="1"/>
      <c r="TOU689" s="1"/>
      <c r="TOV689" s="1"/>
      <c r="TOW689" s="1"/>
      <c r="TOX689" s="1"/>
      <c r="TOY689" s="1"/>
      <c r="TOZ689" s="1"/>
      <c r="TPA689" s="1"/>
      <c r="TPB689" s="1"/>
      <c r="TPC689" s="1"/>
      <c r="TPD689" s="1"/>
      <c r="TPE689" s="1"/>
      <c r="TPF689" s="1"/>
      <c r="TPG689" s="1"/>
      <c r="TPH689" s="1"/>
      <c r="TPI689" s="1"/>
      <c r="TPJ689" s="1"/>
      <c r="TPK689" s="1"/>
      <c r="TPL689" s="1"/>
      <c r="TPM689" s="1"/>
      <c r="TPN689" s="1"/>
      <c r="TPO689" s="1"/>
      <c r="TPP689" s="1"/>
      <c r="TPQ689" s="1"/>
      <c r="TPR689" s="1"/>
      <c r="TPS689" s="1"/>
      <c r="TPT689" s="1"/>
      <c r="TPU689" s="1"/>
      <c r="TPV689" s="1"/>
      <c r="TPW689" s="1"/>
      <c r="TPX689" s="1"/>
      <c r="TPY689" s="1"/>
      <c r="TPZ689" s="1"/>
      <c r="TQA689" s="1"/>
      <c r="TQB689" s="1"/>
      <c r="TQC689" s="1"/>
      <c r="TQD689" s="1"/>
      <c r="TQE689" s="1"/>
      <c r="TQF689" s="1"/>
      <c r="TQG689" s="1"/>
      <c r="TQH689" s="1"/>
      <c r="TQI689" s="1"/>
      <c r="TQJ689" s="1"/>
      <c r="TQK689" s="1"/>
      <c r="TQL689" s="1"/>
      <c r="TQM689" s="1"/>
      <c r="TQN689" s="1"/>
      <c r="TQO689" s="1"/>
      <c r="TQP689" s="1"/>
      <c r="TQQ689" s="1"/>
      <c r="TQR689" s="1"/>
      <c r="TQS689" s="1"/>
      <c r="TQT689" s="1"/>
      <c r="TQU689" s="1"/>
      <c r="TQV689" s="1"/>
      <c r="TQW689" s="1"/>
      <c r="TQX689" s="1"/>
      <c r="TQY689" s="1"/>
      <c r="TQZ689" s="1"/>
      <c r="TRA689" s="1"/>
      <c r="TRB689" s="1"/>
      <c r="TRC689" s="1"/>
      <c r="TRD689" s="1"/>
      <c r="TRE689" s="1"/>
      <c r="TRF689" s="1"/>
      <c r="TRG689" s="1"/>
      <c r="TRH689" s="1"/>
      <c r="TRI689" s="1"/>
      <c r="TRJ689" s="1"/>
      <c r="TRK689" s="1"/>
      <c r="TRL689" s="1"/>
      <c r="TRM689" s="1"/>
      <c r="TRN689" s="1"/>
      <c r="TRO689" s="1"/>
      <c r="TRP689" s="1"/>
      <c r="TRQ689" s="1"/>
      <c r="TRR689" s="1"/>
      <c r="TRS689" s="1"/>
      <c r="TRT689" s="1"/>
      <c r="TRU689" s="1"/>
      <c r="TRV689" s="1"/>
      <c r="TRW689" s="1"/>
      <c r="TRX689" s="1"/>
      <c r="TRY689" s="1"/>
      <c r="TRZ689" s="1"/>
      <c r="TSA689" s="1"/>
      <c r="TSB689" s="1"/>
      <c r="TSC689" s="1"/>
      <c r="TSD689" s="1"/>
      <c r="TSE689" s="1"/>
      <c r="TSF689" s="1"/>
      <c r="TSG689" s="1"/>
      <c r="TSH689" s="1"/>
      <c r="TSI689" s="1"/>
      <c r="TSJ689" s="1"/>
      <c r="TSK689" s="1"/>
      <c r="TSL689" s="1"/>
      <c r="TSM689" s="1"/>
      <c r="TSN689" s="1"/>
      <c r="TSO689" s="1"/>
      <c r="TSP689" s="1"/>
      <c r="TSQ689" s="1"/>
      <c r="TSR689" s="1"/>
      <c r="TSS689" s="1"/>
      <c r="TST689" s="1"/>
      <c r="TSU689" s="1"/>
      <c r="TSV689" s="1"/>
      <c r="TSW689" s="1"/>
      <c r="TSX689" s="1"/>
      <c r="TSY689" s="1"/>
      <c r="TSZ689" s="1"/>
      <c r="TTA689" s="1"/>
      <c r="TTB689" s="1"/>
      <c r="TTC689" s="1"/>
      <c r="TTD689" s="1"/>
      <c r="TTE689" s="1"/>
      <c r="TTF689" s="1"/>
      <c r="TTG689" s="1"/>
      <c r="TTH689" s="1"/>
      <c r="TTI689" s="1"/>
      <c r="TTJ689" s="1"/>
      <c r="TTK689" s="1"/>
      <c r="TTL689" s="1"/>
      <c r="TTM689" s="1"/>
      <c r="TTN689" s="1"/>
      <c r="TTO689" s="1"/>
      <c r="TTP689" s="1"/>
      <c r="TTQ689" s="1"/>
      <c r="TTR689" s="1"/>
      <c r="TTS689" s="1"/>
      <c r="TTT689" s="1"/>
      <c r="TTU689" s="1"/>
      <c r="TTV689" s="1"/>
      <c r="TTW689" s="1"/>
      <c r="TTX689" s="1"/>
      <c r="TTY689" s="1"/>
      <c r="TTZ689" s="1"/>
      <c r="TUA689" s="1"/>
      <c r="TUB689" s="1"/>
      <c r="TUC689" s="1"/>
      <c r="TUD689" s="1"/>
      <c r="TUE689" s="1"/>
      <c r="TUF689" s="1"/>
      <c r="TUG689" s="1"/>
      <c r="TUH689" s="1"/>
      <c r="TUI689" s="1"/>
      <c r="TUJ689" s="1"/>
      <c r="TUK689" s="1"/>
      <c r="TUL689" s="1"/>
      <c r="TUM689" s="1"/>
      <c r="TUN689" s="1"/>
      <c r="TUO689" s="1"/>
      <c r="TUP689" s="1"/>
      <c r="TUQ689" s="1"/>
      <c r="TUR689" s="1"/>
      <c r="TUS689" s="1"/>
      <c r="TUT689" s="1"/>
      <c r="TUU689" s="1"/>
      <c r="TUV689" s="1"/>
      <c r="TUW689" s="1"/>
      <c r="TUX689" s="1"/>
      <c r="TUY689" s="1"/>
      <c r="TUZ689" s="1"/>
      <c r="TVA689" s="1"/>
      <c r="TVB689" s="1"/>
      <c r="TVC689" s="1"/>
      <c r="TVD689" s="1"/>
      <c r="TVE689" s="1"/>
      <c r="TVF689" s="1"/>
      <c r="TVG689" s="1"/>
      <c r="TVH689" s="1"/>
      <c r="TVI689" s="1"/>
      <c r="TVJ689" s="1"/>
      <c r="TVK689" s="1"/>
      <c r="TVL689" s="1"/>
      <c r="TVM689" s="1"/>
      <c r="TVN689" s="1"/>
      <c r="TVO689" s="1"/>
      <c r="TVP689" s="1"/>
      <c r="TVQ689" s="1"/>
      <c r="TVR689" s="1"/>
      <c r="TVS689" s="1"/>
      <c r="TVT689" s="1"/>
      <c r="TVU689" s="1"/>
      <c r="TVV689" s="1"/>
      <c r="TVW689" s="1"/>
      <c r="TVX689" s="1"/>
      <c r="TVY689" s="1"/>
      <c r="TVZ689" s="1"/>
      <c r="TWA689" s="1"/>
      <c r="TWB689" s="1"/>
      <c r="TWC689" s="1"/>
      <c r="TWD689" s="1"/>
      <c r="TWE689" s="1"/>
      <c r="TWF689" s="1"/>
      <c r="TWG689" s="1"/>
      <c r="TWH689" s="1"/>
      <c r="TWI689" s="1"/>
      <c r="TWJ689" s="1"/>
      <c r="TWK689" s="1"/>
      <c r="TWL689" s="1"/>
      <c r="TWM689" s="1"/>
      <c r="TWN689" s="1"/>
      <c r="TWO689" s="1"/>
      <c r="TWP689" s="1"/>
      <c r="TWQ689" s="1"/>
      <c r="TWR689" s="1"/>
      <c r="TWS689" s="1"/>
      <c r="TWT689" s="1"/>
      <c r="TWU689" s="1"/>
      <c r="TWV689" s="1"/>
      <c r="TWW689" s="1"/>
      <c r="TWX689" s="1"/>
      <c r="TWY689" s="1"/>
      <c r="TWZ689" s="1"/>
      <c r="TXA689" s="1"/>
      <c r="TXB689" s="1"/>
      <c r="TXC689" s="1"/>
      <c r="TXD689" s="1"/>
      <c r="TXE689" s="1"/>
      <c r="TXF689" s="1"/>
      <c r="TXG689" s="1"/>
      <c r="TXH689" s="1"/>
      <c r="TXI689" s="1"/>
      <c r="TXJ689" s="1"/>
      <c r="TXK689" s="1"/>
      <c r="TXL689" s="1"/>
      <c r="TXM689" s="1"/>
      <c r="TXN689" s="1"/>
      <c r="TXO689" s="1"/>
      <c r="TXP689" s="1"/>
      <c r="TXQ689" s="1"/>
      <c r="TXR689" s="1"/>
      <c r="TXS689" s="1"/>
      <c r="TXT689" s="1"/>
      <c r="TXU689" s="1"/>
      <c r="TXV689" s="1"/>
      <c r="TXW689" s="1"/>
      <c r="TXX689" s="1"/>
      <c r="TXY689" s="1"/>
      <c r="TXZ689" s="1"/>
      <c r="TYA689" s="1"/>
      <c r="TYB689" s="1"/>
      <c r="TYC689" s="1"/>
      <c r="TYD689" s="1"/>
      <c r="TYE689" s="1"/>
      <c r="TYF689" s="1"/>
      <c r="TYG689" s="1"/>
      <c r="TYH689" s="1"/>
      <c r="TYI689" s="1"/>
      <c r="TYJ689" s="1"/>
      <c r="TYK689" s="1"/>
      <c r="TYL689" s="1"/>
      <c r="TYM689" s="1"/>
      <c r="TYN689" s="1"/>
      <c r="TYO689" s="1"/>
      <c r="TYP689" s="1"/>
      <c r="TYQ689" s="1"/>
      <c r="TYR689" s="1"/>
      <c r="TYS689" s="1"/>
      <c r="TYT689" s="1"/>
      <c r="TYU689" s="1"/>
      <c r="TYV689" s="1"/>
      <c r="TYW689" s="1"/>
      <c r="TYX689" s="1"/>
      <c r="TYY689" s="1"/>
      <c r="TYZ689" s="1"/>
      <c r="TZA689" s="1"/>
      <c r="TZB689" s="1"/>
      <c r="TZC689" s="1"/>
      <c r="TZD689" s="1"/>
      <c r="TZE689" s="1"/>
      <c r="TZF689" s="1"/>
      <c r="TZG689" s="1"/>
      <c r="TZH689" s="1"/>
      <c r="TZI689" s="1"/>
      <c r="TZJ689" s="1"/>
      <c r="TZK689" s="1"/>
      <c r="TZL689" s="1"/>
      <c r="TZM689" s="1"/>
      <c r="TZN689" s="1"/>
      <c r="TZO689" s="1"/>
      <c r="TZP689" s="1"/>
      <c r="TZQ689" s="1"/>
      <c r="TZR689" s="1"/>
      <c r="TZS689" s="1"/>
      <c r="TZT689" s="1"/>
      <c r="TZU689" s="1"/>
      <c r="TZV689" s="1"/>
      <c r="TZW689" s="1"/>
      <c r="TZX689" s="1"/>
      <c r="TZY689" s="1"/>
      <c r="TZZ689" s="1"/>
      <c r="UAA689" s="1"/>
      <c r="UAB689" s="1"/>
      <c r="UAC689" s="1"/>
      <c r="UAD689" s="1"/>
      <c r="UAE689" s="1"/>
      <c r="UAF689" s="1"/>
      <c r="UAG689" s="1"/>
      <c r="UAH689" s="1"/>
      <c r="UAI689" s="1"/>
      <c r="UAJ689" s="1"/>
      <c r="UAK689" s="1"/>
      <c r="UAL689" s="1"/>
      <c r="UAM689" s="1"/>
      <c r="UAN689" s="1"/>
      <c r="UAO689" s="1"/>
      <c r="UAP689" s="1"/>
      <c r="UAQ689" s="1"/>
      <c r="UAR689" s="1"/>
      <c r="UAS689" s="1"/>
      <c r="UAT689" s="1"/>
      <c r="UAU689" s="1"/>
      <c r="UAV689" s="1"/>
      <c r="UAW689" s="1"/>
      <c r="UAX689" s="1"/>
      <c r="UAY689" s="1"/>
      <c r="UAZ689" s="1"/>
      <c r="UBA689" s="1"/>
      <c r="UBB689" s="1"/>
      <c r="UBC689" s="1"/>
      <c r="UBD689" s="1"/>
      <c r="UBE689" s="1"/>
      <c r="UBF689" s="1"/>
      <c r="UBG689" s="1"/>
      <c r="UBH689" s="1"/>
      <c r="UBI689" s="1"/>
      <c r="UBJ689" s="1"/>
      <c r="UBK689" s="1"/>
      <c r="UBL689" s="1"/>
      <c r="UBM689" s="1"/>
      <c r="UBN689" s="1"/>
      <c r="UBO689" s="1"/>
      <c r="UBP689" s="1"/>
      <c r="UBQ689" s="1"/>
      <c r="UBR689" s="1"/>
      <c r="UBS689" s="1"/>
      <c r="UBT689" s="1"/>
      <c r="UBU689" s="1"/>
      <c r="UBV689" s="1"/>
      <c r="UBW689" s="1"/>
      <c r="UBX689" s="1"/>
      <c r="UBY689" s="1"/>
      <c r="UBZ689" s="1"/>
      <c r="UCA689" s="1"/>
      <c r="UCB689" s="1"/>
      <c r="UCC689" s="1"/>
      <c r="UCD689" s="1"/>
      <c r="UCE689" s="1"/>
      <c r="UCF689" s="1"/>
      <c r="UCG689" s="1"/>
      <c r="UCH689" s="1"/>
      <c r="UCI689" s="1"/>
      <c r="UCJ689" s="1"/>
      <c r="UCK689" s="1"/>
      <c r="UCL689" s="1"/>
      <c r="UCM689" s="1"/>
      <c r="UCN689" s="1"/>
      <c r="UCO689" s="1"/>
      <c r="UCP689" s="1"/>
      <c r="UCQ689" s="1"/>
      <c r="UCR689" s="1"/>
      <c r="UCS689" s="1"/>
      <c r="UCT689" s="1"/>
      <c r="UCU689" s="1"/>
      <c r="UCV689" s="1"/>
      <c r="UCW689" s="1"/>
      <c r="UCX689" s="1"/>
      <c r="UCY689" s="1"/>
      <c r="UCZ689" s="1"/>
      <c r="UDA689" s="1"/>
      <c r="UDB689" s="1"/>
      <c r="UDC689" s="1"/>
      <c r="UDD689" s="1"/>
      <c r="UDE689" s="1"/>
      <c r="UDF689" s="1"/>
      <c r="UDG689" s="1"/>
      <c r="UDH689" s="1"/>
      <c r="UDI689" s="1"/>
      <c r="UDJ689" s="1"/>
      <c r="UDK689" s="1"/>
      <c r="UDL689" s="1"/>
      <c r="UDM689" s="1"/>
      <c r="UDN689" s="1"/>
      <c r="UDO689" s="1"/>
      <c r="UDP689" s="1"/>
      <c r="UDQ689" s="1"/>
      <c r="UDR689" s="1"/>
      <c r="UDS689" s="1"/>
      <c r="UDT689" s="1"/>
      <c r="UDU689" s="1"/>
      <c r="UDV689" s="1"/>
      <c r="UDW689" s="1"/>
      <c r="UDX689" s="1"/>
      <c r="UDY689" s="1"/>
      <c r="UDZ689" s="1"/>
      <c r="UEA689" s="1"/>
      <c r="UEB689" s="1"/>
      <c r="UEC689" s="1"/>
      <c r="UED689" s="1"/>
      <c r="UEE689" s="1"/>
      <c r="UEF689" s="1"/>
      <c r="UEG689" s="1"/>
      <c r="UEH689" s="1"/>
      <c r="UEI689" s="1"/>
      <c r="UEJ689" s="1"/>
      <c r="UEK689" s="1"/>
      <c r="UEL689" s="1"/>
      <c r="UEM689" s="1"/>
      <c r="UEN689" s="1"/>
      <c r="UEO689" s="1"/>
      <c r="UEP689" s="1"/>
      <c r="UEQ689" s="1"/>
      <c r="UER689" s="1"/>
      <c r="UES689" s="1"/>
      <c r="UET689" s="1"/>
      <c r="UEU689" s="1"/>
      <c r="UEV689" s="1"/>
      <c r="UEW689" s="1"/>
      <c r="UEX689" s="1"/>
      <c r="UEY689" s="1"/>
      <c r="UEZ689" s="1"/>
      <c r="UFA689" s="1"/>
      <c r="UFB689" s="1"/>
      <c r="UFC689" s="1"/>
      <c r="UFD689" s="1"/>
      <c r="UFE689" s="1"/>
      <c r="UFF689" s="1"/>
      <c r="UFG689" s="1"/>
      <c r="UFH689" s="1"/>
      <c r="UFI689" s="1"/>
      <c r="UFJ689" s="1"/>
      <c r="UFK689" s="1"/>
      <c r="UFL689" s="1"/>
      <c r="UFM689" s="1"/>
      <c r="UFN689" s="1"/>
      <c r="UFO689" s="1"/>
      <c r="UFP689" s="1"/>
      <c r="UFQ689" s="1"/>
      <c r="UFR689" s="1"/>
      <c r="UFS689" s="1"/>
      <c r="UFT689" s="1"/>
      <c r="UFU689" s="1"/>
      <c r="UFV689" s="1"/>
      <c r="UFW689" s="1"/>
      <c r="UFX689" s="1"/>
      <c r="UFY689" s="1"/>
      <c r="UFZ689" s="1"/>
      <c r="UGA689" s="1"/>
      <c r="UGB689" s="1"/>
      <c r="UGC689" s="1"/>
      <c r="UGD689" s="1"/>
      <c r="UGE689" s="1"/>
      <c r="UGF689" s="1"/>
      <c r="UGG689" s="1"/>
      <c r="UGH689" s="1"/>
      <c r="UGI689" s="1"/>
      <c r="UGJ689" s="1"/>
      <c r="UGK689" s="1"/>
      <c r="UGL689" s="1"/>
      <c r="UGM689" s="1"/>
      <c r="UGN689" s="1"/>
      <c r="UGO689" s="1"/>
      <c r="UGP689" s="1"/>
      <c r="UGQ689" s="1"/>
      <c r="UGR689" s="1"/>
      <c r="UGS689" s="1"/>
      <c r="UGT689" s="1"/>
      <c r="UGU689" s="1"/>
      <c r="UGV689" s="1"/>
      <c r="UGW689" s="1"/>
      <c r="UGX689" s="1"/>
      <c r="UGY689" s="1"/>
      <c r="UGZ689" s="1"/>
      <c r="UHA689" s="1"/>
      <c r="UHB689" s="1"/>
      <c r="UHC689" s="1"/>
      <c r="UHD689" s="1"/>
      <c r="UHE689" s="1"/>
      <c r="UHF689" s="1"/>
      <c r="UHG689" s="1"/>
      <c r="UHH689" s="1"/>
      <c r="UHI689" s="1"/>
      <c r="UHJ689" s="1"/>
      <c r="UHK689" s="1"/>
      <c r="UHL689" s="1"/>
      <c r="UHM689" s="1"/>
      <c r="UHN689" s="1"/>
      <c r="UHO689" s="1"/>
      <c r="UHP689" s="1"/>
      <c r="UHQ689" s="1"/>
      <c r="UHR689" s="1"/>
      <c r="UHS689" s="1"/>
      <c r="UHT689" s="1"/>
      <c r="UHU689" s="1"/>
      <c r="UHV689" s="1"/>
      <c r="UHW689" s="1"/>
      <c r="UHX689" s="1"/>
      <c r="UHY689" s="1"/>
      <c r="UHZ689" s="1"/>
      <c r="UIA689" s="1"/>
      <c r="UIB689" s="1"/>
      <c r="UIC689" s="1"/>
      <c r="UID689" s="1"/>
      <c r="UIE689" s="1"/>
      <c r="UIF689" s="1"/>
      <c r="UIG689" s="1"/>
      <c r="UIH689" s="1"/>
      <c r="UII689" s="1"/>
      <c r="UIJ689" s="1"/>
      <c r="UIK689" s="1"/>
      <c r="UIL689" s="1"/>
      <c r="UIM689" s="1"/>
      <c r="UIN689" s="1"/>
      <c r="UIO689" s="1"/>
      <c r="UIP689" s="1"/>
      <c r="UIQ689" s="1"/>
      <c r="UIR689" s="1"/>
      <c r="UIS689" s="1"/>
      <c r="UIT689" s="1"/>
      <c r="UIU689" s="1"/>
      <c r="UIV689" s="1"/>
      <c r="UIW689" s="1"/>
      <c r="UIX689" s="1"/>
      <c r="UIY689" s="1"/>
      <c r="UIZ689" s="1"/>
      <c r="UJA689" s="1"/>
      <c r="UJB689" s="1"/>
      <c r="UJC689" s="1"/>
      <c r="UJD689" s="1"/>
      <c r="UJE689" s="1"/>
      <c r="UJF689" s="1"/>
      <c r="UJG689" s="1"/>
      <c r="UJH689" s="1"/>
      <c r="UJI689" s="1"/>
      <c r="UJJ689" s="1"/>
      <c r="UJK689" s="1"/>
      <c r="UJL689" s="1"/>
      <c r="UJM689" s="1"/>
      <c r="UJN689" s="1"/>
      <c r="UJO689" s="1"/>
      <c r="UJP689" s="1"/>
      <c r="UJQ689" s="1"/>
      <c r="UJR689" s="1"/>
      <c r="UJS689" s="1"/>
      <c r="UJT689" s="1"/>
      <c r="UJU689" s="1"/>
      <c r="UJV689" s="1"/>
      <c r="UJW689" s="1"/>
      <c r="UJX689" s="1"/>
      <c r="UJY689" s="1"/>
      <c r="UJZ689" s="1"/>
      <c r="UKA689" s="1"/>
      <c r="UKB689" s="1"/>
      <c r="UKC689" s="1"/>
      <c r="UKD689" s="1"/>
      <c r="UKE689" s="1"/>
      <c r="UKF689" s="1"/>
      <c r="UKG689" s="1"/>
      <c r="UKH689" s="1"/>
      <c r="UKI689" s="1"/>
      <c r="UKJ689" s="1"/>
      <c r="UKK689" s="1"/>
      <c r="UKL689" s="1"/>
      <c r="UKM689" s="1"/>
      <c r="UKN689" s="1"/>
      <c r="UKO689" s="1"/>
      <c r="UKP689" s="1"/>
      <c r="UKQ689" s="1"/>
      <c r="UKR689" s="1"/>
      <c r="UKS689" s="1"/>
      <c r="UKT689" s="1"/>
      <c r="UKU689" s="1"/>
      <c r="UKV689" s="1"/>
      <c r="UKW689" s="1"/>
      <c r="UKX689" s="1"/>
      <c r="UKY689" s="1"/>
      <c r="UKZ689" s="1"/>
      <c r="ULA689" s="1"/>
      <c r="ULB689" s="1"/>
      <c r="ULC689" s="1"/>
      <c r="ULD689" s="1"/>
      <c r="ULE689" s="1"/>
      <c r="ULF689" s="1"/>
      <c r="ULG689" s="1"/>
      <c r="ULH689" s="1"/>
      <c r="ULI689" s="1"/>
      <c r="ULJ689" s="1"/>
      <c r="ULK689" s="1"/>
      <c r="ULL689" s="1"/>
      <c r="ULM689" s="1"/>
      <c r="ULN689" s="1"/>
      <c r="ULO689" s="1"/>
      <c r="ULP689" s="1"/>
      <c r="ULQ689" s="1"/>
      <c r="ULR689" s="1"/>
      <c r="ULS689" s="1"/>
      <c r="ULT689" s="1"/>
      <c r="ULU689" s="1"/>
      <c r="ULV689" s="1"/>
      <c r="ULW689" s="1"/>
      <c r="ULX689" s="1"/>
      <c r="ULY689" s="1"/>
      <c r="ULZ689" s="1"/>
      <c r="UMA689" s="1"/>
      <c r="UMB689" s="1"/>
      <c r="UMC689" s="1"/>
      <c r="UMD689" s="1"/>
      <c r="UME689" s="1"/>
      <c r="UMF689" s="1"/>
      <c r="UMG689" s="1"/>
      <c r="UMH689" s="1"/>
      <c r="UMI689" s="1"/>
      <c r="UMJ689" s="1"/>
      <c r="UMK689" s="1"/>
      <c r="UML689" s="1"/>
      <c r="UMM689" s="1"/>
      <c r="UMN689" s="1"/>
      <c r="UMO689" s="1"/>
      <c r="UMP689" s="1"/>
      <c r="UMQ689" s="1"/>
      <c r="UMR689" s="1"/>
      <c r="UMS689" s="1"/>
      <c r="UMT689" s="1"/>
      <c r="UMU689" s="1"/>
      <c r="UMV689" s="1"/>
      <c r="UMW689" s="1"/>
      <c r="UMX689" s="1"/>
      <c r="UMY689" s="1"/>
      <c r="UMZ689" s="1"/>
      <c r="UNA689" s="1"/>
      <c r="UNB689" s="1"/>
      <c r="UNC689" s="1"/>
      <c r="UND689" s="1"/>
      <c r="UNE689" s="1"/>
      <c r="UNF689" s="1"/>
      <c r="UNG689" s="1"/>
      <c r="UNH689" s="1"/>
      <c r="UNI689" s="1"/>
      <c r="UNJ689" s="1"/>
      <c r="UNK689" s="1"/>
      <c r="UNL689" s="1"/>
      <c r="UNM689" s="1"/>
      <c r="UNN689" s="1"/>
      <c r="UNO689" s="1"/>
      <c r="UNP689" s="1"/>
      <c r="UNQ689" s="1"/>
      <c r="UNR689" s="1"/>
      <c r="UNS689" s="1"/>
      <c r="UNT689" s="1"/>
      <c r="UNU689" s="1"/>
      <c r="UNV689" s="1"/>
      <c r="UNW689" s="1"/>
      <c r="UNX689" s="1"/>
      <c r="UNY689" s="1"/>
      <c r="UNZ689" s="1"/>
      <c r="UOA689" s="1"/>
      <c r="UOB689" s="1"/>
      <c r="UOC689" s="1"/>
      <c r="UOD689" s="1"/>
      <c r="UOE689" s="1"/>
      <c r="UOF689" s="1"/>
      <c r="UOG689" s="1"/>
      <c r="UOH689" s="1"/>
      <c r="UOI689" s="1"/>
      <c r="UOJ689" s="1"/>
      <c r="UOK689" s="1"/>
      <c r="UOL689" s="1"/>
      <c r="UOM689" s="1"/>
      <c r="UON689" s="1"/>
      <c r="UOO689" s="1"/>
      <c r="UOP689" s="1"/>
      <c r="UOQ689" s="1"/>
      <c r="UOR689" s="1"/>
      <c r="UOS689" s="1"/>
      <c r="UOT689" s="1"/>
      <c r="UOU689" s="1"/>
      <c r="UOV689" s="1"/>
      <c r="UOW689" s="1"/>
      <c r="UOX689" s="1"/>
      <c r="UOY689" s="1"/>
      <c r="UOZ689" s="1"/>
      <c r="UPA689" s="1"/>
      <c r="UPB689" s="1"/>
      <c r="UPC689" s="1"/>
      <c r="UPD689" s="1"/>
      <c r="UPE689" s="1"/>
      <c r="UPF689" s="1"/>
      <c r="UPG689" s="1"/>
      <c r="UPH689" s="1"/>
      <c r="UPI689" s="1"/>
      <c r="UPJ689" s="1"/>
      <c r="UPK689" s="1"/>
      <c r="UPL689" s="1"/>
      <c r="UPM689" s="1"/>
      <c r="UPN689" s="1"/>
      <c r="UPO689" s="1"/>
      <c r="UPP689" s="1"/>
      <c r="UPQ689" s="1"/>
      <c r="UPR689" s="1"/>
      <c r="UPS689" s="1"/>
      <c r="UPT689" s="1"/>
      <c r="UPU689" s="1"/>
      <c r="UPV689" s="1"/>
      <c r="UPW689" s="1"/>
      <c r="UPX689" s="1"/>
      <c r="UPY689" s="1"/>
      <c r="UPZ689" s="1"/>
      <c r="UQA689" s="1"/>
      <c r="UQB689" s="1"/>
      <c r="UQC689" s="1"/>
      <c r="UQD689" s="1"/>
      <c r="UQE689" s="1"/>
      <c r="UQF689" s="1"/>
      <c r="UQG689" s="1"/>
      <c r="UQH689" s="1"/>
      <c r="UQI689" s="1"/>
      <c r="UQJ689" s="1"/>
      <c r="UQK689" s="1"/>
      <c r="UQL689" s="1"/>
      <c r="UQM689" s="1"/>
      <c r="UQN689" s="1"/>
      <c r="UQO689" s="1"/>
      <c r="UQP689" s="1"/>
      <c r="UQQ689" s="1"/>
      <c r="UQR689" s="1"/>
      <c r="UQS689" s="1"/>
      <c r="UQT689" s="1"/>
      <c r="UQU689" s="1"/>
      <c r="UQV689" s="1"/>
      <c r="UQW689" s="1"/>
      <c r="UQX689" s="1"/>
      <c r="UQY689" s="1"/>
      <c r="UQZ689" s="1"/>
      <c r="URA689" s="1"/>
      <c r="URB689" s="1"/>
      <c r="URC689" s="1"/>
      <c r="URD689" s="1"/>
      <c r="URE689" s="1"/>
      <c r="URF689" s="1"/>
      <c r="URG689" s="1"/>
      <c r="URH689" s="1"/>
      <c r="URI689" s="1"/>
      <c r="URJ689" s="1"/>
      <c r="URK689" s="1"/>
      <c r="URL689" s="1"/>
      <c r="URM689" s="1"/>
      <c r="URN689" s="1"/>
      <c r="URO689" s="1"/>
      <c r="URP689" s="1"/>
      <c r="URQ689" s="1"/>
      <c r="URR689" s="1"/>
      <c r="URS689" s="1"/>
      <c r="URT689" s="1"/>
      <c r="URU689" s="1"/>
      <c r="URV689" s="1"/>
      <c r="URW689" s="1"/>
      <c r="URX689" s="1"/>
      <c r="URY689" s="1"/>
      <c r="URZ689" s="1"/>
      <c r="USA689" s="1"/>
      <c r="USB689" s="1"/>
      <c r="USC689" s="1"/>
      <c r="USD689" s="1"/>
      <c r="USE689" s="1"/>
      <c r="USF689" s="1"/>
      <c r="USG689" s="1"/>
      <c r="USH689" s="1"/>
      <c r="USI689" s="1"/>
      <c r="USJ689" s="1"/>
      <c r="USK689" s="1"/>
      <c r="USL689" s="1"/>
      <c r="USM689" s="1"/>
      <c r="USN689" s="1"/>
      <c r="USO689" s="1"/>
      <c r="USP689" s="1"/>
      <c r="USQ689" s="1"/>
      <c r="USR689" s="1"/>
      <c r="USS689" s="1"/>
      <c r="UST689" s="1"/>
      <c r="USU689" s="1"/>
      <c r="USV689" s="1"/>
      <c r="USW689" s="1"/>
      <c r="USX689" s="1"/>
      <c r="USY689" s="1"/>
      <c r="USZ689" s="1"/>
      <c r="UTA689" s="1"/>
      <c r="UTB689" s="1"/>
      <c r="UTC689" s="1"/>
      <c r="UTD689" s="1"/>
      <c r="UTE689" s="1"/>
      <c r="UTF689" s="1"/>
      <c r="UTG689" s="1"/>
      <c r="UTH689" s="1"/>
      <c r="UTI689" s="1"/>
      <c r="UTJ689" s="1"/>
      <c r="UTK689" s="1"/>
      <c r="UTL689" s="1"/>
      <c r="UTM689" s="1"/>
      <c r="UTN689" s="1"/>
      <c r="UTO689" s="1"/>
      <c r="UTP689" s="1"/>
      <c r="UTQ689" s="1"/>
      <c r="UTR689" s="1"/>
      <c r="UTS689" s="1"/>
      <c r="UTT689" s="1"/>
      <c r="UTU689" s="1"/>
      <c r="UTV689" s="1"/>
      <c r="UTW689" s="1"/>
      <c r="UTX689" s="1"/>
      <c r="UTY689" s="1"/>
      <c r="UTZ689" s="1"/>
      <c r="UUA689" s="1"/>
      <c r="UUB689" s="1"/>
      <c r="UUC689" s="1"/>
      <c r="UUD689" s="1"/>
      <c r="UUE689" s="1"/>
      <c r="UUF689" s="1"/>
      <c r="UUG689" s="1"/>
      <c r="UUH689" s="1"/>
      <c r="UUI689" s="1"/>
      <c r="UUJ689" s="1"/>
      <c r="UUK689" s="1"/>
      <c r="UUL689" s="1"/>
      <c r="UUM689" s="1"/>
      <c r="UUN689" s="1"/>
      <c r="UUO689" s="1"/>
      <c r="UUP689" s="1"/>
      <c r="UUQ689" s="1"/>
      <c r="UUR689" s="1"/>
      <c r="UUS689" s="1"/>
      <c r="UUT689" s="1"/>
      <c r="UUU689" s="1"/>
      <c r="UUV689" s="1"/>
      <c r="UUW689" s="1"/>
      <c r="UUX689" s="1"/>
      <c r="UUY689" s="1"/>
      <c r="UUZ689" s="1"/>
      <c r="UVA689" s="1"/>
      <c r="UVB689" s="1"/>
      <c r="UVC689" s="1"/>
      <c r="UVD689" s="1"/>
      <c r="UVE689" s="1"/>
      <c r="UVF689" s="1"/>
      <c r="UVG689" s="1"/>
      <c r="UVH689" s="1"/>
      <c r="UVI689" s="1"/>
      <c r="UVJ689" s="1"/>
      <c r="UVK689" s="1"/>
      <c r="UVL689" s="1"/>
      <c r="UVM689" s="1"/>
      <c r="UVN689" s="1"/>
      <c r="UVO689" s="1"/>
      <c r="UVP689" s="1"/>
      <c r="UVQ689" s="1"/>
      <c r="UVR689" s="1"/>
      <c r="UVS689" s="1"/>
      <c r="UVT689" s="1"/>
      <c r="UVU689" s="1"/>
      <c r="UVV689" s="1"/>
      <c r="UVW689" s="1"/>
      <c r="UVX689" s="1"/>
      <c r="UVY689" s="1"/>
      <c r="UVZ689" s="1"/>
      <c r="UWA689" s="1"/>
      <c r="UWB689" s="1"/>
      <c r="UWC689" s="1"/>
      <c r="UWD689" s="1"/>
      <c r="UWE689" s="1"/>
      <c r="UWF689" s="1"/>
      <c r="UWG689" s="1"/>
      <c r="UWH689" s="1"/>
      <c r="UWI689" s="1"/>
      <c r="UWJ689" s="1"/>
      <c r="UWK689" s="1"/>
      <c r="UWL689" s="1"/>
      <c r="UWM689" s="1"/>
      <c r="UWN689" s="1"/>
      <c r="UWO689" s="1"/>
      <c r="UWP689" s="1"/>
      <c r="UWQ689" s="1"/>
      <c r="UWR689" s="1"/>
      <c r="UWS689" s="1"/>
      <c r="UWT689" s="1"/>
      <c r="UWU689" s="1"/>
      <c r="UWV689" s="1"/>
      <c r="UWW689" s="1"/>
      <c r="UWX689" s="1"/>
      <c r="UWY689" s="1"/>
      <c r="UWZ689" s="1"/>
      <c r="UXA689" s="1"/>
      <c r="UXB689" s="1"/>
      <c r="UXC689" s="1"/>
      <c r="UXD689" s="1"/>
      <c r="UXE689" s="1"/>
      <c r="UXF689" s="1"/>
      <c r="UXG689" s="1"/>
      <c r="UXH689" s="1"/>
      <c r="UXI689" s="1"/>
      <c r="UXJ689" s="1"/>
      <c r="UXK689" s="1"/>
      <c r="UXL689" s="1"/>
      <c r="UXM689" s="1"/>
      <c r="UXN689" s="1"/>
      <c r="UXO689" s="1"/>
      <c r="UXP689" s="1"/>
      <c r="UXQ689" s="1"/>
      <c r="UXR689" s="1"/>
      <c r="UXS689" s="1"/>
      <c r="UXT689" s="1"/>
      <c r="UXU689" s="1"/>
      <c r="UXV689" s="1"/>
      <c r="UXW689" s="1"/>
      <c r="UXX689" s="1"/>
      <c r="UXY689" s="1"/>
      <c r="UXZ689" s="1"/>
      <c r="UYA689" s="1"/>
      <c r="UYB689" s="1"/>
      <c r="UYC689" s="1"/>
      <c r="UYD689" s="1"/>
      <c r="UYE689" s="1"/>
      <c r="UYF689" s="1"/>
      <c r="UYG689" s="1"/>
      <c r="UYH689" s="1"/>
      <c r="UYI689" s="1"/>
      <c r="UYJ689" s="1"/>
      <c r="UYK689" s="1"/>
      <c r="UYL689" s="1"/>
      <c r="UYM689" s="1"/>
      <c r="UYN689" s="1"/>
      <c r="UYO689" s="1"/>
      <c r="UYP689" s="1"/>
      <c r="UYQ689" s="1"/>
      <c r="UYR689" s="1"/>
      <c r="UYS689" s="1"/>
      <c r="UYT689" s="1"/>
      <c r="UYU689" s="1"/>
      <c r="UYV689" s="1"/>
      <c r="UYW689" s="1"/>
      <c r="UYX689" s="1"/>
      <c r="UYY689" s="1"/>
      <c r="UYZ689" s="1"/>
      <c r="UZA689" s="1"/>
      <c r="UZB689" s="1"/>
      <c r="UZC689" s="1"/>
      <c r="UZD689" s="1"/>
      <c r="UZE689" s="1"/>
      <c r="UZF689" s="1"/>
      <c r="UZG689" s="1"/>
      <c r="UZH689" s="1"/>
      <c r="UZI689" s="1"/>
      <c r="UZJ689" s="1"/>
      <c r="UZK689" s="1"/>
      <c r="UZL689" s="1"/>
      <c r="UZM689" s="1"/>
      <c r="UZN689" s="1"/>
      <c r="UZO689" s="1"/>
      <c r="UZP689" s="1"/>
      <c r="UZQ689" s="1"/>
      <c r="UZR689" s="1"/>
      <c r="UZS689" s="1"/>
      <c r="UZT689" s="1"/>
      <c r="UZU689" s="1"/>
      <c r="UZV689" s="1"/>
      <c r="UZW689" s="1"/>
      <c r="UZX689" s="1"/>
      <c r="UZY689" s="1"/>
      <c r="UZZ689" s="1"/>
      <c r="VAA689" s="1"/>
      <c r="VAB689" s="1"/>
      <c r="VAC689" s="1"/>
      <c r="VAD689" s="1"/>
      <c r="VAE689" s="1"/>
      <c r="VAF689" s="1"/>
      <c r="VAG689" s="1"/>
      <c r="VAH689" s="1"/>
      <c r="VAI689" s="1"/>
      <c r="VAJ689" s="1"/>
      <c r="VAK689" s="1"/>
      <c r="VAL689" s="1"/>
      <c r="VAM689" s="1"/>
      <c r="VAN689" s="1"/>
      <c r="VAO689" s="1"/>
      <c r="VAP689" s="1"/>
      <c r="VAQ689" s="1"/>
      <c r="VAR689" s="1"/>
      <c r="VAS689" s="1"/>
      <c r="VAT689" s="1"/>
      <c r="VAU689" s="1"/>
      <c r="VAV689" s="1"/>
      <c r="VAW689" s="1"/>
      <c r="VAX689" s="1"/>
      <c r="VAY689" s="1"/>
      <c r="VAZ689" s="1"/>
      <c r="VBA689" s="1"/>
      <c r="VBB689" s="1"/>
      <c r="VBC689" s="1"/>
      <c r="VBD689" s="1"/>
      <c r="VBE689" s="1"/>
      <c r="VBF689" s="1"/>
      <c r="VBG689" s="1"/>
      <c r="VBH689" s="1"/>
      <c r="VBI689" s="1"/>
      <c r="VBJ689" s="1"/>
      <c r="VBK689" s="1"/>
      <c r="VBL689" s="1"/>
      <c r="VBM689" s="1"/>
      <c r="VBN689" s="1"/>
      <c r="VBO689" s="1"/>
      <c r="VBP689" s="1"/>
      <c r="VBQ689" s="1"/>
      <c r="VBR689" s="1"/>
      <c r="VBS689" s="1"/>
      <c r="VBT689" s="1"/>
      <c r="VBU689" s="1"/>
      <c r="VBV689" s="1"/>
      <c r="VBW689" s="1"/>
      <c r="VBX689" s="1"/>
      <c r="VBY689" s="1"/>
      <c r="VBZ689" s="1"/>
      <c r="VCA689" s="1"/>
      <c r="VCB689" s="1"/>
      <c r="VCC689" s="1"/>
      <c r="VCD689" s="1"/>
      <c r="VCE689" s="1"/>
      <c r="VCF689" s="1"/>
      <c r="VCG689" s="1"/>
      <c r="VCH689" s="1"/>
      <c r="VCI689" s="1"/>
      <c r="VCJ689" s="1"/>
      <c r="VCK689" s="1"/>
      <c r="VCL689" s="1"/>
      <c r="VCM689" s="1"/>
      <c r="VCN689" s="1"/>
      <c r="VCO689" s="1"/>
      <c r="VCP689" s="1"/>
      <c r="VCQ689" s="1"/>
      <c r="VCR689" s="1"/>
      <c r="VCS689" s="1"/>
      <c r="VCT689" s="1"/>
      <c r="VCU689" s="1"/>
      <c r="VCV689" s="1"/>
      <c r="VCW689" s="1"/>
      <c r="VCX689" s="1"/>
      <c r="VCY689" s="1"/>
      <c r="VCZ689" s="1"/>
      <c r="VDA689" s="1"/>
      <c r="VDB689" s="1"/>
      <c r="VDC689" s="1"/>
      <c r="VDD689" s="1"/>
      <c r="VDE689" s="1"/>
      <c r="VDF689" s="1"/>
      <c r="VDG689" s="1"/>
      <c r="VDH689" s="1"/>
      <c r="VDI689" s="1"/>
      <c r="VDJ689" s="1"/>
      <c r="VDK689" s="1"/>
      <c r="VDL689" s="1"/>
      <c r="VDM689" s="1"/>
      <c r="VDN689" s="1"/>
      <c r="VDO689" s="1"/>
      <c r="VDP689" s="1"/>
      <c r="VDQ689" s="1"/>
      <c r="VDR689" s="1"/>
      <c r="VDS689" s="1"/>
      <c r="VDT689" s="1"/>
      <c r="VDU689" s="1"/>
      <c r="VDV689" s="1"/>
      <c r="VDW689" s="1"/>
      <c r="VDX689" s="1"/>
      <c r="VDY689" s="1"/>
      <c r="VDZ689" s="1"/>
      <c r="VEA689" s="1"/>
      <c r="VEB689" s="1"/>
      <c r="VEC689" s="1"/>
      <c r="VED689" s="1"/>
      <c r="VEE689" s="1"/>
      <c r="VEF689" s="1"/>
      <c r="VEG689" s="1"/>
      <c r="VEH689" s="1"/>
      <c r="VEI689" s="1"/>
      <c r="VEJ689" s="1"/>
      <c r="VEK689" s="1"/>
      <c r="VEL689" s="1"/>
      <c r="VEM689" s="1"/>
      <c r="VEN689" s="1"/>
      <c r="VEO689" s="1"/>
      <c r="VEP689" s="1"/>
      <c r="VEQ689" s="1"/>
      <c r="VER689" s="1"/>
      <c r="VES689" s="1"/>
      <c r="VET689" s="1"/>
      <c r="VEU689" s="1"/>
      <c r="VEV689" s="1"/>
      <c r="VEW689" s="1"/>
      <c r="VEX689" s="1"/>
      <c r="VEY689" s="1"/>
      <c r="VEZ689" s="1"/>
      <c r="VFA689" s="1"/>
      <c r="VFB689" s="1"/>
      <c r="VFC689" s="1"/>
      <c r="VFD689" s="1"/>
      <c r="VFE689" s="1"/>
      <c r="VFF689" s="1"/>
      <c r="VFG689" s="1"/>
      <c r="VFH689" s="1"/>
      <c r="VFI689" s="1"/>
      <c r="VFJ689" s="1"/>
      <c r="VFK689" s="1"/>
      <c r="VFL689" s="1"/>
      <c r="VFM689" s="1"/>
      <c r="VFN689" s="1"/>
      <c r="VFO689" s="1"/>
      <c r="VFP689" s="1"/>
      <c r="VFQ689" s="1"/>
      <c r="VFR689" s="1"/>
      <c r="VFS689" s="1"/>
      <c r="VFT689" s="1"/>
      <c r="VFU689" s="1"/>
      <c r="VFV689" s="1"/>
      <c r="VFW689" s="1"/>
      <c r="VFX689" s="1"/>
      <c r="VFY689" s="1"/>
      <c r="VFZ689" s="1"/>
      <c r="VGA689" s="1"/>
      <c r="VGB689" s="1"/>
      <c r="VGC689" s="1"/>
      <c r="VGD689" s="1"/>
      <c r="VGE689" s="1"/>
      <c r="VGF689" s="1"/>
      <c r="VGG689" s="1"/>
      <c r="VGH689" s="1"/>
      <c r="VGI689" s="1"/>
      <c r="VGJ689" s="1"/>
      <c r="VGK689" s="1"/>
      <c r="VGL689" s="1"/>
      <c r="VGM689" s="1"/>
      <c r="VGN689" s="1"/>
      <c r="VGO689" s="1"/>
      <c r="VGP689" s="1"/>
      <c r="VGQ689" s="1"/>
      <c r="VGR689" s="1"/>
      <c r="VGS689" s="1"/>
      <c r="VGT689" s="1"/>
      <c r="VGU689" s="1"/>
      <c r="VGV689" s="1"/>
      <c r="VGW689" s="1"/>
      <c r="VGX689" s="1"/>
      <c r="VGY689" s="1"/>
      <c r="VGZ689" s="1"/>
      <c r="VHA689" s="1"/>
      <c r="VHB689" s="1"/>
      <c r="VHC689" s="1"/>
      <c r="VHD689" s="1"/>
      <c r="VHE689" s="1"/>
      <c r="VHF689" s="1"/>
      <c r="VHG689" s="1"/>
      <c r="VHH689" s="1"/>
      <c r="VHI689" s="1"/>
      <c r="VHJ689" s="1"/>
      <c r="VHK689" s="1"/>
      <c r="VHL689" s="1"/>
      <c r="VHM689" s="1"/>
      <c r="VHN689" s="1"/>
      <c r="VHO689" s="1"/>
      <c r="VHP689" s="1"/>
      <c r="VHQ689" s="1"/>
      <c r="VHR689" s="1"/>
      <c r="VHS689" s="1"/>
      <c r="VHT689" s="1"/>
      <c r="VHU689" s="1"/>
      <c r="VHV689" s="1"/>
      <c r="VHW689" s="1"/>
      <c r="VHX689" s="1"/>
      <c r="VHY689" s="1"/>
      <c r="VHZ689" s="1"/>
      <c r="VIA689" s="1"/>
      <c r="VIB689" s="1"/>
      <c r="VIC689" s="1"/>
      <c r="VID689" s="1"/>
      <c r="VIE689" s="1"/>
      <c r="VIF689" s="1"/>
      <c r="VIG689" s="1"/>
      <c r="VIH689" s="1"/>
      <c r="VII689" s="1"/>
      <c r="VIJ689" s="1"/>
      <c r="VIK689" s="1"/>
      <c r="VIL689" s="1"/>
      <c r="VIM689" s="1"/>
      <c r="VIN689" s="1"/>
      <c r="VIO689" s="1"/>
      <c r="VIP689" s="1"/>
      <c r="VIQ689" s="1"/>
      <c r="VIR689" s="1"/>
      <c r="VIS689" s="1"/>
      <c r="VIT689" s="1"/>
      <c r="VIU689" s="1"/>
      <c r="VIV689" s="1"/>
      <c r="VIW689" s="1"/>
      <c r="VIX689" s="1"/>
      <c r="VIY689" s="1"/>
      <c r="VIZ689" s="1"/>
      <c r="VJA689" s="1"/>
      <c r="VJB689" s="1"/>
      <c r="VJC689" s="1"/>
      <c r="VJD689" s="1"/>
      <c r="VJE689" s="1"/>
      <c r="VJF689" s="1"/>
      <c r="VJG689" s="1"/>
      <c r="VJH689" s="1"/>
      <c r="VJI689" s="1"/>
      <c r="VJJ689" s="1"/>
      <c r="VJK689" s="1"/>
      <c r="VJL689" s="1"/>
      <c r="VJM689" s="1"/>
      <c r="VJN689" s="1"/>
      <c r="VJO689" s="1"/>
      <c r="VJP689" s="1"/>
      <c r="VJQ689" s="1"/>
      <c r="VJR689" s="1"/>
      <c r="VJS689" s="1"/>
      <c r="VJT689" s="1"/>
      <c r="VJU689" s="1"/>
      <c r="VJV689" s="1"/>
      <c r="VJW689" s="1"/>
      <c r="VJX689" s="1"/>
      <c r="VJY689" s="1"/>
      <c r="VJZ689" s="1"/>
      <c r="VKA689" s="1"/>
      <c r="VKB689" s="1"/>
      <c r="VKC689" s="1"/>
      <c r="VKD689" s="1"/>
      <c r="VKE689" s="1"/>
      <c r="VKF689" s="1"/>
      <c r="VKG689" s="1"/>
      <c r="VKH689" s="1"/>
      <c r="VKI689" s="1"/>
      <c r="VKJ689" s="1"/>
      <c r="VKK689" s="1"/>
      <c r="VKL689" s="1"/>
      <c r="VKM689" s="1"/>
      <c r="VKN689" s="1"/>
      <c r="VKO689" s="1"/>
      <c r="VKP689" s="1"/>
      <c r="VKQ689" s="1"/>
      <c r="VKR689" s="1"/>
      <c r="VKS689" s="1"/>
      <c r="VKT689" s="1"/>
      <c r="VKU689" s="1"/>
      <c r="VKV689" s="1"/>
      <c r="VKW689" s="1"/>
      <c r="VKX689" s="1"/>
      <c r="VKY689" s="1"/>
      <c r="VKZ689" s="1"/>
      <c r="VLA689" s="1"/>
      <c r="VLB689" s="1"/>
      <c r="VLC689" s="1"/>
      <c r="VLD689" s="1"/>
      <c r="VLE689" s="1"/>
      <c r="VLF689" s="1"/>
      <c r="VLG689" s="1"/>
      <c r="VLH689" s="1"/>
      <c r="VLI689" s="1"/>
      <c r="VLJ689" s="1"/>
      <c r="VLK689" s="1"/>
      <c r="VLL689" s="1"/>
      <c r="VLM689" s="1"/>
      <c r="VLN689" s="1"/>
      <c r="VLO689" s="1"/>
      <c r="VLP689" s="1"/>
      <c r="VLQ689" s="1"/>
      <c r="VLR689" s="1"/>
      <c r="VLS689" s="1"/>
      <c r="VLT689" s="1"/>
      <c r="VLU689" s="1"/>
      <c r="VLV689" s="1"/>
      <c r="VLW689" s="1"/>
      <c r="VLX689" s="1"/>
      <c r="VLY689" s="1"/>
      <c r="VLZ689" s="1"/>
      <c r="VMA689" s="1"/>
      <c r="VMB689" s="1"/>
      <c r="VMC689" s="1"/>
      <c r="VMD689" s="1"/>
      <c r="VME689" s="1"/>
      <c r="VMF689" s="1"/>
      <c r="VMG689" s="1"/>
      <c r="VMH689" s="1"/>
      <c r="VMI689" s="1"/>
      <c r="VMJ689" s="1"/>
      <c r="VMK689" s="1"/>
      <c r="VML689" s="1"/>
      <c r="VMM689" s="1"/>
      <c r="VMN689" s="1"/>
      <c r="VMO689" s="1"/>
      <c r="VMP689" s="1"/>
      <c r="VMQ689" s="1"/>
      <c r="VMR689" s="1"/>
      <c r="VMS689" s="1"/>
      <c r="VMT689" s="1"/>
      <c r="VMU689" s="1"/>
      <c r="VMV689" s="1"/>
      <c r="VMW689" s="1"/>
      <c r="VMX689" s="1"/>
      <c r="VMY689" s="1"/>
      <c r="VMZ689" s="1"/>
      <c r="VNA689" s="1"/>
      <c r="VNB689" s="1"/>
      <c r="VNC689" s="1"/>
      <c r="VND689" s="1"/>
      <c r="VNE689" s="1"/>
      <c r="VNF689" s="1"/>
      <c r="VNG689" s="1"/>
      <c r="VNH689" s="1"/>
      <c r="VNI689" s="1"/>
      <c r="VNJ689" s="1"/>
      <c r="VNK689" s="1"/>
      <c r="VNL689" s="1"/>
      <c r="VNM689" s="1"/>
      <c r="VNN689" s="1"/>
      <c r="VNO689" s="1"/>
      <c r="VNP689" s="1"/>
      <c r="VNQ689" s="1"/>
      <c r="VNR689" s="1"/>
      <c r="VNS689" s="1"/>
      <c r="VNT689" s="1"/>
      <c r="VNU689" s="1"/>
      <c r="VNV689" s="1"/>
      <c r="VNW689" s="1"/>
      <c r="VNX689" s="1"/>
      <c r="VNY689" s="1"/>
      <c r="VNZ689" s="1"/>
      <c r="VOA689" s="1"/>
      <c r="VOB689" s="1"/>
      <c r="VOC689" s="1"/>
      <c r="VOD689" s="1"/>
      <c r="VOE689" s="1"/>
      <c r="VOF689" s="1"/>
      <c r="VOG689" s="1"/>
      <c r="VOH689" s="1"/>
      <c r="VOI689" s="1"/>
      <c r="VOJ689" s="1"/>
      <c r="VOK689" s="1"/>
      <c r="VOL689" s="1"/>
      <c r="VOM689" s="1"/>
      <c r="VON689" s="1"/>
      <c r="VOO689" s="1"/>
      <c r="VOP689" s="1"/>
      <c r="VOQ689" s="1"/>
      <c r="VOR689" s="1"/>
      <c r="VOS689" s="1"/>
      <c r="VOT689" s="1"/>
      <c r="VOU689" s="1"/>
      <c r="VOV689" s="1"/>
      <c r="VOW689" s="1"/>
      <c r="VOX689" s="1"/>
      <c r="VOY689" s="1"/>
      <c r="VOZ689" s="1"/>
      <c r="VPA689" s="1"/>
      <c r="VPB689" s="1"/>
      <c r="VPC689" s="1"/>
      <c r="VPD689" s="1"/>
      <c r="VPE689" s="1"/>
      <c r="VPF689" s="1"/>
      <c r="VPG689" s="1"/>
      <c r="VPH689" s="1"/>
      <c r="VPI689" s="1"/>
      <c r="VPJ689" s="1"/>
      <c r="VPK689" s="1"/>
      <c r="VPL689" s="1"/>
      <c r="VPM689" s="1"/>
      <c r="VPN689" s="1"/>
      <c r="VPO689" s="1"/>
      <c r="VPP689" s="1"/>
      <c r="VPQ689" s="1"/>
      <c r="VPR689" s="1"/>
      <c r="VPS689" s="1"/>
      <c r="VPT689" s="1"/>
      <c r="VPU689" s="1"/>
      <c r="VPV689" s="1"/>
      <c r="VPW689" s="1"/>
      <c r="VPX689" s="1"/>
      <c r="VPY689" s="1"/>
      <c r="VPZ689" s="1"/>
      <c r="VQA689" s="1"/>
      <c r="VQB689" s="1"/>
      <c r="VQC689" s="1"/>
      <c r="VQD689" s="1"/>
      <c r="VQE689" s="1"/>
      <c r="VQF689" s="1"/>
      <c r="VQG689" s="1"/>
      <c r="VQH689" s="1"/>
      <c r="VQI689" s="1"/>
      <c r="VQJ689" s="1"/>
      <c r="VQK689" s="1"/>
      <c r="VQL689" s="1"/>
      <c r="VQM689" s="1"/>
      <c r="VQN689" s="1"/>
      <c r="VQO689" s="1"/>
      <c r="VQP689" s="1"/>
      <c r="VQQ689" s="1"/>
      <c r="VQR689" s="1"/>
      <c r="VQS689" s="1"/>
      <c r="VQT689" s="1"/>
      <c r="VQU689" s="1"/>
      <c r="VQV689" s="1"/>
      <c r="VQW689" s="1"/>
      <c r="VQX689" s="1"/>
      <c r="VQY689" s="1"/>
      <c r="VQZ689" s="1"/>
      <c r="VRA689" s="1"/>
      <c r="VRB689" s="1"/>
      <c r="VRC689" s="1"/>
      <c r="VRD689" s="1"/>
      <c r="VRE689" s="1"/>
      <c r="VRF689" s="1"/>
      <c r="VRG689" s="1"/>
      <c r="VRH689" s="1"/>
      <c r="VRI689" s="1"/>
      <c r="VRJ689" s="1"/>
      <c r="VRK689" s="1"/>
      <c r="VRL689" s="1"/>
      <c r="VRM689" s="1"/>
      <c r="VRN689" s="1"/>
      <c r="VRO689" s="1"/>
      <c r="VRP689" s="1"/>
      <c r="VRQ689" s="1"/>
      <c r="VRR689" s="1"/>
      <c r="VRS689" s="1"/>
      <c r="VRT689" s="1"/>
      <c r="VRU689" s="1"/>
      <c r="VRV689" s="1"/>
      <c r="VRW689" s="1"/>
      <c r="VRX689" s="1"/>
      <c r="VRY689" s="1"/>
      <c r="VRZ689" s="1"/>
      <c r="VSA689" s="1"/>
      <c r="VSB689" s="1"/>
      <c r="VSC689" s="1"/>
      <c r="VSD689" s="1"/>
      <c r="VSE689" s="1"/>
      <c r="VSF689" s="1"/>
      <c r="VSG689" s="1"/>
      <c r="VSH689" s="1"/>
      <c r="VSI689" s="1"/>
      <c r="VSJ689" s="1"/>
      <c r="VSK689" s="1"/>
      <c r="VSL689" s="1"/>
      <c r="VSM689" s="1"/>
      <c r="VSN689" s="1"/>
      <c r="VSO689" s="1"/>
      <c r="VSP689" s="1"/>
      <c r="VSQ689" s="1"/>
      <c r="VSR689" s="1"/>
      <c r="VSS689" s="1"/>
      <c r="VST689" s="1"/>
      <c r="VSU689" s="1"/>
      <c r="VSV689" s="1"/>
      <c r="VSW689" s="1"/>
      <c r="VSX689" s="1"/>
      <c r="VSY689" s="1"/>
      <c r="VSZ689" s="1"/>
      <c r="VTA689" s="1"/>
      <c r="VTB689" s="1"/>
      <c r="VTC689" s="1"/>
      <c r="VTD689" s="1"/>
      <c r="VTE689" s="1"/>
      <c r="VTF689" s="1"/>
      <c r="VTG689" s="1"/>
      <c r="VTH689" s="1"/>
      <c r="VTI689" s="1"/>
      <c r="VTJ689" s="1"/>
      <c r="VTK689" s="1"/>
      <c r="VTL689" s="1"/>
      <c r="VTM689" s="1"/>
      <c r="VTN689" s="1"/>
      <c r="VTO689" s="1"/>
      <c r="VTP689" s="1"/>
      <c r="VTQ689" s="1"/>
      <c r="VTR689" s="1"/>
      <c r="VTS689" s="1"/>
      <c r="VTT689" s="1"/>
      <c r="VTU689" s="1"/>
      <c r="VTV689" s="1"/>
      <c r="VTW689" s="1"/>
      <c r="VTX689" s="1"/>
      <c r="VTY689" s="1"/>
      <c r="VTZ689" s="1"/>
      <c r="VUA689" s="1"/>
      <c r="VUB689" s="1"/>
      <c r="VUC689" s="1"/>
      <c r="VUD689" s="1"/>
      <c r="VUE689" s="1"/>
      <c r="VUF689" s="1"/>
      <c r="VUG689" s="1"/>
      <c r="VUH689" s="1"/>
      <c r="VUI689" s="1"/>
      <c r="VUJ689" s="1"/>
      <c r="VUK689" s="1"/>
      <c r="VUL689" s="1"/>
      <c r="VUM689" s="1"/>
      <c r="VUN689" s="1"/>
      <c r="VUO689" s="1"/>
      <c r="VUP689" s="1"/>
      <c r="VUQ689" s="1"/>
      <c r="VUR689" s="1"/>
      <c r="VUS689" s="1"/>
      <c r="VUT689" s="1"/>
      <c r="VUU689" s="1"/>
      <c r="VUV689" s="1"/>
      <c r="VUW689" s="1"/>
      <c r="VUX689" s="1"/>
      <c r="VUY689" s="1"/>
      <c r="VUZ689" s="1"/>
      <c r="VVA689" s="1"/>
      <c r="VVB689" s="1"/>
      <c r="VVC689" s="1"/>
      <c r="VVD689" s="1"/>
      <c r="VVE689" s="1"/>
      <c r="VVF689" s="1"/>
      <c r="VVG689" s="1"/>
      <c r="VVH689" s="1"/>
      <c r="VVI689" s="1"/>
      <c r="VVJ689" s="1"/>
      <c r="VVK689" s="1"/>
      <c r="VVL689" s="1"/>
      <c r="VVM689" s="1"/>
      <c r="VVN689" s="1"/>
      <c r="VVO689" s="1"/>
      <c r="VVP689" s="1"/>
      <c r="VVQ689" s="1"/>
      <c r="VVR689" s="1"/>
      <c r="VVS689" s="1"/>
      <c r="VVT689" s="1"/>
      <c r="VVU689" s="1"/>
      <c r="VVV689" s="1"/>
      <c r="VVW689" s="1"/>
      <c r="VVX689" s="1"/>
      <c r="VVY689" s="1"/>
      <c r="VVZ689" s="1"/>
      <c r="VWA689" s="1"/>
      <c r="VWB689" s="1"/>
      <c r="VWC689" s="1"/>
      <c r="VWD689" s="1"/>
      <c r="VWE689" s="1"/>
      <c r="VWF689" s="1"/>
      <c r="VWG689" s="1"/>
      <c r="VWH689" s="1"/>
      <c r="VWI689" s="1"/>
      <c r="VWJ689" s="1"/>
      <c r="VWK689" s="1"/>
      <c r="VWL689" s="1"/>
      <c r="VWM689" s="1"/>
      <c r="VWN689" s="1"/>
      <c r="VWO689" s="1"/>
      <c r="VWP689" s="1"/>
      <c r="VWQ689" s="1"/>
      <c r="VWR689" s="1"/>
      <c r="VWS689" s="1"/>
      <c r="VWT689" s="1"/>
      <c r="VWU689" s="1"/>
      <c r="VWV689" s="1"/>
      <c r="VWW689" s="1"/>
      <c r="VWX689" s="1"/>
      <c r="VWY689" s="1"/>
      <c r="VWZ689" s="1"/>
      <c r="VXA689" s="1"/>
      <c r="VXB689" s="1"/>
      <c r="VXC689" s="1"/>
      <c r="VXD689" s="1"/>
      <c r="VXE689" s="1"/>
      <c r="VXF689" s="1"/>
      <c r="VXG689" s="1"/>
      <c r="VXH689" s="1"/>
      <c r="VXI689" s="1"/>
      <c r="VXJ689" s="1"/>
      <c r="VXK689" s="1"/>
      <c r="VXL689" s="1"/>
      <c r="VXM689" s="1"/>
      <c r="VXN689" s="1"/>
      <c r="VXO689" s="1"/>
      <c r="VXP689" s="1"/>
      <c r="VXQ689" s="1"/>
      <c r="VXR689" s="1"/>
      <c r="VXS689" s="1"/>
      <c r="VXT689" s="1"/>
      <c r="VXU689" s="1"/>
      <c r="VXV689" s="1"/>
      <c r="VXW689" s="1"/>
      <c r="VXX689" s="1"/>
      <c r="VXY689" s="1"/>
      <c r="VXZ689" s="1"/>
      <c r="VYA689" s="1"/>
      <c r="VYB689" s="1"/>
      <c r="VYC689" s="1"/>
      <c r="VYD689" s="1"/>
      <c r="VYE689" s="1"/>
      <c r="VYF689" s="1"/>
      <c r="VYG689" s="1"/>
      <c r="VYH689" s="1"/>
      <c r="VYI689" s="1"/>
      <c r="VYJ689" s="1"/>
      <c r="VYK689" s="1"/>
      <c r="VYL689" s="1"/>
      <c r="VYM689" s="1"/>
      <c r="VYN689" s="1"/>
      <c r="VYO689" s="1"/>
      <c r="VYP689" s="1"/>
      <c r="VYQ689" s="1"/>
      <c r="VYR689" s="1"/>
      <c r="VYS689" s="1"/>
      <c r="VYT689" s="1"/>
      <c r="VYU689" s="1"/>
      <c r="VYV689" s="1"/>
      <c r="VYW689" s="1"/>
      <c r="VYX689" s="1"/>
      <c r="VYY689" s="1"/>
      <c r="VYZ689" s="1"/>
      <c r="VZA689" s="1"/>
      <c r="VZB689" s="1"/>
      <c r="VZC689" s="1"/>
      <c r="VZD689" s="1"/>
      <c r="VZE689" s="1"/>
      <c r="VZF689" s="1"/>
      <c r="VZG689" s="1"/>
      <c r="VZH689" s="1"/>
      <c r="VZI689" s="1"/>
      <c r="VZJ689" s="1"/>
      <c r="VZK689" s="1"/>
      <c r="VZL689" s="1"/>
      <c r="VZM689" s="1"/>
      <c r="VZN689" s="1"/>
      <c r="VZO689" s="1"/>
      <c r="VZP689" s="1"/>
      <c r="VZQ689" s="1"/>
      <c r="VZR689" s="1"/>
      <c r="VZS689" s="1"/>
      <c r="VZT689" s="1"/>
      <c r="VZU689" s="1"/>
      <c r="VZV689" s="1"/>
      <c r="VZW689" s="1"/>
      <c r="VZX689" s="1"/>
      <c r="VZY689" s="1"/>
      <c r="VZZ689" s="1"/>
      <c r="WAA689" s="1"/>
      <c r="WAB689" s="1"/>
      <c r="WAC689" s="1"/>
      <c r="WAD689" s="1"/>
      <c r="WAE689" s="1"/>
      <c r="WAF689" s="1"/>
      <c r="WAG689" s="1"/>
      <c r="WAH689" s="1"/>
      <c r="WAI689" s="1"/>
      <c r="WAJ689" s="1"/>
      <c r="WAK689" s="1"/>
      <c r="WAL689" s="1"/>
      <c r="WAM689" s="1"/>
      <c r="WAN689" s="1"/>
      <c r="WAO689" s="1"/>
      <c r="WAP689" s="1"/>
      <c r="WAQ689" s="1"/>
      <c r="WAR689" s="1"/>
      <c r="WAS689" s="1"/>
      <c r="WAT689" s="1"/>
      <c r="WAU689" s="1"/>
      <c r="WAV689" s="1"/>
      <c r="WAW689" s="1"/>
      <c r="WAX689" s="1"/>
      <c r="WAY689" s="1"/>
      <c r="WAZ689" s="1"/>
      <c r="WBA689" s="1"/>
      <c r="WBB689" s="1"/>
      <c r="WBC689" s="1"/>
      <c r="WBD689" s="1"/>
      <c r="WBE689" s="1"/>
      <c r="WBF689" s="1"/>
      <c r="WBG689" s="1"/>
      <c r="WBH689" s="1"/>
      <c r="WBI689" s="1"/>
      <c r="WBJ689" s="1"/>
      <c r="WBK689" s="1"/>
      <c r="WBL689" s="1"/>
      <c r="WBM689" s="1"/>
      <c r="WBN689" s="1"/>
      <c r="WBO689" s="1"/>
      <c r="WBP689" s="1"/>
      <c r="WBQ689" s="1"/>
      <c r="WBR689" s="1"/>
      <c r="WBS689" s="1"/>
      <c r="WBT689" s="1"/>
      <c r="WBU689" s="1"/>
      <c r="WBV689" s="1"/>
      <c r="WBW689" s="1"/>
      <c r="WBX689" s="1"/>
      <c r="WBY689" s="1"/>
      <c r="WBZ689" s="1"/>
      <c r="WCA689" s="1"/>
      <c r="WCB689" s="1"/>
      <c r="WCC689" s="1"/>
      <c r="WCD689" s="1"/>
      <c r="WCE689" s="1"/>
      <c r="WCF689" s="1"/>
      <c r="WCG689" s="1"/>
      <c r="WCH689" s="1"/>
      <c r="WCI689" s="1"/>
      <c r="WCJ689" s="1"/>
      <c r="WCK689" s="1"/>
      <c r="WCL689" s="1"/>
      <c r="WCM689" s="1"/>
      <c r="WCN689" s="1"/>
      <c r="WCO689" s="1"/>
      <c r="WCP689" s="1"/>
      <c r="WCQ689" s="1"/>
      <c r="WCR689" s="1"/>
      <c r="WCS689" s="1"/>
      <c r="WCT689" s="1"/>
      <c r="WCU689" s="1"/>
      <c r="WCV689" s="1"/>
      <c r="WCW689" s="1"/>
      <c r="WCX689" s="1"/>
      <c r="WCY689" s="1"/>
      <c r="WCZ689" s="1"/>
      <c r="WDA689" s="1"/>
      <c r="WDB689" s="1"/>
      <c r="WDC689" s="1"/>
      <c r="WDD689" s="1"/>
      <c r="WDE689" s="1"/>
      <c r="WDF689" s="1"/>
      <c r="WDG689" s="1"/>
      <c r="WDH689" s="1"/>
      <c r="WDI689" s="1"/>
      <c r="WDJ689" s="1"/>
      <c r="WDK689" s="1"/>
      <c r="WDL689" s="1"/>
      <c r="WDM689" s="1"/>
      <c r="WDN689" s="1"/>
      <c r="WDO689" s="1"/>
      <c r="WDP689" s="1"/>
      <c r="WDQ689" s="1"/>
      <c r="WDR689" s="1"/>
      <c r="WDS689" s="1"/>
      <c r="WDT689" s="1"/>
      <c r="WDU689" s="1"/>
      <c r="WDV689" s="1"/>
      <c r="WDW689" s="1"/>
      <c r="WDX689" s="1"/>
      <c r="WDY689" s="1"/>
      <c r="WDZ689" s="1"/>
      <c r="WEA689" s="1"/>
      <c r="WEB689" s="1"/>
      <c r="WEC689" s="1"/>
      <c r="WED689" s="1"/>
      <c r="WEE689" s="1"/>
      <c r="WEF689" s="1"/>
      <c r="WEG689" s="1"/>
      <c r="WEH689" s="1"/>
      <c r="WEI689" s="1"/>
      <c r="WEJ689" s="1"/>
      <c r="WEK689" s="1"/>
      <c r="WEL689" s="1"/>
      <c r="WEM689" s="1"/>
      <c r="WEN689" s="1"/>
      <c r="WEO689" s="1"/>
      <c r="WEP689" s="1"/>
      <c r="WEQ689" s="1"/>
      <c r="WER689" s="1"/>
      <c r="WES689" s="1"/>
      <c r="WET689" s="1"/>
      <c r="WEU689" s="1"/>
      <c r="WEV689" s="1"/>
      <c r="WEW689" s="1"/>
      <c r="WEX689" s="1"/>
      <c r="WEY689" s="1"/>
      <c r="WEZ689" s="1"/>
      <c r="WFA689" s="1"/>
      <c r="WFB689" s="1"/>
      <c r="WFC689" s="1"/>
      <c r="WFD689" s="1"/>
      <c r="WFE689" s="1"/>
      <c r="WFF689" s="1"/>
      <c r="WFG689" s="1"/>
      <c r="WFH689" s="1"/>
      <c r="WFI689" s="1"/>
      <c r="WFJ689" s="1"/>
      <c r="WFK689" s="1"/>
      <c r="WFL689" s="1"/>
      <c r="WFM689" s="1"/>
      <c r="WFN689" s="1"/>
      <c r="WFO689" s="1"/>
      <c r="WFP689" s="1"/>
      <c r="WFQ689" s="1"/>
      <c r="WFR689" s="1"/>
      <c r="WFS689" s="1"/>
      <c r="WFT689" s="1"/>
      <c r="WFU689" s="1"/>
      <c r="WFV689" s="1"/>
      <c r="WFW689" s="1"/>
      <c r="WFX689" s="1"/>
      <c r="WFY689" s="1"/>
      <c r="WFZ689" s="1"/>
      <c r="WGA689" s="1"/>
      <c r="WGB689" s="1"/>
      <c r="WGC689" s="1"/>
      <c r="WGD689" s="1"/>
      <c r="WGE689" s="1"/>
      <c r="WGF689" s="1"/>
      <c r="WGG689" s="1"/>
      <c r="WGH689" s="1"/>
      <c r="WGI689" s="1"/>
      <c r="WGJ689" s="1"/>
      <c r="WGK689" s="1"/>
      <c r="WGL689" s="1"/>
      <c r="WGM689" s="1"/>
      <c r="WGN689" s="1"/>
      <c r="WGO689" s="1"/>
      <c r="WGP689" s="1"/>
      <c r="WGQ689" s="1"/>
      <c r="WGR689" s="1"/>
      <c r="WGS689" s="1"/>
      <c r="WGT689" s="1"/>
      <c r="WGU689" s="1"/>
      <c r="WGV689" s="1"/>
      <c r="WGW689" s="1"/>
      <c r="WGX689" s="1"/>
      <c r="WGY689" s="1"/>
      <c r="WGZ689" s="1"/>
      <c r="WHA689" s="1"/>
      <c r="WHB689" s="1"/>
      <c r="WHC689" s="1"/>
      <c r="WHD689" s="1"/>
      <c r="WHE689" s="1"/>
      <c r="WHF689" s="1"/>
      <c r="WHG689" s="1"/>
      <c r="WHH689" s="1"/>
      <c r="WHI689" s="1"/>
      <c r="WHJ689" s="1"/>
      <c r="WHK689" s="1"/>
      <c r="WHL689" s="1"/>
      <c r="WHM689" s="1"/>
      <c r="WHN689" s="1"/>
      <c r="WHO689" s="1"/>
      <c r="WHP689" s="1"/>
      <c r="WHQ689" s="1"/>
      <c r="WHR689" s="1"/>
      <c r="WHS689" s="1"/>
      <c r="WHT689" s="1"/>
      <c r="WHU689" s="1"/>
      <c r="WHV689" s="1"/>
      <c r="WHW689" s="1"/>
      <c r="WHX689" s="1"/>
      <c r="WHY689" s="1"/>
      <c r="WHZ689" s="1"/>
      <c r="WIA689" s="1"/>
      <c r="WIB689" s="1"/>
      <c r="WIC689" s="1"/>
      <c r="WID689" s="1"/>
      <c r="WIE689" s="1"/>
      <c r="WIF689" s="1"/>
      <c r="WIG689" s="1"/>
      <c r="WIH689" s="1"/>
      <c r="WII689" s="1"/>
      <c r="WIJ689" s="1"/>
      <c r="WIK689" s="1"/>
      <c r="WIL689" s="1"/>
      <c r="WIM689" s="1"/>
      <c r="WIN689" s="1"/>
      <c r="WIO689" s="1"/>
      <c r="WIP689" s="1"/>
      <c r="WIQ689" s="1"/>
      <c r="WIR689" s="1"/>
      <c r="WIS689" s="1"/>
      <c r="WIT689" s="1"/>
      <c r="WIU689" s="1"/>
      <c r="WIV689" s="1"/>
      <c r="WIW689" s="1"/>
      <c r="WIX689" s="1"/>
      <c r="WIY689" s="1"/>
      <c r="WIZ689" s="1"/>
      <c r="WJA689" s="1"/>
      <c r="WJB689" s="1"/>
      <c r="WJC689" s="1"/>
      <c r="WJD689" s="1"/>
      <c r="WJE689" s="1"/>
      <c r="WJF689" s="1"/>
      <c r="WJG689" s="1"/>
      <c r="WJH689" s="1"/>
      <c r="WJI689" s="1"/>
      <c r="WJJ689" s="1"/>
      <c r="WJK689" s="1"/>
      <c r="WJL689" s="1"/>
      <c r="WJM689" s="1"/>
      <c r="WJN689" s="1"/>
      <c r="WJO689" s="1"/>
      <c r="WJP689" s="1"/>
      <c r="WJQ689" s="1"/>
      <c r="WJR689" s="1"/>
      <c r="WJS689" s="1"/>
      <c r="WJT689" s="1"/>
      <c r="WJU689" s="1"/>
      <c r="WJV689" s="1"/>
      <c r="WJW689" s="1"/>
      <c r="WJX689" s="1"/>
      <c r="WJY689" s="1"/>
      <c r="WJZ689" s="1"/>
      <c r="WKA689" s="1"/>
      <c r="WKB689" s="1"/>
      <c r="WKC689" s="1"/>
      <c r="WKD689" s="1"/>
      <c r="WKE689" s="1"/>
      <c r="WKF689" s="1"/>
      <c r="WKG689" s="1"/>
      <c r="WKH689" s="1"/>
      <c r="WKI689" s="1"/>
      <c r="WKJ689" s="1"/>
      <c r="WKK689" s="1"/>
      <c r="WKL689" s="1"/>
      <c r="WKM689" s="1"/>
      <c r="WKN689" s="1"/>
      <c r="WKO689" s="1"/>
      <c r="WKP689" s="1"/>
      <c r="WKQ689" s="1"/>
      <c r="WKR689" s="1"/>
      <c r="WKS689" s="1"/>
      <c r="WKT689" s="1"/>
      <c r="WKU689" s="1"/>
      <c r="WKV689" s="1"/>
      <c r="WKW689" s="1"/>
      <c r="WKX689" s="1"/>
      <c r="WKY689" s="1"/>
      <c r="WKZ689" s="1"/>
      <c r="WLA689" s="1"/>
      <c r="WLB689" s="1"/>
      <c r="WLC689" s="1"/>
      <c r="WLD689" s="1"/>
      <c r="WLE689" s="1"/>
      <c r="WLF689" s="1"/>
      <c r="WLG689" s="1"/>
      <c r="WLH689" s="1"/>
      <c r="WLI689" s="1"/>
      <c r="WLJ689" s="1"/>
      <c r="WLK689" s="1"/>
      <c r="WLL689" s="1"/>
      <c r="WLM689" s="1"/>
      <c r="WLN689" s="1"/>
      <c r="WLO689" s="1"/>
      <c r="WLP689" s="1"/>
      <c r="WLQ689" s="1"/>
      <c r="WLR689" s="1"/>
      <c r="WLS689" s="1"/>
      <c r="WLT689" s="1"/>
      <c r="WLU689" s="1"/>
      <c r="WLV689" s="1"/>
      <c r="WLW689" s="1"/>
      <c r="WLX689" s="1"/>
      <c r="WLY689" s="1"/>
      <c r="WLZ689" s="1"/>
      <c r="WMA689" s="1"/>
      <c r="WMB689" s="1"/>
      <c r="WMC689" s="1"/>
      <c r="WMD689" s="1"/>
      <c r="WME689" s="1"/>
      <c r="WMF689" s="1"/>
      <c r="WMG689" s="1"/>
      <c r="WMH689" s="1"/>
      <c r="WMI689" s="1"/>
      <c r="WMJ689" s="1"/>
      <c r="WMK689" s="1"/>
      <c r="WML689" s="1"/>
      <c r="WMM689" s="1"/>
      <c r="WMN689" s="1"/>
      <c r="WMO689" s="1"/>
      <c r="WMP689" s="1"/>
      <c r="WMQ689" s="1"/>
      <c r="WMR689" s="1"/>
      <c r="WMS689" s="1"/>
      <c r="WMT689" s="1"/>
      <c r="WMU689" s="1"/>
      <c r="WMV689" s="1"/>
      <c r="WMW689" s="1"/>
      <c r="WMX689" s="1"/>
      <c r="WMY689" s="1"/>
      <c r="WMZ689" s="1"/>
      <c r="WNA689" s="1"/>
      <c r="WNB689" s="1"/>
      <c r="WNC689" s="1"/>
      <c r="WND689" s="1"/>
      <c r="WNE689" s="1"/>
      <c r="WNF689" s="1"/>
      <c r="WNG689" s="1"/>
      <c r="WNH689" s="1"/>
      <c r="WNI689" s="1"/>
      <c r="WNJ689" s="1"/>
      <c r="WNK689" s="1"/>
      <c r="WNL689" s="1"/>
      <c r="WNM689" s="1"/>
      <c r="WNN689" s="1"/>
      <c r="WNO689" s="1"/>
      <c r="WNP689" s="1"/>
      <c r="WNQ689" s="1"/>
      <c r="WNR689" s="1"/>
      <c r="WNS689" s="1"/>
      <c r="WNT689" s="1"/>
      <c r="WNU689" s="1"/>
      <c r="WNV689" s="1"/>
      <c r="WNW689" s="1"/>
      <c r="WNX689" s="1"/>
      <c r="WNY689" s="1"/>
      <c r="WNZ689" s="1"/>
      <c r="WOA689" s="1"/>
      <c r="WOB689" s="1"/>
      <c r="WOC689" s="1"/>
      <c r="WOD689" s="1"/>
      <c r="WOE689" s="1"/>
      <c r="WOF689" s="1"/>
      <c r="WOG689" s="1"/>
      <c r="WOH689" s="1"/>
      <c r="WOI689" s="1"/>
      <c r="WOJ689" s="1"/>
      <c r="WOK689" s="1"/>
      <c r="WOL689" s="1"/>
      <c r="WOM689" s="1"/>
      <c r="WON689" s="1"/>
      <c r="WOO689" s="1"/>
      <c r="WOP689" s="1"/>
      <c r="WOQ689" s="1"/>
      <c r="WOR689" s="1"/>
      <c r="WOS689" s="1"/>
      <c r="WOT689" s="1"/>
      <c r="WOU689" s="1"/>
      <c r="WOV689" s="1"/>
      <c r="WOW689" s="1"/>
      <c r="WOX689" s="1"/>
      <c r="WOY689" s="1"/>
      <c r="WOZ689" s="1"/>
      <c r="WPA689" s="1"/>
      <c r="WPB689" s="1"/>
      <c r="WPC689" s="1"/>
      <c r="WPD689" s="1"/>
      <c r="WPE689" s="1"/>
      <c r="WPF689" s="1"/>
      <c r="WPG689" s="1"/>
      <c r="WPH689" s="1"/>
      <c r="WPI689" s="1"/>
      <c r="WPJ689" s="1"/>
      <c r="WPK689" s="1"/>
      <c r="WPL689" s="1"/>
      <c r="WPM689" s="1"/>
      <c r="WPN689" s="1"/>
      <c r="WPO689" s="1"/>
      <c r="WPP689" s="1"/>
      <c r="WPQ689" s="1"/>
      <c r="WPR689" s="1"/>
      <c r="WPS689" s="1"/>
      <c r="WPT689" s="1"/>
      <c r="WPU689" s="1"/>
      <c r="WPV689" s="1"/>
      <c r="WPW689" s="1"/>
      <c r="WPX689" s="1"/>
      <c r="WPY689" s="1"/>
      <c r="WPZ689" s="1"/>
      <c r="WQA689" s="1"/>
      <c r="WQB689" s="1"/>
      <c r="WQC689" s="1"/>
      <c r="WQD689" s="1"/>
      <c r="WQE689" s="1"/>
      <c r="WQF689" s="1"/>
      <c r="WQG689" s="1"/>
      <c r="WQH689" s="1"/>
      <c r="WQI689" s="1"/>
      <c r="WQJ689" s="1"/>
      <c r="WQK689" s="1"/>
      <c r="WQL689" s="1"/>
      <c r="WQM689" s="1"/>
      <c r="WQN689" s="1"/>
      <c r="WQO689" s="1"/>
      <c r="WQP689" s="1"/>
      <c r="WQQ689" s="1"/>
      <c r="WQR689" s="1"/>
      <c r="WQS689" s="1"/>
      <c r="WQT689" s="1"/>
      <c r="WQU689" s="1"/>
      <c r="WQV689" s="1"/>
      <c r="WQW689" s="1"/>
      <c r="WQX689" s="1"/>
      <c r="WQY689" s="1"/>
      <c r="WQZ689" s="1"/>
      <c r="WRA689" s="1"/>
      <c r="WRB689" s="1"/>
      <c r="WRC689" s="1"/>
      <c r="WRD689" s="1"/>
      <c r="WRE689" s="1"/>
      <c r="WRF689" s="1"/>
      <c r="WRG689" s="1"/>
      <c r="WRH689" s="1"/>
      <c r="WRI689" s="1"/>
      <c r="WRJ689" s="1"/>
      <c r="WRK689" s="1"/>
      <c r="WRL689" s="1"/>
      <c r="WRM689" s="1"/>
      <c r="WRN689" s="1"/>
      <c r="WRO689" s="1"/>
      <c r="WRP689" s="1"/>
      <c r="WRQ689" s="1"/>
      <c r="WRR689" s="1"/>
      <c r="WRS689" s="1"/>
      <c r="WRT689" s="1"/>
      <c r="WRU689" s="1"/>
      <c r="WRV689" s="1"/>
      <c r="WRW689" s="1"/>
      <c r="WRX689" s="1"/>
      <c r="WRY689" s="1"/>
      <c r="WRZ689" s="1"/>
      <c r="WSA689" s="1"/>
      <c r="WSB689" s="1"/>
      <c r="WSC689" s="1"/>
      <c r="WSD689" s="1"/>
      <c r="WSE689" s="1"/>
      <c r="WSF689" s="1"/>
      <c r="WSG689" s="1"/>
      <c r="WSH689" s="1"/>
      <c r="WSI689" s="1"/>
      <c r="WSJ689" s="1"/>
      <c r="WSK689" s="1"/>
      <c r="WSL689" s="1"/>
      <c r="WSM689" s="1"/>
      <c r="WSN689" s="1"/>
      <c r="WSO689" s="1"/>
      <c r="WSP689" s="1"/>
      <c r="WSQ689" s="1"/>
      <c r="WSR689" s="1"/>
      <c r="WSS689" s="1"/>
      <c r="WST689" s="1"/>
      <c r="WSU689" s="1"/>
      <c r="WSV689" s="1"/>
      <c r="WSW689" s="1"/>
      <c r="WSX689" s="1"/>
      <c r="WSY689" s="1"/>
      <c r="WSZ689" s="1"/>
      <c r="WTA689" s="1"/>
      <c r="WTB689" s="1"/>
      <c r="WTC689" s="1"/>
      <c r="WTD689" s="1"/>
      <c r="WTE689" s="1"/>
      <c r="WTF689" s="1"/>
      <c r="WTG689" s="1"/>
      <c r="WTH689" s="1"/>
      <c r="WTI689" s="1"/>
      <c r="WTJ689" s="1"/>
      <c r="WTK689" s="1"/>
      <c r="WTL689" s="1"/>
      <c r="WTM689" s="1"/>
      <c r="WTN689" s="1"/>
      <c r="WTO689" s="1"/>
      <c r="WTP689" s="1"/>
      <c r="WTQ689" s="1"/>
      <c r="WTR689" s="1"/>
      <c r="WTS689" s="1"/>
      <c r="WTT689" s="1"/>
      <c r="WTU689" s="1"/>
      <c r="WTV689" s="1"/>
      <c r="WTW689" s="1"/>
      <c r="WTX689" s="1"/>
      <c r="WTY689" s="1"/>
      <c r="WTZ689" s="1"/>
      <c r="WUA689" s="1"/>
      <c r="WUB689" s="1"/>
      <c r="WUC689" s="1"/>
      <c r="WUD689" s="1"/>
      <c r="WUE689" s="1"/>
      <c r="WUF689" s="1"/>
      <c r="WUG689" s="1"/>
      <c r="WUH689" s="1"/>
      <c r="WUI689" s="1"/>
      <c r="WUJ689" s="1"/>
      <c r="WUK689" s="1"/>
      <c r="WUL689" s="1"/>
      <c r="WUM689" s="1"/>
      <c r="WUN689" s="1"/>
      <c r="WUO689" s="1"/>
      <c r="WUP689" s="1"/>
      <c r="WUQ689" s="1"/>
      <c r="WUR689" s="1"/>
      <c r="WUS689" s="1"/>
      <c r="WUT689" s="1"/>
      <c r="WUU689" s="1"/>
      <c r="WUV689" s="1"/>
      <c r="WUW689" s="1"/>
      <c r="WUX689" s="1"/>
      <c r="WUY689" s="1"/>
      <c r="WUZ689" s="1"/>
      <c r="WVA689" s="1"/>
      <c r="WVB689" s="1"/>
      <c r="WVC689" s="1"/>
      <c r="WVD689" s="1"/>
      <c r="WVE689" s="1"/>
      <c r="WVF689" s="1"/>
      <c r="WVG689" s="1"/>
      <c r="WVH689" s="1"/>
      <c r="WVI689" s="1"/>
      <c r="WVJ689" s="1"/>
      <c r="WVK689" s="1"/>
      <c r="WVL689" s="1"/>
      <c r="WVM689" s="1"/>
      <c r="WVN689" s="1"/>
      <c r="WVO689" s="1"/>
      <c r="WVP689" s="1"/>
      <c r="WVQ689" s="1"/>
      <c r="WVR689" s="1"/>
      <c r="WVS689" s="1"/>
      <c r="WVT689" s="1"/>
      <c r="WVU689" s="1"/>
      <c r="WVV689" s="1"/>
      <c r="WVW689" s="1"/>
      <c r="WVX689" s="1"/>
      <c r="WVY689" s="1"/>
      <c r="WVZ689" s="1"/>
      <c r="WWA689" s="1"/>
      <c r="WWB689" s="1"/>
      <c r="WWC689" s="1"/>
      <c r="WWD689" s="1"/>
      <c r="WWE689" s="1"/>
      <c r="WWF689" s="1"/>
      <c r="WWG689" s="1"/>
      <c r="WWH689" s="1"/>
      <c r="WWI689" s="1"/>
      <c r="WWJ689" s="1"/>
      <c r="WWK689" s="1"/>
      <c r="WWL689" s="1"/>
      <c r="WWM689" s="1"/>
      <c r="WWN689" s="1"/>
      <c r="WWO689" s="1"/>
      <c r="WWP689" s="1"/>
      <c r="WWQ689" s="1"/>
      <c r="WWR689" s="1"/>
      <c r="WWS689" s="1"/>
      <c r="WWT689" s="1"/>
      <c r="WWU689" s="1"/>
      <c r="WWV689" s="1"/>
      <c r="WWW689" s="1"/>
      <c r="WWX689" s="1"/>
      <c r="WWY689" s="1"/>
      <c r="WWZ689" s="1"/>
      <c r="WXA689" s="1"/>
      <c r="WXB689" s="1"/>
      <c r="WXC689" s="1"/>
      <c r="WXD689" s="1"/>
      <c r="WXE689" s="1"/>
      <c r="WXF689" s="1"/>
      <c r="WXG689" s="1"/>
      <c r="WXH689" s="1"/>
      <c r="WXI689" s="1"/>
      <c r="WXJ689" s="1"/>
      <c r="WXK689" s="1"/>
      <c r="WXL689" s="1"/>
      <c r="WXM689" s="1"/>
      <c r="WXN689" s="1"/>
      <c r="WXO689" s="1"/>
      <c r="WXP689" s="1"/>
      <c r="WXQ689" s="1"/>
      <c r="WXR689" s="1"/>
      <c r="WXS689" s="1"/>
      <c r="WXT689" s="1"/>
      <c r="WXU689" s="1"/>
      <c r="WXV689" s="1"/>
      <c r="WXW689" s="1"/>
      <c r="WXX689" s="1"/>
      <c r="WXY689" s="1"/>
      <c r="WXZ689" s="1"/>
      <c r="WYA689" s="1"/>
      <c r="WYB689" s="1"/>
      <c r="WYC689" s="1"/>
      <c r="WYD689" s="1"/>
      <c r="WYE689" s="1"/>
      <c r="WYF689" s="1"/>
      <c r="WYG689" s="1"/>
      <c r="WYH689" s="1"/>
      <c r="WYI689" s="1"/>
      <c r="WYJ689" s="1"/>
      <c r="WYK689" s="1"/>
      <c r="WYL689" s="1"/>
      <c r="WYM689" s="1"/>
      <c r="WYN689" s="1"/>
      <c r="WYO689" s="1"/>
      <c r="WYP689" s="1"/>
      <c r="WYQ689" s="1"/>
      <c r="WYR689" s="1"/>
      <c r="WYS689" s="1"/>
      <c r="WYT689" s="1"/>
      <c r="WYU689" s="1"/>
      <c r="WYV689" s="1"/>
      <c r="WYW689" s="1"/>
      <c r="WYX689" s="1"/>
      <c r="WYY689" s="1"/>
      <c r="WYZ689" s="1"/>
      <c r="WZA689" s="1"/>
      <c r="WZB689" s="1"/>
      <c r="WZC689" s="1"/>
      <c r="WZD689" s="1"/>
      <c r="WZE689" s="1"/>
      <c r="WZF689" s="1"/>
      <c r="WZG689" s="1"/>
      <c r="WZH689" s="1"/>
      <c r="WZI689" s="1"/>
      <c r="WZJ689" s="1"/>
      <c r="WZK689" s="1"/>
      <c r="WZL689" s="1"/>
      <c r="WZM689" s="1"/>
      <c r="WZN689" s="1"/>
      <c r="WZO689" s="1"/>
      <c r="WZP689" s="1"/>
      <c r="WZQ689" s="1"/>
      <c r="WZR689" s="1"/>
      <c r="WZS689" s="1"/>
      <c r="WZT689" s="1"/>
      <c r="WZU689" s="1"/>
      <c r="WZV689" s="1"/>
      <c r="WZW689" s="1"/>
      <c r="WZX689" s="1"/>
      <c r="WZY689" s="1"/>
      <c r="WZZ689" s="1"/>
      <c r="XAA689" s="1"/>
      <c r="XAB689" s="1"/>
      <c r="XAC689" s="1"/>
      <c r="XAD689" s="1"/>
      <c r="XAE689" s="1"/>
      <c r="XAF689" s="1"/>
      <c r="XAG689" s="1"/>
      <c r="XAH689" s="1"/>
      <c r="XAI689" s="1"/>
      <c r="XAJ689" s="1"/>
      <c r="XAK689" s="1"/>
      <c r="XAL689" s="1"/>
      <c r="XAM689" s="1"/>
      <c r="XAN689" s="1"/>
      <c r="XAO689" s="1"/>
      <c r="XAP689" s="1"/>
      <c r="XAQ689" s="1"/>
      <c r="XAR689" s="1"/>
      <c r="XAS689" s="1"/>
      <c r="XAT689" s="1"/>
      <c r="XAU689" s="1"/>
      <c r="XAV689" s="1"/>
      <c r="XAW689" s="1"/>
      <c r="XAX689" s="1"/>
      <c r="XAY689" s="1"/>
      <c r="XAZ689" s="1"/>
      <c r="XBA689" s="1"/>
      <c r="XBB689" s="1"/>
      <c r="XBC689" s="1"/>
      <c r="XBD689" s="1"/>
      <c r="XBE689" s="1"/>
      <c r="XBF689" s="1"/>
      <c r="XBG689" s="1"/>
      <c r="XBH689" s="1"/>
      <c r="XBI689" s="1"/>
      <c r="XBJ689" s="1"/>
      <c r="XBK689" s="1"/>
      <c r="XBL689" s="1"/>
      <c r="XBM689" s="1"/>
      <c r="XBN689" s="1"/>
      <c r="XBO689" s="1"/>
      <c r="XBP689" s="1"/>
      <c r="XBQ689" s="1"/>
      <c r="XBR689" s="1"/>
      <c r="XBS689" s="1"/>
      <c r="XBT689" s="1"/>
      <c r="XBU689" s="1"/>
      <c r="XBV689" s="1"/>
      <c r="XBW689" s="1"/>
      <c r="XBX689" s="1"/>
      <c r="XBY689" s="1"/>
      <c r="XBZ689" s="1"/>
      <c r="XCA689" s="1"/>
      <c r="XCB689" s="1"/>
      <c r="XCC689" s="1"/>
      <c r="XCD689" s="1"/>
      <c r="XCE689" s="1"/>
      <c r="XCF689" s="1"/>
      <c r="XCG689" s="1"/>
      <c r="XCH689" s="1"/>
      <c r="XCI689" s="1"/>
      <c r="XCJ689" s="1"/>
      <c r="XCK689" s="1"/>
      <c r="XCL689" s="1"/>
      <c r="XCM689" s="1"/>
      <c r="XCN689" s="1"/>
      <c r="XCO689" s="1"/>
      <c r="XCP689" s="1"/>
      <c r="XCQ689" s="1"/>
      <c r="XCR689" s="1"/>
      <c r="XCS689" s="1"/>
      <c r="XCT689" s="1"/>
      <c r="XCU689" s="1"/>
      <c r="XCV689" s="1"/>
      <c r="XCW689" s="1"/>
      <c r="XCX689" s="1"/>
      <c r="XCY689" s="1"/>
      <c r="XCZ689" s="1"/>
      <c r="XDA689" s="1"/>
      <c r="XDB689" s="1"/>
      <c r="XDC689" s="1"/>
      <c r="XDD689" s="1"/>
      <c r="XDE689" s="1"/>
      <c r="XDF689" s="1"/>
      <c r="XDG689" s="1"/>
      <c r="XDH689" s="1"/>
      <c r="XDI689" s="1"/>
      <c r="XDJ689" s="1"/>
      <c r="XDK689" s="1"/>
      <c r="XDL689" s="1"/>
      <c r="XDM689" s="1"/>
      <c r="XDN689" s="1"/>
      <c r="XDO689" s="1"/>
      <c r="XDP689" s="1"/>
      <c r="XDQ689" s="1"/>
      <c r="XDR689" s="1"/>
      <c r="XDS689" s="1"/>
      <c r="XDT689" s="1"/>
      <c r="XDU689" s="1"/>
      <c r="XDV689" s="1"/>
      <c r="XDW689" s="1"/>
      <c r="XDX689" s="1"/>
      <c r="XDY689" s="1"/>
      <c r="XDZ689" s="1"/>
      <c r="XEA689" s="1"/>
      <c r="XEB689" s="1"/>
      <c r="XEC689" s="1"/>
      <c r="XED689" s="1"/>
      <c r="XEE689" s="1"/>
      <c r="XEF689" s="1"/>
      <c r="XEG689" s="1"/>
      <c r="XEH689" s="1"/>
      <c r="XEI689" s="1"/>
      <c r="XEJ689" s="1"/>
      <c r="XEK689" s="1"/>
      <c r="XEL689" s="1"/>
      <c r="XEM689" s="1"/>
      <c r="XEN689" s="1"/>
      <c r="XEO689" s="1"/>
      <c r="XEP689" s="1"/>
      <c r="XEQ689" s="1"/>
      <c r="XER689" s="1"/>
      <c r="XES689" s="1"/>
      <c r="XET689" s="1"/>
      <c r="XEU689" s="1"/>
      <c r="XEV689" s="1"/>
      <c r="XEW689" s="1"/>
      <c r="XEX689" s="1"/>
      <c r="XEY689" s="1"/>
      <c r="XEZ689" s="1"/>
      <c r="XFA689" s="1"/>
      <c r="XFB689" s="1"/>
      <c r="XFC689" s="1"/>
      <c r="XFD689" s="1"/>
    </row>
    <row r="690" spans="1:16384" ht="15" hidden="1" customHeight="1" x14ac:dyDescent="0.25">
      <c r="A690" s="31" t="s">
        <v>1512</v>
      </c>
      <c r="B690" s="2" t="s">
        <v>1542</v>
      </c>
      <c r="C690" s="2" t="s">
        <v>657</v>
      </c>
      <c r="D690" s="2" t="s">
        <v>693</v>
      </c>
      <c r="E690" s="2" t="s">
        <v>694</v>
      </c>
    </row>
    <row r="691" spans="1:16384" ht="15" hidden="1" customHeight="1" x14ac:dyDescent="0.25">
      <c r="A691" s="31" t="s">
        <v>1513</v>
      </c>
      <c r="B691" s="2" t="s">
        <v>1543</v>
      </c>
      <c r="C691" s="2" t="s">
        <v>655</v>
      </c>
      <c r="D691" s="2" t="s">
        <v>1553</v>
      </c>
      <c r="E691" s="2" t="s">
        <v>1552</v>
      </c>
    </row>
    <row r="692" spans="1:16384" ht="15" hidden="1" customHeight="1" x14ac:dyDescent="0.25">
      <c r="A692" s="31" t="s">
        <v>1514</v>
      </c>
      <c r="B692" s="2" t="s">
        <v>1544</v>
      </c>
      <c r="C692" s="2" t="s">
        <v>659</v>
      </c>
      <c r="D692" s="2" t="s">
        <v>671</v>
      </c>
      <c r="E692" s="2" t="s">
        <v>672</v>
      </c>
    </row>
    <row r="693" spans="1:16384" ht="15" hidden="1" customHeight="1" x14ac:dyDescent="0.25">
      <c r="A693" s="31" t="s">
        <v>1515</v>
      </c>
      <c r="B693" s="2" t="s">
        <v>1554</v>
      </c>
      <c r="C693" s="2" t="s">
        <v>656</v>
      </c>
      <c r="D693" s="2" t="s">
        <v>671</v>
      </c>
      <c r="E693" s="2" t="s">
        <v>672</v>
      </c>
    </row>
    <row r="694" spans="1:16384" ht="15" hidden="1" customHeight="1" x14ac:dyDescent="0.25">
      <c r="A694" s="31" t="s">
        <v>1557</v>
      </c>
      <c r="B694" s="2" t="s">
        <v>1558</v>
      </c>
      <c r="C694" s="2" t="s">
        <v>661</v>
      </c>
      <c r="D694" s="2" t="s">
        <v>752</v>
      </c>
      <c r="E694" s="2" t="s">
        <v>753</v>
      </c>
    </row>
    <row r="695" spans="1:16384" ht="15" hidden="1" customHeight="1" x14ac:dyDescent="0.25">
      <c r="A695" s="31" t="s">
        <v>1561</v>
      </c>
      <c r="B695" s="2" t="s">
        <v>1562</v>
      </c>
      <c r="C695" s="2" t="s">
        <v>658</v>
      </c>
      <c r="D695" s="2" t="s">
        <v>1467</v>
      </c>
      <c r="E695" s="2" t="s">
        <v>695</v>
      </c>
    </row>
    <row r="696" spans="1:16384" ht="15" hidden="1" customHeight="1" x14ac:dyDescent="0.25">
      <c r="A696" s="31" t="s">
        <v>1563</v>
      </c>
      <c r="B696" s="2" t="s">
        <v>1564</v>
      </c>
      <c r="C696" s="2" t="s">
        <v>658</v>
      </c>
      <c r="D696" s="2" t="s">
        <v>1467</v>
      </c>
      <c r="E696" s="2" t="s">
        <v>695</v>
      </c>
    </row>
    <row r="697" spans="1:16384" ht="15" hidden="1" customHeight="1" x14ac:dyDescent="0.25">
      <c r="A697" s="31" t="s">
        <v>1565</v>
      </c>
      <c r="B697" s="2" t="s">
        <v>1566</v>
      </c>
      <c r="C697" s="2" t="s">
        <v>661</v>
      </c>
      <c r="D697" s="2" t="s">
        <v>1312</v>
      </c>
      <c r="E697" s="2" t="s">
        <v>725</v>
      </c>
    </row>
    <row r="698" spans="1:16384" ht="15" hidden="1" customHeight="1" x14ac:dyDescent="0.25">
      <c r="A698" s="31" t="s">
        <v>1567</v>
      </c>
      <c r="B698" s="2" t="s">
        <v>1568</v>
      </c>
      <c r="C698" s="2" t="s">
        <v>652</v>
      </c>
      <c r="D698" s="2" t="s">
        <v>757</v>
      </c>
      <c r="E698" s="2" t="s">
        <v>758</v>
      </c>
    </row>
    <row r="699" spans="1:16384" ht="15" hidden="1" customHeight="1" x14ac:dyDescent="0.25">
      <c r="A699" s="31" t="s">
        <v>1569</v>
      </c>
      <c r="B699" s="2" t="s">
        <v>1580</v>
      </c>
      <c r="C699" s="2" t="s">
        <v>655</v>
      </c>
      <c r="D699" s="2" t="s">
        <v>1607</v>
      </c>
      <c r="E699" s="2" t="s">
        <v>670</v>
      </c>
    </row>
    <row r="700" spans="1:16384" ht="15" hidden="1" customHeight="1" x14ac:dyDescent="0.25">
      <c r="A700" s="31" t="s">
        <v>1570</v>
      </c>
      <c r="B700" s="2" t="s">
        <v>1581</v>
      </c>
      <c r="C700" s="2" t="s">
        <v>661</v>
      </c>
      <c r="D700" s="2" t="s">
        <v>757</v>
      </c>
      <c r="E700" s="2" t="s">
        <v>758</v>
      </c>
    </row>
    <row r="701" spans="1:16384" ht="15" customHeight="1" x14ac:dyDescent="0.25">
      <c r="A701" s="31" t="s">
        <v>1571</v>
      </c>
      <c r="B701" s="2" t="s">
        <v>1582</v>
      </c>
      <c r="C701" s="2" t="s">
        <v>662</v>
      </c>
      <c r="D701" s="2" t="s">
        <v>700</v>
      </c>
      <c r="E701" s="2" t="s">
        <v>701</v>
      </c>
    </row>
    <row r="702" spans="1:16384" ht="15" hidden="1" customHeight="1" x14ac:dyDescent="0.25">
      <c r="A702" s="31" t="s">
        <v>1572</v>
      </c>
      <c r="B702" s="2" t="s">
        <v>1573</v>
      </c>
      <c r="C702" s="2" t="s">
        <v>657</v>
      </c>
      <c r="D702" s="2" t="s">
        <v>1676</v>
      </c>
      <c r="E702" s="2" t="s">
        <v>734</v>
      </c>
    </row>
    <row r="703" spans="1:16384" ht="15" hidden="1" customHeight="1" x14ac:dyDescent="0.25">
      <c r="A703" s="31" t="s">
        <v>1574</v>
      </c>
      <c r="B703" s="2" t="s">
        <v>1575</v>
      </c>
      <c r="C703" s="2" t="s">
        <v>654</v>
      </c>
      <c r="D703" s="2" t="s">
        <v>700</v>
      </c>
      <c r="E703" s="2" t="s">
        <v>701</v>
      </c>
    </row>
    <row r="704" spans="1:16384" ht="15" hidden="1" customHeight="1" x14ac:dyDescent="0.25">
      <c r="A704" s="31" t="s">
        <v>1576</v>
      </c>
      <c r="B704" s="2" t="s">
        <v>1577</v>
      </c>
      <c r="C704" s="2" t="s">
        <v>655</v>
      </c>
      <c r="D704" s="2" t="s">
        <v>1612</v>
      </c>
      <c r="E704" s="2" t="s">
        <v>1613</v>
      </c>
    </row>
    <row r="705" spans="1:5" ht="15" hidden="1" customHeight="1" x14ac:dyDescent="0.25">
      <c r="A705" s="31" t="s">
        <v>1578</v>
      </c>
      <c r="B705" s="2" t="s">
        <v>1583</v>
      </c>
      <c r="C705" s="2" t="s">
        <v>653</v>
      </c>
      <c r="D705" s="2" t="s">
        <v>691</v>
      </c>
      <c r="E705" s="2" t="s">
        <v>692</v>
      </c>
    </row>
    <row r="706" spans="1:5" ht="15" hidden="1" customHeight="1" x14ac:dyDescent="0.25">
      <c r="A706" s="31" t="s">
        <v>1579</v>
      </c>
      <c r="B706" s="2" t="s">
        <v>1584</v>
      </c>
      <c r="C706" s="2" t="s">
        <v>653</v>
      </c>
      <c r="D706" s="2" t="s">
        <v>691</v>
      </c>
      <c r="E706" s="2" t="s">
        <v>692</v>
      </c>
    </row>
    <row r="707" spans="1:5" ht="15" hidden="1" customHeight="1" x14ac:dyDescent="0.25">
      <c r="A707" s="31" t="s">
        <v>1585</v>
      </c>
      <c r="B707" s="2" t="s">
        <v>1586</v>
      </c>
      <c r="C707" s="2" t="s">
        <v>657</v>
      </c>
      <c r="D707" s="2" t="s">
        <v>752</v>
      </c>
      <c r="E707" s="2" t="s">
        <v>753</v>
      </c>
    </row>
    <row r="708" spans="1:5" ht="15" hidden="1" customHeight="1" x14ac:dyDescent="0.25">
      <c r="A708" s="31" t="s">
        <v>1585</v>
      </c>
      <c r="B708" s="2" t="s">
        <v>1586</v>
      </c>
      <c r="C708" s="2" t="s">
        <v>657</v>
      </c>
      <c r="D708" s="2" t="s">
        <v>752</v>
      </c>
      <c r="E708" s="2" t="s">
        <v>753</v>
      </c>
    </row>
    <row r="709" spans="1:5" ht="15" hidden="1" customHeight="1" x14ac:dyDescent="0.25">
      <c r="A709" s="31" t="s">
        <v>1587</v>
      </c>
      <c r="B709" s="2" t="s">
        <v>1588</v>
      </c>
      <c r="C709" s="2" t="s">
        <v>655</v>
      </c>
      <c r="D709" s="2" t="s">
        <v>756</v>
      </c>
      <c r="E709" s="2" t="s">
        <v>718</v>
      </c>
    </row>
    <row r="710" spans="1:5" ht="15" hidden="1" customHeight="1" x14ac:dyDescent="0.25">
      <c r="A710" s="31" t="s">
        <v>1589</v>
      </c>
      <c r="B710" s="2" t="s">
        <v>1590</v>
      </c>
      <c r="C710" s="2" t="s">
        <v>656</v>
      </c>
      <c r="D710" s="2" t="s">
        <v>752</v>
      </c>
      <c r="E710" s="2" t="s">
        <v>753</v>
      </c>
    </row>
    <row r="711" spans="1:5" hidden="1" x14ac:dyDescent="0.25">
      <c r="A711" s="31" t="s">
        <v>1591</v>
      </c>
      <c r="B711" s="2" t="s">
        <v>1592</v>
      </c>
      <c r="C711" s="2" t="s">
        <v>660</v>
      </c>
      <c r="D711" s="2" t="s">
        <v>757</v>
      </c>
      <c r="E711" s="2" t="s">
        <v>758</v>
      </c>
    </row>
    <row r="712" spans="1:5" ht="15" customHeight="1" x14ac:dyDescent="0.25">
      <c r="A712" s="31" t="s">
        <v>1593</v>
      </c>
      <c r="B712" s="2" t="s">
        <v>1594</v>
      </c>
      <c r="C712" s="2" t="s">
        <v>662</v>
      </c>
      <c r="D712" s="2" t="s">
        <v>1312</v>
      </c>
      <c r="E712" s="2" t="s">
        <v>725</v>
      </c>
    </row>
    <row r="713" spans="1:5" ht="15" hidden="1" customHeight="1" x14ac:dyDescent="0.25">
      <c r="A713" s="31" t="s">
        <v>1595</v>
      </c>
      <c r="B713" s="2" t="s">
        <v>1596</v>
      </c>
      <c r="C713" s="2" t="s">
        <v>655</v>
      </c>
      <c r="D713" s="2" t="s">
        <v>1307</v>
      </c>
      <c r="E713" s="2" t="s">
        <v>708</v>
      </c>
    </row>
    <row r="714" spans="1:5" ht="15" hidden="1" customHeight="1" x14ac:dyDescent="0.25">
      <c r="A714" s="31" t="s">
        <v>1597</v>
      </c>
      <c r="B714" s="2" t="s">
        <v>1598</v>
      </c>
      <c r="C714" s="2" t="s">
        <v>658</v>
      </c>
      <c r="D714" s="2" t="s">
        <v>1545</v>
      </c>
      <c r="E714" s="2" t="s">
        <v>1546</v>
      </c>
    </row>
    <row r="715" spans="1:5" ht="15" hidden="1" customHeight="1" x14ac:dyDescent="0.25">
      <c r="A715" s="31" t="s">
        <v>1599</v>
      </c>
      <c r="B715" s="2" t="s">
        <v>1600</v>
      </c>
      <c r="C715" s="2" t="s">
        <v>655</v>
      </c>
      <c r="D715" s="2" t="s">
        <v>1307</v>
      </c>
      <c r="E715" s="2" t="s">
        <v>708</v>
      </c>
    </row>
    <row r="716" spans="1:5" hidden="1" x14ac:dyDescent="0.25">
      <c r="A716" s="31" t="s">
        <v>1601</v>
      </c>
      <c r="B716" s="2" t="s">
        <v>1602</v>
      </c>
      <c r="C716" s="2" t="s">
        <v>660</v>
      </c>
      <c r="D716" s="2" t="s">
        <v>752</v>
      </c>
      <c r="E716" s="2" t="s">
        <v>753</v>
      </c>
    </row>
    <row r="717" spans="1:5" ht="15" hidden="1" customHeight="1" x14ac:dyDescent="0.25">
      <c r="A717" s="31" t="s">
        <v>1603</v>
      </c>
      <c r="B717" s="2" t="s">
        <v>1604</v>
      </c>
      <c r="C717" s="2" t="s">
        <v>654</v>
      </c>
      <c r="D717" s="2" t="s">
        <v>752</v>
      </c>
      <c r="E717" s="2" t="s">
        <v>753</v>
      </c>
    </row>
    <row r="718" spans="1:5" ht="15" hidden="1" customHeight="1" x14ac:dyDescent="0.25">
      <c r="A718" s="31" t="s">
        <v>1605</v>
      </c>
      <c r="B718" s="2" t="s">
        <v>1606</v>
      </c>
      <c r="C718" s="2" t="s">
        <v>654</v>
      </c>
      <c r="D718" s="2" t="s">
        <v>1607</v>
      </c>
      <c r="E718" s="2" t="s">
        <v>670</v>
      </c>
    </row>
    <row r="719" spans="1:5" ht="15" hidden="1" customHeight="1" x14ac:dyDescent="0.25">
      <c r="A719" s="31" t="s">
        <v>1608</v>
      </c>
      <c r="B719" s="2" t="s">
        <v>1609</v>
      </c>
      <c r="C719" s="2" t="s">
        <v>661</v>
      </c>
      <c r="D719" s="2" t="s">
        <v>757</v>
      </c>
      <c r="E719" s="2" t="s">
        <v>758</v>
      </c>
    </row>
    <row r="720" spans="1:5" ht="15" hidden="1" customHeight="1" x14ac:dyDescent="0.25">
      <c r="A720" s="31" t="s">
        <v>1610</v>
      </c>
      <c r="B720" s="2" t="s">
        <v>1611</v>
      </c>
      <c r="C720" s="2" t="s">
        <v>656</v>
      </c>
      <c r="D720" s="2" t="s">
        <v>1612</v>
      </c>
      <c r="E720" s="2" t="s">
        <v>1613</v>
      </c>
    </row>
    <row r="721" spans="1:5" ht="15" hidden="1" customHeight="1" x14ac:dyDescent="0.25">
      <c r="A721" s="31" t="s">
        <v>1614</v>
      </c>
      <c r="B721" s="2" t="s">
        <v>1615</v>
      </c>
      <c r="C721" s="2" t="s">
        <v>658</v>
      </c>
      <c r="D721" s="2" t="s">
        <v>1612</v>
      </c>
      <c r="E721" s="2" t="s">
        <v>1613</v>
      </c>
    </row>
    <row r="722" spans="1:5" ht="15" hidden="1" customHeight="1" x14ac:dyDescent="0.25">
      <c r="A722" s="31" t="s">
        <v>1616</v>
      </c>
      <c r="B722" s="2" t="s">
        <v>1617</v>
      </c>
      <c r="C722" s="2" t="s">
        <v>654</v>
      </c>
      <c r="D722" s="2" t="s">
        <v>1312</v>
      </c>
      <c r="E722" s="2" t="s">
        <v>725</v>
      </c>
    </row>
    <row r="723" spans="1:5" ht="15" hidden="1" customHeight="1" x14ac:dyDescent="0.25">
      <c r="A723" s="31" t="s">
        <v>1618</v>
      </c>
      <c r="B723" s="2" t="s">
        <v>1619</v>
      </c>
      <c r="C723" s="2" t="s">
        <v>658</v>
      </c>
      <c r="D723" s="2" t="s">
        <v>1612</v>
      </c>
      <c r="E723" s="2" t="s">
        <v>1613</v>
      </c>
    </row>
    <row r="724" spans="1:5" ht="15" hidden="1" customHeight="1" x14ac:dyDescent="0.25">
      <c r="A724" s="31" t="s">
        <v>1620</v>
      </c>
      <c r="B724" s="2" t="s">
        <v>1621</v>
      </c>
      <c r="C724" s="2" t="s">
        <v>655</v>
      </c>
      <c r="D724" s="2" t="s">
        <v>1676</v>
      </c>
      <c r="E724" s="2" t="s">
        <v>734</v>
      </c>
    </row>
    <row r="725" spans="1:5" hidden="1" x14ac:dyDescent="0.25">
      <c r="A725" s="31" t="s">
        <v>1622</v>
      </c>
      <c r="B725" s="2" t="s">
        <v>1623</v>
      </c>
      <c r="C725" s="2" t="s">
        <v>660</v>
      </c>
      <c r="D725" s="2" t="s">
        <v>730</v>
      </c>
      <c r="E725" s="2" t="s">
        <v>731</v>
      </c>
    </row>
    <row r="726" spans="1:5" ht="15" hidden="1" customHeight="1" x14ac:dyDescent="0.25">
      <c r="A726" s="31" t="s">
        <v>1624</v>
      </c>
      <c r="B726" s="2" t="s">
        <v>1625</v>
      </c>
      <c r="C726" s="2" t="s">
        <v>659</v>
      </c>
      <c r="D726" s="2" t="s">
        <v>1612</v>
      </c>
      <c r="E726" s="2" t="s">
        <v>1613</v>
      </c>
    </row>
    <row r="727" spans="1:5" ht="15" hidden="1" customHeight="1" x14ac:dyDescent="0.25">
      <c r="A727" s="31" t="s">
        <v>1626</v>
      </c>
      <c r="B727" s="2" t="s">
        <v>1627</v>
      </c>
      <c r="C727" s="2" t="s">
        <v>658</v>
      </c>
      <c r="D727" s="2" t="s">
        <v>1628</v>
      </c>
      <c r="E727" s="2" t="s">
        <v>699</v>
      </c>
    </row>
    <row r="728" spans="1:5" ht="15" hidden="1" customHeight="1" x14ac:dyDescent="0.25">
      <c r="A728" s="31" t="s">
        <v>1629</v>
      </c>
      <c r="B728" s="2" t="s">
        <v>1630</v>
      </c>
      <c r="C728" s="2" t="s">
        <v>652</v>
      </c>
      <c r="D728" s="2" t="s">
        <v>757</v>
      </c>
      <c r="E728" s="2" t="s">
        <v>758</v>
      </c>
    </row>
    <row r="729" spans="1:5" ht="15" hidden="1" customHeight="1" x14ac:dyDescent="0.25">
      <c r="A729" s="31" t="s">
        <v>1631</v>
      </c>
      <c r="B729" s="2" t="s">
        <v>1632</v>
      </c>
      <c r="C729" s="38" t="s">
        <v>655</v>
      </c>
      <c r="D729" s="2" t="s">
        <v>756</v>
      </c>
      <c r="E729" s="2" t="s">
        <v>718</v>
      </c>
    </row>
    <row r="730" spans="1:5" ht="15" hidden="1" customHeight="1" x14ac:dyDescent="0.25">
      <c r="A730" s="31" t="s">
        <v>1633</v>
      </c>
      <c r="B730" s="2" t="s">
        <v>1634</v>
      </c>
      <c r="C730" s="39" t="s">
        <v>655</v>
      </c>
      <c r="D730" s="2" t="s">
        <v>1307</v>
      </c>
      <c r="E730" s="2" t="s">
        <v>708</v>
      </c>
    </row>
    <row r="731" spans="1:5" ht="15" hidden="1" customHeight="1" x14ac:dyDescent="0.25">
      <c r="A731" s="31" t="s">
        <v>1635</v>
      </c>
      <c r="B731" s="2" t="s">
        <v>1636</v>
      </c>
      <c r="C731" s="38" t="s">
        <v>655</v>
      </c>
      <c r="D731" s="2" t="s">
        <v>1332</v>
      </c>
      <c r="E731" s="2" t="s">
        <v>673</v>
      </c>
    </row>
    <row r="732" spans="1:5" ht="15" hidden="1" customHeight="1" x14ac:dyDescent="0.25">
      <c r="A732" s="31" t="s">
        <v>1637</v>
      </c>
      <c r="B732" s="2" t="s">
        <v>1638</v>
      </c>
      <c r="C732" s="39" t="s">
        <v>655</v>
      </c>
      <c r="D732" s="2" t="s">
        <v>691</v>
      </c>
      <c r="E732" s="2" t="s">
        <v>692</v>
      </c>
    </row>
    <row r="733" spans="1:5" ht="15" hidden="1" customHeight="1" x14ac:dyDescent="0.25">
      <c r="A733" s="31" t="s">
        <v>1639</v>
      </c>
      <c r="B733" s="2" t="s">
        <v>1640</v>
      </c>
      <c r="C733" s="38" t="s">
        <v>655</v>
      </c>
      <c r="D733" s="2" t="s">
        <v>1676</v>
      </c>
      <c r="E733" s="2" t="s">
        <v>734</v>
      </c>
    </row>
    <row r="734" spans="1:5" ht="15" hidden="1" customHeight="1" x14ac:dyDescent="0.25">
      <c r="A734" s="31" t="s">
        <v>1641</v>
      </c>
      <c r="B734" s="2" t="s">
        <v>1642</v>
      </c>
      <c r="C734" s="39" t="s">
        <v>655</v>
      </c>
      <c r="D734" s="2" t="s">
        <v>691</v>
      </c>
      <c r="E734" s="2" t="s">
        <v>692</v>
      </c>
    </row>
    <row r="735" spans="1:5" ht="15" hidden="1" customHeight="1" x14ac:dyDescent="0.25">
      <c r="A735" s="31" t="s">
        <v>1643</v>
      </c>
      <c r="B735" s="2" t="s">
        <v>1644</v>
      </c>
      <c r="C735" s="38" t="s">
        <v>655</v>
      </c>
      <c r="D735" s="2" t="s">
        <v>691</v>
      </c>
      <c r="E735" s="2" t="s">
        <v>692</v>
      </c>
    </row>
    <row r="736" spans="1:5" ht="15" hidden="1" customHeight="1" x14ac:dyDescent="0.25">
      <c r="A736" s="31" t="s">
        <v>1645</v>
      </c>
      <c r="B736" s="2" t="s">
        <v>1646</v>
      </c>
      <c r="C736" s="39" t="s">
        <v>655</v>
      </c>
      <c r="D736" s="2" t="s">
        <v>1307</v>
      </c>
      <c r="E736" s="2" t="s">
        <v>708</v>
      </c>
    </row>
    <row r="737" spans="1:5" ht="15" hidden="1" customHeight="1" x14ac:dyDescent="0.25">
      <c r="A737" s="31" t="s">
        <v>1647</v>
      </c>
      <c r="B737" s="2" t="s">
        <v>1648</v>
      </c>
      <c r="C737" s="38" t="s">
        <v>655</v>
      </c>
      <c r="D737" s="2" t="s">
        <v>1607</v>
      </c>
      <c r="E737" s="2" t="s">
        <v>670</v>
      </c>
    </row>
    <row r="738" spans="1:5" ht="15" hidden="1" customHeight="1" x14ac:dyDescent="0.25">
      <c r="A738" s="31" t="s">
        <v>1649</v>
      </c>
      <c r="B738" s="2" t="s">
        <v>1650</v>
      </c>
      <c r="C738" s="39" t="s">
        <v>657</v>
      </c>
      <c r="D738" s="2" t="s">
        <v>1468</v>
      </c>
      <c r="E738" s="2" t="s">
        <v>763</v>
      </c>
    </row>
    <row r="739" spans="1:5" ht="15" hidden="1" customHeight="1" x14ac:dyDescent="0.25">
      <c r="A739" s="31" t="s">
        <v>1651</v>
      </c>
      <c r="B739" s="2" t="s">
        <v>1652</v>
      </c>
      <c r="C739" s="38" t="s">
        <v>655</v>
      </c>
      <c r="D739" s="2" t="s">
        <v>684</v>
      </c>
      <c r="E739" s="2" t="s">
        <v>685</v>
      </c>
    </row>
    <row r="740" spans="1:5" ht="15" hidden="1" customHeight="1" x14ac:dyDescent="0.25">
      <c r="A740" s="31" t="s">
        <v>1653</v>
      </c>
      <c r="B740" s="2" t="s">
        <v>1562</v>
      </c>
      <c r="C740" s="39" t="s">
        <v>658</v>
      </c>
      <c r="D740" s="2" t="s">
        <v>1467</v>
      </c>
      <c r="E740" s="2" t="s">
        <v>695</v>
      </c>
    </row>
    <row r="741" spans="1:5" ht="15" hidden="1" customHeight="1" x14ac:dyDescent="0.25">
      <c r="A741" s="31" t="s">
        <v>1654</v>
      </c>
      <c r="B741" s="2" t="s">
        <v>1655</v>
      </c>
      <c r="C741" s="38" t="s">
        <v>657</v>
      </c>
      <c r="D741" s="2" t="s">
        <v>1467</v>
      </c>
      <c r="E741" s="2" t="s">
        <v>695</v>
      </c>
    </row>
    <row r="742" spans="1:5" ht="15" hidden="1" customHeight="1" x14ac:dyDescent="0.25">
      <c r="A742" s="31" t="s">
        <v>1656</v>
      </c>
      <c r="B742" s="2" t="s">
        <v>1657</v>
      </c>
      <c r="C742" s="39" t="s">
        <v>655</v>
      </c>
      <c r="D742" s="2" t="s">
        <v>691</v>
      </c>
      <c r="E742" s="2" t="s">
        <v>692</v>
      </c>
    </row>
    <row r="743" spans="1:5" ht="15" hidden="1" customHeight="1" x14ac:dyDescent="0.25">
      <c r="A743" s="31" t="s">
        <v>1658</v>
      </c>
      <c r="B743" s="2" t="s">
        <v>1659</v>
      </c>
      <c r="C743" s="38" t="s">
        <v>655</v>
      </c>
      <c r="D743" s="2" t="s">
        <v>709</v>
      </c>
      <c r="E743" s="2" t="s">
        <v>710</v>
      </c>
    </row>
    <row r="744" spans="1:5" ht="15" hidden="1" customHeight="1" x14ac:dyDescent="0.25">
      <c r="A744" s="31" t="s">
        <v>1660</v>
      </c>
      <c r="B744" s="2" t="s">
        <v>1661</v>
      </c>
      <c r="C744" s="39" t="s">
        <v>657</v>
      </c>
      <c r="D744" s="2" t="s">
        <v>723</v>
      </c>
      <c r="E744" s="2" t="s">
        <v>724</v>
      </c>
    </row>
    <row r="745" spans="1:5" ht="15" hidden="1" customHeight="1" x14ac:dyDescent="0.25">
      <c r="A745" s="31" t="s">
        <v>1662</v>
      </c>
      <c r="B745" s="2" t="s">
        <v>1663</v>
      </c>
      <c r="C745" s="38" t="s">
        <v>655</v>
      </c>
      <c r="D745" s="2" t="s">
        <v>728</v>
      </c>
      <c r="E745" s="2" t="s">
        <v>729</v>
      </c>
    </row>
    <row r="746" spans="1:5" ht="15" hidden="1" customHeight="1" x14ac:dyDescent="0.25">
      <c r="A746" s="31" t="s">
        <v>1664</v>
      </c>
      <c r="B746" s="2" t="s">
        <v>1665</v>
      </c>
      <c r="C746" s="39" t="s">
        <v>654</v>
      </c>
      <c r="D746" s="2" t="s">
        <v>1467</v>
      </c>
      <c r="E746" s="2" t="s">
        <v>695</v>
      </c>
    </row>
    <row r="747" spans="1:5" ht="15" hidden="1" customHeight="1" x14ac:dyDescent="0.25">
      <c r="A747" s="31" t="s">
        <v>1666</v>
      </c>
      <c r="B747" s="2" t="s">
        <v>1667</v>
      </c>
      <c r="C747" s="38" t="s">
        <v>657</v>
      </c>
      <c r="D747" s="2" t="s">
        <v>1467</v>
      </c>
      <c r="E747" s="2" t="s">
        <v>695</v>
      </c>
    </row>
    <row r="748" spans="1:5" ht="15" hidden="1" customHeight="1" x14ac:dyDescent="0.25">
      <c r="A748" s="31" t="s">
        <v>1668</v>
      </c>
      <c r="B748" s="2" t="s">
        <v>1669</v>
      </c>
      <c r="C748" s="39" t="s">
        <v>654</v>
      </c>
      <c r="D748" s="2" t="s">
        <v>693</v>
      </c>
      <c r="E748" s="2" t="s">
        <v>694</v>
      </c>
    </row>
    <row r="749" spans="1:5" ht="15" hidden="1" customHeight="1" x14ac:dyDescent="0.25">
      <c r="A749" s="31" t="s">
        <v>1670</v>
      </c>
      <c r="B749" s="2" t="s">
        <v>1671</v>
      </c>
      <c r="C749" s="38" t="s">
        <v>659</v>
      </c>
      <c r="D749" s="2" t="s">
        <v>1307</v>
      </c>
      <c r="E749" s="2" t="s">
        <v>708</v>
      </c>
    </row>
    <row r="750" spans="1:5" ht="15" hidden="1" customHeight="1" x14ac:dyDescent="0.25">
      <c r="A750" s="31" t="s">
        <v>1672</v>
      </c>
      <c r="B750" s="2" t="s">
        <v>1673</v>
      </c>
      <c r="C750" s="39" t="s">
        <v>659</v>
      </c>
      <c r="D750" s="2" t="s">
        <v>1307</v>
      </c>
      <c r="E750" s="2" t="s">
        <v>708</v>
      </c>
    </row>
    <row r="751" spans="1:5" ht="15" hidden="1" customHeight="1" x14ac:dyDescent="0.25">
      <c r="A751" s="31" t="s">
        <v>1674</v>
      </c>
      <c r="B751" s="2" t="s">
        <v>1675</v>
      </c>
      <c r="C751" s="38" t="s">
        <v>659</v>
      </c>
      <c r="D751" s="2" t="s">
        <v>691</v>
      </c>
      <c r="E751" s="2" t="s">
        <v>692</v>
      </c>
    </row>
    <row r="752" spans="1:5" ht="15" hidden="1" customHeight="1" x14ac:dyDescent="0.25">
      <c r="A752" s="2" t="s">
        <v>1677</v>
      </c>
      <c r="B752" s="2" t="s">
        <v>1678</v>
      </c>
      <c r="C752" s="2" t="s">
        <v>657</v>
      </c>
      <c r="D752" s="40" t="s">
        <v>1467</v>
      </c>
      <c r="E752" s="2" t="s">
        <v>695</v>
      </c>
    </row>
    <row r="753" spans="1:5" ht="15" hidden="1" customHeight="1" x14ac:dyDescent="0.25">
      <c r="A753"/>
      <c r="B753"/>
      <c r="C753"/>
      <c r="D753"/>
      <c r="E753"/>
    </row>
    <row r="754" spans="1:5" ht="15" hidden="1" customHeight="1" x14ac:dyDescent="0.25">
      <c r="A754"/>
      <c r="B754"/>
      <c r="C754"/>
      <c r="D754"/>
      <c r="E754"/>
    </row>
    <row r="755" spans="1:5" ht="15" hidden="1" customHeight="1" x14ac:dyDescent="0.25">
      <c r="A755"/>
      <c r="B755"/>
      <c r="C755"/>
      <c r="D755"/>
      <c r="E755"/>
    </row>
    <row r="756" spans="1:5" ht="15" hidden="1" customHeight="1" x14ac:dyDescent="0.25">
      <c r="A756"/>
      <c r="B756"/>
      <c r="C756"/>
      <c r="D756"/>
      <c r="E756"/>
    </row>
    <row r="757" spans="1:5" ht="15" hidden="1" customHeight="1" x14ac:dyDescent="0.25">
      <c r="A757"/>
      <c r="B757"/>
      <c r="C757"/>
      <c r="D757"/>
      <c r="E757"/>
    </row>
    <row r="758" spans="1:5" ht="15" hidden="1" customHeight="1" x14ac:dyDescent="0.25">
      <c r="A758"/>
      <c r="B758"/>
      <c r="C758"/>
      <c r="D758"/>
      <c r="E758"/>
    </row>
    <row r="759" spans="1:5" ht="15" hidden="1" customHeight="1" x14ac:dyDescent="0.25">
      <c r="A759"/>
      <c r="B759"/>
      <c r="C759"/>
      <c r="D759"/>
      <c r="E759"/>
    </row>
    <row r="760" spans="1:5" ht="15" hidden="1" customHeight="1" x14ac:dyDescent="0.25">
      <c r="A760"/>
      <c r="B760"/>
      <c r="C760"/>
      <c r="D760"/>
      <c r="E760"/>
    </row>
    <row r="761" spans="1:5" ht="15" hidden="1" customHeight="1" x14ac:dyDescent="0.25">
      <c r="A761"/>
      <c r="B761"/>
      <c r="C761"/>
      <c r="D761"/>
      <c r="E761"/>
    </row>
    <row r="762" spans="1:5" ht="15" hidden="1" customHeight="1" x14ac:dyDescent="0.25">
      <c r="A762"/>
      <c r="B762"/>
      <c r="C762"/>
      <c r="D762"/>
      <c r="E762"/>
    </row>
    <row r="763" spans="1:5" ht="15" hidden="1" customHeight="1" x14ac:dyDescent="0.25">
      <c r="A763"/>
      <c r="B763"/>
      <c r="C763"/>
      <c r="D763"/>
      <c r="E763"/>
    </row>
    <row r="764" spans="1:5" ht="15" hidden="1" customHeight="1" x14ac:dyDescent="0.25">
      <c r="A764"/>
      <c r="B764"/>
      <c r="C764"/>
      <c r="D764"/>
      <c r="E764"/>
    </row>
    <row r="765" spans="1:5" ht="15" hidden="1" customHeight="1" x14ac:dyDescent="0.25">
      <c r="A765"/>
      <c r="B765"/>
      <c r="C765"/>
      <c r="D765"/>
      <c r="E765"/>
    </row>
    <row r="766" spans="1:5" ht="15" hidden="1" customHeight="1" x14ac:dyDescent="0.25">
      <c r="A766"/>
      <c r="B766"/>
      <c r="C766"/>
      <c r="D766"/>
      <c r="E766"/>
    </row>
    <row r="767" spans="1:5" ht="15" hidden="1" customHeight="1" x14ac:dyDescent="0.25">
      <c r="A767"/>
      <c r="B767"/>
      <c r="C767"/>
      <c r="D767"/>
      <c r="E767"/>
    </row>
    <row r="768" spans="1:5" ht="15" hidden="1" customHeight="1" x14ac:dyDescent="0.25">
      <c r="A768"/>
      <c r="B768"/>
      <c r="C768"/>
      <c r="D768"/>
      <c r="E768"/>
    </row>
    <row r="769" spans="1:5" hidden="1" x14ac:dyDescent="0.25">
      <c r="A769"/>
      <c r="B769"/>
      <c r="C769"/>
      <c r="D769"/>
      <c r="E769"/>
    </row>
    <row r="770" spans="1:5" hidden="1" x14ac:dyDescent="0.25">
      <c r="A770"/>
      <c r="B770"/>
      <c r="C770"/>
      <c r="D770"/>
      <c r="E770"/>
    </row>
    <row r="771" spans="1:5" hidden="1" x14ac:dyDescent="0.25">
      <c r="A771"/>
      <c r="B771"/>
      <c r="C771"/>
      <c r="D771"/>
      <c r="E771"/>
    </row>
    <row r="772" spans="1:5" hidden="1" x14ac:dyDescent="0.25">
      <c r="A772"/>
      <c r="B772"/>
      <c r="C772"/>
      <c r="D772"/>
      <c r="E772"/>
    </row>
    <row r="773" spans="1:5" x14ac:dyDescent="0.25">
      <c r="A773"/>
      <c r="B773"/>
      <c r="C773"/>
      <c r="D773"/>
      <c r="E773"/>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Nota sobre a listagem publicada</vt:lpstr>
      <vt:lpstr>CONSULTA</vt:lpstr>
      <vt:lpstr>Enquadramento dos fundos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Brandao de Araujo - MPS;Guilherme Morici Correa - MPS</dc:creator>
  <cp:lastModifiedBy>USUARIO</cp:lastModifiedBy>
  <dcterms:created xsi:type="dcterms:W3CDTF">2015-09-25T18:32:26Z</dcterms:created>
  <dcterms:modified xsi:type="dcterms:W3CDTF">2017-10-20T19:07:35Z</dcterms:modified>
</cp:coreProperties>
</file>