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externalLinks/externalLink1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rtaserver\_dados\CONTRATO ANTT 039.2019 SUPERVISÃO LOTE 07\Atividades\2022_11\CRO\RA CRO 111122\"/>
    </mc:Choice>
  </mc:AlternateContent>
  <xr:revisionPtr revIDLastSave="0" documentId="13_ncr:1_{1767E9DF-5A38-4FA8-96B7-880797E748EF}" xr6:coauthVersionLast="36" xr6:coauthVersionMax="47" xr10:uidLastSave="{00000000-0000-0000-0000-000000000000}"/>
  <bookViews>
    <workbookView xWindow="-120" yWindow="-120" windowWidth="20730" windowHeight="11160" tabRatio="795" xr2:uid="{00000000-000D-0000-FFFF-FFFF00000000}"/>
  </bookViews>
  <sheets>
    <sheet name="A) PAVIMENTO E PISTA" sheetId="1" r:id="rId1"/>
    <sheet name="B) DRENAGEM E OAC" sheetId="2" r:id="rId2"/>
    <sheet name="C) FAIXA DE DOMÍNIO" sheetId="3" r:id="rId3"/>
    <sheet name="D) SINALIZAÇÃO E DISP. DE SEG" sheetId="4" r:id="rId4"/>
    <sheet name="F) TERRAPLENOS" sheetId="6" r:id="rId5"/>
    <sheet name="G) EDIFICAÇÕES E INSTALAÇÕES OP" sheetId="7" r:id="rId6"/>
    <sheet name="P) VEÍCULOS OPERACIONAIS" sheetId="19" r:id="rId7"/>
    <sheet name="0) ACIDENTES" sheetId="13" r:id="rId8"/>
    <sheet name="REGISTRO DE VISTORIA" sheetId="17" r:id="rId9"/>
  </sheets>
  <externalReferences>
    <externalReference r:id="rId10"/>
  </externalReferences>
  <definedNames>
    <definedName name="_xlnm._FilterDatabase" localSheetId="7" hidden="1">'0) ACIDENTES'!$A$1:$P$1</definedName>
    <definedName name="_xlnm._FilterDatabase" localSheetId="0" hidden="1">'A) PAVIMENTO E PISTA'!$A$3:$M$23</definedName>
    <definedName name="_xlnm._FilterDatabase" localSheetId="1" hidden="1">'B) DRENAGEM E OAC'!$A$2:$L$4</definedName>
    <definedName name="_xlnm._FilterDatabase" localSheetId="2" hidden="1">'C) FAIXA DE DOMÍNIO'!$A$2:$L$64</definedName>
    <definedName name="_xlnm._FilterDatabase" localSheetId="3" hidden="1">'D) SINALIZAÇÃO E DISP. DE SEG'!$A$2:$L$4</definedName>
    <definedName name="_xlnm._FilterDatabase" localSheetId="4" hidden="1">'F) TERRAPLENOS'!$A$2:$L$2</definedName>
    <definedName name="_xlnm._FilterDatabase" localSheetId="5" hidden="1">'G) EDIFICAÇÕES E INSTALAÇÕES OP'!$A$2:$K$26</definedName>
    <definedName name="_xlnm._FilterDatabase" localSheetId="6" hidden="1">'P) VEÍCULOS OPERACIONAIS'!$A$1:$J$31</definedName>
    <definedName name="_xlnm._FilterDatabase" localSheetId="8" hidden="1">'REGISTRO DE VISTORIA'!$A$1:$K$3</definedName>
    <definedName name="_xlnm.Print_Area" localSheetId="7">'0) ACIDENTES'!$A$1:$P$2</definedName>
    <definedName name="_xlnm.Print_Area" localSheetId="0">'A) PAVIMENTO E PISTA'!$A$1:$M$23</definedName>
    <definedName name="_xlnm.Print_Area" localSheetId="1">'B) DRENAGEM E OAC'!$A$1:$L$4</definedName>
    <definedName name="_xlnm.Print_Area" localSheetId="2">'C) FAIXA DE DOMÍNIO'!$A$1:$L$64</definedName>
    <definedName name="_xlnm.Print_Area" localSheetId="3">'D) SINALIZAÇÃO E DISP. DE SEG'!$A$1:$L$5</definedName>
    <definedName name="_xlnm.Print_Area" localSheetId="4">'F) TERRAPLENOS'!$A$1:$L$3</definedName>
    <definedName name="_xlnm.Print_Area" localSheetId="5">'G) EDIFICAÇÕES E INSTALAÇÕES OP'!$A$1:$K$26</definedName>
    <definedName name="_xlnm.Print_Area" localSheetId="6">'P) VEÍCULOS OPERACIONAIS'!$A$1:$I$31</definedName>
    <definedName name="Z_53A0AD4D_5ED7_4E94_BA49_C0CF4A9D66FA_.wvu.FilterData" localSheetId="7" hidden="1">'0) ACIDENTES'!$A$1:$P$1</definedName>
    <definedName name="Z_53A0AD4D_5ED7_4E94_BA49_C0CF4A9D66FA_.wvu.FilterData" localSheetId="0" hidden="1">'A) PAVIMENTO E PISTA'!$A$3:$M$3</definedName>
    <definedName name="Z_53A0AD4D_5ED7_4E94_BA49_C0CF4A9D66FA_.wvu.FilterData" localSheetId="1" hidden="1">'B) DRENAGEM E OAC'!$A$2:$L$2</definedName>
    <definedName name="Z_53A0AD4D_5ED7_4E94_BA49_C0CF4A9D66FA_.wvu.FilterData" localSheetId="2" hidden="1">'C) FAIXA DE DOMÍNIO'!$A$2:$L$2</definedName>
    <definedName name="Z_53A0AD4D_5ED7_4E94_BA49_C0CF4A9D66FA_.wvu.FilterData" localSheetId="3" hidden="1">'D) SINALIZAÇÃO E DISP. DE SEG'!$A$2:$K$2</definedName>
    <definedName name="Z_53A0AD4D_5ED7_4E94_BA49_C0CF4A9D66FA_.wvu.FilterData" localSheetId="4" hidden="1">'F) TERRAPLENOS'!$A$2:$L$2</definedName>
    <definedName name="Z_53A0AD4D_5ED7_4E94_BA49_C0CF4A9D66FA_.wvu.FilterData" localSheetId="5" hidden="1">'G) EDIFICAÇÕES E INSTALAÇÕES OP'!$A$2:$K$2</definedName>
    <definedName name="Z_53A0AD4D_5ED7_4E94_BA49_C0CF4A9D66FA_.wvu.FilterData" localSheetId="6" hidden="1">'P) VEÍCULOS OPERACIONAIS'!$A$1:$I$1</definedName>
    <definedName name="Z_53A0AD4D_5ED7_4E94_BA49_C0CF4A9D66FA_.wvu.FilterData" localSheetId="8" hidden="1">'REGISTRO DE VISTORIA'!$A$1:$L$3</definedName>
    <definedName name="Z_53A0AD4D_5ED7_4E94_BA49_C0CF4A9D66FA_.wvu.PrintArea" localSheetId="7" hidden="1">'0) ACIDENTES'!$A$1:$P$1</definedName>
    <definedName name="Z_53A0AD4D_5ED7_4E94_BA49_C0CF4A9D66FA_.wvu.PrintArea" localSheetId="0" hidden="1">'A) PAVIMENTO E PISTA'!$A$3:$M$3</definedName>
    <definedName name="Z_53A0AD4D_5ED7_4E94_BA49_C0CF4A9D66FA_.wvu.PrintArea" localSheetId="1" hidden="1">'B) DRENAGEM E OAC'!$A$2:$L$2</definedName>
    <definedName name="Z_53A0AD4D_5ED7_4E94_BA49_C0CF4A9D66FA_.wvu.PrintArea" localSheetId="2" hidden="1">'C) FAIXA DE DOMÍNIO'!$A$2:$L$2</definedName>
    <definedName name="Z_53A0AD4D_5ED7_4E94_BA49_C0CF4A9D66FA_.wvu.PrintArea" localSheetId="3" hidden="1">'D) SINALIZAÇÃO E DISP. DE SEG'!$A$2:$K$2</definedName>
    <definedName name="Z_53A0AD4D_5ED7_4E94_BA49_C0CF4A9D66FA_.wvu.PrintArea" localSheetId="4" hidden="1">'F) TERRAPLENOS'!$A$2:$L$2</definedName>
    <definedName name="Z_53A0AD4D_5ED7_4E94_BA49_C0CF4A9D66FA_.wvu.PrintArea" localSheetId="5" hidden="1">'G) EDIFICAÇÕES E INSTALAÇÕES OP'!$A$2:$K$2</definedName>
    <definedName name="Z_53A0AD4D_5ED7_4E94_BA49_C0CF4A9D66FA_.wvu.PrintArea" localSheetId="6" hidden="1">'P) VEÍCULOS OPERACIONAIS'!$A$1:$I$1</definedName>
    <definedName name="Z_53A0AD4D_5ED7_4E94_BA49_C0CF4A9D66FA_.wvu.PrintArea" localSheetId="8" hidden="1">'REGISTRO DE VISTORIA'!$A$1:$K$3</definedName>
    <definedName name="Z_8ABC7E67_02FC_4717_8913_C7AF1427F4FA_.wvu.FilterData" localSheetId="7" hidden="1">'0) ACIDENTES'!$A$1:$P$1</definedName>
    <definedName name="Z_8ABC7E67_02FC_4717_8913_C7AF1427F4FA_.wvu.FilterData" localSheetId="1" hidden="1">'B) DRENAGEM E OAC'!$A$2:$L$2</definedName>
    <definedName name="Z_8ABC7E67_02FC_4717_8913_C7AF1427F4FA_.wvu.FilterData" localSheetId="2" hidden="1">'C) FAIXA DE DOMÍNIO'!$A$2:$L$2</definedName>
    <definedName name="Z_8ABC7E67_02FC_4717_8913_C7AF1427F4FA_.wvu.FilterData" localSheetId="3" hidden="1">'D) SINALIZAÇÃO E DISP. DE SEG'!$A$2:$K$2</definedName>
    <definedName name="Z_8ABC7E67_02FC_4717_8913_C7AF1427F4FA_.wvu.FilterData" localSheetId="4" hidden="1">'F) TERRAPLENOS'!$A$2:$L$2</definedName>
    <definedName name="Z_8ABC7E67_02FC_4717_8913_C7AF1427F4FA_.wvu.FilterData" localSheetId="5" hidden="1">'G) EDIFICAÇÕES E INSTALAÇÕES OP'!$A$2:$K$2</definedName>
    <definedName name="Z_8ABC7E67_02FC_4717_8913_C7AF1427F4FA_.wvu.FilterData" localSheetId="6" hidden="1">'P) VEÍCULOS OPERACIONAIS'!$A$1:$I$1</definedName>
    <definedName name="Z_DC3CC9E1_AD89_4353_9841_99B8E8FF4CF6_.wvu.FilterData" localSheetId="7" hidden="1">'0) ACIDENTES'!$A$1:$P$1</definedName>
    <definedName name="Z_DC3CC9E1_AD89_4353_9841_99B8E8FF4CF6_.wvu.FilterData" localSheetId="0" hidden="1">'A) PAVIMENTO E PISTA'!$A$3:$M$3</definedName>
    <definedName name="Z_DC3CC9E1_AD89_4353_9841_99B8E8FF4CF6_.wvu.FilterData" localSheetId="1" hidden="1">'B) DRENAGEM E OAC'!$A$2:$L$2</definedName>
    <definedName name="Z_DC3CC9E1_AD89_4353_9841_99B8E8FF4CF6_.wvu.FilterData" localSheetId="2" hidden="1">'C) FAIXA DE DOMÍNIO'!$A$2:$L$2</definedName>
    <definedName name="Z_DC3CC9E1_AD89_4353_9841_99B8E8FF4CF6_.wvu.FilterData" localSheetId="3" hidden="1">'D) SINALIZAÇÃO E DISP. DE SEG'!$A$2:$K$2</definedName>
    <definedName name="Z_DC3CC9E1_AD89_4353_9841_99B8E8FF4CF6_.wvu.FilterData" localSheetId="4" hidden="1">'F) TERRAPLENOS'!$A$2:$L$2</definedName>
    <definedName name="Z_DC3CC9E1_AD89_4353_9841_99B8E8FF4CF6_.wvu.FilterData" localSheetId="5" hidden="1">'G) EDIFICAÇÕES E INSTALAÇÕES OP'!$A$2:$K$2</definedName>
    <definedName name="Z_DC3CC9E1_AD89_4353_9841_99B8E8FF4CF6_.wvu.FilterData" localSheetId="6" hidden="1">'P) VEÍCULOS OPERACIONAIS'!$A$1:$I$1</definedName>
    <definedName name="Z_DC3CC9E1_AD89_4353_9841_99B8E8FF4CF6_.wvu.FilterData" localSheetId="8" hidden="1">'REGISTRO DE VISTORIA'!$A$1:$L$3</definedName>
    <definedName name="Z_DC3CC9E1_AD89_4353_9841_99B8E8FF4CF6_.wvu.PrintArea" localSheetId="7" hidden="1">'0) ACIDENTES'!$A$1:$P$1</definedName>
    <definedName name="Z_DC3CC9E1_AD89_4353_9841_99B8E8FF4CF6_.wvu.PrintArea" localSheetId="0" hidden="1">'A) PAVIMENTO E PISTA'!$A$3:$M$3</definedName>
    <definedName name="Z_DC3CC9E1_AD89_4353_9841_99B8E8FF4CF6_.wvu.PrintArea" localSheetId="1" hidden="1">'B) DRENAGEM E OAC'!$A$2:$L$2</definedName>
    <definedName name="Z_DC3CC9E1_AD89_4353_9841_99B8E8FF4CF6_.wvu.PrintArea" localSheetId="2" hidden="1">'C) FAIXA DE DOMÍNIO'!$A$2:$L$2</definedName>
    <definedName name="Z_DC3CC9E1_AD89_4353_9841_99B8E8FF4CF6_.wvu.PrintArea" localSheetId="3" hidden="1">'D) SINALIZAÇÃO E DISP. DE SEG'!$A$2:$K$2</definedName>
    <definedName name="Z_DC3CC9E1_AD89_4353_9841_99B8E8FF4CF6_.wvu.PrintArea" localSheetId="4" hidden="1">'F) TERRAPLENOS'!$A$2:$L$2</definedName>
    <definedName name="Z_DC3CC9E1_AD89_4353_9841_99B8E8FF4CF6_.wvu.PrintArea" localSheetId="5" hidden="1">'G) EDIFICAÇÕES E INSTALAÇÕES OP'!$A$2:$K$2</definedName>
    <definedName name="Z_DC3CC9E1_AD89_4353_9841_99B8E8FF4CF6_.wvu.PrintArea" localSheetId="6" hidden="1">'P) VEÍCULOS OPERACIONAIS'!$A$1:$I$1</definedName>
    <definedName name="Z_DC3CC9E1_AD89_4353_9841_99B8E8FF4CF6_.wvu.PrintArea" localSheetId="8" hidden="1">'REGISTRO DE VISTORIA'!$A$1:$K$3</definedName>
  </definedNames>
  <calcPr calcId="191029"/>
  <customWorkbookViews>
    <customWorkbookView name="RTA Engenheiros - Modo de exibição pessoal" guid="{53A0AD4D-5ED7-4E94-BA49-C0CF4A9D66FA}" mergeInterval="0" personalView="1" maximized="1" xWindow="-8" yWindow="-8" windowWidth="1936" windowHeight="1056" tabRatio="790" activeSheetId="5"/>
    <customWorkbookView name="Geiciane Soares - Modo de exibição pessoal" guid="{DC3CC9E1-AD89-4353-9841-99B8E8FF4CF6}" mergeInterval="0" personalView="1" maximized="1" xWindow="-8" yWindow="-8" windowWidth="1936" windowHeight="1056" tabRatio="790" activeSheetId="13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4" l="1"/>
  <c r="M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E00-000001000000}">
      <text>
        <r>
          <rPr>
            <b/>
            <sz val="9"/>
            <color indexed="8"/>
            <rFont val="Tahoma"/>
            <family val="2"/>
          </rPr>
          <t xml:space="preserve">Acer:
</t>
        </r>
        <r>
          <rPr>
            <sz val="9"/>
            <color indexed="8"/>
            <rFont val="Tahoma"/>
            <family val="2"/>
          </rPr>
          <t xml:space="preserve">Nome (s) </t>
        </r>
      </text>
    </comment>
    <comment ref="C3" authorId="0" shapeId="0" xr:uid="{00000000-0006-0000-0E00-000002000000}">
      <text>
        <r>
          <rPr>
            <b/>
            <sz val="9"/>
            <color indexed="8"/>
            <rFont val="Tahoma"/>
            <family val="2"/>
          </rPr>
          <t xml:space="preserve">Acer:
</t>
        </r>
        <r>
          <rPr>
            <sz val="9"/>
            <color indexed="8"/>
            <rFont val="Tahoma"/>
            <family val="2"/>
          </rPr>
          <t>Fiscalização (Técnicos)
Supervisão (COINF/Especilaistas)
Gestão (Brasília)
Consultora (Empresa contratada)</t>
        </r>
      </text>
    </comment>
    <comment ref="D3" authorId="0" shapeId="0" xr:uid="{00000000-0006-0000-0E00-000003000000}">
      <text>
        <r>
          <rPr>
            <b/>
            <sz val="9"/>
            <color indexed="8"/>
            <rFont val="Tahoma"/>
            <family val="2"/>
          </rPr>
          <t xml:space="preserve">Acer:
</t>
        </r>
        <r>
          <rPr>
            <sz val="9"/>
            <color indexed="8"/>
            <rFont val="Tahoma"/>
            <family val="2"/>
          </rPr>
          <t>Rotineira (para vistoria normal)
Extraordinária (para vistoria sob demanda)</t>
        </r>
      </text>
    </comment>
    <comment ref="H3" authorId="0" shapeId="0" xr:uid="{00000000-0006-0000-0E00-000004000000}">
      <text>
        <r>
          <rPr>
            <b/>
            <sz val="9"/>
            <color indexed="8"/>
            <rFont val="Tahoma"/>
            <family val="2"/>
          </rPr>
          <t xml:space="preserve">Acer:
</t>
        </r>
        <r>
          <rPr>
            <sz val="9"/>
            <color indexed="8"/>
            <rFont val="Tahoma"/>
            <family val="2"/>
          </rPr>
          <t>Descrever o trecho fiscalizado (do km XX ao Km XX - sentido XXX)</t>
        </r>
      </text>
    </comment>
    <comment ref="I3" authorId="0" shapeId="0" xr:uid="{00000000-0006-0000-0E00-000005000000}">
      <text>
        <r>
          <rPr>
            <b/>
            <sz val="9"/>
            <color indexed="8"/>
            <rFont val="Tahoma"/>
            <family val="2"/>
          </rPr>
          <t xml:space="preserve">Acer:
</t>
        </r>
        <r>
          <rPr>
            <sz val="9"/>
            <color indexed="8"/>
            <rFont val="Tahoma"/>
            <family val="2"/>
          </rPr>
          <t>Descrever o objetivo da ação de fiscalização.
Exemplo:
Inspeção dos Trabalhos Iniciais, Obras de duplicação, implantação de BSO e praças de pedágio.
Verificação de roçada, limpeza de OAE, recuperação de pavimento</t>
        </r>
      </text>
    </comment>
    <comment ref="J3" authorId="0" shapeId="0" xr:uid="{00000000-0006-0000-0E00-000006000000}">
      <text>
        <r>
          <rPr>
            <b/>
            <sz val="9"/>
            <color indexed="8"/>
            <rFont val="Tahoma"/>
            <family val="2"/>
          </rPr>
          <t xml:space="preserve">Acer:
</t>
        </r>
        <r>
          <rPr>
            <sz val="9"/>
            <color indexed="8"/>
            <rFont val="Tahoma"/>
            <family val="2"/>
          </rPr>
          <t>Emissão de AI nº XXX
Emissão de TRO nº XXX
Emissão de relatório semanal/diário/mensal
Nenhuma</t>
        </r>
      </text>
    </comment>
  </commentList>
</comments>
</file>

<file path=xl/sharedStrings.xml><?xml version="1.0" encoding="utf-8"?>
<sst xmlns="http://schemas.openxmlformats.org/spreadsheetml/2006/main" count="1358" uniqueCount="268">
  <si>
    <t>RODOVIA</t>
  </si>
  <si>
    <t>OBS.:</t>
  </si>
  <si>
    <t>HORA</t>
  </si>
  <si>
    <t>DATA</t>
  </si>
  <si>
    <t>Nº DE IDENT.</t>
  </si>
  <si>
    <t>RESP. PELA INSPEÇÃO</t>
  </si>
  <si>
    <t>DESCRIÇÃO DA OCORRÊNCIA</t>
  </si>
  <si>
    <t>KM INICIAL</t>
  </si>
  <si>
    <t>KM FINAL</t>
  </si>
  <si>
    <t>FX.</t>
  </si>
  <si>
    <t>S.</t>
  </si>
  <si>
    <t>SEVERIDADE</t>
  </si>
  <si>
    <t>DESCRIÇÃO</t>
  </si>
  <si>
    <t>PLANILHA DE ACOMPANHAMENTO DAS AÇÕES DE FISCALIZAÇÃO IN LOCO</t>
  </si>
  <si>
    <t>Quant.</t>
  </si>
  <si>
    <t>Servidor ANTT/Servidor DNIT/Engenheiro Consultoria</t>
  </si>
  <si>
    <t>Equipe de Fiscalização</t>
  </si>
  <si>
    <t>Tipo de Fiscalização</t>
  </si>
  <si>
    <t>Data início</t>
  </si>
  <si>
    <t>Data fim</t>
  </si>
  <si>
    <t>Rodovia</t>
  </si>
  <si>
    <t>Abrangencia da fiscalização</t>
  </si>
  <si>
    <t>Objetivo da Inspeção</t>
  </si>
  <si>
    <t>Ação tomada</t>
  </si>
  <si>
    <t>Obs.</t>
  </si>
  <si>
    <t>BR-163/MT</t>
  </si>
  <si>
    <t>DATA COMPLETA</t>
  </si>
  <si>
    <t>km 0,000 a 119,000 - Sentidos norte e sul</t>
  </si>
  <si>
    <t>km 507,100 a 854,500 - Sentidos norte e sul</t>
  </si>
  <si>
    <t>Rotineira</t>
  </si>
  <si>
    <t>Juliana</t>
  </si>
  <si>
    <t>Verificação de faixa de domínio e canteiro central</t>
  </si>
  <si>
    <t>Verificação de terraplenos e estruturas de contenção</t>
  </si>
  <si>
    <t>Inspeção de BSO</t>
  </si>
  <si>
    <t>Recuperação de EDS e OAC</t>
  </si>
  <si>
    <t>Recuperação de pavimento</t>
  </si>
  <si>
    <t>Relatório Diário</t>
  </si>
  <si>
    <t>Relatório Semanal</t>
  </si>
  <si>
    <t>SINALIZAÇÃO DOS SERVIÇOS</t>
  </si>
  <si>
    <t>VÍTIMAS</t>
  </si>
  <si>
    <t>ENVOLVIDOS</t>
  </si>
  <si>
    <t>INTERDIÇÃO DA VIA</t>
  </si>
  <si>
    <t>CONGESTIONAMENTO</t>
  </si>
  <si>
    <t>Doglas</t>
  </si>
  <si>
    <t>BASE/POSTO</t>
  </si>
  <si>
    <t>Inspeção de veículos operacionais</t>
  </si>
  <si>
    <t>RTA Engenheiros Consultores</t>
  </si>
  <si>
    <t>Art. 6 - 774</t>
  </si>
  <si>
    <t>Inspeção de obras</t>
  </si>
  <si>
    <t>Art. 6 - 773</t>
  </si>
  <si>
    <t>Fernando</t>
  </si>
  <si>
    <t>PP</t>
  </si>
  <si>
    <t>RA CRO 111122</t>
  </si>
  <si>
    <t>Art. 4 - 720</t>
  </si>
  <si>
    <t>Art. 7 - 806</t>
  </si>
  <si>
    <t>Art. 8 - 864</t>
  </si>
  <si>
    <t>Art. 5 - 742</t>
  </si>
  <si>
    <t>-</t>
  </si>
  <si>
    <t>Art. 6 - 783</t>
  </si>
  <si>
    <t>Art. 7 - 807</t>
  </si>
  <si>
    <t>BR070MT</t>
  </si>
  <si>
    <t>D</t>
  </si>
  <si>
    <t>519,570</t>
  </si>
  <si>
    <t>Desplacamento com evolução para buraco</t>
  </si>
  <si>
    <t>MÉDIA</t>
  </si>
  <si>
    <t>C</t>
  </si>
  <si>
    <t>517,990</t>
  </si>
  <si>
    <t>Buraco em pista</t>
  </si>
  <si>
    <t>BR163MT</t>
  </si>
  <si>
    <t>712,730</t>
  </si>
  <si>
    <t>C/D</t>
  </si>
  <si>
    <t>BR364MT</t>
  </si>
  <si>
    <t>Fernando Gomes</t>
  </si>
  <si>
    <t>15,700</t>
  </si>
  <si>
    <t>Afundamento</t>
  </si>
  <si>
    <t>5,070</t>
  </si>
  <si>
    <t>Escorregamento e deformação</t>
  </si>
  <si>
    <t>1,070</t>
  </si>
  <si>
    <t>1,080</t>
  </si>
  <si>
    <t>Afundamento e trincas</t>
  </si>
  <si>
    <t>0,910</t>
  </si>
  <si>
    <t>0,920</t>
  </si>
  <si>
    <t>59,570</t>
  </si>
  <si>
    <t>Afundamento e remendo mal executado</t>
  </si>
  <si>
    <t>57,580</t>
  </si>
  <si>
    <t>208,680</t>
  </si>
  <si>
    <t>109,920</t>
  </si>
  <si>
    <t>104,930</t>
  </si>
  <si>
    <t>104,920</t>
  </si>
  <si>
    <t>104,080</t>
  </si>
  <si>
    <t>84,620</t>
  </si>
  <si>
    <t>84,640</t>
  </si>
  <si>
    <t>82,010</t>
  </si>
  <si>
    <t>66,730</t>
  </si>
  <si>
    <t>64,580</t>
  </si>
  <si>
    <t>1.1 Buraco</t>
  </si>
  <si>
    <t>Art. 6 - 774 - IV - deixar de corrigir/tapar buracos, panelas na pista ou no acostamento, no prazo de 24 (vinte e quatro) horas, ou conforme previsto no Contrato de Concessão e/ou PER</t>
  </si>
  <si>
    <t>1.2 Deformação Plástica</t>
  </si>
  <si>
    <t>Art. 6 - 773 - III - deixar de corrigir depressões, abaulamentos (escorregamentos de massa asfáltica) ou áreas exsudadas na pista ou no acostamento, no prazo de 72 (setenta e duas) horas, ou conforme previsto no Contrato de Concessão e/ou PER</t>
  </si>
  <si>
    <t>753,770</t>
  </si>
  <si>
    <t>PM</t>
  </si>
  <si>
    <t>Meio fio danificado, localizado em via marginal</t>
  </si>
  <si>
    <t>BAIXA</t>
  </si>
  <si>
    <t>84,630</t>
  </si>
  <si>
    <t>Meio-fio danificado</t>
  </si>
  <si>
    <t>Art. 4 - 720 - VII - deixar meios-fios danificados, deteriorados ou ausentes por prazo superior a 72 (setenta e duas) horas, ou conforme prazo diverso previsto no Contrato de Concessão ou no PER</t>
  </si>
  <si>
    <t>729,430</t>
  </si>
  <si>
    <t>Acesso irregular a fazenda, localizada em curva</t>
  </si>
  <si>
    <t>707,450</t>
  </si>
  <si>
    <t>Acesso irregular a fazendas</t>
  </si>
  <si>
    <t>737,510</t>
  </si>
  <si>
    <t>Acesso irregular a fazenda</t>
  </si>
  <si>
    <t>744,520</t>
  </si>
  <si>
    <t>Acesso irregular a cooperativa e fazenda</t>
  </si>
  <si>
    <t>725,390</t>
  </si>
  <si>
    <t>723,390</t>
  </si>
  <si>
    <t>720,000</t>
  </si>
  <si>
    <t>716,930</t>
  </si>
  <si>
    <t>713,150</t>
  </si>
  <si>
    <t>Acesso irregular a unidade de armazenamento de grãos. Há também um alto degrau entre o acostamento e o acesso a unidade (11 cm)</t>
  </si>
  <si>
    <t>712,310</t>
  </si>
  <si>
    <t>Acesso irregular a unidade de armazenamento de grãos</t>
  </si>
  <si>
    <t>709,870</t>
  </si>
  <si>
    <t>704,700</t>
  </si>
  <si>
    <t>704,950</t>
  </si>
  <si>
    <t>Vegetação alta na faixa de domínio (28 cm)</t>
  </si>
  <si>
    <t>702,860</t>
  </si>
  <si>
    <t>701,780</t>
  </si>
  <si>
    <t>702,160</t>
  </si>
  <si>
    <t>Vegetação alta na faixa de domínio (17 cm)</t>
  </si>
  <si>
    <t>698,840</t>
  </si>
  <si>
    <t>782,094</t>
  </si>
  <si>
    <t>758,770</t>
  </si>
  <si>
    <t>758,970</t>
  </si>
  <si>
    <t>Acesso irregular a unidades de armazenamento de grãos</t>
  </si>
  <si>
    <t>759,600</t>
  </si>
  <si>
    <t>761,730</t>
  </si>
  <si>
    <t>772,790</t>
  </si>
  <si>
    <t>780,810</t>
  </si>
  <si>
    <t>781,970</t>
  </si>
  <si>
    <t>785,220</t>
  </si>
  <si>
    <t>793,270</t>
  </si>
  <si>
    <t>805,720</t>
  </si>
  <si>
    <t>809,000</t>
  </si>
  <si>
    <t>807,800</t>
  </si>
  <si>
    <t>Vegetação alta na faixa de domínio (24 cm)</t>
  </si>
  <si>
    <t>810,850</t>
  </si>
  <si>
    <t>815,650</t>
  </si>
  <si>
    <t>848,380</t>
  </si>
  <si>
    <t>848,760</t>
  </si>
  <si>
    <t>852,650</t>
  </si>
  <si>
    <t>852,970</t>
  </si>
  <si>
    <t>852,220</t>
  </si>
  <si>
    <t>845,550</t>
  </si>
  <si>
    <t>845,100</t>
  </si>
  <si>
    <t>Acesso irregular a empresa</t>
  </si>
  <si>
    <t>816,000</t>
  </si>
  <si>
    <t>813,590</t>
  </si>
  <si>
    <t>803,320</t>
  </si>
  <si>
    <t>800,800</t>
  </si>
  <si>
    <t>793,700</t>
  </si>
  <si>
    <t>793,950</t>
  </si>
  <si>
    <t>Vegetação alta na faixa de domínio</t>
  </si>
  <si>
    <t>793,190</t>
  </si>
  <si>
    <t>791,860</t>
  </si>
  <si>
    <t>790,750</t>
  </si>
  <si>
    <t>792,800</t>
  </si>
  <si>
    <t>Vegetação alta na faixa de domínio (30 cm)</t>
  </si>
  <si>
    <t>789,540</t>
  </si>
  <si>
    <t>767,062</t>
  </si>
  <si>
    <t>766,250</t>
  </si>
  <si>
    <t>767,440</t>
  </si>
  <si>
    <t>760,300</t>
  </si>
  <si>
    <t>698,980</t>
  </si>
  <si>
    <t>Acesso irregular a fazenda e unidade de armazenamento de grãos</t>
  </si>
  <si>
    <t>705,460</t>
  </si>
  <si>
    <t>712,058</t>
  </si>
  <si>
    <t>718,600</t>
  </si>
  <si>
    <t>719,730</t>
  </si>
  <si>
    <t>723,500</t>
  </si>
  <si>
    <t>725,540</t>
  </si>
  <si>
    <t>730,024</t>
  </si>
  <si>
    <t>741,077</t>
  </si>
  <si>
    <t>Art. 7 - 806 - VIII - deixar de remover material da(s) faixa(s) de rolamento( s) ou acostamento(s) que obstrua ou comprometa a correta fluidez do tráfego no prazo de 6 (seis) horas a partir do evento que lhe deu origem</t>
  </si>
  <si>
    <t>Art. 8 - 864 - VII - deixar de adotar as providências cabíveis, inclusive por vias judiciais, para garantia do patrimônio da rodovia, da faixa de domínio, das edificações e dos bens da concessão, inclusive quanto à implantação de acessos irregulares e ocupações ilegais; Nos casos de constatação destas irregularidades para as concessões da 2ª etapa, há previsão contratual de prazo de 24 (vinte e quatro) horas para a correção. Deste modo, deverá ser expedido TRO enquadrado neste mesmo Art. 8º, inciso VII, da Resolução.</t>
  </si>
  <si>
    <t>Placa danificada</t>
  </si>
  <si>
    <t>72,900</t>
  </si>
  <si>
    <t>Art. 7 - 807 - IX - deixar de manter ou manter a sinalização horizontal, vertical ou aérea, em desconformidade com as normas técnicas vigentes, por prazo superior ao estabelecido pela ANTT, excluídas as ocorrências previstas nos artigos 5°, 6° e 9°</t>
  </si>
  <si>
    <t>82,100</t>
  </si>
  <si>
    <t>Erosão na lateral da descida dágua - Nível 1 - Estágio inicial de evolução</t>
  </si>
  <si>
    <t>Art. 6 - 783 - XIII - deixar de adotar providências para solucionar, ainda que de modo provisório, processo erosivo ou condição de instabilidade em talude, por prazo superior a 72 (setenta e duas) horas, ou deixar de implementar solução definitiva no prazo estabelecido pela ANTT</t>
  </si>
  <si>
    <t>743,370</t>
  </si>
  <si>
    <t>SAU 16</t>
  </si>
  <si>
    <t>Iluminação danificada - SAU 16</t>
  </si>
  <si>
    <t>Revestimentos e rejuntes manchados no banheiro masculino do usuário - SAU 16</t>
  </si>
  <si>
    <t>Fachada em bom estado - SAU 16</t>
  </si>
  <si>
    <t>834,950</t>
  </si>
  <si>
    <t>SAU 18</t>
  </si>
  <si>
    <t>Banheiro do usuário sujo e com pontos de corrosão nas paredes internas do banheiro - SAU 18</t>
  </si>
  <si>
    <t>Lâmpada da sala do usuário danificada - SAU 18</t>
  </si>
  <si>
    <t>Sujeira em vãos da pia da cozinha - SAU 18</t>
  </si>
  <si>
    <t>Fachada da edificação - SAU 18</t>
  </si>
  <si>
    <t>784,420</t>
  </si>
  <si>
    <t>SAU 17</t>
  </si>
  <si>
    <t>Fachada da edificação - SAU 17</t>
  </si>
  <si>
    <t>Aparentemente há um vazamento na torneira do expurgo - SAU 17</t>
  </si>
  <si>
    <t>211,430</t>
  </si>
  <si>
    <t>Banheiros interditados por motivos de vazamento, dispositivos de descarga defeituoso ou inoperante, perfurações abertas e sem resolução - PRF 02</t>
  </si>
  <si>
    <t>Ar condicionado avariado - PRF 02</t>
  </si>
  <si>
    <t>117,200</t>
  </si>
  <si>
    <t>SAU 03</t>
  </si>
  <si>
    <t>SAU 3 em obras</t>
  </si>
  <si>
    <t>SAU 02</t>
  </si>
  <si>
    <t>Em vistoria constatou-se a plena condição operacional da base - SAU 02</t>
  </si>
  <si>
    <t>33,600</t>
  </si>
  <si>
    <t>Em vistoria constatou-se a plena condição operacional - PP 01</t>
  </si>
  <si>
    <t>23,600</t>
  </si>
  <si>
    <t>SAU 01</t>
  </si>
  <si>
    <t>Em vistoria constatou-se a plena condição operacional da base - SAU 01</t>
  </si>
  <si>
    <t>733,280</t>
  </si>
  <si>
    <t>Reclamações que janelas e porta são frágeis, estão pedindo a substituição - PRF 07</t>
  </si>
  <si>
    <t>Infiltração em forro e parede da sala de reunião - PRF 07</t>
  </si>
  <si>
    <t>Prédio em boas condições - PRF 07</t>
  </si>
  <si>
    <t>766,720</t>
  </si>
  <si>
    <t>Painel interno das cabines danificados - PP 09</t>
  </si>
  <si>
    <t>Porta da cabine danificada e suja - PP 09</t>
  </si>
  <si>
    <t>Sujeira de objeto dentro da cabine - PP 09</t>
  </si>
  <si>
    <t>Edificação em boas condições - PP 09</t>
  </si>
  <si>
    <t>Art. 5 - 742 - III - deixar de executar os serviços de conservação das instalações, áreas operacionais e bens vinculados à concessão por prazo superior a 72 horas após a ocorrência de evento que comprometa suas condições normais de uso e a integridade do bem</t>
  </si>
  <si>
    <t>6.1 Elementos em Boas Condições</t>
  </si>
  <si>
    <t>702,640</t>
  </si>
  <si>
    <t>Roçada regular acima dos 30 centímetros.</t>
  </si>
  <si>
    <t>Lâmpada danificada - P-05</t>
  </si>
  <si>
    <t>Iluminação de alerta danificada - P-05</t>
  </si>
  <si>
    <t>Painel interno solto - P-05</t>
  </si>
  <si>
    <t>Mangueira descascando e com vazamento - P-05</t>
  </si>
  <si>
    <t>Veículo em bom estado (lataria) - GL-16</t>
  </si>
  <si>
    <t>Banco do motorista danificado - GL-16</t>
  </si>
  <si>
    <t>Caixa com vazamento de óleo - GL-16</t>
  </si>
  <si>
    <t>Veículo em bom estado - M-16</t>
  </si>
  <si>
    <t>Veículo com a frente amassada - GL 18</t>
  </si>
  <si>
    <t>Vistoria GL-18</t>
  </si>
  <si>
    <t>Vistoria R-18</t>
  </si>
  <si>
    <t>Canto interno danificado - R 18</t>
  </si>
  <si>
    <t>Vistoria R-17</t>
  </si>
  <si>
    <t>Painel interno danificado - R 17</t>
  </si>
  <si>
    <t>Adesivo do veículo danificado - R 17</t>
  </si>
  <si>
    <t>Vistoria GP-07</t>
  </si>
  <si>
    <t>Lâmpada de alerta danificada - GP 07</t>
  </si>
  <si>
    <t>Painel interno do lado do passageiro danificado - GP 07</t>
  </si>
  <si>
    <t>Veículo em plenas condições operacionais - R03</t>
  </si>
  <si>
    <t>Veículo em plenas condições operacionais - GL 03</t>
  </si>
  <si>
    <t>Veículo em plena condição operacional - T03</t>
  </si>
  <si>
    <t>Veículo em plenas condições operacionais - GL 2</t>
  </si>
  <si>
    <t>Veículo em plenas condições operacionais - T02</t>
  </si>
  <si>
    <t>Maçaneta (puxador) porta traseira quebrado - R22</t>
  </si>
  <si>
    <t>Lâmpada direita luz baixa queimada - GL 01</t>
  </si>
  <si>
    <t>Vistoria - Veículo P-01</t>
  </si>
  <si>
    <t>Cabo da manivela quebrado - P01</t>
  </si>
  <si>
    <t>Veículo em plena condição operacional - R - 1</t>
  </si>
  <si>
    <t>7.2 Veículos Operacionais em Boas Condições</t>
  </si>
  <si>
    <t>439,590</t>
  </si>
  <si>
    <t>Saída de pista de um automóvel. Foi sinalizado com vários cones.</t>
  </si>
  <si>
    <t>5</t>
  </si>
  <si>
    <t>1</t>
  </si>
  <si>
    <t>Nenhuma pista interditada</t>
  </si>
  <si>
    <t>0</t>
  </si>
  <si>
    <t>ADEQUADA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</si>
</sst>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#,##0.000"/>
    <numFmt numFmtId="166" formatCode="0.00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0"/>
      <name val="Times New Roman"/>
      <family val="1"/>
    </font>
    <font>
      <sz val="16"/>
      <name val="Times New Roman"/>
      <family val="1"/>
    </font>
    <font>
      <sz val="10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hair">
        <color theme="8"/>
      </left>
      <right style="hair">
        <color theme="8"/>
      </right>
      <top style="hair">
        <color theme="8"/>
      </top>
      <bottom style="hair">
        <color theme="8"/>
      </bottom>
      <diagonal/>
    </border>
    <border>
      <left style="hair">
        <color theme="8"/>
      </left>
      <right style="hair">
        <color theme="8"/>
      </right>
      <top/>
      <bottom style="hair">
        <color theme="8"/>
      </bottom>
      <diagonal/>
    </border>
    <border>
      <left style="hair">
        <color theme="8"/>
      </left>
      <right style="hair">
        <color theme="8"/>
      </right>
      <top style="hair">
        <color theme="8"/>
      </top>
      <bottom style="medium">
        <color theme="8"/>
      </bottom>
      <diagonal/>
    </border>
    <border>
      <left style="hair">
        <color theme="4"/>
      </left>
      <right/>
      <top style="hair">
        <color theme="4"/>
      </top>
      <bottom/>
      <diagonal/>
    </border>
    <border>
      <left/>
      <right/>
      <top style="hair">
        <color theme="4"/>
      </top>
      <bottom/>
      <diagonal/>
    </border>
    <border>
      <left/>
      <right style="hair">
        <color theme="4"/>
      </right>
      <top style="hair">
        <color theme="4"/>
      </top>
      <bottom/>
      <diagonal/>
    </border>
    <border>
      <left style="hair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hair">
        <color theme="4"/>
      </right>
      <top/>
      <bottom style="medium">
        <color theme="4"/>
      </bottom>
      <diagonal/>
    </border>
    <border>
      <left style="hair">
        <color theme="4"/>
      </left>
      <right style="hair">
        <color theme="4"/>
      </right>
      <top style="medium">
        <color theme="4"/>
      </top>
      <bottom style="medium">
        <color theme="4"/>
      </bottom>
      <diagonal/>
    </border>
    <border>
      <left style="hair">
        <color theme="4"/>
      </left>
      <right style="hair">
        <color theme="4"/>
      </right>
      <top/>
      <bottom style="hair">
        <color theme="4"/>
      </bottom>
      <diagonal/>
    </border>
    <border>
      <left/>
      <right/>
      <top/>
      <bottom style="hair">
        <color theme="8"/>
      </bottom>
      <diagonal/>
    </border>
    <border>
      <left/>
      <right/>
      <top style="hair">
        <color theme="8"/>
      </top>
      <bottom/>
      <diagonal/>
    </border>
    <border>
      <left/>
      <right/>
      <top style="hair">
        <color theme="8"/>
      </top>
      <bottom style="hair">
        <color theme="8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 wrapText="1"/>
    </xf>
    <xf numFmtId="0" fontId="7" fillId="0" borderId="0" xfId="0" applyFont="1"/>
    <xf numFmtId="0" fontId="6" fillId="0" borderId="10" xfId="0" applyFont="1" applyBorder="1" applyAlignment="1">
      <alignment horizontal="center" vertical="center" wrapText="1"/>
    </xf>
    <xf numFmtId="165" fontId="6" fillId="0" borderId="10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14" fontId="8" fillId="0" borderId="11" xfId="0" applyNumberFormat="1" applyFont="1" applyBorder="1" applyAlignment="1">
      <alignment horizontal="center" vertical="center" wrapText="1"/>
    </xf>
    <xf numFmtId="165" fontId="8" fillId="0" borderId="11" xfId="0" applyNumberFormat="1" applyFont="1" applyBorder="1" applyAlignment="1">
      <alignment horizontal="center" vertical="center" wrapText="1"/>
    </xf>
    <xf numFmtId="16" fontId="8" fillId="0" borderId="11" xfId="0" applyNumberFormat="1" applyFont="1" applyBorder="1" applyAlignment="1">
      <alignment horizontal="center" vertical="center" wrapText="1"/>
    </xf>
    <xf numFmtId="1" fontId="11" fillId="0" borderId="2" xfId="0" applyNumberFormat="1" applyFont="1" applyBorder="1" applyAlignment="1">
      <alignment horizontal="center" vertical="center" wrapText="1"/>
    </xf>
    <xf numFmtId="14" fontId="11" fillId="0" borderId="2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6" fontId="5" fillId="0" borderId="2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166" fontId="11" fillId="0" borderId="2" xfId="0" applyNumberFormat="1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3" fillId="2" borderId="3" xfId="0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22" fontId="8" fillId="2" borderId="1" xfId="0" applyNumberFormat="1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66" fontId="5" fillId="2" borderId="2" xfId="0" applyNumberFormat="1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2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a%20Gabriela\Downloads\tros%20dia%2025-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  <sheetName val="Planilha1 (2)"/>
      <sheetName val="Planilha1 (Exemplos)"/>
      <sheetName val="OAE"/>
      <sheetName val="Codigos"/>
      <sheetName val="Interpolação"/>
      <sheetName val="timestamp"/>
      <sheetName val="trechos"/>
      <sheetName val="TrechosDN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21.bin"/><Relationship Id="rId1" Type="http://schemas.openxmlformats.org/officeDocument/2006/relationships/printerSettings" Target="../printerSettings/printerSettings20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view="pageBreakPreview" zoomScaleNormal="70" zoomScaleSheetLayoutView="100" workbookViewId="0">
      <pane ySplit="3" topLeftCell="A4" activePane="bottomLeft" state="frozen"/>
      <selection pane="bottomLeft" activeCell="B13" sqref="B13"/>
    </sheetView>
  </sheetViews>
  <sheetFormatPr defaultRowHeight="20.25" x14ac:dyDescent="0.25"/>
  <cols>
    <col min="1" max="1" width="11.28515625" style="27" bestFit="1" customWidth="1"/>
    <col min="2" max="2" width="17.140625" style="27" customWidth="1"/>
    <col min="3" max="3" width="12.5703125" style="27" hidden="1" customWidth="1"/>
    <col min="4" max="4" width="10.85546875" style="28" hidden="1" customWidth="1"/>
    <col min="5" max="5" width="12.140625" style="29" hidden="1" customWidth="1"/>
    <col min="6" max="6" width="12.28515625" style="27" customWidth="1"/>
    <col min="7" max="9" width="8.7109375" style="27" customWidth="1"/>
    <col min="10" max="10" width="8.28515625" style="27" bestFit="1" customWidth="1"/>
    <col min="11" max="11" width="21.85546875" style="27" customWidth="1"/>
    <col min="12" max="12" width="11.85546875" style="30" customWidth="1"/>
    <col min="13" max="13" width="12.5703125" style="27" customWidth="1"/>
    <col min="14" max="16384" width="9.140625" style="30"/>
  </cols>
  <sheetData>
    <row r="1" spans="1:13" ht="15.75" x14ac:dyDescent="0.25">
      <c r="A1" s="47" t="s">
        <v>95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ht="15.75" x14ac:dyDescent="0.25">
      <c r="A2" s="46" t="s">
        <v>96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s="27" customFormat="1" ht="48" customHeight="1" thickBot="1" x14ac:dyDescent="0.3">
      <c r="A3" s="31" t="s">
        <v>4</v>
      </c>
      <c r="B3" s="31" t="s">
        <v>26</v>
      </c>
      <c r="C3" s="31" t="s">
        <v>3</v>
      </c>
      <c r="D3" s="32" t="s">
        <v>2</v>
      </c>
      <c r="E3" s="31" t="s">
        <v>5</v>
      </c>
      <c r="F3" s="31" t="s">
        <v>0</v>
      </c>
      <c r="G3" s="31" t="s">
        <v>7</v>
      </c>
      <c r="H3" s="31" t="s">
        <v>8</v>
      </c>
      <c r="I3" s="31" t="s">
        <v>10</v>
      </c>
      <c r="J3" s="31" t="s">
        <v>9</v>
      </c>
      <c r="K3" s="31" t="s">
        <v>6</v>
      </c>
      <c r="L3" s="31" t="s">
        <v>11</v>
      </c>
      <c r="M3" s="31" t="s">
        <v>1</v>
      </c>
    </row>
    <row r="4" spans="1:13" ht="15" x14ac:dyDescent="0.25">
      <c r="A4" s="33">
        <v>15341542</v>
      </c>
      <c r="B4" s="34">
        <v>44872.620335647996</v>
      </c>
      <c r="C4" s="35">
        <v>44872.620335647996</v>
      </c>
      <c r="D4" s="36">
        <v>44872.620335647996</v>
      </c>
      <c r="E4" s="36" t="s">
        <v>43</v>
      </c>
      <c r="F4" s="37" t="s">
        <v>60</v>
      </c>
      <c r="G4" s="38" t="s">
        <v>66</v>
      </c>
      <c r="H4" s="38" t="s">
        <v>66</v>
      </c>
      <c r="I4" s="38" t="s">
        <v>65</v>
      </c>
      <c r="J4" s="37" t="s">
        <v>51</v>
      </c>
      <c r="K4" s="37" t="s">
        <v>67</v>
      </c>
      <c r="L4" s="37" t="s">
        <v>64</v>
      </c>
      <c r="M4" s="37" t="s">
        <v>47</v>
      </c>
    </row>
    <row r="5" spans="1:13" ht="15.75" x14ac:dyDescent="0.25">
      <c r="A5" s="47" t="s">
        <v>97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</row>
    <row r="6" spans="1:13" ht="15.75" x14ac:dyDescent="0.25">
      <c r="A6" s="46" t="s">
        <v>98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13" s="27" customFormat="1" ht="48" customHeight="1" thickBot="1" x14ac:dyDescent="0.3">
      <c r="A7" s="31" t="s">
        <v>4</v>
      </c>
      <c r="B7" s="31" t="s">
        <v>26</v>
      </c>
      <c r="C7" s="31" t="s">
        <v>3</v>
      </c>
      <c r="D7" s="32" t="s">
        <v>2</v>
      </c>
      <c r="E7" s="31" t="s">
        <v>5</v>
      </c>
      <c r="F7" s="31" t="s">
        <v>0</v>
      </c>
      <c r="G7" s="31" t="s">
        <v>7</v>
      </c>
      <c r="H7" s="31" t="s">
        <v>8</v>
      </c>
      <c r="I7" s="31" t="s">
        <v>10</v>
      </c>
      <c r="J7" s="31" t="s">
        <v>9</v>
      </c>
      <c r="K7" s="31" t="s">
        <v>6</v>
      </c>
      <c r="L7" s="31" t="s">
        <v>11</v>
      </c>
      <c r="M7" s="31" t="s">
        <v>1</v>
      </c>
    </row>
    <row r="8" spans="1:13" ht="25.5" x14ac:dyDescent="0.25">
      <c r="A8" s="33">
        <v>15341541</v>
      </c>
      <c r="B8" s="34">
        <v>44872.617291666997</v>
      </c>
      <c r="C8" s="35">
        <v>44872.617291666997</v>
      </c>
      <c r="D8" s="36">
        <v>44872.617291666997</v>
      </c>
      <c r="E8" s="36" t="s">
        <v>43</v>
      </c>
      <c r="F8" s="37" t="s">
        <v>60</v>
      </c>
      <c r="G8" s="38" t="s">
        <v>62</v>
      </c>
      <c r="H8" s="38" t="s">
        <v>62</v>
      </c>
      <c r="I8" s="38" t="s">
        <v>61</v>
      </c>
      <c r="J8" s="37" t="s">
        <v>51</v>
      </c>
      <c r="K8" s="37" t="s">
        <v>63</v>
      </c>
      <c r="L8" s="37" t="s">
        <v>64</v>
      </c>
      <c r="M8" s="37" t="s">
        <v>49</v>
      </c>
    </row>
    <row r="9" spans="1:13" ht="25.5" x14ac:dyDescent="0.25">
      <c r="A9" s="33">
        <v>122433178</v>
      </c>
      <c r="B9" s="34">
        <v>44874.73599537</v>
      </c>
      <c r="C9" s="35">
        <v>44874.73599537</v>
      </c>
      <c r="D9" s="36">
        <v>44874.73599537</v>
      </c>
      <c r="E9" s="36" t="s">
        <v>72</v>
      </c>
      <c r="F9" s="37" t="s">
        <v>68</v>
      </c>
      <c r="G9" s="38" t="s">
        <v>73</v>
      </c>
      <c r="H9" s="38" t="s">
        <v>73</v>
      </c>
      <c r="I9" s="38" t="s">
        <v>61</v>
      </c>
      <c r="J9" s="37" t="s">
        <v>51</v>
      </c>
      <c r="K9" s="37" t="s">
        <v>74</v>
      </c>
      <c r="L9" s="37" t="s">
        <v>64</v>
      </c>
      <c r="M9" s="37" t="s">
        <v>49</v>
      </c>
    </row>
    <row r="10" spans="1:13" ht="25.5" x14ac:dyDescent="0.25">
      <c r="A10" s="33">
        <v>122433177</v>
      </c>
      <c r="B10" s="34">
        <v>44874.721967593003</v>
      </c>
      <c r="C10" s="35">
        <v>44874.721967593003</v>
      </c>
      <c r="D10" s="36">
        <v>44874.721967593003</v>
      </c>
      <c r="E10" s="36" t="s">
        <v>72</v>
      </c>
      <c r="F10" s="37" t="s">
        <v>68</v>
      </c>
      <c r="G10" s="38" t="s">
        <v>75</v>
      </c>
      <c r="H10" s="38" t="s">
        <v>75</v>
      </c>
      <c r="I10" s="38" t="s">
        <v>65</v>
      </c>
      <c r="J10" s="37" t="s">
        <v>51</v>
      </c>
      <c r="K10" s="37" t="s">
        <v>76</v>
      </c>
      <c r="L10" s="37" t="s">
        <v>64</v>
      </c>
      <c r="M10" s="37" t="s">
        <v>49</v>
      </c>
    </row>
    <row r="11" spans="1:13" ht="25.5" x14ac:dyDescent="0.25">
      <c r="A11" s="33">
        <v>122433176</v>
      </c>
      <c r="B11" s="34">
        <v>44874.717268519002</v>
      </c>
      <c r="C11" s="35">
        <v>44874.717268519002</v>
      </c>
      <c r="D11" s="36">
        <v>44874.717268519002</v>
      </c>
      <c r="E11" s="36" t="s">
        <v>72</v>
      </c>
      <c r="F11" s="37" t="s">
        <v>68</v>
      </c>
      <c r="G11" s="38" t="s">
        <v>77</v>
      </c>
      <c r="H11" s="38" t="s">
        <v>78</v>
      </c>
      <c r="I11" s="38" t="s">
        <v>65</v>
      </c>
      <c r="J11" s="37" t="s">
        <v>51</v>
      </c>
      <c r="K11" s="37" t="s">
        <v>79</v>
      </c>
      <c r="L11" s="37" t="s">
        <v>64</v>
      </c>
      <c r="M11" s="37" t="s">
        <v>49</v>
      </c>
    </row>
    <row r="12" spans="1:13" ht="25.5" x14ac:dyDescent="0.25">
      <c r="A12" s="33">
        <v>122433175</v>
      </c>
      <c r="B12" s="34">
        <v>44874.714548611002</v>
      </c>
      <c r="C12" s="35">
        <v>44874.714548611002</v>
      </c>
      <c r="D12" s="36">
        <v>44874.714548611002</v>
      </c>
      <c r="E12" s="36" t="s">
        <v>72</v>
      </c>
      <c r="F12" s="37" t="s">
        <v>68</v>
      </c>
      <c r="G12" s="38" t="s">
        <v>80</v>
      </c>
      <c r="H12" s="38" t="s">
        <v>81</v>
      </c>
      <c r="I12" s="38" t="s">
        <v>65</v>
      </c>
      <c r="J12" s="37" t="s">
        <v>51</v>
      </c>
      <c r="K12" s="37" t="s">
        <v>79</v>
      </c>
      <c r="L12" s="37" t="s">
        <v>64</v>
      </c>
      <c r="M12" s="37" t="s">
        <v>49</v>
      </c>
    </row>
    <row r="13" spans="1:13" ht="25.5" x14ac:dyDescent="0.25">
      <c r="A13" s="33">
        <v>122433186</v>
      </c>
      <c r="B13" s="34">
        <v>44875.513668981002</v>
      </c>
      <c r="C13" s="35">
        <v>44875.513668981002</v>
      </c>
      <c r="D13" s="36">
        <v>44875.513668981002</v>
      </c>
      <c r="E13" s="36" t="s">
        <v>72</v>
      </c>
      <c r="F13" s="37" t="s">
        <v>68</v>
      </c>
      <c r="G13" s="38" t="s">
        <v>82</v>
      </c>
      <c r="H13" s="38" t="s">
        <v>82</v>
      </c>
      <c r="I13" s="38" t="s">
        <v>65</v>
      </c>
      <c r="J13" s="37" t="s">
        <v>51</v>
      </c>
      <c r="K13" s="37" t="s">
        <v>83</v>
      </c>
      <c r="L13" s="37" t="s">
        <v>64</v>
      </c>
      <c r="M13" s="37" t="s">
        <v>49</v>
      </c>
    </row>
    <row r="14" spans="1:13" ht="25.5" x14ac:dyDescent="0.25">
      <c r="A14" s="33">
        <v>122433185</v>
      </c>
      <c r="B14" s="34">
        <v>44875.509722221999</v>
      </c>
      <c r="C14" s="35">
        <v>44875.509722221999</v>
      </c>
      <c r="D14" s="36">
        <v>44875.509722221999</v>
      </c>
      <c r="E14" s="36" t="s">
        <v>72</v>
      </c>
      <c r="F14" s="37" t="s">
        <v>68</v>
      </c>
      <c r="G14" s="38" t="s">
        <v>84</v>
      </c>
      <c r="H14" s="38" t="s">
        <v>84</v>
      </c>
      <c r="I14" s="38" t="s">
        <v>65</v>
      </c>
      <c r="J14" s="37" t="s">
        <v>51</v>
      </c>
      <c r="K14" s="37" t="s">
        <v>79</v>
      </c>
      <c r="L14" s="37" t="s">
        <v>64</v>
      </c>
      <c r="M14" s="37" t="s">
        <v>49</v>
      </c>
    </row>
    <row r="15" spans="1:13" ht="25.5" x14ac:dyDescent="0.25">
      <c r="A15" s="33">
        <v>122433214</v>
      </c>
      <c r="B15" s="34">
        <v>44875.760729166999</v>
      </c>
      <c r="C15" s="35">
        <v>44875.760729166999</v>
      </c>
      <c r="D15" s="36">
        <v>44875.760729166999</v>
      </c>
      <c r="E15" s="36" t="s">
        <v>72</v>
      </c>
      <c r="F15" s="37" t="s">
        <v>68</v>
      </c>
      <c r="G15" s="38" t="s">
        <v>85</v>
      </c>
      <c r="H15" s="38" t="s">
        <v>85</v>
      </c>
      <c r="I15" s="38" t="s">
        <v>65</v>
      </c>
      <c r="J15" s="37" t="s">
        <v>51</v>
      </c>
      <c r="K15" s="37" t="s">
        <v>83</v>
      </c>
      <c r="L15" s="37" t="s">
        <v>64</v>
      </c>
      <c r="M15" s="37" t="s">
        <v>49</v>
      </c>
    </row>
    <row r="16" spans="1:13" ht="25.5" x14ac:dyDescent="0.25">
      <c r="A16" s="33">
        <v>122433203</v>
      </c>
      <c r="B16" s="34">
        <v>44875.6328125</v>
      </c>
      <c r="C16" s="35">
        <v>44875.6328125</v>
      </c>
      <c r="D16" s="36">
        <v>44875.6328125</v>
      </c>
      <c r="E16" s="36" t="s">
        <v>72</v>
      </c>
      <c r="F16" s="37" t="s">
        <v>68</v>
      </c>
      <c r="G16" s="38" t="s">
        <v>86</v>
      </c>
      <c r="H16" s="38" t="s">
        <v>86</v>
      </c>
      <c r="I16" s="38" t="s">
        <v>65</v>
      </c>
      <c r="J16" s="37" t="s">
        <v>51</v>
      </c>
      <c r="K16" s="37" t="s">
        <v>79</v>
      </c>
      <c r="L16" s="37" t="s">
        <v>64</v>
      </c>
      <c r="M16" s="37" t="s">
        <v>49</v>
      </c>
    </row>
    <row r="17" spans="1:13" ht="25.5" x14ac:dyDescent="0.25">
      <c r="A17" s="33">
        <v>122433202</v>
      </c>
      <c r="B17" s="34">
        <v>44875.626701389003</v>
      </c>
      <c r="C17" s="35">
        <v>44875.626701389003</v>
      </c>
      <c r="D17" s="36">
        <v>44875.626701389003</v>
      </c>
      <c r="E17" s="36" t="s">
        <v>72</v>
      </c>
      <c r="F17" s="37" t="s">
        <v>68</v>
      </c>
      <c r="G17" s="38" t="s">
        <v>87</v>
      </c>
      <c r="H17" s="38" t="s">
        <v>87</v>
      </c>
      <c r="I17" s="38" t="s">
        <v>65</v>
      </c>
      <c r="J17" s="37" t="s">
        <v>51</v>
      </c>
      <c r="K17" s="37" t="s">
        <v>79</v>
      </c>
      <c r="L17" s="37" t="s">
        <v>64</v>
      </c>
      <c r="M17" s="37" t="s">
        <v>49</v>
      </c>
    </row>
    <row r="18" spans="1:13" ht="25.5" x14ac:dyDescent="0.25">
      <c r="A18" s="33">
        <v>122433201</v>
      </c>
      <c r="B18" s="34">
        <v>44875.6246875</v>
      </c>
      <c r="C18" s="35">
        <v>44875.6246875</v>
      </c>
      <c r="D18" s="36">
        <v>44875.6246875</v>
      </c>
      <c r="E18" s="36" t="s">
        <v>72</v>
      </c>
      <c r="F18" s="37" t="s">
        <v>68</v>
      </c>
      <c r="G18" s="38" t="s">
        <v>88</v>
      </c>
      <c r="H18" s="38" t="s">
        <v>88</v>
      </c>
      <c r="I18" s="38" t="s">
        <v>65</v>
      </c>
      <c r="J18" s="37" t="s">
        <v>51</v>
      </c>
      <c r="K18" s="37" t="s">
        <v>83</v>
      </c>
      <c r="L18" s="37" t="s">
        <v>64</v>
      </c>
      <c r="M18" s="37" t="s">
        <v>49</v>
      </c>
    </row>
    <row r="19" spans="1:13" ht="25.5" x14ac:dyDescent="0.25">
      <c r="A19" s="33">
        <v>122433200</v>
      </c>
      <c r="B19" s="34">
        <v>44875.621724536999</v>
      </c>
      <c r="C19" s="35">
        <v>44875.621724536999</v>
      </c>
      <c r="D19" s="36">
        <v>44875.621724536999</v>
      </c>
      <c r="E19" s="36" t="s">
        <v>72</v>
      </c>
      <c r="F19" s="37" t="s">
        <v>68</v>
      </c>
      <c r="G19" s="38" t="s">
        <v>89</v>
      </c>
      <c r="H19" s="38" t="s">
        <v>89</v>
      </c>
      <c r="I19" s="38" t="s">
        <v>65</v>
      </c>
      <c r="J19" s="37" t="s">
        <v>51</v>
      </c>
      <c r="K19" s="37" t="s">
        <v>83</v>
      </c>
      <c r="L19" s="37" t="s">
        <v>64</v>
      </c>
      <c r="M19" s="37" t="s">
        <v>49</v>
      </c>
    </row>
    <row r="20" spans="1:13" ht="25.5" x14ac:dyDescent="0.25">
      <c r="A20" s="33">
        <v>122433196</v>
      </c>
      <c r="B20" s="34">
        <v>44875.569710648</v>
      </c>
      <c r="C20" s="35">
        <v>44875.569710648</v>
      </c>
      <c r="D20" s="36">
        <v>44875.569710648</v>
      </c>
      <c r="E20" s="36" t="s">
        <v>72</v>
      </c>
      <c r="F20" s="37" t="s">
        <v>68</v>
      </c>
      <c r="G20" s="38" t="s">
        <v>90</v>
      </c>
      <c r="H20" s="38" t="s">
        <v>91</v>
      </c>
      <c r="I20" s="38" t="s">
        <v>65</v>
      </c>
      <c r="J20" s="37" t="s">
        <v>51</v>
      </c>
      <c r="K20" s="37" t="s">
        <v>83</v>
      </c>
      <c r="L20" s="37" t="s">
        <v>64</v>
      </c>
      <c r="M20" s="37" t="s">
        <v>49</v>
      </c>
    </row>
    <row r="21" spans="1:13" ht="25.5" x14ac:dyDescent="0.25">
      <c r="A21" s="33">
        <v>122433194</v>
      </c>
      <c r="B21" s="34">
        <v>44875.561747685002</v>
      </c>
      <c r="C21" s="35">
        <v>44875.561747685002</v>
      </c>
      <c r="D21" s="36">
        <v>44875.561747685002</v>
      </c>
      <c r="E21" s="36" t="s">
        <v>72</v>
      </c>
      <c r="F21" s="37" t="s">
        <v>68</v>
      </c>
      <c r="G21" s="38" t="s">
        <v>92</v>
      </c>
      <c r="H21" s="38" t="s">
        <v>92</v>
      </c>
      <c r="I21" s="38" t="s">
        <v>65</v>
      </c>
      <c r="J21" s="37" t="s">
        <v>51</v>
      </c>
      <c r="K21" s="37" t="s">
        <v>79</v>
      </c>
      <c r="L21" s="37" t="s">
        <v>64</v>
      </c>
      <c r="M21" s="37" t="s">
        <v>49</v>
      </c>
    </row>
    <row r="22" spans="1:13" ht="25.5" x14ac:dyDescent="0.25">
      <c r="A22" s="33">
        <v>122433188</v>
      </c>
      <c r="B22" s="34">
        <v>44875.523715278003</v>
      </c>
      <c r="C22" s="35">
        <v>44875.523715278003</v>
      </c>
      <c r="D22" s="36">
        <v>44875.523715278003</v>
      </c>
      <c r="E22" s="36" t="s">
        <v>72</v>
      </c>
      <c r="F22" s="37" t="s">
        <v>68</v>
      </c>
      <c r="G22" s="38" t="s">
        <v>93</v>
      </c>
      <c r="H22" s="38" t="s">
        <v>93</v>
      </c>
      <c r="I22" s="38" t="s">
        <v>65</v>
      </c>
      <c r="J22" s="37" t="s">
        <v>51</v>
      </c>
      <c r="K22" s="37" t="s">
        <v>83</v>
      </c>
      <c r="L22" s="37" t="s">
        <v>64</v>
      </c>
      <c r="M22" s="37" t="s">
        <v>49</v>
      </c>
    </row>
    <row r="23" spans="1:13" ht="25.5" x14ac:dyDescent="0.25">
      <c r="A23" s="33">
        <v>122433187</v>
      </c>
      <c r="B23" s="34">
        <v>44875.519942129999</v>
      </c>
      <c r="C23" s="35">
        <v>44875.519942129999</v>
      </c>
      <c r="D23" s="36">
        <v>44875.519942129999</v>
      </c>
      <c r="E23" s="36" t="s">
        <v>72</v>
      </c>
      <c r="F23" s="37" t="s">
        <v>68</v>
      </c>
      <c r="G23" s="38" t="s">
        <v>94</v>
      </c>
      <c r="H23" s="38" t="s">
        <v>94</v>
      </c>
      <c r="I23" s="38" t="s">
        <v>65</v>
      </c>
      <c r="J23" s="37" t="s">
        <v>51</v>
      </c>
      <c r="K23" s="37" t="s">
        <v>83</v>
      </c>
      <c r="L23" s="37" t="s">
        <v>64</v>
      </c>
      <c r="M23" s="37" t="s">
        <v>49</v>
      </c>
    </row>
  </sheetData>
  <autoFilter ref="A3:M23" xr:uid="{00000000-0001-0000-0000-000000000000}"/>
  <customSheetViews>
    <customSheetView guid="{53A0AD4D-5ED7-4E94-BA49-C0CF4A9D66FA}" showPageBreaks="1" printArea="1" filter="1" showAutoFilter="1" view="pageBreakPreview">
      <pane ySplit="2" topLeftCell="A5" activePane="bottomLeft" state="frozen"/>
      <selection pane="bottomLeft" activeCell="N23" sqref="N23"/>
      <pageMargins left="0.511811024" right="0.511811024" top="0.78740157499999996" bottom="0.78740157499999996" header="0.31496062000000002" footer="0.31496062000000002"/>
      <pageSetup paperSize="9" scale="31" orientation="portrait" horizontalDpi="1200" verticalDpi="1200" r:id="rId1"/>
      <autoFilter ref="A1:N32" xr:uid="{00000000-0000-0000-0000-000000000000}">
        <filterColumn colId="1">
          <dynamicFilter type="lastWeek" val="44164" maxVal="44171"/>
        </filterColumn>
        <filterColumn colId="10">
          <filters>
            <filter val="R. Acompanhamento - 07/12/2020"/>
          </filters>
        </filterColumn>
      </autoFilter>
    </customSheetView>
    <customSheetView guid="{DC3CC9E1-AD89-4353-9841-99B8E8FF4CF6}" showPageBreaks="1" printArea="1" filter="1" showAutoFilter="1" view="pageBreakPreview">
      <pane ySplit="1" topLeftCell="A42" activePane="bottomLeft" state="frozen"/>
      <selection pane="bottomLeft" activeCell="J10" sqref="J10"/>
      <pageMargins left="0.511811024" right="0.511811024" top="0.78740157499999996" bottom="0.78740157499999996" header="0.31496062000000002" footer="0.31496062000000002"/>
      <pageSetup paperSize="9" scale="31" orientation="portrait" horizontalDpi="1200" verticalDpi="1200" r:id="rId2"/>
      <autoFilter ref="A1:N32" xr:uid="{00000000-0000-0000-0000-000000000000}">
        <filterColumn colId="1">
          <dynamicFilter type="lastWeek" val="44164" maxVal="44171"/>
        </filterColumn>
        <filterColumn colId="13">
          <filters>
            <filter val="BAIXA"/>
          </filters>
        </filterColumn>
      </autoFilter>
    </customSheetView>
  </customSheetViews>
  <mergeCells count="4">
    <mergeCell ref="A1:M1"/>
    <mergeCell ref="A2:M2"/>
    <mergeCell ref="A5:M5"/>
    <mergeCell ref="A6:M6"/>
  </mergeCells>
  <phoneticPr fontId="2" type="noConversion"/>
  <conditionalFormatting sqref="B3">
    <cfRule type="duplicateValues" dxfId="18" priority="7"/>
  </conditionalFormatting>
  <conditionalFormatting sqref="A3:A4 A8:A23">
    <cfRule type="duplicateValues" dxfId="17" priority="2746"/>
  </conditionalFormatting>
  <conditionalFormatting sqref="B7">
    <cfRule type="duplicateValues" dxfId="16" priority="1"/>
  </conditionalFormatting>
  <conditionalFormatting sqref="A7">
    <cfRule type="duplicateValues" dxfId="15" priority="2"/>
  </conditionalFormatting>
  <pageMargins left="0.511811024" right="0.511811024" top="0.78740157499999996" bottom="0.78740157499999996" header="0.31496062000000002" footer="0.31496062000000002"/>
  <pageSetup paperSize="9" scale="26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view="pageBreakPreview" zoomScaleNormal="70" zoomScaleSheetLayoutView="100" workbookViewId="0">
      <pane ySplit="2" topLeftCell="A3" activePane="bottomLeft" state="frozen"/>
      <selection activeCell="A25" sqref="A25:J25"/>
      <selection pane="bottomLeft" activeCell="E10" sqref="E10"/>
    </sheetView>
  </sheetViews>
  <sheetFormatPr defaultRowHeight="20.25" x14ac:dyDescent="0.25"/>
  <cols>
    <col min="1" max="1" width="11.28515625" style="2" bestFit="1" customWidth="1"/>
    <col min="2" max="2" width="10.5703125" style="2" bestFit="1" customWidth="1"/>
    <col min="3" max="3" width="10.85546875" style="9" bestFit="1" customWidth="1"/>
    <col min="4" max="4" width="10.5703125" style="23" hidden="1" customWidth="1"/>
    <col min="5" max="5" width="12.28515625" style="2" customWidth="1"/>
    <col min="6" max="9" width="8.7109375" style="2" customWidth="1"/>
    <col min="10" max="10" width="24.42578125" style="2" customWidth="1"/>
    <col min="11" max="11" width="10.42578125" style="2" customWidth="1"/>
    <col min="12" max="12" width="12.140625" style="2" bestFit="1" customWidth="1"/>
  </cols>
  <sheetData>
    <row r="1" spans="1:12" ht="36.75" customHeight="1" x14ac:dyDescent="0.25">
      <c r="A1" s="48" t="s">
        <v>105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1:12" s="2" customFormat="1" ht="48" customHeight="1" thickBot="1" x14ac:dyDescent="0.3">
      <c r="A2" s="1" t="s">
        <v>4</v>
      </c>
      <c r="B2" s="1" t="s">
        <v>3</v>
      </c>
      <c r="C2" s="8" t="s">
        <v>2</v>
      </c>
      <c r="D2" s="1" t="s">
        <v>5</v>
      </c>
      <c r="E2" s="1" t="s">
        <v>0</v>
      </c>
      <c r="F2" s="1" t="s">
        <v>7</v>
      </c>
      <c r="G2" s="1" t="s">
        <v>8</v>
      </c>
      <c r="H2" s="1" t="s">
        <v>10</v>
      </c>
      <c r="I2" s="1" t="s">
        <v>9</v>
      </c>
      <c r="J2" s="1" t="s">
        <v>6</v>
      </c>
      <c r="K2" s="1" t="s">
        <v>1</v>
      </c>
      <c r="L2" s="1" t="s">
        <v>11</v>
      </c>
    </row>
    <row r="3" spans="1:12" ht="25.5" x14ac:dyDescent="0.25">
      <c r="A3" s="6">
        <v>15341616</v>
      </c>
      <c r="B3" s="25">
        <v>44874.728645832998</v>
      </c>
      <c r="C3" s="10">
        <v>44874.728645832998</v>
      </c>
      <c r="D3" s="3" t="s">
        <v>43</v>
      </c>
      <c r="E3" s="3" t="s">
        <v>68</v>
      </c>
      <c r="F3" s="24" t="s">
        <v>99</v>
      </c>
      <c r="G3" s="24" t="s">
        <v>99</v>
      </c>
      <c r="H3" s="3" t="s">
        <v>65</v>
      </c>
      <c r="I3" s="3" t="s">
        <v>100</v>
      </c>
      <c r="J3" s="3" t="s">
        <v>101</v>
      </c>
      <c r="K3" s="3" t="s">
        <v>53</v>
      </c>
      <c r="L3" s="5" t="s">
        <v>102</v>
      </c>
    </row>
    <row r="4" spans="1:12" ht="25.5" x14ac:dyDescent="0.25">
      <c r="A4" s="6">
        <v>122433199</v>
      </c>
      <c r="B4" s="25">
        <v>44875.572314814999</v>
      </c>
      <c r="C4" s="10">
        <v>44875.572314814999</v>
      </c>
      <c r="D4" s="3" t="s">
        <v>72</v>
      </c>
      <c r="E4" s="3" t="s">
        <v>68</v>
      </c>
      <c r="F4" s="24" t="s">
        <v>103</v>
      </c>
      <c r="G4" s="24" t="s">
        <v>103</v>
      </c>
      <c r="H4" s="3" t="s">
        <v>65</v>
      </c>
      <c r="I4" s="3" t="s">
        <v>51</v>
      </c>
      <c r="J4" s="3" t="s">
        <v>104</v>
      </c>
      <c r="K4" s="3" t="s">
        <v>53</v>
      </c>
      <c r="L4" s="5" t="s">
        <v>102</v>
      </c>
    </row>
  </sheetData>
  <autoFilter ref="A2:L4" xr:uid="{00000000-0009-0000-0000-000001000000}"/>
  <customSheetViews>
    <customSheetView guid="{53A0AD4D-5ED7-4E94-BA49-C0CF4A9D66FA}" showPageBreaks="1" printArea="1" filter="1" showAutoFilter="1" view="pageBreakPreview">
      <selection activeCell="M14" sqref="M14"/>
      <pageMargins left="0.511811024" right="0.511811024" top="0.78740157499999996" bottom="0.78740157499999996" header="0.31496062000000002" footer="0.31496062000000002"/>
      <pageSetup paperSize="9" scale="31" orientation="portrait" horizontalDpi="1200" verticalDpi="1200" r:id="rId1"/>
      <autoFilter ref="A1:N15" xr:uid="{00000000-0000-0000-0000-000000000000}">
        <filterColumn colId="10">
          <filters>
            <filter val="R. Acompanhamento - 07/12/2020"/>
          </filters>
        </filterColumn>
      </autoFilter>
    </customSheetView>
    <customSheetView guid="{DC3CC9E1-AD89-4353-9841-99B8E8FF4CF6}" showPageBreaks="1" printArea="1" showAutoFilter="1" view="pageBreakPreview">
      <selection activeCell="K6" sqref="K6"/>
      <pageMargins left="0.511811024" right="0.511811024" top="0.78740157499999996" bottom="0.78740157499999996" header="0.31496062000000002" footer="0.31496062000000002"/>
      <pageSetup paperSize="9" scale="31" orientation="portrait" horizontalDpi="1200" verticalDpi="1200" r:id="rId2"/>
      <autoFilter ref="A1:N7" xr:uid="{00000000-0000-0000-0000-000000000000}"/>
    </customSheetView>
  </customSheetViews>
  <mergeCells count="1">
    <mergeCell ref="A1:L1"/>
  </mergeCells>
  <phoneticPr fontId="2" type="noConversion"/>
  <conditionalFormatting sqref="A1:A1048576">
    <cfRule type="duplicateValues" dxfId="14" priority="752"/>
  </conditionalFormatting>
  <pageMargins left="0.511811024" right="0.511811024" top="0.78740157499999996" bottom="0.78740157499999996" header="0.31496062000000002" footer="0.31496062000000002"/>
  <pageSetup paperSize="9" scale="31"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4"/>
  <sheetViews>
    <sheetView view="pageBreakPreview" zoomScaleNormal="70" zoomScaleSheetLayoutView="100" workbookViewId="0">
      <selection activeCell="A9" sqref="A9:L9"/>
    </sheetView>
  </sheetViews>
  <sheetFormatPr defaultRowHeight="20.25" x14ac:dyDescent="0.25"/>
  <cols>
    <col min="1" max="1" width="11.28515625" style="2" bestFit="1" customWidth="1"/>
    <col min="2" max="2" width="10.5703125" style="2" bestFit="1" customWidth="1"/>
    <col min="3" max="3" width="10.85546875" style="9" customWidth="1"/>
    <col min="4" max="4" width="10.28515625" style="2" hidden="1" customWidth="1"/>
    <col min="5" max="5" width="14.140625" style="2" bestFit="1" customWidth="1"/>
    <col min="6" max="6" width="8.7109375" style="2" customWidth="1"/>
    <col min="7" max="7" width="8.5703125" style="2" customWidth="1"/>
    <col min="8" max="8" width="7.140625" style="2" bestFit="1" customWidth="1"/>
    <col min="9" max="9" width="8.28515625" style="2" bestFit="1" customWidth="1"/>
    <col min="10" max="10" width="25" style="2" bestFit="1" customWidth="1"/>
    <col min="11" max="11" width="10.42578125" style="2" bestFit="1" customWidth="1"/>
    <col min="12" max="12" width="16.7109375" style="2" bestFit="1" customWidth="1"/>
  </cols>
  <sheetData>
    <row r="1" spans="1:12" ht="36.75" customHeight="1" x14ac:dyDescent="0.25">
      <c r="A1" s="48" t="s">
        <v>183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1:12" s="2" customFormat="1" ht="48" customHeight="1" thickBot="1" x14ac:dyDescent="0.3">
      <c r="A2" s="1" t="s">
        <v>4</v>
      </c>
      <c r="B2" s="1" t="s">
        <v>3</v>
      </c>
      <c r="C2" s="8" t="s">
        <v>2</v>
      </c>
      <c r="D2" s="1" t="s">
        <v>5</v>
      </c>
      <c r="E2" s="1" t="s">
        <v>0</v>
      </c>
      <c r="F2" s="1" t="s">
        <v>7</v>
      </c>
      <c r="G2" s="1" t="s">
        <v>8</v>
      </c>
      <c r="H2" s="1" t="s">
        <v>10</v>
      </c>
      <c r="I2" s="1" t="s">
        <v>9</v>
      </c>
      <c r="J2" s="1" t="s">
        <v>6</v>
      </c>
      <c r="K2" s="1" t="s">
        <v>1</v>
      </c>
      <c r="L2" s="1" t="s">
        <v>11</v>
      </c>
    </row>
    <row r="3" spans="1:12" ht="25.5" x14ac:dyDescent="0.25">
      <c r="A3" s="6">
        <v>15341553</v>
      </c>
      <c r="B3" s="25">
        <v>44873.725787037001</v>
      </c>
      <c r="C3" s="10">
        <v>44873.725787037001</v>
      </c>
      <c r="D3" s="3" t="s">
        <v>43</v>
      </c>
      <c r="E3" s="3" t="s">
        <v>68</v>
      </c>
      <c r="F3" s="24" t="s">
        <v>123</v>
      </c>
      <c r="G3" s="24" t="s">
        <v>124</v>
      </c>
      <c r="H3" s="3" t="s">
        <v>65</v>
      </c>
      <c r="I3" s="3" t="s">
        <v>51</v>
      </c>
      <c r="J3" s="3" t="s">
        <v>125</v>
      </c>
      <c r="K3" s="5" t="s">
        <v>54</v>
      </c>
      <c r="L3" s="5" t="s">
        <v>102</v>
      </c>
    </row>
    <row r="4" spans="1:12" ht="25.5" x14ac:dyDescent="0.25">
      <c r="A4" s="6">
        <v>15341551</v>
      </c>
      <c r="B4" s="25">
        <v>44873.718819444002</v>
      </c>
      <c r="C4" s="10">
        <v>44873.718819444002</v>
      </c>
      <c r="D4" s="3" t="s">
        <v>43</v>
      </c>
      <c r="E4" s="3" t="s">
        <v>68</v>
      </c>
      <c r="F4" s="24" t="s">
        <v>127</v>
      </c>
      <c r="G4" s="24" t="s">
        <v>128</v>
      </c>
      <c r="H4" s="3" t="s">
        <v>65</v>
      </c>
      <c r="I4" s="3" t="s">
        <v>51</v>
      </c>
      <c r="J4" s="3" t="s">
        <v>129</v>
      </c>
      <c r="K4" s="5" t="s">
        <v>54</v>
      </c>
      <c r="L4" s="5" t="s">
        <v>102</v>
      </c>
    </row>
    <row r="5" spans="1:12" ht="25.5" x14ac:dyDescent="0.25">
      <c r="A5" s="6">
        <v>15341602</v>
      </c>
      <c r="B5" s="25">
        <v>44874.65037037</v>
      </c>
      <c r="C5" s="10">
        <v>44874.65037037</v>
      </c>
      <c r="D5" s="3" t="s">
        <v>43</v>
      </c>
      <c r="E5" s="3" t="s">
        <v>68</v>
      </c>
      <c r="F5" s="24" t="s">
        <v>143</v>
      </c>
      <c r="G5" s="24" t="s">
        <v>144</v>
      </c>
      <c r="H5" s="3" t="s">
        <v>70</v>
      </c>
      <c r="I5" s="3" t="s">
        <v>51</v>
      </c>
      <c r="J5" s="3" t="s">
        <v>145</v>
      </c>
      <c r="K5" s="5" t="s">
        <v>54</v>
      </c>
      <c r="L5" s="5" t="s">
        <v>102</v>
      </c>
    </row>
    <row r="6" spans="1:12" ht="25.5" x14ac:dyDescent="0.25">
      <c r="A6" s="6">
        <v>15341583</v>
      </c>
      <c r="B6" s="25">
        <v>44874.478449073998</v>
      </c>
      <c r="C6" s="10">
        <v>44874.478449073998</v>
      </c>
      <c r="D6" s="3" t="s">
        <v>43</v>
      </c>
      <c r="E6" s="3" t="s">
        <v>68</v>
      </c>
      <c r="F6" s="24" t="s">
        <v>160</v>
      </c>
      <c r="G6" s="24" t="s">
        <v>161</v>
      </c>
      <c r="H6" s="3" t="s">
        <v>65</v>
      </c>
      <c r="I6" s="3" t="s">
        <v>51</v>
      </c>
      <c r="J6" s="3" t="s">
        <v>162</v>
      </c>
      <c r="K6" s="5" t="s">
        <v>54</v>
      </c>
      <c r="L6" s="5" t="s">
        <v>102</v>
      </c>
    </row>
    <row r="7" spans="1:12" ht="25.5" x14ac:dyDescent="0.25">
      <c r="A7" s="6">
        <v>15341580</v>
      </c>
      <c r="B7" s="25">
        <v>44874.440671295997</v>
      </c>
      <c r="C7" s="10">
        <v>44874.440671295997</v>
      </c>
      <c r="D7" s="3" t="s">
        <v>43</v>
      </c>
      <c r="E7" s="3" t="s">
        <v>68</v>
      </c>
      <c r="F7" s="24" t="s">
        <v>165</v>
      </c>
      <c r="G7" s="24" t="s">
        <v>166</v>
      </c>
      <c r="H7" s="3" t="s">
        <v>65</v>
      </c>
      <c r="I7" s="3" t="s">
        <v>51</v>
      </c>
      <c r="J7" s="3" t="s">
        <v>167</v>
      </c>
      <c r="K7" s="5" t="s">
        <v>54</v>
      </c>
      <c r="L7" s="5" t="s">
        <v>102</v>
      </c>
    </row>
    <row r="8" spans="1:12" ht="25.5" x14ac:dyDescent="0.25">
      <c r="A8" s="39">
        <v>1222875</v>
      </c>
      <c r="B8" s="4">
        <v>44872.662638889</v>
      </c>
      <c r="C8" s="10">
        <v>44872.662638889</v>
      </c>
      <c r="D8" s="3" t="s">
        <v>30</v>
      </c>
      <c r="E8" s="3" t="s">
        <v>68</v>
      </c>
      <c r="F8" s="24" t="s">
        <v>230</v>
      </c>
      <c r="G8" s="24" t="s">
        <v>230</v>
      </c>
      <c r="H8" s="3" t="s">
        <v>65</v>
      </c>
      <c r="I8" s="7" t="s">
        <v>51</v>
      </c>
      <c r="J8" s="7" t="s">
        <v>231</v>
      </c>
      <c r="K8" s="5" t="s">
        <v>54</v>
      </c>
      <c r="L8" s="5" t="s">
        <v>102</v>
      </c>
    </row>
    <row r="9" spans="1:12" ht="69" customHeight="1" x14ac:dyDescent="0.25">
      <c r="A9" s="50" t="s">
        <v>184</v>
      </c>
      <c r="B9" s="50"/>
      <c r="C9" s="50"/>
      <c r="D9" s="49"/>
      <c r="E9" s="50"/>
      <c r="F9" s="50"/>
      <c r="G9" s="50"/>
      <c r="H9" s="50"/>
      <c r="I9" s="50"/>
      <c r="J9" s="50"/>
      <c r="K9" s="50"/>
      <c r="L9" s="50"/>
    </row>
    <row r="10" spans="1:12" ht="39" thickBot="1" x14ac:dyDescent="0.3">
      <c r="A10" s="1" t="s">
        <v>4</v>
      </c>
      <c r="B10" s="1" t="s">
        <v>3</v>
      </c>
      <c r="C10" s="8" t="s">
        <v>2</v>
      </c>
      <c r="D10" s="1" t="s">
        <v>5</v>
      </c>
      <c r="E10" s="1" t="s">
        <v>0</v>
      </c>
      <c r="F10" s="1" t="s">
        <v>7</v>
      </c>
      <c r="G10" s="1" t="s">
        <v>8</v>
      </c>
      <c r="H10" s="1" t="s">
        <v>10</v>
      </c>
      <c r="I10" s="1" t="s">
        <v>9</v>
      </c>
      <c r="J10" s="1" t="s">
        <v>6</v>
      </c>
      <c r="K10" s="1" t="s">
        <v>1</v>
      </c>
      <c r="L10" s="1" t="s">
        <v>11</v>
      </c>
    </row>
    <row r="11" spans="1:12" ht="25.5" x14ac:dyDescent="0.25">
      <c r="A11" s="6">
        <v>15341564</v>
      </c>
      <c r="B11" s="25">
        <v>44873.752048611001</v>
      </c>
      <c r="C11" s="10">
        <v>44873.752048611001</v>
      </c>
      <c r="D11" s="3" t="s">
        <v>43</v>
      </c>
      <c r="E11" s="3" t="s">
        <v>68</v>
      </c>
      <c r="F11" s="24" t="s">
        <v>106</v>
      </c>
      <c r="G11" s="24" t="s">
        <v>106</v>
      </c>
      <c r="H11" s="3" t="s">
        <v>65</v>
      </c>
      <c r="I11" s="3" t="s">
        <v>51</v>
      </c>
      <c r="J11" s="3" t="s">
        <v>107</v>
      </c>
      <c r="K11" s="5" t="s">
        <v>55</v>
      </c>
      <c r="L11" s="5" t="s">
        <v>102</v>
      </c>
    </row>
    <row r="12" spans="1:12" ht="15" x14ac:dyDescent="0.25">
      <c r="A12" s="6">
        <v>15341554</v>
      </c>
      <c r="B12" s="25">
        <v>44873.728217593001</v>
      </c>
      <c r="C12" s="10">
        <v>44873.728217593001</v>
      </c>
      <c r="D12" s="3" t="s">
        <v>43</v>
      </c>
      <c r="E12" s="3" t="s">
        <v>68</v>
      </c>
      <c r="F12" s="24" t="s">
        <v>108</v>
      </c>
      <c r="G12" s="24" t="s">
        <v>108</v>
      </c>
      <c r="H12" s="3" t="s">
        <v>65</v>
      </c>
      <c r="I12" s="3" t="s">
        <v>51</v>
      </c>
      <c r="J12" s="3" t="s">
        <v>109</v>
      </c>
      <c r="K12" s="5" t="s">
        <v>55</v>
      </c>
      <c r="L12" s="5" t="s">
        <v>102</v>
      </c>
    </row>
    <row r="13" spans="1:12" ht="15" x14ac:dyDescent="0.25">
      <c r="A13" s="6">
        <v>15341565</v>
      </c>
      <c r="B13" s="25">
        <v>44873.760775463001</v>
      </c>
      <c r="C13" s="10">
        <v>44873.760775463001</v>
      </c>
      <c r="D13" s="3" t="s">
        <v>43</v>
      </c>
      <c r="E13" s="3" t="s">
        <v>68</v>
      </c>
      <c r="F13" s="24" t="s">
        <v>110</v>
      </c>
      <c r="G13" s="24" t="s">
        <v>110</v>
      </c>
      <c r="H13" s="3" t="s">
        <v>65</v>
      </c>
      <c r="I13" s="3" t="s">
        <v>51</v>
      </c>
      <c r="J13" s="3" t="s">
        <v>111</v>
      </c>
      <c r="K13" s="5" t="s">
        <v>55</v>
      </c>
      <c r="L13" s="5" t="s">
        <v>102</v>
      </c>
    </row>
    <row r="14" spans="1:12" ht="25.5" x14ac:dyDescent="0.25">
      <c r="A14" s="6">
        <v>15341570</v>
      </c>
      <c r="B14" s="25">
        <v>44873.787812499999</v>
      </c>
      <c r="C14" s="10">
        <v>44873.787812499999</v>
      </c>
      <c r="D14" s="3" t="s">
        <v>43</v>
      </c>
      <c r="E14" s="3" t="s">
        <v>68</v>
      </c>
      <c r="F14" s="24" t="s">
        <v>112</v>
      </c>
      <c r="G14" s="24" t="s">
        <v>112</v>
      </c>
      <c r="H14" s="3" t="s">
        <v>65</v>
      </c>
      <c r="I14" s="3" t="s">
        <v>51</v>
      </c>
      <c r="J14" s="3" t="s">
        <v>113</v>
      </c>
      <c r="K14" s="5" t="s">
        <v>55</v>
      </c>
      <c r="L14" s="5" t="s">
        <v>102</v>
      </c>
    </row>
    <row r="15" spans="1:12" ht="15" x14ac:dyDescent="0.25">
      <c r="A15" s="6">
        <v>15341563</v>
      </c>
      <c r="B15" s="25">
        <v>44873.748530092998</v>
      </c>
      <c r="C15" s="10">
        <v>44873.748530092998</v>
      </c>
      <c r="D15" s="3" t="s">
        <v>43</v>
      </c>
      <c r="E15" s="3" t="s">
        <v>68</v>
      </c>
      <c r="F15" s="24" t="s">
        <v>114</v>
      </c>
      <c r="G15" s="24" t="s">
        <v>114</v>
      </c>
      <c r="H15" s="3" t="s">
        <v>65</v>
      </c>
      <c r="I15" s="3" t="s">
        <v>51</v>
      </c>
      <c r="J15" s="3" t="s">
        <v>109</v>
      </c>
      <c r="K15" s="5" t="s">
        <v>55</v>
      </c>
      <c r="L15" s="5" t="s">
        <v>102</v>
      </c>
    </row>
    <row r="16" spans="1:12" ht="15" x14ac:dyDescent="0.25">
      <c r="A16" s="6">
        <v>15341562</v>
      </c>
      <c r="B16" s="25">
        <v>44873.746689815001</v>
      </c>
      <c r="C16" s="10">
        <v>44873.746689815001</v>
      </c>
      <c r="D16" s="3" t="s">
        <v>43</v>
      </c>
      <c r="E16" s="3" t="s">
        <v>68</v>
      </c>
      <c r="F16" s="24" t="s">
        <v>115</v>
      </c>
      <c r="G16" s="24" t="s">
        <v>115</v>
      </c>
      <c r="H16" s="3" t="s">
        <v>65</v>
      </c>
      <c r="I16" s="3" t="s">
        <v>51</v>
      </c>
      <c r="J16" s="3" t="s">
        <v>111</v>
      </c>
      <c r="K16" s="5" t="s">
        <v>55</v>
      </c>
      <c r="L16" s="5" t="s">
        <v>102</v>
      </c>
    </row>
    <row r="17" spans="1:12" ht="15" x14ac:dyDescent="0.25">
      <c r="A17" s="6">
        <v>15341561</v>
      </c>
      <c r="B17" s="25">
        <v>44873.743842593001</v>
      </c>
      <c r="C17" s="10">
        <v>44873.743842593001</v>
      </c>
      <c r="D17" s="3" t="s">
        <v>43</v>
      </c>
      <c r="E17" s="3" t="s">
        <v>68</v>
      </c>
      <c r="F17" s="24" t="s">
        <v>116</v>
      </c>
      <c r="G17" s="24" t="s">
        <v>116</v>
      </c>
      <c r="H17" s="3" t="s">
        <v>65</v>
      </c>
      <c r="I17" s="3" t="s">
        <v>51</v>
      </c>
      <c r="J17" s="3" t="s">
        <v>111</v>
      </c>
      <c r="K17" s="5" t="s">
        <v>55</v>
      </c>
      <c r="L17" s="5" t="s">
        <v>102</v>
      </c>
    </row>
    <row r="18" spans="1:12" ht="15" x14ac:dyDescent="0.25">
      <c r="A18" s="6">
        <v>15341560</v>
      </c>
      <c r="B18" s="25">
        <v>44873.741157406999</v>
      </c>
      <c r="C18" s="10">
        <v>44873.741157406999</v>
      </c>
      <c r="D18" s="3" t="s">
        <v>43</v>
      </c>
      <c r="E18" s="3" t="s">
        <v>68</v>
      </c>
      <c r="F18" s="24" t="s">
        <v>117</v>
      </c>
      <c r="G18" s="24" t="s">
        <v>117</v>
      </c>
      <c r="H18" s="3" t="s">
        <v>65</v>
      </c>
      <c r="I18" s="3" t="s">
        <v>51</v>
      </c>
      <c r="J18" s="3" t="s">
        <v>109</v>
      </c>
      <c r="K18" s="5" t="s">
        <v>55</v>
      </c>
      <c r="L18" s="5" t="s">
        <v>102</v>
      </c>
    </row>
    <row r="19" spans="1:12" ht="63.75" x14ac:dyDescent="0.25">
      <c r="A19" s="6">
        <v>15341559</v>
      </c>
      <c r="B19" s="25">
        <v>44873.737893518999</v>
      </c>
      <c r="C19" s="10">
        <v>44873.737893518999</v>
      </c>
      <c r="D19" s="3" t="s">
        <v>43</v>
      </c>
      <c r="E19" s="3" t="s">
        <v>68</v>
      </c>
      <c r="F19" s="24" t="s">
        <v>118</v>
      </c>
      <c r="G19" s="24" t="s">
        <v>118</v>
      </c>
      <c r="H19" s="3" t="s">
        <v>65</v>
      </c>
      <c r="I19" s="3" t="s">
        <v>51</v>
      </c>
      <c r="J19" s="3" t="s">
        <v>119</v>
      </c>
      <c r="K19" s="5" t="s">
        <v>55</v>
      </c>
      <c r="L19" s="5" t="s">
        <v>102</v>
      </c>
    </row>
    <row r="20" spans="1:12" ht="15" x14ac:dyDescent="0.25">
      <c r="A20" s="6">
        <v>15341558</v>
      </c>
      <c r="B20" s="25">
        <v>44873.735497684997</v>
      </c>
      <c r="C20" s="10">
        <v>44873.735497684997</v>
      </c>
      <c r="D20" s="3" t="s">
        <v>43</v>
      </c>
      <c r="E20" s="3" t="s">
        <v>68</v>
      </c>
      <c r="F20" s="24" t="s">
        <v>69</v>
      </c>
      <c r="G20" s="24" t="s">
        <v>69</v>
      </c>
      <c r="H20" s="3" t="s">
        <v>65</v>
      </c>
      <c r="I20" s="3" t="s">
        <v>51</v>
      </c>
      <c r="J20" s="3" t="s">
        <v>109</v>
      </c>
      <c r="K20" s="5" t="s">
        <v>55</v>
      </c>
      <c r="L20" s="5" t="s">
        <v>102</v>
      </c>
    </row>
    <row r="21" spans="1:12" ht="25.5" x14ac:dyDescent="0.25">
      <c r="A21" s="6">
        <v>15341556</v>
      </c>
      <c r="B21" s="25">
        <v>44873.732824074003</v>
      </c>
      <c r="C21" s="10">
        <v>44873.732824074003</v>
      </c>
      <c r="D21" s="3" t="s">
        <v>43</v>
      </c>
      <c r="E21" s="3" t="s">
        <v>68</v>
      </c>
      <c r="F21" s="24" t="s">
        <v>120</v>
      </c>
      <c r="G21" s="24" t="s">
        <v>120</v>
      </c>
      <c r="H21" s="3" t="s">
        <v>65</v>
      </c>
      <c r="I21" s="3" t="s">
        <v>51</v>
      </c>
      <c r="J21" s="3" t="s">
        <v>121</v>
      </c>
      <c r="K21" s="5" t="s">
        <v>55</v>
      </c>
      <c r="L21" s="5" t="s">
        <v>102</v>
      </c>
    </row>
    <row r="22" spans="1:12" ht="15" x14ac:dyDescent="0.25">
      <c r="A22" s="6">
        <v>15341555</v>
      </c>
      <c r="B22" s="25">
        <v>44873.730613426</v>
      </c>
      <c r="C22" s="10">
        <v>44873.730613426</v>
      </c>
      <c r="D22" s="3" t="s">
        <v>43</v>
      </c>
      <c r="E22" s="3" t="s">
        <v>68</v>
      </c>
      <c r="F22" s="24" t="s">
        <v>122</v>
      </c>
      <c r="G22" s="24" t="s">
        <v>122</v>
      </c>
      <c r="H22" s="3" t="s">
        <v>65</v>
      </c>
      <c r="I22" s="3" t="s">
        <v>51</v>
      </c>
      <c r="J22" s="3" t="s">
        <v>111</v>
      </c>
      <c r="K22" s="5" t="s">
        <v>55</v>
      </c>
      <c r="L22" s="5" t="s">
        <v>102</v>
      </c>
    </row>
    <row r="23" spans="1:12" ht="15" x14ac:dyDescent="0.25">
      <c r="A23" s="6">
        <v>15341552</v>
      </c>
      <c r="B23" s="25">
        <v>44873.720254630003</v>
      </c>
      <c r="C23" s="10">
        <v>44873.720254630003</v>
      </c>
      <c r="D23" s="3" t="s">
        <v>43</v>
      </c>
      <c r="E23" s="3" t="s">
        <v>68</v>
      </c>
      <c r="F23" s="24" t="s">
        <v>126</v>
      </c>
      <c r="G23" s="24" t="s">
        <v>126</v>
      </c>
      <c r="H23" s="3" t="s">
        <v>65</v>
      </c>
      <c r="I23" s="3" t="s">
        <v>51</v>
      </c>
      <c r="J23" s="3" t="s">
        <v>111</v>
      </c>
      <c r="K23" s="5" t="s">
        <v>55</v>
      </c>
      <c r="L23" s="5" t="s">
        <v>102</v>
      </c>
    </row>
    <row r="24" spans="1:12" ht="15" x14ac:dyDescent="0.25">
      <c r="A24" s="6">
        <v>15341549</v>
      </c>
      <c r="B24" s="25">
        <v>44873.704699073998</v>
      </c>
      <c r="C24" s="10">
        <v>44873.704699073998</v>
      </c>
      <c r="D24" s="3" t="s">
        <v>43</v>
      </c>
      <c r="E24" s="3" t="s">
        <v>68</v>
      </c>
      <c r="F24" s="24" t="s">
        <v>130</v>
      </c>
      <c r="G24" s="24" t="s">
        <v>130</v>
      </c>
      <c r="H24" s="3" t="s">
        <v>65</v>
      </c>
      <c r="I24" s="3" t="s">
        <v>51</v>
      </c>
      <c r="J24" s="3" t="s">
        <v>111</v>
      </c>
      <c r="K24" s="5" t="s">
        <v>55</v>
      </c>
      <c r="L24" s="5" t="s">
        <v>102</v>
      </c>
    </row>
    <row r="25" spans="1:12" ht="25.5" x14ac:dyDescent="0.25">
      <c r="A25" s="6">
        <v>15341575</v>
      </c>
      <c r="B25" s="25">
        <v>44874.413460648</v>
      </c>
      <c r="C25" s="10">
        <v>44874.413460648</v>
      </c>
      <c r="D25" s="3" t="s">
        <v>43</v>
      </c>
      <c r="E25" s="3" t="s">
        <v>68</v>
      </c>
      <c r="F25" s="24" t="s">
        <v>131</v>
      </c>
      <c r="G25" s="24" t="s">
        <v>131</v>
      </c>
      <c r="H25" s="3" t="s">
        <v>65</v>
      </c>
      <c r="I25" s="3" t="s">
        <v>51</v>
      </c>
      <c r="J25" s="3" t="s">
        <v>121</v>
      </c>
      <c r="K25" s="5" t="s">
        <v>55</v>
      </c>
      <c r="L25" s="5" t="s">
        <v>102</v>
      </c>
    </row>
    <row r="26" spans="1:12" ht="25.5" x14ac:dyDescent="0.25">
      <c r="A26" s="6">
        <v>15341613</v>
      </c>
      <c r="B26" s="25">
        <v>44874.693958333002</v>
      </c>
      <c r="C26" s="10">
        <v>44874.693958333002</v>
      </c>
      <c r="D26" s="3" t="s">
        <v>43</v>
      </c>
      <c r="E26" s="3" t="s">
        <v>68</v>
      </c>
      <c r="F26" s="24" t="s">
        <v>132</v>
      </c>
      <c r="G26" s="24" t="s">
        <v>132</v>
      </c>
      <c r="H26" s="3" t="s">
        <v>61</v>
      </c>
      <c r="I26" s="3" t="s">
        <v>51</v>
      </c>
      <c r="J26" s="3" t="s">
        <v>121</v>
      </c>
      <c r="K26" s="5" t="s">
        <v>55</v>
      </c>
      <c r="L26" s="5" t="s">
        <v>102</v>
      </c>
    </row>
    <row r="27" spans="1:12" ht="25.5" x14ac:dyDescent="0.25">
      <c r="A27" s="6">
        <v>15341612</v>
      </c>
      <c r="B27" s="25">
        <v>44874.692893519001</v>
      </c>
      <c r="C27" s="10">
        <v>44874.692893519001</v>
      </c>
      <c r="D27" s="3" t="s">
        <v>43</v>
      </c>
      <c r="E27" s="3" t="s">
        <v>68</v>
      </c>
      <c r="F27" s="24" t="s">
        <v>133</v>
      </c>
      <c r="G27" s="24" t="s">
        <v>133</v>
      </c>
      <c r="H27" s="3" t="s">
        <v>61</v>
      </c>
      <c r="I27" s="3" t="s">
        <v>51</v>
      </c>
      <c r="J27" s="3" t="s">
        <v>134</v>
      </c>
      <c r="K27" s="5" t="s">
        <v>55</v>
      </c>
      <c r="L27" s="5" t="s">
        <v>102</v>
      </c>
    </row>
    <row r="28" spans="1:12" ht="25.5" x14ac:dyDescent="0.25">
      <c r="A28" s="6">
        <v>15341611</v>
      </c>
      <c r="B28" s="25">
        <v>44874.690810184999</v>
      </c>
      <c r="C28" s="10">
        <v>44874.690810184999</v>
      </c>
      <c r="D28" s="3" t="s">
        <v>43</v>
      </c>
      <c r="E28" s="3" t="s">
        <v>68</v>
      </c>
      <c r="F28" s="24" t="s">
        <v>135</v>
      </c>
      <c r="G28" s="24" t="s">
        <v>135</v>
      </c>
      <c r="H28" s="3" t="s">
        <v>61</v>
      </c>
      <c r="I28" s="3" t="s">
        <v>51</v>
      </c>
      <c r="J28" s="3" t="s">
        <v>121</v>
      </c>
      <c r="K28" s="5" t="s">
        <v>55</v>
      </c>
      <c r="L28" s="5" t="s">
        <v>102</v>
      </c>
    </row>
    <row r="29" spans="1:12" ht="15" x14ac:dyDescent="0.25">
      <c r="A29" s="6">
        <v>15341610</v>
      </c>
      <c r="B29" s="25">
        <v>44874.688263889002</v>
      </c>
      <c r="C29" s="10">
        <v>44874.688263889002</v>
      </c>
      <c r="D29" s="3" t="s">
        <v>43</v>
      </c>
      <c r="E29" s="3" t="s">
        <v>68</v>
      </c>
      <c r="F29" s="24" t="s">
        <v>136</v>
      </c>
      <c r="G29" s="24" t="s">
        <v>136</v>
      </c>
      <c r="H29" s="3" t="s">
        <v>61</v>
      </c>
      <c r="I29" s="3" t="s">
        <v>51</v>
      </c>
      <c r="J29" s="3" t="s">
        <v>111</v>
      </c>
      <c r="K29" s="5" t="s">
        <v>55</v>
      </c>
      <c r="L29" s="5" t="s">
        <v>102</v>
      </c>
    </row>
    <row r="30" spans="1:12" ht="15" x14ac:dyDescent="0.25">
      <c r="A30" s="6">
        <v>15341609</v>
      </c>
      <c r="B30" s="25">
        <v>44874.680243055998</v>
      </c>
      <c r="C30" s="10">
        <v>44874.680243055998</v>
      </c>
      <c r="D30" s="3" t="s">
        <v>43</v>
      </c>
      <c r="E30" s="3" t="s">
        <v>68</v>
      </c>
      <c r="F30" s="24" t="s">
        <v>137</v>
      </c>
      <c r="G30" s="24" t="s">
        <v>137</v>
      </c>
      <c r="H30" s="3" t="s">
        <v>61</v>
      </c>
      <c r="I30" s="3" t="s">
        <v>51</v>
      </c>
      <c r="J30" s="3" t="s">
        <v>111</v>
      </c>
      <c r="K30" s="5" t="s">
        <v>55</v>
      </c>
      <c r="L30" s="5" t="s">
        <v>102</v>
      </c>
    </row>
    <row r="31" spans="1:12" ht="15" x14ac:dyDescent="0.25">
      <c r="A31" s="6">
        <v>15341608</v>
      </c>
      <c r="B31" s="25">
        <v>44874.674710648003</v>
      </c>
      <c r="C31" s="10">
        <v>44874.674710648003</v>
      </c>
      <c r="D31" s="3" t="s">
        <v>43</v>
      </c>
      <c r="E31" s="3" t="s">
        <v>68</v>
      </c>
      <c r="F31" s="24" t="s">
        <v>138</v>
      </c>
      <c r="G31" s="24" t="s">
        <v>138</v>
      </c>
      <c r="H31" s="3" t="s">
        <v>61</v>
      </c>
      <c r="I31" s="3" t="s">
        <v>51</v>
      </c>
      <c r="J31" s="3" t="s">
        <v>111</v>
      </c>
      <c r="K31" s="5" t="s">
        <v>55</v>
      </c>
      <c r="L31" s="5" t="s">
        <v>102</v>
      </c>
    </row>
    <row r="32" spans="1:12" ht="15" x14ac:dyDescent="0.25">
      <c r="A32" s="6">
        <v>15341607</v>
      </c>
      <c r="B32" s="25">
        <v>44874.672824073998</v>
      </c>
      <c r="C32" s="10">
        <v>44874.672824073998</v>
      </c>
      <c r="D32" s="3" t="s">
        <v>43</v>
      </c>
      <c r="E32" s="3" t="s">
        <v>68</v>
      </c>
      <c r="F32" s="24" t="s">
        <v>139</v>
      </c>
      <c r="G32" s="24" t="s">
        <v>139</v>
      </c>
      <c r="H32" s="3" t="s">
        <v>61</v>
      </c>
      <c r="I32" s="3" t="s">
        <v>51</v>
      </c>
      <c r="J32" s="3" t="s">
        <v>111</v>
      </c>
      <c r="K32" s="5" t="s">
        <v>55</v>
      </c>
      <c r="L32" s="5" t="s">
        <v>102</v>
      </c>
    </row>
    <row r="33" spans="1:12" ht="15" x14ac:dyDescent="0.25">
      <c r="A33" s="6">
        <v>15341606</v>
      </c>
      <c r="B33" s="25">
        <v>44874.670347222003</v>
      </c>
      <c r="C33" s="10">
        <v>44874.670347222003</v>
      </c>
      <c r="D33" s="3" t="s">
        <v>43</v>
      </c>
      <c r="E33" s="3" t="s">
        <v>68</v>
      </c>
      <c r="F33" s="24" t="s">
        <v>140</v>
      </c>
      <c r="G33" s="24" t="s">
        <v>140</v>
      </c>
      <c r="H33" s="3" t="s">
        <v>61</v>
      </c>
      <c r="I33" s="3" t="s">
        <v>51</v>
      </c>
      <c r="J33" s="3" t="s">
        <v>111</v>
      </c>
      <c r="K33" s="5" t="s">
        <v>55</v>
      </c>
      <c r="L33" s="5" t="s">
        <v>102</v>
      </c>
    </row>
    <row r="34" spans="1:12" ht="15" x14ac:dyDescent="0.25">
      <c r="A34" s="6">
        <v>15341605</v>
      </c>
      <c r="B34" s="25">
        <v>44874.664965278003</v>
      </c>
      <c r="C34" s="10">
        <v>44874.664965278003</v>
      </c>
      <c r="D34" s="3" t="s">
        <v>43</v>
      </c>
      <c r="E34" s="3" t="s">
        <v>68</v>
      </c>
      <c r="F34" s="24" t="s">
        <v>141</v>
      </c>
      <c r="G34" s="24" t="s">
        <v>141</v>
      </c>
      <c r="H34" s="3" t="s">
        <v>61</v>
      </c>
      <c r="I34" s="3" t="s">
        <v>51</v>
      </c>
      <c r="J34" s="3" t="s">
        <v>111</v>
      </c>
      <c r="K34" s="5" t="s">
        <v>55</v>
      </c>
      <c r="L34" s="5" t="s">
        <v>102</v>
      </c>
    </row>
    <row r="35" spans="1:12" ht="15" x14ac:dyDescent="0.25">
      <c r="A35" s="6">
        <v>15341603</v>
      </c>
      <c r="B35" s="25">
        <v>44874.653148147998</v>
      </c>
      <c r="C35" s="10">
        <v>44874.653148147998</v>
      </c>
      <c r="D35" s="3" t="s">
        <v>43</v>
      </c>
      <c r="E35" s="3" t="s">
        <v>68</v>
      </c>
      <c r="F35" s="24" t="s">
        <v>142</v>
      </c>
      <c r="G35" s="24" t="s">
        <v>142</v>
      </c>
      <c r="H35" s="3" t="s">
        <v>61</v>
      </c>
      <c r="I35" s="3" t="s">
        <v>51</v>
      </c>
      <c r="J35" s="3" t="s">
        <v>111</v>
      </c>
      <c r="K35" s="5" t="s">
        <v>55</v>
      </c>
      <c r="L35" s="5" t="s">
        <v>102</v>
      </c>
    </row>
    <row r="36" spans="1:12" ht="15" x14ac:dyDescent="0.25">
      <c r="A36" s="6">
        <v>15341601</v>
      </c>
      <c r="B36" s="25">
        <v>44874.647152778001</v>
      </c>
      <c r="C36" s="10">
        <v>44874.647152778001</v>
      </c>
      <c r="D36" s="3" t="s">
        <v>43</v>
      </c>
      <c r="E36" s="3" t="s">
        <v>68</v>
      </c>
      <c r="F36" s="24" t="s">
        <v>146</v>
      </c>
      <c r="G36" s="24" t="s">
        <v>146</v>
      </c>
      <c r="H36" s="3" t="s">
        <v>61</v>
      </c>
      <c r="I36" s="3" t="s">
        <v>51</v>
      </c>
      <c r="J36" s="3" t="s">
        <v>109</v>
      </c>
      <c r="K36" s="5" t="s">
        <v>55</v>
      </c>
      <c r="L36" s="5" t="s">
        <v>102</v>
      </c>
    </row>
    <row r="37" spans="1:12" ht="15" x14ac:dyDescent="0.25">
      <c r="A37" s="6">
        <v>15341599</v>
      </c>
      <c r="B37" s="25">
        <v>44874.639768519002</v>
      </c>
      <c r="C37" s="10">
        <v>44874.639768519002</v>
      </c>
      <c r="D37" s="3" t="s">
        <v>43</v>
      </c>
      <c r="E37" s="3" t="s">
        <v>68</v>
      </c>
      <c r="F37" s="24" t="s">
        <v>147</v>
      </c>
      <c r="G37" s="24" t="s">
        <v>147</v>
      </c>
      <c r="H37" s="3" t="s">
        <v>61</v>
      </c>
      <c r="I37" s="3" t="s">
        <v>51</v>
      </c>
      <c r="J37" s="3" t="s">
        <v>109</v>
      </c>
      <c r="K37" s="5" t="s">
        <v>55</v>
      </c>
      <c r="L37" s="5" t="s">
        <v>102</v>
      </c>
    </row>
    <row r="38" spans="1:12" ht="25.5" x14ac:dyDescent="0.25">
      <c r="A38" s="6">
        <v>15341595</v>
      </c>
      <c r="B38" s="25">
        <v>44874.531203703998</v>
      </c>
      <c r="C38" s="10">
        <v>44874.531203703998</v>
      </c>
      <c r="D38" s="3" t="s">
        <v>43</v>
      </c>
      <c r="E38" s="3" t="s">
        <v>68</v>
      </c>
      <c r="F38" s="24" t="s">
        <v>148</v>
      </c>
      <c r="G38" s="24" t="s">
        <v>148</v>
      </c>
      <c r="H38" s="3" t="s">
        <v>61</v>
      </c>
      <c r="I38" s="3" t="s">
        <v>51</v>
      </c>
      <c r="J38" s="3" t="s">
        <v>121</v>
      </c>
      <c r="K38" s="5" t="s">
        <v>55</v>
      </c>
      <c r="L38" s="5" t="s">
        <v>102</v>
      </c>
    </row>
    <row r="39" spans="1:12" ht="25.5" x14ac:dyDescent="0.25">
      <c r="A39" s="6">
        <v>15341594</v>
      </c>
      <c r="B39" s="25">
        <v>44874.530057869997</v>
      </c>
      <c r="C39" s="10">
        <v>44874.530057869997</v>
      </c>
      <c r="D39" s="3" t="s">
        <v>43</v>
      </c>
      <c r="E39" s="3" t="s">
        <v>68</v>
      </c>
      <c r="F39" s="24" t="s">
        <v>149</v>
      </c>
      <c r="G39" s="24" t="s">
        <v>149</v>
      </c>
      <c r="H39" s="3" t="s">
        <v>61</v>
      </c>
      <c r="I39" s="3" t="s">
        <v>51</v>
      </c>
      <c r="J39" s="3" t="s">
        <v>121</v>
      </c>
      <c r="K39" s="5" t="s">
        <v>55</v>
      </c>
      <c r="L39" s="5" t="s">
        <v>102</v>
      </c>
    </row>
    <row r="40" spans="1:12" ht="25.5" x14ac:dyDescent="0.25">
      <c r="A40" s="6">
        <v>15341593</v>
      </c>
      <c r="B40" s="25">
        <v>44874.526979167</v>
      </c>
      <c r="C40" s="10">
        <v>44874.526979167</v>
      </c>
      <c r="D40" s="3" t="s">
        <v>43</v>
      </c>
      <c r="E40" s="3" t="s">
        <v>68</v>
      </c>
      <c r="F40" s="24" t="s">
        <v>150</v>
      </c>
      <c r="G40" s="24" t="s">
        <v>150</v>
      </c>
      <c r="H40" s="3" t="s">
        <v>61</v>
      </c>
      <c r="I40" s="3" t="s">
        <v>51</v>
      </c>
      <c r="J40" s="3" t="s">
        <v>134</v>
      </c>
      <c r="K40" s="5" t="s">
        <v>55</v>
      </c>
      <c r="L40" s="5" t="s">
        <v>102</v>
      </c>
    </row>
    <row r="41" spans="1:12" ht="25.5" x14ac:dyDescent="0.25">
      <c r="A41" s="6">
        <v>15341592</v>
      </c>
      <c r="B41" s="25">
        <v>44874.525798611001</v>
      </c>
      <c r="C41" s="10">
        <v>44874.525798611001</v>
      </c>
      <c r="D41" s="3" t="s">
        <v>43</v>
      </c>
      <c r="E41" s="3" t="s">
        <v>68</v>
      </c>
      <c r="F41" s="24" t="s">
        <v>151</v>
      </c>
      <c r="G41" s="24" t="s">
        <v>151</v>
      </c>
      <c r="H41" s="3" t="s">
        <v>61</v>
      </c>
      <c r="I41" s="3" t="s">
        <v>51</v>
      </c>
      <c r="J41" s="3" t="s">
        <v>121</v>
      </c>
      <c r="K41" s="5" t="s">
        <v>55</v>
      </c>
      <c r="L41" s="5" t="s">
        <v>102</v>
      </c>
    </row>
    <row r="42" spans="1:12" ht="25.5" x14ac:dyDescent="0.25">
      <c r="A42" s="6">
        <v>15341591</v>
      </c>
      <c r="B42" s="25">
        <v>44874.521597222003</v>
      </c>
      <c r="C42" s="10">
        <v>44874.521597222003</v>
      </c>
      <c r="D42" s="3" t="s">
        <v>43</v>
      </c>
      <c r="E42" s="3" t="s">
        <v>68</v>
      </c>
      <c r="F42" s="24" t="s">
        <v>152</v>
      </c>
      <c r="G42" s="24" t="s">
        <v>152</v>
      </c>
      <c r="H42" s="3" t="s">
        <v>65</v>
      </c>
      <c r="I42" s="3" t="s">
        <v>51</v>
      </c>
      <c r="J42" s="3" t="s">
        <v>121</v>
      </c>
      <c r="K42" s="5" t="s">
        <v>55</v>
      </c>
      <c r="L42" s="5" t="s">
        <v>102</v>
      </c>
    </row>
    <row r="43" spans="1:12" ht="25.5" x14ac:dyDescent="0.25">
      <c r="A43" s="6">
        <v>15341590</v>
      </c>
      <c r="B43" s="25">
        <v>44874.516875000001</v>
      </c>
      <c r="C43" s="10">
        <v>44874.516875000001</v>
      </c>
      <c r="D43" s="3" t="s">
        <v>43</v>
      </c>
      <c r="E43" s="3" t="s">
        <v>68</v>
      </c>
      <c r="F43" s="24" t="s">
        <v>153</v>
      </c>
      <c r="G43" s="24" t="s">
        <v>153</v>
      </c>
      <c r="H43" s="3" t="s">
        <v>65</v>
      </c>
      <c r="I43" s="3" t="s">
        <v>51</v>
      </c>
      <c r="J43" s="3" t="s">
        <v>121</v>
      </c>
      <c r="K43" s="5" t="s">
        <v>55</v>
      </c>
      <c r="L43" s="5" t="s">
        <v>102</v>
      </c>
    </row>
    <row r="44" spans="1:12" ht="15" x14ac:dyDescent="0.25">
      <c r="A44" s="6">
        <v>15341589</v>
      </c>
      <c r="B44" s="25">
        <v>44874.515300926003</v>
      </c>
      <c r="C44" s="10">
        <v>44874.515300926003</v>
      </c>
      <c r="D44" s="3" t="s">
        <v>43</v>
      </c>
      <c r="E44" s="3" t="s">
        <v>68</v>
      </c>
      <c r="F44" s="24" t="s">
        <v>154</v>
      </c>
      <c r="G44" s="24" t="s">
        <v>154</v>
      </c>
      <c r="H44" s="3" t="s">
        <v>65</v>
      </c>
      <c r="I44" s="3" t="s">
        <v>51</v>
      </c>
      <c r="J44" s="3" t="s">
        <v>155</v>
      </c>
      <c r="K44" s="5" t="s">
        <v>55</v>
      </c>
      <c r="L44" s="5" t="s">
        <v>102</v>
      </c>
    </row>
    <row r="45" spans="1:12" ht="25.5" x14ac:dyDescent="0.25">
      <c r="A45" s="6">
        <v>15341587</v>
      </c>
      <c r="B45" s="25">
        <v>44874.494490741003</v>
      </c>
      <c r="C45" s="10">
        <v>44874.494490741003</v>
      </c>
      <c r="D45" s="3" t="s">
        <v>43</v>
      </c>
      <c r="E45" s="3" t="s">
        <v>68</v>
      </c>
      <c r="F45" s="24" t="s">
        <v>156</v>
      </c>
      <c r="G45" s="24" t="s">
        <v>156</v>
      </c>
      <c r="H45" s="3" t="s">
        <v>65</v>
      </c>
      <c r="I45" s="3" t="s">
        <v>51</v>
      </c>
      <c r="J45" s="3" t="s">
        <v>121</v>
      </c>
      <c r="K45" s="5" t="s">
        <v>55</v>
      </c>
      <c r="L45" s="5" t="s">
        <v>102</v>
      </c>
    </row>
    <row r="46" spans="1:12" ht="15" x14ac:dyDescent="0.25">
      <c r="A46" s="6">
        <v>15341586</v>
      </c>
      <c r="B46" s="25">
        <v>44874.492523148001</v>
      </c>
      <c r="C46" s="10">
        <v>44874.492523148001</v>
      </c>
      <c r="D46" s="3" t="s">
        <v>43</v>
      </c>
      <c r="E46" s="3" t="s">
        <v>68</v>
      </c>
      <c r="F46" s="24" t="s">
        <v>157</v>
      </c>
      <c r="G46" s="24" t="s">
        <v>157</v>
      </c>
      <c r="H46" s="3" t="s">
        <v>65</v>
      </c>
      <c r="I46" s="3" t="s">
        <v>51</v>
      </c>
      <c r="J46" s="3" t="s">
        <v>109</v>
      </c>
      <c r="K46" s="5" t="s">
        <v>55</v>
      </c>
      <c r="L46" s="5" t="s">
        <v>102</v>
      </c>
    </row>
    <row r="47" spans="1:12" ht="15" x14ac:dyDescent="0.25">
      <c r="A47" s="6">
        <v>15341585</v>
      </c>
      <c r="B47" s="25">
        <v>44874.485740741002</v>
      </c>
      <c r="C47" s="10">
        <v>44874.485740741002</v>
      </c>
      <c r="D47" s="3" t="s">
        <v>43</v>
      </c>
      <c r="E47" s="3" t="s">
        <v>68</v>
      </c>
      <c r="F47" s="24" t="s">
        <v>158</v>
      </c>
      <c r="G47" s="24" t="s">
        <v>158</v>
      </c>
      <c r="H47" s="3" t="s">
        <v>65</v>
      </c>
      <c r="I47" s="3" t="s">
        <v>51</v>
      </c>
      <c r="J47" s="3" t="s">
        <v>111</v>
      </c>
      <c r="K47" s="5" t="s">
        <v>55</v>
      </c>
      <c r="L47" s="5" t="s">
        <v>102</v>
      </c>
    </row>
    <row r="48" spans="1:12" ht="15" x14ac:dyDescent="0.25">
      <c r="A48" s="6">
        <v>15341584</v>
      </c>
      <c r="B48" s="25">
        <v>44874.483842592999</v>
      </c>
      <c r="C48" s="10">
        <v>44874.483842592999</v>
      </c>
      <c r="D48" s="3" t="s">
        <v>43</v>
      </c>
      <c r="E48" s="3" t="s">
        <v>68</v>
      </c>
      <c r="F48" s="24" t="s">
        <v>159</v>
      </c>
      <c r="G48" s="24" t="s">
        <v>159</v>
      </c>
      <c r="H48" s="3" t="s">
        <v>65</v>
      </c>
      <c r="I48" s="3" t="s">
        <v>51</v>
      </c>
      <c r="J48" s="3" t="s">
        <v>111</v>
      </c>
      <c r="K48" s="5" t="s">
        <v>55</v>
      </c>
      <c r="L48" s="5" t="s">
        <v>102</v>
      </c>
    </row>
    <row r="49" spans="1:12" ht="15" x14ac:dyDescent="0.25">
      <c r="A49" s="6">
        <v>15341582</v>
      </c>
      <c r="B49" s="25">
        <v>44874.444467592999</v>
      </c>
      <c r="C49" s="10">
        <v>44874.444467592999</v>
      </c>
      <c r="D49" s="3" t="s">
        <v>43</v>
      </c>
      <c r="E49" s="3" t="s">
        <v>68</v>
      </c>
      <c r="F49" s="24" t="s">
        <v>163</v>
      </c>
      <c r="G49" s="24" t="s">
        <v>163</v>
      </c>
      <c r="H49" s="3" t="s">
        <v>65</v>
      </c>
      <c r="I49" s="3" t="s">
        <v>51</v>
      </c>
      <c r="J49" s="3" t="s">
        <v>111</v>
      </c>
      <c r="K49" s="5" t="s">
        <v>55</v>
      </c>
      <c r="L49" s="5" t="s">
        <v>102</v>
      </c>
    </row>
    <row r="50" spans="1:12" ht="15" x14ac:dyDescent="0.25">
      <c r="A50" s="6">
        <v>15341581</v>
      </c>
      <c r="B50" s="25">
        <v>44874.442187499997</v>
      </c>
      <c r="C50" s="10">
        <v>44874.442187499997</v>
      </c>
      <c r="D50" s="3" t="s">
        <v>43</v>
      </c>
      <c r="E50" s="3" t="s">
        <v>68</v>
      </c>
      <c r="F50" s="24" t="s">
        <v>164</v>
      </c>
      <c r="G50" s="24" t="s">
        <v>164</v>
      </c>
      <c r="H50" s="3" t="s">
        <v>65</v>
      </c>
      <c r="I50" s="3" t="s">
        <v>51</v>
      </c>
      <c r="J50" s="3" t="s">
        <v>111</v>
      </c>
      <c r="K50" s="5" t="s">
        <v>55</v>
      </c>
      <c r="L50" s="5" t="s">
        <v>102</v>
      </c>
    </row>
    <row r="51" spans="1:12" ht="15" x14ac:dyDescent="0.25">
      <c r="A51" s="6">
        <v>15341579</v>
      </c>
      <c r="B51" s="25">
        <v>44874.437511573997</v>
      </c>
      <c r="C51" s="10">
        <v>44874.437511573997</v>
      </c>
      <c r="D51" s="3" t="s">
        <v>43</v>
      </c>
      <c r="E51" s="3" t="s">
        <v>68</v>
      </c>
      <c r="F51" s="24" t="s">
        <v>168</v>
      </c>
      <c r="G51" s="24" t="s">
        <v>168</v>
      </c>
      <c r="H51" s="3" t="s">
        <v>65</v>
      </c>
      <c r="I51" s="3" t="s">
        <v>51</v>
      </c>
      <c r="J51" s="3" t="s">
        <v>111</v>
      </c>
      <c r="K51" s="5" t="s">
        <v>55</v>
      </c>
      <c r="L51" s="5" t="s">
        <v>102</v>
      </c>
    </row>
    <row r="52" spans="1:12" ht="15" x14ac:dyDescent="0.25">
      <c r="A52" s="6">
        <v>15341574</v>
      </c>
      <c r="B52" s="25">
        <v>44874.410208333</v>
      </c>
      <c r="C52" s="10">
        <v>44874.410208333</v>
      </c>
      <c r="D52" s="3" t="s">
        <v>43</v>
      </c>
      <c r="E52" s="3" t="s">
        <v>68</v>
      </c>
      <c r="F52" s="24" t="s">
        <v>169</v>
      </c>
      <c r="G52" s="24" t="s">
        <v>169</v>
      </c>
      <c r="H52" s="3" t="s">
        <v>65</v>
      </c>
      <c r="I52" s="3" t="s">
        <v>51</v>
      </c>
      <c r="J52" s="3" t="s">
        <v>111</v>
      </c>
      <c r="K52" s="5" t="s">
        <v>55</v>
      </c>
      <c r="L52" s="5" t="s">
        <v>102</v>
      </c>
    </row>
    <row r="53" spans="1:12" ht="15" x14ac:dyDescent="0.25">
      <c r="A53" s="6">
        <v>15341573</v>
      </c>
      <c r="B53" s="25">
        <v>44874.408900463</v>
      </c>
      <c r="C53" s="10">
        <v>44874.408900463</v>
      </c>
      <c r="D53" s="3" t="s">
        <v>43</v>
      </c>
      <c r="E53" s="3" t="s">
        <v>68</v>
      </c>
      <c r="F53" s="24" t="s">
        <v>170</v>
      </c>
      <c r="G53" s="24" t="s">
        <v>170</v>
      </c>
      <c r="H53" s="3" t="s">
        <v>65</v>
      </c>
      <c r="I53" s="3" t="s">
        <v>51</v>
      </c>
      <c r="J53" s="3" t="s">
        <v>111</v>
      </c>
      <c r="K53" s="5" t="s">
        <v>55</v>
      </c>
      <c r="L53" s="5" t="s">
        <v>102</v>
      </c>
    </row>
    <row r="54" spans="1:12" ht="15" x14ac:dyDescent="0.25">
      <c r="A54" s="6">
        <v>15341572</v>
      </c>
      <c r="B54" s="25">
        <v>44874.403599537</v>
      </c>
      <c r="C54" s="10">
        <v>44874.403599537</v>
      </c>
      <c r="D54" s="3" t="s">
        <v>43</v>
      </c>
      <c r="E54" s="3" t="s">
        <v>68</v>
      </c>
      <c r="F54" s="24" t="s">
        <v>171</v>
      </c>
      <c r="G54" s="24" t="s">
        <v>171</v>
      </c>
      <c r="H54" s="3" t="s">
        <v>65</v>
      </c>
      <c r="I54" s="3" t="s">
        <v>51</v>
      </c>
      <c r="J54" s="3" t="s">
        <v>109</v>
      </c>
      <c r="K54" s="5" t="s">
        <v>55</v>
      </c>
      <c r="L54" s="5" t="s">
        <v>102</v>
      </c>
    </row>
    <row r="55" spans="1:12" ht="15" x14ac:dyDescent="0.25">
      <c r="A55" s="6">
        <v>15341571</v>
      </c>
      <c r="B55" s="25">
        <v>44874.397962962998</v>
      </c>
      <c r="C55" s="10">
        <v>44874.397962962998</v>
      </c>
      <c r="D55" s="3" t="s">
        <v>43</v>
      </c>
      <c r="E55" s="3" t="s">
        <v>68</v>
      </c>
      <c r="F55" s="24" t="s">
        <v>172</v>
      </c>
      <c r="G55" s="24" t="s">
        <v>172</v>
      </c>
      <c r="H55" s="3" t="s">
        <v>65</v>
      </c>
      <c r="I55" s="3" t="s">
        <v>51</v>
      </c>
      <c r="J55" s="3" t="s">
        <v>111</v>
      </c>
      <c r="K55" s="5" t="s">
        <v>55</v>
      </c>
      <c r="L55" s="5" t="s">
        <v>102</v>
      </c>
    </row>
    <row r="56" spans="1:12" ht="38.25" x14ac:dyDescent="0.25">
      <c r="A56" s="6">
        <v>15341629</v>
      </c>
      <c r="B56" s="25">
        <v>44875.514687499999</v>
      </c>
      <c r="C56" s="10">
        <v>44875.514687499999</v>
      </c>
      <c r="D56" s="3" t="s">
        <v>43</v>
      </c>
      <c r="E56" s="3" t="s">
        <v>68</v>
      </c>
      <c r="F56" s="24" t="s">
        <v>173</v>
      </c>
      <c r="G56" s="24" t="s">
        <v>173</v>
      </c>
      <c r="H56" s="3" t="s">
        <v>61</v>
      </c>
      <c r="I56" s="3" t="s">
        <v>51</v>
      </c>
      <c r="J56" s="3" t="s">
        <v>174</v>
      </c>
      <c r="K56" s="5" t="s">
        <v>55</v>
      </c>
      <c r="L56" s="5" t="s">
        <v>102</v>
      </c>
    </row>
    <row r="57" spans="1:12" ht="15" x14ac:dyDescent="0.25">
      <c r="A57" s="6">
        <v>15341628</v>
      </c>
      <c r="B57" s="25">
        <v>44875.507916666997</v>
      </c>
      <c r="C57" s="10">
        <v>44875.507916666997</v>
      </c>
      <c r="D57" s="3" t="s">
        <v>43</v>
      </c>
      <c r="E57" s="3" t="s">
        <v>68</v>
      </c>
      <c r="F57" s="24" t="s">
        <v>175</v>
      </c>
      <c r="G57" s="24" t="s">
        <v>175</v>
      </c>
      <c r="H57" s="3" t="s">
        <v>61</v>
      </c>
      <c r="I57" s="3" t="s">
        <v>51</v>
      </c>
      <c r="J57" s="3" t="s">
        <v>109</v>
      </c>
      <c r="K57" s="5" t="s">
        <v>55</v>
      </c>
      <c r="L57" s="5" t="s">
        <v>102</v>
      </c>
    </row>
    <row r="58" spans="1:12" ht="25.5" x14ac:dyDescent="0.25">
      <c r="A58" s="6">
        <v>15341627</v>
      </c>
      <c r="B58" s="25">
        <v>44875.503587963001</v>
      </c>
      <c r="C58" s="10">
        <v>44875.503587963001</v>
      </c>
      <c r="D58" s="3" t="s">
        <v>43</v>
      </c>
      <c r="E58" s="3" t="s">
        <v>68</v>
      </c>
      <c r="F58" s="24" t="s">
        <v>176</v>
      </c>
      <c r="G58" s="24" t="s">
        <v>176</v>
      </c>
      <c r="H58" s="3" t="s">
        <v>61</v>
      </c>
      <c r="I58" s="3" t="s">
        <v>51</v>
      </c>
      <c r="J58" s="3" t="s">
        <v>121</v>
      </c>
      <c r="K58" s="5" t="s">
        <v>55</v>
      </c>
      <c r="L58" s="5" t="s">
        <v>102</v>
      </c>
    </row>
    <row r="59" spans="1:12" ht="15" x14ac:dyDescent="0.25">
      <c r="A59" s="6">
        <v>15341626</v>
      </c>
      <c r="B59" s="25">
        <v>44875.497210647998</v>
      </c>
      <c r="C59" s="10">
        <v>44875.497210647998</v>
      </c>
      <c r="D59" s="3" t="s">
        <v>43</v>
      </c>
      <c r="E59" s="3" t="s">
        <v>68</v>
      </c>
      <c r="F59" s="24" t="s">
        <v>177</v>
      </c>
      <c r="G59" s="24" t="s">
        <v>177</v>
      </c>
      <c r="H59" s="3" t="s">
        <v>61</v>
      </c>
      <c r="I59" s="3" t="s">
        <v>51</v>
      </c>
      <c r="J59" s="3" t="s">
        <v>111</v>
      </c>
      <c r="K59" s="5" t="s">
        <v>55</v>
      </c>
      <c r="L59" s="5" t="s">
        <v>102</v>
      </c>
    </row>
    <row r="60" spans="1:12" ht="15" x14ac:dyDescent="0.25">
      <c r="A60" s="6">
        <v>15341625</v>
      </c>
      <c r="B60" s="25">
        <v>44875.495972222001</v>
      </c>
      <c r="C60" s="10">
        <v>44875.495972222001</v>
      </c>
      <c r="D60" s="3" t="s">
        <v>43</v>
      </c>
      <c r="E60" s="3" t="s">
        <v>68</v>
      </c>
      <c r="F60" s="24" t="s">
        <v>178</v>
      </c>
      <c r="G60" s="24" t="s">
        <v>178</v>
      </c>
      <c r="H60" s="3" t="s">
        <v>61</v>
      </c>
      <c r="I60" s="3" t="s">
        <v>51</v>
      </c>
      <c r="J60" s="3" t="s">
        <v>111</v>
      </c>
      <c r="K60" s="5" t="s">
        <v>55</v>
      </c>
      <c r="L60" s="5" t="s">
        <v>102</v>
      </c>
    </row>
    <row r="61" spans="1:12" ht="15" x14ac:dyDescent="0.25">
      <c r="A61" s="6">
        <v>15341624</v>
      </c>
      <c r="B61" s="25">
        <v>44875.484212962998</v>
      </c>
      <c r="C61" s="10">
        <v>44875.484212962998</v>
      </c>
      <c r="D61" s="3" t="s">
        <v>43</v>
      </c>
      <c r="E61" s="3" t="s">
        <v>68</v>
      </c>
      <c r="F61" s="24" t="s">
        <v>179</v>
      </c>
      <c r="G61" s="24" t="s">
        <v>179</v>
      </c>
      <c r="H61" s="3" t="s">
        <v>61</v>
      </c>
      <c r="I61" s="3" t="s">
        <v>51</v>
      </c>
      <c r="J61" s="3" t="s">
        <v>111</v>
      </c>
      <c r="K61" s="5" t="s">
        <v>55</v>
      </c>
      <c r="L61" s="5" t="s">
        <v>102</v>
      </c>
    </row>
    <row r="62" spans="1:12" ht="15" x14ac:dyDescent="0.25">
      <c r="A62" s="6">
        <v>15341623</v>
      </c>
      <c r="B62" s="25">
        <v>44875.482141203996</v>
      </c>
      <c r="C62" s="10">
        <v>44875.482141203996</v>
      </c>
      <c r="D62" s="3" t="s">
        <v>43</v>
      </c>
      <c r="E62" s="3" t="s">
        <v>68</v>
      </c>
      <c r="F62" s="24" t="s">
        <v>180</v>
      </c>
      <c r="G62" s="24" t="s">
        <v>180</v>
      </c>
      <c r="H62" s="3" t="s">
        <v>61</v>
      </c>
      <c r="I62" s="3" t="s">
        <v>51</v>
      </c>
      <c r="J62" s="3" t="s">
        <v>155</v>
      </c>
      <c r="K62" s="5" t="s">
        <v>55</v>
      </c>
      <c r="L62" s="5" t="s">
        <v>102</v>
      </c>
    </row>
    <row r="63" spans="1:12" ht="15" x14ac:dyDescent="0.25">
      <c r="A63" s="6">
        <v>15341621</v>
      </c>
      <c r="B63" s="25">
        <v>44875.456145832999</v>
      </c>
      <c r="C63" s="10">
        <v>44875.456145832999</v>
      </c>
      <c r="D63" s="3" t="s">
        <v>43</v>
      </c>
      <c r="E63" s="3" t="s">
        <v>68</v>
      </c>
      <c r="F63" s="24" t="s">
        <v>181</v>
      </c>
      <c r="G63" s="24" t="s">
        <v>181</v>
      </c>
      <c r="H63" s="3" t="s">
        <v>61</v>
      </c>
      <c r="I63" s="3" t="s">
        <v>51</v>
      </c>
      <c r="J63" s="3" t="s">
        <v>111</v>
      </c>
      <c r="K63" s="5" t="s">
        <v>55</v>
      </c>
      <c r="L63" s="5" t="s">
        <v>102</v>
      </c>
    </row>
    <row r="64" spans="1:12" ht="25.5" x14ac:dyDescent="0.25">
      <c r="A64" s="6">
        <v>15341618</v>
      </c>
      <c r="B64" s="25">
        <v>44875.431273148002</v>
      </c>
      <c r="C64" s="10">
        <v>44875.431273148002</v>
      </c>
      <c r="D64" s="3" t="s">
        <v>43</v>
      </c>
      <c r="E64" s="3" t="s">
        <v>68</v>
      </c>
      <c r="F64" s="24" t="s">
        <v>182</v>
      </c>
      <c r="G64" s="24" t="s">
        <v>182</v>
      </c>
      <c r="H64" s="3" t="s">
        <v>61</v>
      </c>
      <c r="I64" s="3" t="s">
        <v>51</v>
      </c>
      <c r="J64" s="3" t="s">
        <v>121</v>
      </c>
      <c r="K64" s="5" t="s">
        <v>55</v>
      </c>
      <c r="L64" s="5" t="s">
        <v>102</v>
      </c>
    </row>
  </sheetData>
  <autoFilter ref="A2:L64" xr:uid="{00000000-0009-0000-0000-000002000000}"/>
  <customSheetViews>
    <customSheetView guid="{53A0AD4D-5ED7-4E94-BA49-C0CF4A9D66FA}" showPageBreaks="1" printArea="1" filter="1" showAutoFilter="1" view="pageBreakPreview">
      <selection activeCell="I29" sqref="I29"/>
      <pageMargins left="0.511811024" right="0.511811024" top="0.78740157499999996" bottom="0.78740157499999996" header="0.31496062000000002" footer="0.31496062000000002"/>
      <pageSetup paperSize="9" scale="31" orientation="portrait" horizontalDpi="1200" verticalDpi="1200" r:id="rId1"/>
      <autoFilter ref="A1:M19" xr:uid="{00000000-0000-0000-0000-000000000000}">
        <filterColumn colId="10">
          <filters>
            <filter val="R. Acompanhamento - 07/12/2020"/>
          </filters>
        </filterColumn>
      </autoFilter>
    </customSheetView>
    <customSheetView guid="{DC3CC9E1-AD89-4353-9841-99B8E8FF4CF6}" showPageBreaks="1" printArea="1" showAutoFilter="1" view="pageBreakPreview">
      <selection activeCell="K4" sqref="K4"/>
      <pageMargins left="0.511811024" right="0.511811024" top="0.78740157499999996" bottom="0.78740157499999996" header="0.31496062000000002" footer="0.31496062000000002"/>
      <pageSetup paperSize="9" scale="31" orientation="portrait" horizontalDpi="1200" verticalDpi="1200" r:id="rId2"/>
      <autoFilter ref="A1:M1" xr:uid="{00000000-0000-0000-0000-000000000000}"/>
    </customSheetView>
  </customSheetViews>
  <mergeCells count="2">
    <mergeCell ref="A1:L1"/>
    <mergeCell ref="A9:L9"/>
  </mergeCells>
  <phoneticPr fontId="2" type="noConversion"/>
  <conditionalFormatting sqref="A65:A1048576 A1:A7 A9">
    <cfRule type="duplicateValues" dxfId="13" priority="647"/>
  </conditionalFormatting>
  <conditionalFormatting sqref="A10:A64">
    <cfRule type="duplicateValues" dxfId="12" priority="3"/>
  </conditionalFormatting>
  <conditionalFormatting sqref="A8">
    <cfRule type="duplicateValues" dxfId="11" priority="1"/>
  </conditionalFormatting>
  <pageMargins left="0.511811024" right="0.511811024" top="0.78740157499999996" bottom="0.78740157499999996" header="0.31496062000000002" footer="0.31496062000000002"/>
  <pageSetup paperSize="9" scale="31"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"/>
  <sheetViews>
    <sheetView view="pageBreakPreview" zoomScaleNormal="70" zoomScaleSheetLayoutView="100" workbookViewId="0">
      <pane ySplit="2" topLeftCell="A3" activePane="bottomLeft" state="frozen"/>
      <selection pane="bottomLeft" activeCell="G12" sqref="G12"/>
    </sheetView>
  </sheetViews>
  <sheetFormatPr defaultRowHeight="20.25" x14ac:dyDescent="0.25"/>
  <cols>
    <col min="1" max="1" width="11.28515625" style="2" bestFit="1" customWidth="1"/>
    <col min="2" max="2" width="13.42578125" style="2" bestFit="1" customWidth="1"/>
    <col min="3" max="3" width="10.85546875" style="2" customWidth="1"/>
    <col min="4" max="4" width="10" style="2" hidden="1" customWidth="1"/>
    <col min="5" max="5" width="12.28515625" style="2" customWidth="1"/>
    <col min="6" max="9" width="8.7109375" style="2" customWidth="1"/>
    <col min="10" max="10" width="24.140625" style="2" customWidth="1"/>
    <col min="11" max="11" width="10.42578125" style="2" bestFit="1" customWidth="1"/>
    <col min="12" max="12" width="12.140625" style="2" bestFit="1" customWidth="1"/>
  </cols>
  <sheetData>
    <row r="1" spans="1:13" ht="37.5" customHeight="1" x14ac:dyDescent="0.25">
      <c r="A1" s="48" t="s">
        <v>187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1:13" s="2" customFormat="1" ht="48" customHeight="1" thickBot="1" x14ac:dyDescent="0.3">
      <c r="A2" s="1" t="s">
        <v>4</v>
      </c>
      <c r="B2" s="1" t="s">
        <v>3</v>
      </c>
      <c r="C2" s="1" t="s">
        <v>2</v>
      </c>
      <c r="D2" s="1" t="s">
        <v>5</v>
      </c>
      <c r="E2" s="1" t="s">
        <v>0</v>
      </c>
      <c r="F2" s="1" t="s">
        <v>7</v>
      </c>
      <c r="G2" s="1" t="s">
        <v>8</v>
      </c>
      <c r="H2" s="1" t="s">
        <v>10</v>
      </c>
      <c r="I2" s="1" t="s">
        <v>9</v>
      </c>
      <c r="J2" s="1" t="s">
        <v>6</v>
      </c>
      <c r="K2" s="1" t="s">
        <v>1</v>
      </c>
      <c r="L2" s="1" t="s">
        <v>11</v>
      </c>
    </row>
    <row r="3" spans="1:13" ht="25.5" x14ac:dyDescent="0.25">
      <c r="A3" s="6">
        <v>122433198</v>
      </c>
      <c r="B3" s="4">
        <v>44875.571666666998</v>
      </c>
      <c r="C3" s="10">
        <v>44875.571666666998</v>
      </c>
      <c r="D3" s="5" t="s">
        <v>72</v>
      </c>
      <c r="E3" s="3" t="s">
        <v>68</v>
      </c>
      <c r="F3" s="24" t="s">
        <v>91</v>
      </c>
      <c r="G3" s="24" t="s">
        <v>91</v>
      </c>
      <c r="H3" s="3" t="s">
        <v>65</v>
      </c>
      <c r="I3" s="3" t="s">
        <v>51</v>
      </c>
      <c r="J3" s="3" t="s">
        <v>185</v>
      </c>
      <c r="K3" s="5" t="s">
        <v>59</v>
      </c>
      <c r="L3" s="5" t="s">
        <v>102</v>
      </c>
      <c r="M3" t="str">
        <f>IFERROR(VLOOKUP(A3,[1]Planilha1!$N:$N,1,FALSE),"")</f>
        <v/>
      </c>
    </row>
    <row r="4" spans="1:13" ht="25.5" x14ac:dyDescent="0.25">
      <c r="A4" s="6">
        <v>122433197</v>
      </c>
      <c r="B4" s="4">
        <v>44875.570844907001</v>
      </c>
      <c r="C4" s="10">
        <v>44875.570844907001</v>
      </c>
      <c r="D4" s="5" t="s">
        <v>72</v>
      </c>
      <c r="E4" s="3" t="s">
        <v>68</v>
      </c>
      <c r="F4" s="24" t="s">
        <v>103</v>
      </c>
      <c r="G4" s="24" t="s">
        <v>103</v>
      </c>
      <c r="H4" s="3" t="s">
        <v>65</v>
      </c>
      <c r="I4" s="3" t="s">
        <v>51</v>
      </c>
      <c r="J4" s="3" t="s">
        <v>185</v>
      </c>
      <c r="K4" s="5" t="s">
        <v>59</v>
      </c>
      <c r="L4" s="5" t="s">
        <v>102</v>
      </c>
      <c r="M4" t="str">
        <f>IFERROR(VLOOKUP(A4,[1]Planilha1!$N:$N,1,FALSE),"")</f>
        <v/>
      </c>
    </row>
    <row r="5" spans="1:13" ht="25.5" x14ac:dyDescent="0.25">
      <c r="A5" s="6">
        <v>122433192</v>
      </c>
      <c r="B5" s="4">
        <v>44875.554224537002</v>
      </c>
      <c r="C5" s="10">
        <v>44875.554224537002</v>
      </c>
      <c r="D5" s="5" t="s">
        <v>72</v>
      </c>
      <c r="E5" s="3" t="s">
        <v>68</v>
      </c>
      <c r="F5" s="24" t="s">
        <v>186</v>
      </c>
      <c r="G5" s="24" t="s">
        <v>186</v>
      </c>
      <c r="H5" s="3" t="s">
        <v>65</v>
      </c>
      <c r="I5" s="3" t="s">
        <v>51</v>
      </c>
      <c r="J5" s="3" t="s">
        <v>185</v>
      </c>
      <c r="K5" s="5" t="s">
        <v>59</v>
      </c>
      <c r="L5" s="5" t="s">
        <v>102</v>
      </c>
    </row>
  </sheetData>
  <autoFilter ref="A2:L4" xr:uid="{79A69FB0-197B-46A6-9BF1-CC2A25B5DCC6}"/>
  <customSheetViews>
    <customSheetView guid="{53A0AD4D-5ED7-4E94-BA49-C0CF4A9D66FA}" showPageBreaks="1" printArea="1" filter="1" showAutoFilter="1" view="pageBreakPreview">
      <selection activeCell="H16" sqref="H16"/>
      <pageMargins left="0.511811024" right="0.511811024" top="0.78740157499999996" bottom="0.78740157499999996" header="0.31496062000000002" footer="0.31496062000000002"/>
      <pageSetup paperSize="9" scale="31" orientation="portrait" horizontalDpi="1200" verticalDpi="1200" r:id="rId1"/>
      <autoFilter ref="A1:Q7" xr:uid="{00000000-0000-0000-0000-000000000000}">
        <filterColumn colId="10">
          <filters>
            <filter val="R. Acompanhamento - 07/12/2020"/>
          </filters>
        </filterColumn>
      </autoFilter>
    </customSheetView>
    <customSheetView guid="{DC3CC9E1-AD89-4353-9841-99B8E8FF4CF6}" showPageBreaks="1" printArea="1" view="pageBreakPreview">
      <selection activeCell="F7" sqref="F7"/>
      <pageMargins left="0.511811024" right="0.511811024" top="0.78740157499999996" bottom="0.78740157499999996" header="0.31496062000000002" footer="0.31496062000000002"/>
      <pageSetup paperSize="9" scale="31" orientation="portrait" horizontalDpi="1200" verticalDpi="1200" r:id="rId2"/>
    </customSheetView>
  </customSheetViews>
  <mergeCells count="1">
    <mergeCell ref="A1:L1"/>
  </mergeCells>
  <phoneticPr fontId="2" type="noConversion"/>
  <conditionalFormatting sqref="A1:A1048576">
    <cfRule type="duplicateValues" dxfId="10" priority="3"/>
  </conditionalFormatting>
  <pageMargins left="0.511811024" right="0.511811024" top="0.78740157499999996" bottom="0.78740157499999996" header="0.31496062000000002" footer="0.31496062000000002"/>
  <pageSetup paperSize="9" scale="31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"/>
  <sheetViews>
    <sheetView view="pageBreakPreview" zoomScaleNormal="70" zoomScaleSheetLayoutView="100" workbookViewId="0">
      <selection activeCell="J24" sqref="J24"/>
    </sheetView>
  </sheetViews>
  <sheetFormatPr defaultRowHeight="20.25" x14ac:dyDescent="0.25"/>
  <cols>
    <col min="1" max="1" width="11.28515625" style="2" bestFit="1" customWidth="1"/>
    <col min="2" max="2" width="10.5703125" style="2" bestFit="1" customWidth="1"/>
    <col min="3" max="3" width="10.85546875" style="9" customWidth="1"/>
    <col min="4" max="4" width="10.7109375" style="2" hidden="1" customWidth="1"/>
    <col min="5" max="5" width="14.140625" style="2" bestFit="1" customWidth="1"/>
    <col min="6" max="6" width="8.5703125" style="2" customWidth="1"/>
    <col min="7" max="7" width="8.7109375" style="2" customWidth="1"/>
    <col min="8" max="8" width="7.140625" style="2" bestFit="1" customWidth="1"/>
    <col min="9" max="9" width="8.28515625" style="2" bestFit="1" customWidth="1"/>
    <col min="10" max="10" width="17.85546875" style="2" customWidth="1"/>
    <col min="11" max="11" width="16.7109375" style="2" customWidth="1"/>
    <col min="12" max="12" width="10.42578125" style="2" bestFit="1" customWidth="1"/>
  </cols>
  <sheetData>
    <row r="1" spans="1:12" ht="50.25" customHeight="1" x14ac:dyDescent="0.25">
      <c r="A1" s="48" t="s">
        <v>190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1:12" s="2" customFormat="1" ht="48" customHeight="1" thickBot="1" x14ac:dyDescent="0.3">
      <c r="A2" s="1" t="s">
        <v>4</v>
      </c>
      <c r="B2" s="1" t="s">
        <v>3</v>
      </c>
      <c r="C2" s="8" t="s">
        <v>2</v>
      </c>
      <c r="D2" s="1" t="s">
        <v>5</v>
      </c>
      <c r="E2" s="1" t="s">
        <v>0</v>
      </c>
      <c r="F2" s="1" t="s">
        <v>7</v>
      </c>
      <c r="G2" s="1" t="s">
        <v>8</v>
      </c>
      <c r="H2" s="1" t="s">
        <v>10</v>
      </c>
      <c r="I2" s="1" t="s">
        <v>9</v>
      </c>
      <c r="J2" s="1" t="s">
        <v>6</v>
      </c>
      <c r="K2" s="1" t="s">
        <v>11</v>
      </c>
      <c r="L2" s="1" t="s">
        <v>1</v>
      </c>
    </row>
    <row r="3" spans="1:12" ht="51" x14ac:dyDescent="0.25">
      <c r="A3" s="6">
        <v>122433195</v>
      </c>
      <c r="B3" s="25">
        <v>44875.565428241003</v>
      </c>
      <c r="C3" s="10">
        <v>44875.565428241003</v>
      </c>
      <c r="D3" s="3" t="s">
        <v>72</v>
      </c>
      <c r="E3" s="3" t="s">
        <v>68</v>
      </c>
      <c r="F3" s="24" t="s">
        <v>188</v>
      </c>
      <c r="G3" s="24" t="s">
        <v>188</v>
      </c>
      <c r="H3" s="3" t="s">
        <v>65</v>
      </c>
      <c r="I3" s="3" t="s">
        <v>51</v>
      </c>
      <c r="J3" s="3" t="s">
        <v>189</v>
      </c>
      <c r="K3" s="3" t="s">
        <v>102</v>
      </c>
      <c r="L3" s="3" t="s">
        <v>58</v>
      </c>
    </row>
  </sheetData>
  <autoFilter ref="A2:L2" xr:uid="{00000000-0009-0000-0000-000005000000}"/>
  <customSheetViews>
    <customSheetView guid="{53A0AD4D-5ED7-4E94-BA49-C0CF4A9D66FA}" showPageBreaks="1" printArea="1" showAutoFilter="1" view="pageBreakPreview">
      <selection activeCell="N10" sqref="N10"/>
      <pageMargins left="0.511811024" right="0.511811024" top="0.78740157499999996" bottom="0.78740157499999996" header="0.31496062000000002" footer="0.31496062000000002"/>
      <pageSetup paperSize="9" scale="31" orientation="portrait" horizontalDpi="1200" verticalDpi="1200" r:id="rId1"/>
      <autoFilter ref="A1:L5" xr:uid="{00000000-0000-0000-0000-000000000000}"/>
    </customSheetView>
    <customSheetView guid="{DC3CC9E1-AD89-4353-9841-99B8E8FF4CF6}" showPageBreaks="1" printArea="1" showAutoFilter="1" view="pageBreakPreview">
      <selection activeCell="M2" sqref="M2:M4"/>
      <pageMargins left="0.511811024" right="0.511811024" top="0.78740157499999996" bottom="0.78740157499999996" header="0.31496062000000002" footer="0.31496062000000002"/>
      <pageSetup paperSize="9" scale="31" orientation="portrait" horizontalDpi="1200" verticalDpi="1200" r:id="rId2"/>
      <autoFilter ref="A1:L2" xr:uid="{00000000-0000-0000-0000-000000000000}"/>
    </customSheetView>
  </customSheetViews>
  <mergeCells count="1">
    <mergeCell ref="A1:L1"/>
  </mergeCells>
  <phoneticPr fontId="2" type="noConversion"/>
  <conditionalFormatting sqref="A1:A1048576">
    <cfRule type="duplicateValues" dxfId="9" priority="2"/>
  </conditionalFormatting>
  <pageMargins left="0.511811024" right="0.511811024" top="0.78740157499999996" bottom="0.78740157499999996" header="0.31496062000000002" footer="0.31496062000000002"/>
  <pageSetup paperSize="9" scale="31" orientation="portrait" horizontalDpi="1200" verticalDpi="12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6"/>
  <sheetViews>
    <sheetView view="pageBreakPreview" topLeftCell="A9" zoomScaleNormal="70" zoomScaleSheetLayoutView="100" workbookViewId="0">
      <selection activeCell="J23" sqref="J23"/>
    </sheetView>
  </sheetViews>
  <sheetFormatPr defaultRowHeight="20.25" x14ac:dyDescent="0.25"/>
  <cols>
    <col min="1" max="1" width="11.28515625" style="2" bestFit="1" customWidth="1"/>
    <col min="2" max="2" width="13.42578125" style="2" bestFit="1" customWidth="1"/>
    <col min="3" max="3" width="10.85546875" style="9" customWidth="1"/>
    <col min="4" max="4" width="10.5703125" style="2" customWidth="1"/>
    <col min="5" max="5" width="12.28515625" style="2" customWidth="1"/>
    <col min="6" max="7" width="8.7109375" style="2" customWidth="1"/>
    <col min="8" max="8" width="7.140625" style="2" bestFit="1" customWidth="1"/>
    <col min="9" max="9" width="7.140625" style="2" customWidth="1"/>
    <col min="10" max="10" width="26" style="2" customWidth="1"/>
    <col min="11" max="11" width="10.42578125" style="2" customWidth="1"/>
  </cols>
  <sheetData>
    <row r="1" spans="1:11" ht="40.5" customHeight="1" x14ac:dyDescent="0.25">
      <c r="A1" s="48" t="s">
        <v>228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s="2" customFormat="1" ht="48" customHeight="1" thickBot="1" x14ac:dyDescent="0.3">
      <c r="A2" s="1" t="s">
        <v>4</v>
      </c>
      <c r="B2" s="1" t="s">
        <v>3</v>
      </c>
      <c r="C2" s="8" t="s">
        <v>2</v>
      </c>
      <c r="D2" s="1" t="s">
        <v>5</v>
      </c>
      <c r="E2" s="1" t="s">
        <v>0</v>
      </c>
      <c r="F2" s="1" t="s">
        <v>7</v>
      </c>
      <c r="G2" s="1" t="s">
        <v>8</v>
      </c>
      <c r="H2" s="1" t="s">
        <v>10</v>
      </c>
      <c r="I2" s="1" t="s">
        <v>9</v>
      </c>
      <c r="J2" s="1" t="s">
        <v>12</v>
      </c>
      <c r="K2" s="1" t="s">
        <v>1</v>
      </c>
    </row>
    <row r="3" spans="1:11" ht="15" x14ac:dyDescent="0.25">
      <c r="A3" s="19">
        <v>15341566</v>
      </c>
      <c r="B3" s="25">
        <v>44873.781481480997</v>
      </c>
      <c r="C3" s="21">
        <v>44873.781481480997</v>
      </c>
      <c r="D3" s="3" t="s">
        <v>43</v>
      </c>
      <c r="E3" s="22" t="s">
        <v>68</v>
      </c>
      <c r="F3" s="26" t="s">
        <v>191</v>
      </c>
      <c r="G3" s="26" t="s">
        <v>191</v>
      </c>
      <c r="H3" s="22" t="s">
        <v>65</v>
      </c>
      <c r="I3" s="3" t="s">
        <v>51</v>
      </c>
      <c r="J3" s="3" t="s">
        <v>193</v>
      </c>
      <c r="K3" s="5" t="s">
        <v>56</v>
      </c>
    </row>
    <row r="4" spans="1:11" ht="38.25" x14ac:dyDescent="0.25">
      <c r="A4" s="19">
        <v>153415661</v>
      </c>
      <c r="B4" s="25">
        <v>44873.781481480997</v>
      </c>
      <c r="C4" s="21">
        <v>44873.781481480997</v>
      </c>
      <c r="D4" s="3" t="s">
        <v>43</v>
      </c>
      <c r="E4" s="22" t="s">
        <v>68</v>
      </c>
      <c r="F4" s="26" t="s">
        <v>191</v>
      </c>
      <c r="G4" s="26" t="s">
        <v>191</v>
      </c>
      <c r="H4" s="22" t="s">
        <v>65</v>
      </c>
      <c r="I4" s="3" t="s">
        <v>51</v>
      </c>
      <c r="J4" s="3" t="s">
        <v>194</v>
      </c>
      <c r="K4" s="5" t="s">
        <v>56</v>
      </c>
    </row>
    <row r="5" spans="1:11" ht="38.25" x14ac:dyDescent="0.25">
      <c r="A5" s="19">
        <v>15341596</v>
      </c>
      <c r="B5" s="25">
        <v>44874.608090278001</v>
      </c>
      <c r="C5" s="21">
        <v>44874.608090278001</v>
      </c>
      <c r="D5" s="3" t="s">
        <v>43</v>
      </c>
      <c r="E5" s="22" t="s">
        <v>68</v>
      </c>
      <c r="F5" s="26" t="s">
        <v>196</v>
      </c>
      <c r="G5" s="26" t="s">
        <v>196</v>
      </c>
      <c r="H5" s="22" t="s">
        <v>61</v>
      </c>
      <c r="I5" s="3" t="s">
        <v>51</v>
      </c>
      <c r="J5" s="3" t="s">
        <v>198</v>
      </c>
      <c r="K5" s="5" t="s">
        <v>56</v>
      </c>
    </row>
    <row r="6" spans="1:11" ht="25.5" x14ac:dyDescent="0.25">
      <c r="A6" s="19">
        <v>153415961</v>
      </c>
      <c r="B6" s="25">
        <v>44874.608090278001</v>
      </c>
      <c r="C6" s="21">
        <v>44874.608090278001</v>
      </c>
      <c r="D6" s="3" t="s">
        <v>43</v>
      </c>
      <c r="E6" s="22" t="s">
        <v>68</v>
      </c>
      <c r="F6" s="26" t="s">
        <v>196</v>
      </c>
      <c r="G6" s="26" t="s">
        <v>196</v>
      </c>
      <c r="H6" s="22" t="s">
        <v>61</v>
      </c>
      <c r="I6" s="3" t="s">
        <v>51</v>
      </c>
      <c r="J6" s="3" t="s">
        <v>199</v>
      </c>
      <c r="K6" s="5" t="s">
        <v>56</v>
      </c>
    </row>
    <row r="7" spans="1:11" ht="25.5" x14ac:dyDescent="0.25">
      <c r="A7" s="19">
        <v>153415962</v>
      </c>
      <c r="B7" s="25">
        <v>44874.608090278001</v>
      </c>
      <c r="C7" s="21">
        <v>44874.608090278001</v>
      </c>
      <c r="D7" s="3" t="s">
        <v>43</v>
      </c>
      <c r="E7" s="22" t="s">
        <v>68</v>
      </c>
      <c r="F7" s="26" t="s">
        <v>196</v>
      </c>
      <c r="G7" s="26" t="s">
        <v>196</v>
      </c>
      <c r="H7" s="22" t="s">
        <v>61</v>
      </c>
      <c r="I7" s="3" t="s">
        <v>51</v>
      </c>
      <c r="J7" s="3" t="s">
        <v>200</v>
      </c>
      <c r="K7" s="5" t="s">
        <v>56</v>
      </c>
    </row>
    <row r="8" spans="1:11" ht="38.25" x14ac:dyDescent="0.25">
      <c r="A8" s="19">
        <v>153415761</v>
      </c>
      <c r="B8" s="25">
        <v>44874.429629630002</v>
      </c>
      <c r="C8" s="21">
        <v>44874.429629630002</v>
      </c>
      <c r="D8" s="3" t="s">
        <v>43</v>
      </c>
      <c r="E8" s="22" t="s">
        <v>68</v>
      </c>
      <c r="F8" s="26" t="s">
        <v>202</v>
      </c>
      <c r="G8" s="26" t="s">
        <v>202</v>
      </c>
      <c r="H8" s="22" t="s">
        <v>65</v>
      </c>
      <c r="I8" s="3" t="s">
        <v>51</v>
      </c>
      <c r="J8" s="3" t="s">
        <v>205</v>
      </c>
      <c r="K8" s="5" t="s">
        <v>56</v>
      </c>
    </row>
    <row r="9" spans="1:11" ht="76.5" x14ac:dyDescent="0.25">
      <c r="A9" s="19">
        <v>122433216</v>
      </c>
      <c r="B9" s="25">
        <v>44876.474930556004</v>
      </c>
      <c r="C9" s="21">
        <v>44876.474930556004</v>
      </c>
      <c r="D9" s="3" t="s">
        <v>72</v>
      </c>
      <c r="E9" s="22" t="s">
        <v>71</v>
      </c>
      <c r="F9" s="26" t="s">
        <v>206</v>
      </c>
      <c r="G9" s="26" t="s">
        <v>206</v>
      </c>
      <c r="H9" s="22" t="s">
        <v>61</v>
      </c>
      <c r="I9" s="3" t="s">
        <v>51</v>
      </c>
      <c r="J9" s="3" t="s">
        <v>207</v>
      </c>
      <c r="K9" s="5" t="s">
        <v>56</v>
      </c>
    </row>
    <row r="10" spans="1:11" ht="25.5" x14ac:dyDescent="0.25">
      <c r="A10" s="19">
        <v>1224332161</v>
      </c>
      <c r="B10" s="25">
        <v>44876.474930556004</v>
      </c>
      <c r="C10" s="21">
        <v>44876.474930556004</v>
      </c>
      <c r="D10" s="3" t="s">
        <v>72</v>
      </c>
      <c r="E10" s="22" t="s">
        <v>71</v>
      </c>
      <c r="F10" s="26" t="s">
        <v>206</v>
      </c>
      <c r="G10" s="26" t="s">
        <v>206</v>
      </c>
      <c r="H10" s="22" t="s">
        <v>61</v>
      </c>
      <c r="I10" s="3" t="s">
        <v>51</v>
      </c>
      <c r="J10" s="3" t="s">
        <v>208</v>
      </c>
      <c r="K10" s="5" t="s">
        <v>56</v>
      </c>
    </row>
    <row r="11" spans="1:11" ht="38.25" x14ac:dyDescent="0.25">
      <c r="A11" s="19">
        <v>15341620</v>
      </c>
      <c r="B11" s="25">
        <v>44875.451851851998</v>
      </c>
      <c r="C11" s="21">
        <v>44875.451851851998</v>
      </c>
      <c r="D11" s="3" t="s">
        <v>43</v>
      </c>
      <c r="E11" s="22" t="s">
        <v>68</v>
      </c>
      <c r="F11" s="26" t="s">
        <v>219</v>
      </c>
      <c r="G11" s="26" t="s">
        <v>219</v>
      </c>
      <c r="H11" s="22" t="s">
        <v>61</v>
      </c>
      <c r="I11" s="3" t="s">
        <v>51</v>
      </c>
      <c r="J11" s="3" t="s">
        <v>220</v>
      </c>
      <c r="K11" s="5" t="s">
        <v>56</v>
      </c>
    </row>
    <row r="12" spans="1:11" ht="25.5" x14ac:dyDescent="0.25">
      <c r="A12" s="19">
        <v>153416201</v>
      </c>
      <c r="B12" s="25">
        <v>44875.451851851998</v>
      </c>
      <c r="C12" s="21">
        <v>44875.451851851998</v>
      </c>
      <c r="D12" s="3" t="s">
        <v>43</v>
      </c>
      <c r="E12" s="22" t="s">
        <v>68</v>
      </c>
      <c r="F12" s="26" t="s">
        <v>219</v>
      </c>
      <c r="G12" s="26" t="s">
        <v>219</v>
      </c>
      <c r="H12" s="22" t="s">
        <v>61</v>
      </c>
      <c r="I12" s="3" t="s">
        <v>51</v>
      </c>
      <c r="J12" s="3" t="s">
        <v>221</v>
      </c>
      <c r="K12" s="5" t="s">
        <v>56</v>
      </c>
    </row>
    <row r="13" spans="1:11" ht="25.5" x14ac:dyDescent="0.25">
      <c r="A13" s="19">
        <v>15341617</v>
      </c>
      <c r="B13" s="25">
        <v>44875.425428240997</v>
      </c>
      <c r="C13" s="21">
        <v>44875.425428240997</v>
      </c>
      <c r="D13" s="3" t="s">
        <v>43</v>
      </c>
      <c r="E13" s="22" t="s">
        <v>68</v>
      </c>
      <c r="F13" s="26" t="s">
        <v>223</v>
      </c>
      <c r="G13" s="26" t="s">
        <v>223</v>
      </c>
      <c r="H13" s="22" t="s">
        <v>65</v>
      </c>
      <c r="I13" s="3" t="s">
        <v>51</v>
      </c>
      <c r="J13" s="3" t="s">
        <v>224</v>
      </c>
      <c r="K13" s="5" t="s">
        <v>56</v>
      </c>
    </row>
    <row r="14" spans="1:11" ht="25.5" x14ac:dyDescent="0.25">
      <c r="A14" s="19">
        <v>153416171</v>
      </c>
      <c r="B14" s="25">
        <v>44875.425428240997</v>
      </c>
      <c r="C14" s="21">
        <v>44875.425428240997</v>
      </c>
      <c r="D14" s="3" t="s">
        <v>43</v>
      </c>
      <c r="E14" s="22" t="s">
        <v>68</v>
      </c>
      <c r="F14" s="26" t="s">
        <v>223</v>
      </c>
      <c r="G14" s="26" t="s">
        <v>223</v>
      </c>
      <c r="H14" s="22" t="s">
        <v>65</v>
      </c>
      <c r="I14" s="3" t="s">
        <v>51</v>
      </c>
      <c r="J14" s="3" t="s">
        <v>225</v>
      </c>
      <c r="K14" s="5" t="s">
        <v>56</v>
      </c>
    </row>
    <row r="15" spans="1:11" ht="25.5" x14ac:dyDescent="0.25">
      <c r="A15" s="19">
        <v>153416172</v>
      </c>
      <c r="B15" s="25">
        <v>44875.425428240997</v>
      </c>
      <c r="C15" s="21">
        <v>44875.425428240997</v>
      </c>
      <c r="D15" s="3" t="s">
        <v>43</v>
      </c>
      <c r="E15" s="22" t="s">
        <v>68</v>
      </c>
      <c r="F15" s="26" t="s">
        <v>223</v>
      </c>
      <c r="G15" s="26" t="s">
        <v>223</v>
      </c>
      <c r="H15" s="22" t="s">
        <v>65</v>
      </c>
      <c r="I15" s="3" t="s">
        <v>51</v>
      </c>
      <c r="J15" s="3" t="s">
        <v>226</v>
      </c>
      <c r="K15" s="5" t="s">
        <v>56</v>
      </c>
    </row>
    <row r="16" spans="1:11" ht="27" customHeight="1" x14ac:dyDescent="0.25">
      <c r="A16" s="51" t="s">
        <v>229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</row>
    <row r="17" spans="1:11" ht="39" thickBot="1" x14ac:dyDescent="0.3">
      <c r="A17" s="1" t="s">
        <v>4</v>
      </c>
      <c r="B17" s="1" t="s">
        <v>3</v>
      </c>
      <c r="C17" s="8" t="s">
        <v>2</v>
      </c>
      <c r="D17" s="1" t="s">
        <v>5</v>
      </c>
      <c r="E17" s="1" t="s">
        <v>0</v>
      </c>
      <c r="F17" s="1" t="s">
        <v>7</v>
      </c>
      <c r="G17" s="1" t="s">
        <v>8</v>
      </c>
      <c r="H17" s="1" t="s">
        <v>10</v>
      </c>
      <c r="I17" s="1" t="s">
        <v>9</v>
      </c>
      <c r="J17" s="1" t="s">
        <v>12</v>
      </c>
      <c r="K17" s="1" t="s">
        <v>1</v>
      </c>
    </row>
    <row r="18" spans="1:11" ht="25.5" x14ac:dyDescent="0.25">
      <c r="A18" s="19">
        <v>153415662</v>
      </c>
      <c r="B18" s="25">
        <v>44873.781481480997</v>
      </c>
      <c r="C18" s="21">
        <v>44873.781481480997</v>
      </c>
      <c r="D18" s="3" t="s">
        <v>43</v>
      </c>
      <c r="E18" s="22" t="s">
        <v>68</v>
      </c>
      <c r="F18" s="26" t="s">
        <v>191</v>
      </c>
      <c r="G18" s="26" t="s">
        <v>191</v>
      </c>
      <c r="H18" s="22" t="s">
        <v>65</v>
      </c>
      <c r="I18" s="3" t="s">
        <v>51</v>
      </c>
      <c r="J18" s="3" t="s">
        <v>195</v>
      </c>
      <c r="K18" s="5" t="s">
        <v>57</v>
      </c>
    </row>
    <row r="19" spans="1:11" ht="15" x14ac:dyDescent="0.25">
      <c r="A19" s="19">
        <v>153415963</v>
      </c>
      <c r="B19" s="25">
        <v>44874.608090278001</v>
      </c>
      <c r="C19" s="21">
        <v>44874.608090278001</v>
      </c>
      <c r="D19" s="3" t="s">
        <v>43</v>
      </c>
      <c r="E19" s="22" t="s">
        <v>68</v>
      </c>
      <c r="F19" s="26" t="s">
        <v>196</v>
      </c>
      <c r="G19" s="26" t="s">
        <v>196</v>
      </c>
      <c r="H19" s="22" t="s">
        <v>61</v>
      </c>
      <c r="I19" s="3" t="s">
        <v>51</v>
      </c>
      <c r="J19" s="3" t="s">
        <v>201</v>
      </c>
      <c r="K19" s="5" t="s">
        <v>57</v>
      </c>
    </row>
    <row r="20" spans="1:11" ht="15" x14ac:dyDescent="0.25">
      <c r="A20" s="19">
        <v>15341576</v>
      </c>
      <c r="B20" s="25">
        <v>44874.429629630002</v>
      </c>
      <c r="C20" s="21">
        <v>44874.429629630002</v>
      </c>
      <c r="D20" s="3" t="s">
        <v>43</v>
      </c>
      <c r="E20" s="22" t="s">
        <v>68</v>
      </c>
      <c r="F20" s="26" t="s">
        <v>202</v>
      </c>
      <c r="G20" s="26" t="s">
        <v>202</v>
      </c>
      <c r="H20" s="22" t="s">
        <v>65</v>
      </c>
      <c r="I20" s="3" t="s">
        <v>51</v>
      </c>
      <c r="J20" s="3" t="s">
        <v>204</v>
      </c>
      <c r="K20" s="5" t="s">
        <v>57</v>
      </c>
    </row>
    <row r="21" spans="1:11" ht="25.5" x14ac:dyDescent="0.25">
      <c r="A21" s="19">
        <v>122433206</v>
      </c>
      <c r="B21" s="25">
        <v>44875.661273147998</v>
      </c>
      <c r="C21" s="21">
        <v>44875.661273147998</v>
      </c>
      <c r="D21" s="3" t="s">
        <v>72</v>
      </c>
      <c r="E21" s="22" t="s">
        <v>68</v>
      </c>
      <c r="F21" s="26" t="s">
        <v>209</v>
      </c>
      <c r="G21" s="26" t="s">
        <v>209</v>
      </c>
      <c r="H21" s="22" t="s">
        <v>61</v>
      </c>
      <c r="I21" s="3" t="s">
        <v>51</v>
      </c>
      <c r="J21" s="3" t="s">
        <v>211</v>
      </c>
      <c r="K21" s="5" t="s">
        <v>57</v>
      </c>
    </row>
    <row r="22" spans="1:11" ht="38.25" x14ac:dyDescent="0.25">
      <c r="A22" s="19">
        <v>122433193</v>
      </c>
      <c r="B22" s="25">
        <v>44875.554907407</v>
      </c>
      <c r="C22" s="21">
        <v>44875.554907407</v>
      </c>
      <c r="D22" s="3" t="s">
        <v>72</v>
      </c>
      <c r="E22" s="22" t="s">
        <v>68</v>
      </c>
      <c r="F22" s="26" t="s">
        <v>186</v>
      </c>
      <c r="G22" s="26" t="s">
        <v>186</v>
      </c>
      <c r="H22" s="22" t="s">
        <v>61</v>
      </c>
      <c r="I22" s="3" t="s">
        <v>51</v>
      </c>
      <c r="J22" s="3" t="s">
        <v>213</v>
      </c>
      <c r="K22" s="5" t="s">
        <v>57</v>
      </c>
    </row>
    <row r="23" spans="1:11" ht="38.25" x14ac:dyDescent="0.25">
      <c r="A23" s="19">
        <v>122433184</v>
      </c>
      <c r="B23" s="25">
        <v>44875.45505787</v>
      </c>
      <c r="C23" s="21">
        <v>44875.45505787</v>
      </c>
      <c r="D23" s="3" t="s">
        <v>72</v>
      </c>
      <c r="E23" s="22" t="s">
        <v>68</v>
      </c>
      <c r="F23" s="26" t="s">
        <v>214</v>
      </c>
      <c r="G23" s="26" t="s">
        <v>214</v>
      </c>
      <c r="H23" s="22" t="s">
        <v>65</v>
      </c>
      <c r="I23" s="3" t="s">
        <v>51</v>
      </c>
      <c r="J23" s="3" t="s">
        <v>215</v>
      </c>
      <c r="K23" s="5" t="s">
        <v>57</v>
      </c>
    </row>
    <row r="24" spans="1:11" ht="38.25" x14ac:dyDescent="0.25">
      <c r="A24" s="19">
        <v>122433180</v>
      </c>
      <c r="B24" s="25">
        <v>44875.408622684998</v>
      </c>
      <c r="C24" s="21">
        <v>44875.408622684998</v>
      </c>
      <c r="D24" s="3" t="s">
        <v>72</v>
      </c>
      <c r="E24" s="22" t="s">
        <v>68</v>
      </c>
      <c r="F24" s="26" t="s">
        <v>216</v>
      </c>
      <c r="G24" s="26" t="s">
        <v>216</v>
      </c>
      <c r="H24" s="22" t="s">
        <v>61</v>
      </c>
      <c r="I24" s="3" t="s">
        <v>51</v>
      </c>
      <c r="J24" s="3" t="s">
        <v>218</v>
      </c>
      <c r="K24" s="5" t="s">
        <v>57</v>
      </c>
    </row>
    <row r="25" spans="1:11" ht="25.5" x14ac:dyDescent="0.25">
      <c r="A25" s="19">
        <v>153416202</v>
      </c>
      <c r="B25" s="25">
        <v>44875.451851851998</v>
      </c>
      <c r="C25" s="21">
        <v>44875.451851851998</v>
      </c>
      <c r="D25" s="3" t="s">
        <v>43</v>
      </c>
      <c r="E25" s="22" t="s">
        <v>68</v>
      </c>
      <c r="F25" s="26" t="s">
        <v>219</v>
      </c>
      <c r="G25" s="26" t="s">
        <v>219</v>
      </c>
      <c r="H25" s="22" t="s">
        <v>61</v>
      </c>
      <c r="I25" s="3" t="s">
        <v>51</v>
      </c>
      <c r="J25" s="3" t="s">
        <v>222</v>
      </c>
      <c r="K25" s="5" t="s">
        <v>57</v>
      </c>
    </row>
    <row r="26" spans="1:11" ht="25.5" x14ac:dyDescent="0.25">
      <c r="A26" s="19">
        <v>153416173</v>
      </c>
      <c r="B26" s="25">
        <v>44875.425428240997</v>
      </c>
      <c r="C26" s="21">
        <v>44875.425428240997</v>
      </c>
      <c r="D26" s="3" t="s">
        <v>43</v>
      </c>
      <c r="E26" s="22" t="s">
        <v>68</v>
      </c>
      <c r="F26" s="26" t="s">
        <v>223</v>
      </c>
      <c r="G26" s="26" t="s">
        <v>223</v>
      </c>
      <c r="H26" s="22" t="s">
        <v>65</v>
      </c>
      <c r="I26" s="3" t="s">
        <v>51</v>
      </c>
      <c r="J26" s="3" t="s">
        <v>227</v>
      </c>
      <c r="K26" s="5" t="s">
        <v>57</v>
      </c>
    </row>
  </sheetData>
  <autoFilter ref="A2:K26" xr:uid="{00000000-0009-0000-0000-000006000000}"/>
  <customSheetViews>
    <customSheetView guid="{53A0AD4D-5ED7-4E94-BA49-C0CF4A9D66FA}" showPageBreaks="1" printArea="1" showAutoFilter="1" view="pageBreakPreview">
      <selection activeCell="K11" sqref="K11"/>
      <pageMargins left="0.511811024" right="0.511811024" top="0.78740157499999996" bottom="0.78740157499999996" header="0.31496062000000002" footer="0.31496062000000002"/>
      <pageSetup paperSize="9" scale="31" orientation="portrait" horizontalDpi="1200" verticalDpi="1200" r:id="rId1"/>
      <autoFilter ref="A1:L7" xr:uid="{00000000-0000-0000-0000-000000000000}"/>
    </customSheetView>
    <customSheetView guid="{DC3CC9E1-AD89-4353-9841-99B8E8FF4CF6}" showPageBreaks="1" printArea="1" showAutoFilter="1" view="pageBreakPreview">
      <selection activeCell="A2" sqref="A2:XFD2"/>
      <pageMargins left="0.511811024" right="0.511811024" top="0.78740157499999996" bottom="0.78740157499999996" header="0.31496062000000002" footer="0.31496062000000002"/>
      <pageSetup paperSize="9" scale="31" orientation="portrait" horizontalDpi="1200" verticalDpi="1200" r:id="rId2"/>
      <autoFilter ref="A1:L2" xr:uid="{00000000-0000-0000-0000-000000000000}"/>
    </customSheetView>
  </customSheetViews>
  <mergeCells count="2">
    <mergeCell ref="A1:K1"/>
    <mergeCell ref="A16:K16"/>
  </mergeCells>
  <phoneticPr fontId="2" type="noConversion"/>
  <conditionalFormatting sqref="J27:J1048576 J2:J15">
    <cfRule type="duplicateValues" dxfId="8" priority="4"/>
  </conditionalFormatting>
  <conditionalFormatting sqref="A27:A1048576 A1:A16">
    <cfRule type="duplicateValues" dxfId="7" priority="3"/>
  </conditionalFormatting>
  <conditionalFormatting sqref="A16 A27:A1048576">
    <cfRule type="duplicateValues" dxfId="6" priority="2556"/>
  </conditionalFormatting>
  <conditionalFormatting sqref="J27:J1048576">
    <cfRule type="duplicateValues" dxfId="5" priority="2749"/>
  </conditionalFormatting>
  <conditionalFormatting sqref="J17:J26">
    <cfRule type="duplicateValues" dxfId="4" priority="2"/>
  </conditionalFormatting>
  <conditionalFormatting sqref="A17:A26">
    <cfRule type="duplicateValues" dxfId="3" priority="1"/>
  </conditionalFormatting>
  <pageMargins left="0.511811024" right="0.511811024" top="0.78740157499999996" bottom="0.78740157499999996" header="0.31496062000000002" footer="0.31496062000000002"/>
  <pageSetup paperSize="9" scale="31"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D77C-4807-4356-B5B4-84D918CF4B61}">
  <dimension ref="A1:I31"/>
  <sheetViews>
    <sheetView view="pageBreakPreview" topLeftCell="A13" zoomScaleNormal="70" zoomScaleSheetLayoutView="100" workbookViewId="0">
      <selection activeCell="H25" sqref="H25"/>
    </sheetView>
  </sheetViews>
  <sheetFormatPr defaultRowHeight="20.25" x14ac:dyDescent="0.25"/>
  <cols>
    <col min="1" max="1" width="11.28515625" style="2" bestFit="1" customWidth="1"/>
    <col min="2" max="2" width="10.5703125" style="2" bestFit="1" customWidth="1"/>
    <col min="3" max="3" width="6.5703125" style="9" customWidth="1"/>
    <col min="4" max="4" width="10.5703125" style="2" customWidth="1"/>
    <col min="5" max="5" width="12.28515625" style="2" customWidth="1"/>
    <col min="6" max="7" width="8.7109375" style="2" customWidth="1"/>
    <col min="8" max="8" width="13" style="2" customWidth="1"/>
    <col min="9" max="9" width="18.85546875" style="2" customWidth="1"/>
  </cols>
  <sheetData>
    <row r="1" spans="1:9" s="2" customFormat="1" ht="48" customHeight="1" thickBot="1" x14ac:dyDescent="0.3">
      <c r="A1" s="1" t="s">
        <v>4</v>
      </c>
      <c r="B1" s="1" t="s">
        <v>3</v>
      </c>
      <c r="C1" s="1" t="s">
        <v>2</v>
      </c>
      <c r="D1" s="1" t="s">
        <v>5</v>
      </c>
      <c r="E1" s="1" t="s">
        <v>0</v>
      </c>
      <c r="F1" s="1" t="s">
        <v>7</v>
      </c>
      <c r="G1" s="1" t="s">
        <v>8</v>
      </c>
      <c r="H1" s="1" t="s">
        <v>44</v>
      </c>
      <c r="I1" s="1" t="s">
        <v>12</v>
      </c>
    </row>
    <row r="2" spans="1:9" ht="25.5" x14ac:dyDescent="0.25">
      <c r="A2" s="19">
        <v>15341569</v>
      </c>
      <c r="B2" s="20">
        <v>44873.785879629999</v>
      </c>
      <c r="C2" s="21">
        <v>44873.785879629999</v>
      </c>
      <c r="D2" s="3" t="s">
        <v>43</v>
      </c>
      <c r="E2" s="22" t="s">
        <v>68</v>
      </c>
      <c r="F2" s="22" t="s">
        <v>191</v>
      </c>
      <c r="G2" s="22" t="s">
        <v>191</v>
      </c>
      <c r="H2" s="22" t="s">
        <v>192</v>
      </c>
      <c r="I2" s="22" t="s">
        <v>232</v>
      </c>
    </row>
    <row r="3" spans="1:9" ht="25.5" x14ac:dyDescent="0.25">
      <c r="A3" s="19">
        <v>153415691</v>
      </c>
      <c r="B3" s="20">
        <v>44873.785879629999</v>
      </c>
      <c r="C3" s="21">
        <v>44873.785879629999</v>
      </c>
      <c r="D3" s="3" t="s">
        <v>43</v>
      </c>
      <c r="E3" s="22" t="s">
        <v>68</v>
      </c>
      <c r="F3" s="22" t="s">
        <v>191</v>
      </c>
      <c r="G3" s="22" t="s">
        <v>191</v>
      </c>
      <c r="H3" s="22" t="s">
        <v>192</v>
      </c>
      <c r="I3" s="22" t="s">
        <v>233</v>
      </c>
    </row>
    <row r="4" spans="1:9" ht="25.5" x14ac:dyDescent="0.25">
      <c r="A4" s="19">
        <v>153415692</v>
      </c>
      <c r="B4" s="20">
        <v>44873.785879629999</v>
      </c>
      <c r="C4" s="21">
        <v>44873.785879629999</v>
      </c>
      <c r="D4" s="3" t="s">
        <v>43</v>
      </c>
      <c r="E4" s="22" t="s">
        <v>68</v>
      </c>
      <c r="F4" s="22" t="s">
        <v>191</v>
      </c>
      <c r="G4" s="22" t="s">
        <v>191</v>
      </c>
      <c r="H4" s="22" t="s">
        <v>192</v>
      </c>
      <c r="I4" s="22" t="s">
        <v>234</v>
      </c>
    </row>
    <row r="5" spans="1:9" ht="38.25" x14ac:dyDescent="0.25">
      <c r="A5" s="19">
        <v>153415693</v>
      </c>
      <c r="B5" s="20">
        <v>44873.785879629999</v>
      </c>
      <c r="C5" s="21">
        <v>44873.785879629999</v>
      </c>
      <c r="D5" s="3" t="s">
        <v>43</v>
      </c>
      <c r="E5" s="22" t="s">
        <v>68</v>
      </c>
      <c r="F5" s="22" t="s">
        <v>191</v>
      </c>
      <c r="G5" s="22" t="s">
        <v>191</v>
      </c>
      <c r="H5" s="22" t="s">
        <v>192</v>
      </c>
      <c r="I5" s="22" t="s">
        <v>235</v>
      </c>
    </row>
    <row r="6" spans="1:9" ht="25.5" x14ac:dyDescent="0.25">
      <c r="A6" s="19">
        <v>153415681</v>
      </c>
      <c r="B6" s="20">
        <v>44873.783831018998</v>
      </c>
      <c r="C6" s="21">
        <v>44873.783831018998</v>
      </c>
      <c r="D6" s="3" t="s">
        <v>43</v>
      </c>
      <c r="E6" s="22" t="s">
        <v>68</v>
      </c>
      <c r="F6" s="22" t="s">
        <v>191</v>
      </c>
      <c r="G6" s="22" t="s">
        <v>191</v>
      </c>
      <c r="H6" s="22" t="s">
        <v>192</v>
      </c>
      <c r="I6" s="22" t="s">
        <v>237</v>
      </c>
    </row>
    <row r="7" spans="1:9" ht="25.5" x14ac:dyDescent="0.25">
      <c r="A7" s="19">
        <v>153415682</v>
      </c>
      <c r="B7" s="20">
        <v>44873.783831018998</v>
      </c>
      <c r="C7" s="21">
        <v>44873.783831018998</v>
      </c>
      <c r="D7" s="3" t="s">
        <v>43</v>
      </c>
      <c r="E7" s="22" t="s">
        <v>68</v>
      </c>
      <c r="F7" s="22" t="s">
        <v>191</v>
      </c>
      <c r="G7" s="22" t="s">
        <v>191</v>
      </c>
      <c r="H7" s="22" t="s">
        <v>192</v>
      </c>
      <c r="I7" s="22" t="s">
        <v>238</v>
      </c>
    </row>
    <row r="8" spans="1:9" ht="25.5" x14ac:dyDescent="0.25">
      <c r="A8" s="19">
        <v>15341598</v>
      </c>
      <c r="B8" s="20">
        <v>44874.610243055999</v>
      </c>
      <c r="C8" s="21">
        <v>44874.610243055999</v>
      </c>
      <c r="D8" s="3" t="s">
        <v>43</v>
      </c>
      <c r="E8" s="22" t="s">
        <v>68</v>
      </c>
      <c r="F8" s="22" t="s">
        <v>196</v>
      </c>
      <c r="G8" s="22" t="s">
        <v>196</v>
      </c>
      <c r="H8" s="22" t="s">
        <v>197</v>
      </c>
      <c r="I8" s="22" t="s">
        <v>240</v>
      </c>
    </row>
    <row r="9" spans="1:9" ht="25.5" x14ac:dyDescent="0.25">
      <c r="A9" s="19">
        <v>153415971</v>
      </c>
      <c r="B9" s="20">
        <v>44874.609108796001</v>
      </c>
      <c r="C9" s="21">
        <v>44874.609108796001</v>
      </c>
      <c r="D9" s="3" t="s">
        <v>43</v>
      </c>
      <c r="E9" s="22" t="s">
        <v>68</v>
      </c>
      <c r="F9" s="22" t="s">
        <v>196</v>
      </c>
      <c r="G9" s="22" t="s">
        <v>196</v>
      </c>
      <c r="H9" s="22" t="s">
        <v>197</v>
      </c>
      <c r="I9" s="22" t="s">
        <v>243</v>
      </c>
    </row>
    <row r="10" spans="1:9" ht="25.5" x14ac:dyDescent="0.25">
      <c r="A10" s="19">
        <v>153415781</v>
      </c>
      <c r="B10" s="20">
        <v>44874.432337963</v>
      </c>
      <c r="C10" s="21">
        <v>44874.432337963</v>
      </c>
      <c r="D10" s="3" t="s">
        <v>43</v>
      </c>
      <c r="E10" s="22" t="s">
        <v>68</v>
      </c>
      <c r="F10" s="22" t="s">
        <v>202</v>
      </c>
      <c r="G10" s="22" t="s">
        <v>202</v>
      </c>
      <c r="H10" s="22" t="s">
        <v>203</v>
      </c>
      <c r="I10" s="22" t="s">
        <v>245</v>
      </c>
    </row>
    <row r="11" spans="1:9" ht="25.5" x14ac:dyDescent="0.25">
      <c r="A11" s="19">
        <v>153415782</v>
      </c>
      <c r="B11" s="20">
        <v>44874.432337963</v>
      </c>
      <c r="C11" s="21">
        <v>44874.432337963</v>
      </c>
      <c r="D11" s="3" t="s">
        <v>43</v>
      </c>
      <c r="E11" s="22" t="s">
        <v>68</v>
      </c>
      <c r="F11" s="22" t="s">
        <v>202</v>
      </c>
      <c r="G11" s="22" t="s">
        <v>202</v>
      </c>
      <c r="H11" s="22" t="s">
        <v>203</v>
      </c>
      <c r="I11" s="22" t="s">
        <v>246</v>
      </c>
    </row>
    <row r="12" spans="1:9" ht="25.5" x14ac:dyDescent="0.25">
      <c r="A12" s="19">
        <v>153415771</v>
      </c>
      <c r="B12" s="20">
        <v>44874.431215277997</v>
      </c>
      <c r="C12" s="21">
        <v>44874.431215277997</v>
      </c>
      <c r="D12" s="3" t="s">
        <v>43</v>
      </c>
      <c r="E12" s="22" t="s">
        <v>68</v>
      </c>
      <c r="F12" s="22" t="s">
        <v>202</v>
      </c>
      <c r="G12" s="22" t="s">
        <v>202</v>
      </c>
      <c r="H12" s="22" t="s">
        <v>203</v>
      </c>
      <c r="I12" s="22" t="s">
        <v>248</v>
      </c>
    </row>
    <row r="13" spans="1:9" ht="38.25" x14ac:dyDescent="0.25">
      <c r="A13" s="19">
        <v>153415772</v>
      </c>
      <c r="B13" s="20">
        <v>44874.431215277997</v>
      </c>
      <c r="C13" s="21">
        <v>44874.431215277997</v>
      </c>
      <c r="D13" s="3" t="s">
        <v>43</v>
      </c>
      <c r="E13" s="22" t="s">
        <v>68</v>
      </c>
      <c r="F13" s="22" t="s">
        <v>202</v>
      </c>
      <c r="G13" s="22" t="s">
        <v>202</v>
      </c>
      <c r="H13" s="22" t="s">
        <v>203</v>
      </c>
      <c r="I13" s="22" t="s">
        <v>249</v>
      </c>
    </row>
    <row r="14" spans="1:9" ht="38.25" x14ac:dyDescent="0.25">
      <c r="A14" s="19">
        <v>122433189</v>
      </c>
      <c r="B14" s="20">
        <v>44875.547291666997</v>
      </c>
      <c r="C14" s="21">
        <v>44875.547291666997</v>
      </c>
      <c r="D14" s="3" t="s">
        <v>72</v>
      </c>
      <c r="E14" s="22" t="s">
        <v>68</v>
      </c>
      <c r="F14" s="22" t="s">
        <v>186</v>
      </c>
      <c r="G14" s="22" t="s">
        <v>186</v>
      </c>
      <c r="H14" s="22" t="s">
        <v>212</v>
      </c>
      <c r="I14" s="22" t="s">
        <v>255</v>
      </c>
    </row>
    <row r="15" spans="1:9" ht="25.5" x14ac:dyDescent="0.25">
      <c r="A15" s="19">
        <v>122433183</v>
      </c>
      <c r="B15" s="20">
        <v>44875.431493055999</v>
      </c>
      <c r="C15" s="21">
        <v>44875.431493055999</v>
      </c>
      <c r="D15" s="3" t="s">
        <v>72</v>
      </c>
      <c r="E15" s="22" t="s">
        <v>68</v>
      </c>
      <c r="F15" s="22" t="s">
        <v>216</v>
      </c>
      <c r="G15" s="22" t="s">
        <v>216</v>
      </c>
      <c r="H15" s="22" t="s">
        <v>217</v>
      </c>
      <c r="I15" s="22" t="s">
        <v>256</v>
      </c>
    </row>
    <row r="16" spans="1:9" ht="25.5" x14ac:dyDescent="0.25">
      <c r="A16" s="19">
        <v>1224331821</v>
      </c>
      <c r="B16" s="20">
        <v>44875.425752315001</v>
      </c>
      <c r="C16" s="21">
        <v>44875.425752315001</v>
      </c>
      <c r="D16" s="3" t="s">
        <v>72</v>
      </c>
      <c r="E16" s="22" t="s">
        <v>68</v>
      </c>
      <c r="F16" s="22" t="s">
        <v>216</v>
      </c>
      <c r="G16" s="22" t="s">
        <v>216</v>
      </c>
      <c r="H16" s="22" t="s">
        <v>217</v>
      </c>
      <c r="I16" s="22" t="s">
        <v>258</v>
      </c>
    </row>
    <row r="17" spans="1:9" ht="28.5" customHeight="1" x14ac:dyDescent="0.25">
      <c r="A17" s="51" t="s">
        <v>260</v>
      </c>
      <c r="B17" s="51"/>
      <c r="C17" s="51"/>
      <c r="D17" s="51"/>
      <c r="E17" s="51"/>
      <c r="F17" s="51"/>
      <c r="G17" s="51"/>
      <c r="H17" s="51"/>
      <c r="I17" s="51"/>
    </row>
    <row r="18" spans="1:9" ht="39" thickBot="1" x14ac:dyDescent="0.3">
      <c r="A18" s="1" t="s">
        <v>4</v>
      </c>
      <c r="B18" s="1" t="s">
        <v>3</v>
      </c>
      <c r="C18" s="1" t="s">
        <v>2</v>
      </c>
      <c r="D18" s="1" t="s">
        <v>5</v>
      </c>
      <c r="E18" s="1" t="s">
        <v>0</v>
      </c>
      <c r="F18" s="1" t="s">
        <v>7</v>
      </c>
      <c r="G18" s="1" t="s">
        <v>8</v>
      </c>
      <c r="H18" s="1" t="s">
        <v>44</v>
      </c>
      <c r="I18" s="1" t="s">
        <v>12</v>
      </c>
    </row>
    <row r="19" spans="1:9" ht="25.5" x14ac:dyDescent="0.25">
      <c r="A19" s="19">
        <v>15341568</v>
      </c>
      <c r="B19" s="20">
        <v>44873.783831018998</v>
      </c>
      <c r="C19" s="21">
        <v>44873.783831018998</v>
      </c>
      <c r="D19" s="3" t="s">
        <v>43</v>
      </c>
      <c r="E19" s="22" t="s">
        <v>68</v>
      </c>
      <c r="F19" s="22" t="s">
        <v>191</v>
      </c>
      <c r="G19" s="22" t="s">
        <v>191</v>
      </c>
      <c r="H19" s="22" t="s">
        <v>192</v>
      </c>
      <c r="I19" s="22" t="s">
        <v>236</v>
      </c>
    </row>
    <row r="20" spans="1:9" ht="25.5" x14ac:dyDescent="0.25">
      <c r="A20" s="19">
        <v>15341567</v>
      </c>
      <c r="B20" s="20">
        <v>44873.782488425997</v>
      </c>
      <c r="C20" s="21">
        <v>44873.782488425997</v>
      </c>
      <c r="D20" s="3" t="s">
        <v>43</v>
      </c>
      <c r="E20" s="22" t="s">
        <v>68</v>
      </c>
      <c r="F20" s="22" t="s">
        <v>191</v>
      </c>
      <c r="G20" s="22" t="s">
        <v>191</v>
      </c>
      <c r="H20" s="22" t="s">
        <v>192</v>
      </c>
      <c r="I20" s="22" t="s">
        <v>239</v>
      </c>
    </row>
    <row r="21" spans="1:9" ht="15" x14ac:dyDescent="0.25">
      <c r="A21" s="19">
        <v>153415981</v>
      </c>
      <c r="B21" s="20">
        <v>44874.610243055999</v>
      </c>
      <c r="C21" s="21">
        <v>44874.610243055999</v>
      </c>
      <c r="D21" s="3" t="s">
        <v>43</v>
      </c>
      <c r="E21" s="22" t="s">
        <v>68</v>
      </c>
      <c r="F21" s="22" t="s">
        <v>196</v>
      </c>
      <c r="G21" s="22" t="s">
        <v>196</v>
      </c>
      <c r="H21" s="22" t="s">
        <v>197</v>
      </c>
      <c r="I21" s="3" t="s">
        <v>241</v>
      </c>
    </row>
    <row r="22" spans="1:9" ht="15" x14ac:dyDescent="0.25">
      <c r="A22" s="19">
        <v>15341597</v>
      </c>
      <c r="B22" s="20">
        <v>44874.609108796001</v>
      </c>
      <c r="C22" s="21">
        <v>44874.609108796001</v>
      </c>
      <c r="D22" s="3" t="s">
        <v>43</v>
      </c>
      <c r="E22" s="22" t="s">
        <v>68</v>
      </c>
      <c r="F22" s="22" t="s">
        <v>196</v>
      </c>
      <c r="G22" s="22" t="s">
        <v>196</v>
      </c>
      <c r="H22" s="22" t="s">
        <v>197</v>
      </c>
      <c r="I22" s="3" t="s">
        <v>242</v>
      </c>
    </row>
    <row r="23" spans="1:9" ht="15" x14ac:dyDescent="0.25">
      <c r="A23" s="19">
        <v>15341578</v>
      </c>
      <c r="B23" s="20">
        <v>44874.432337963</v>
      </c>
      <c r="C23" s="21">
        <v>44874.432337963</v>
      </c>
      <c r="D23" s="3" t="s">
        <v>43</v>
      </c>
      <c r="E23" s="22" t="s">
        <v>68</v>
      </c>
      <c r="F23" s="22" t="s">
        <v>202</v>
      </c>
      <c r="G23" s="22" t="s">
        <v>202</v>
      </c>
      <c r="H23" s="22" t="s">
        <v>203</v>
      </c>
      <c r="I23" s="3" t="s">
        <v>244</v>
      </c>
    </row>
    <row r="24" spans="1:9" ht="15" x14ac:dyDescent="0.25">
      <c r="A24" s="19">
        <v>15341577</v>
      </c>
      <c r="B24" s="20">
        <v>44874.431215277997</v>
      </c>
      <c r="C24" s="21">
        <v>44874.431215277997</v>
      </c>
      <c r="D24" s="3" t="s">
        <v>43</v>
      </c>
      <c r="E24" s="22" t="s">
        <v>68</v>
      </c>
      <c r="F24" s="22" t="s">
        <v>202</v>
      </c>
      <c r="G24" s="22" t="s">
        <v>202</v>
      </c>
      <c r="H24" s="22" t="s">
        <v>203</v>
      </c>
      <c r="I24" s="3" t="s">
        <v>247</v>
      </c>
    </row>
    <row r="25" spans="1:9" ht="38.25" x14ac:dyDescent="0.25">
      <c r="A25" s="19">
        <v>122433208</v>
      </c>
      <c r="B25" s="20">
        <v>44875.674421295997</v>
      </c>
      <c r="C25" s="21">
        <v>44875.674421295997</v>
      </c>
      <c r="D25" s="3" t="s">
        <v>72</v>
      </c>
      <c r="E25" s="22" t="s">
        <v>68</v>
      </c>
      <c r="F25" s="22" t="s">
        <v>209</v>
      </c>
      <c r="G25" s="22" t="s">
        <v>209</v>
      </c>
      <c r="H25" s="22" t="s">
        <v>210</v>
      </c>
      <c r="I25" s="22" t="s">
        <v>250</v>
      </c>
    </row>
    <row r="26" spans="1:9" ht="38.25" x14ac:dyDescent="0.25">
      <c r="A26" s="19">
        <v>122433207</v>
      </c>
      <c r="B26" s="20">
        <v>44875.665590277997</v>
      </c>
      <c r="C26" s="21">
        <v>44875.665590277997</v>
      </c>
      <c r="D26" s="3" t="s">
        <v>72</v>
      </c>
      <c r="E26" s="22" t="s">
        <v>68</v>
      </c>
      <c r="F26" s="22" t="s">
        <v>209</v>
      </c>
      <c r="G26" s="22" t="s">
        <v>209</v>
      </c>
      <c r="H26" s="22" t="s">
        <v>210</v>
      </c>
      <c r="I26" s="22" t="s">
        <v>251</v>
      </c>
    </row>
    <row r="27" spans="1:9" ht="38.25" x14ac:dyDescent="0.25">
      <c r="A27" s="19">
        <v>122433205</v>
      </c>
      <c r="B27" s="20">
        <v>44875.659965277999</v>
      </c>
      <c r="C27" s="21">
        <v>44875.659965277999</v>
      </c>
      <c r="D27" s="3" t="s">
        <v>72</v>
      </c>
      <c r="E27" s="22" t="s">
        <v>68</v>
      </c>
      <c r="F27" s="22" t="s">
        <v>209</v>
      </c>
      <c r="G27" s="22" t="s">
        <v>209</v>
      </c>
      <c r="H27" s="22" t="s">
        <v>210</v>
      </c>
      <c r="I27" s="22" t="s">
        <v>252</v>
      </c>
    </row>
    <row r="28" spans="1:9" ht="38.25" x14ac:dyDescent="0.25">
      <c r="A28" s="19">
        <v>122433191</v>
      </c>
      <c r="B28" s="20">
        <v>44875.552083333001</v>
      </c>
      <c r="C28" s="21">
        <v>44875.552083333001</v>
      </c>
      <c r="D28" s="3" t="s">
        <v>72</v>
      </c>
      <c r="E28" s="22" t="s">
        <v>68</v>
      </c>
      <c r="F28" s="22" t="s">
        <v>186</v>
      </c>
      <c r="G28" s="22" t="s">
        <v>186</v>
      </c>
      <c r="H28" s="22" t="s">
        <v>212</v>
      </c>
      <c r="I28" s="22" t="s">
        <v>253</v>
      </c>
    </row>
    <row r="29" spans="1:9" ht="38.25" x14ac:dyDescent="0.25">
      <c r="A29" s="19">
        <v>122433190</v>
      </c>
      <c r="B29" s="20">
        <v>44875.550439815001</v>
      </c>
      <c r="C29" s="21">
        <v>44875.550439815001</v>
      </c>
      <c r="D29" s="3" t="s">
        <v>72</v>
      </c>
      <c r="E29" s="22" t="s">
        <v>68</v>
      </c>
      <c r="F29" s="22" t="s">
        <v>186</v>
      </c>
      <c r="G29" s="22" t="s">
        <v>186</v>
      </c>
      <c r="H29" s="22" t="s">
        <v>212</v>
      </c>
      <c r="I29" s="22" t="s">
        <v>254</v>
      </c>
    </row>
    <row r="30" spans="1:9" ht="25.5" x14ac:dyDescent="0.25">
      <c r="A30" s="19">
        <v>122433182</v>
      </c>
      <c r="B30" s="20">
        <v>44875.425752315001</v>
      </c>
      <c r="C30" s="21">
        <v>44875.425752315001</v>
      </c>
      <c r="D30" s="3" t="s">
        <v>72</v>
      </c>
      <c r="E30" s="22" t="s">
        <v>68</v>
      </c>
      <c r="F30" s="22" t="s">
        <v>216</v>
      </c>
      <c r="G30" s="22" t="s">
        <v>216</v>
      </c>
      <c r="H30" s="22" t="s">
        <v>217</v>
      </c>
      <c r="I30" s="3" t="s">
        <v>257</v>
      </c>
    </row>
    <row r="31" spans="1:9" ht="38.25" x14ac:dyDescent="0.25">
      <c r="A31" s="19">
        <v>122433181</v>
      </c>
      <c r="B31" s="20">
        <v>44875.416365741003</v>
      </c>
      <c r="C31" s="21">
        <v>44875.416365741003</v>
      </c>
      <c r="D31" s="3" t="s">
        <v>72</v>
      </c>
      <c r="E31" s="22" t="s">
        <v>68</v>
      </c>
      <c r="F31" s="22" t="s">
        <v>216</v>
      </c>
      <c r="G31" s="22" t="s">
        <v>216</v>
      </c>
      <c r="H31" s="22" t="s">
        <v>217</v>
      </c>
      <c r="I31" s="22" t="s">
        <v>259</v>
      </c>
    </row>
  </sheetData>
  <autoFilter ref="A1:J31" xr:uid="{00000000-0009-0000-0000-00000B000000}"/>
  <mergeCells count="1">
    <mergeCell ref="A17:I17"/>
  </mergeCells>
  <conditionalFormatting sqref="A32:A1048576 A1:A17">
    <cfRule type="duplicateValues" dxfId="2" priority="2"/>
  </conditionalFormatting>
  <conditionalFormatting sqref="A18:A31">
    <cfRule type="duplicateValues" dxfId="1" priority="1"/>
  </conditionalFormatting>
  <pageMargins left="0.511811024" right="0.511811024" top="0.78740157499999996" bottom="0.78740157499999996" header="0.31496062000000002" footer="0.31496062000000002"/>
  <pageSetup paperSize="9" scale="31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"/>
  <sheetViews>
    <sheetView view="pageBreakPreview" zoomScaleNormal="70" zoomScaleSheetLayoutView="100" workbookViewId="0">
      <selection activeCell="P8" sqref="P8"/>
    </sheetView>
  </sheetViews>
  <sheetFormatPr defaultRowHeight="20.25" x14ac:dyDescent="0.25"/>
  <cols>
    <col min="1" max="1" width="11.28515625" style="2" bestFit="1" customWidth="1"/>
    <col min="2" max="2" width="13.42578125" style="2" bestFit="1" customWidth="1"/>
    <col min="3" max="3" width="10.85546875" style="9" customWidth="1"/>
    <col min="4" max="4" width="10.5703125" style="2" hidden="1" customWidth="1"/>
    <col min="5" max="5" width="12.28515625" style="2" customWidth="1"/>
    <col min="6" max="7" width="8.7109375" style="2" customWidth="1"/>
    <col min="8" max="8" width="6.5703125" style="2" customWidth="1"/>
    <col min="9" max="9" width="7" style="2" customWidth="1"/>
    <col min="10" max="10" width="22.140625" style="2" customWidth="1"/>
    <col min="11" max="11" width="11.85546875" style="2" customWidth="1"/>
    <col min="12" max="12" width="9.28515625" style="2" customWidth="1"/>
    <col min="13" max="13" width="12" style="2" customWidth="1"/>
    <col min="14" max="14" width="12.140625" style="2" hidden="1" customWidth="1"/>
    <col min="15" max="15" width="15.5703125" style="2" customWidth="1"/>
    <col min="16" max="16" width="10.42578125" style="2" bestFit="1" customWidth="1"/>
  </cols>
  <sheetData>
    <row r="1" spans="1:16" s="2" customFormat="1" ht="48" customHeight="1" thickBot="1" x14ac:dyDescent="0.3">
      <c r="A1" s="1" t="s">
        <v>4</v>
      </c>
      <c r="B1" s="1" t="s">
        <v>3</v>
      </c>
      <c r="C1" s="8" t="s">
        <v>2</v>
      </c>
      <c r="D1" s="1" t="s">
        <v>5</v>
      </c>
      <c r="E1" s="1" t="s">
        <v>0</v>
      </c>
      <c r="F1" s="1" t="s">
        <v>7</v>
      </c>
      <c r="G1" s="1" t="s">
        <v>8</v>
      </c>
      <c r="H1" s="1" t="s">
        <v>10</v>
      </c>
      <c r="I1" s="1" t="s">
        <v>9</v>
      </c>
      <c r="J1" s="1" t="s">
        <v>6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38</v>
      </c>
      <c r="P1" s="1" t="s">
        <v>1</v>
      </c>
    </row>
    <row r="2" spans="1:16" ht="38.25" x14ac:dyDescent="0.25">
      <c r="A2" s="6">
        <v>15341634</v>
      </c>
      <c r="B2" s="25">
        <v>44875.810972222003</v>
      </c>
      <c r="C2" s="10">
        <v>44875.810972222003</v>
      </c>
      <c r="D2" s="3" t="s">
        <v>43</v>
      </c>
      <c r="E2" s="3" t="s">
        <v>71</v>
      </c>
      <c r="F2" s="24" t="s">
        <v>261</v>
      </c>
      <c r="G2" s="24" t="s">
        <v>261</v>
      </c>
      <c r="H2" s="3" t="s">
        <v>65</v>
      </c>
      <c r="I2" s="3" t="s">
        <v>51</v>
      </c>
      <c r="J2" s="3" t="s">
        <v>262</v>
      </c>
      <c r="K2" s="3" t="s">
        <v>263</v>
      </c>
      <c r="L2" s="3" t="s">
        <v>264</v>
      </c>
      <c r="M2" s="3" t="s">
        <v>265</v>
      </c>
      <c r="N2" s="3" t="s">
        <v>266</v>
      </c>
      <c r="O2" s="3" t="s">
        <v>267</v>
      </c>
      <c r="P2" s="3" t="s">
        <v>57</v>
      </c>
    </row>
  </sheetData>
  <autoFilter ref="A1:P1" xr:uid="{00000000-0009-0000-0000-00000C000000}"/>
  <customSheetViews>
    <customSheetView guid="{53A0AD4D-5ED7-4E94-BA49-C0CF4A9D66FA}" showPageBreaks="1" printArea="1" showAutoFilter="1" view="pageBreakPreview">
      <selection activeCell="I15" sqref="I15"/>
      <pageMargins left="0.511811024" right="0.511811024" top="0.78740157499999996" bottom="0.78740157499999996" header="0.31496062000000002" footer="0.31496062000000002"/>
      <pageSetup paperSize="9" scale="31" orientation="portrait" horizontalDpi="1200" verticalDpi="1200" r:id="rId1"/>
      <autoFilter ref="A1:L6" xr:uid="{00000000-0000-0000-0000-000000000000}"/>
    </customSheetView>
    <customSheetView guid="{DC3CC9E1-AD89-4353-9841-99B8E8FF4CF6}" showPageBreaks="1" printArea="1" showAutoFilter="1" view="pageBreakPreview">
      <selection activeCell="M7" sqref="M7"/>
      <pageMargins left="0.511811024" right="0.511811024" top="0.78740157499999996" bottom="0.78740157499999996" header="0.31496062000000002" footer="0.31496062000000002"/>
      <pageSetup paperSize="9" scale="31" orientation="portrait" horizontalDpi="1200" verticalDpi="1200" r:id="rId2"/>
      <autoFilter ref="A1:L2" xr:uid="{00000000-0000-0000-0000-000000000000}"/>
    </customSheetView>
  </customSheetViews>
  <phoneticPr fontId="2" type="noConversion"/>
  <conditionalFormatting sqref="A2">
    <cfRule type="duplicateValues" dxfId="0" priority="2750"/>
  </conditionalFormatting>
  <pageMargins left="0.511811024" right="0.511811024" top="0.78740157499999996" bottom="0.78740157499999996" header="0.31496062000000002" footer="0.31496062000000002"/>
  <pageSetup paperSize="9" scale="31" orientation="portrait" horizontalDpi="1200" verticalDpi="1200"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2"/>
  <dimension ref="A1:K14"/>
  <sheetViews>
    <sheetView view="pageBreakPreview" zoomScaleNormal="70" zoomScaleSheetLayoutView="100" workbookViewId="0">
      <selection activeCell="B8" sqref="B8"/>
    </sheetView>
  </sheetViews>
  <sheetFormatPr defaultRowHeight="15.75" x14ac:dyDescent="0.25"/>
  <cols>
    <col min="1" max="1" width="9.140625" style="11"/>
    <col min="2" max="2" width="30" style="11" customWidth="1"/>
    <col min="3" max="3" width="19.140625" style="11" customWidth="1"/>
    <col min="4" max="4" width="15.28515625" style="11" customWidth="1"/>
    <col min="5" max="6" width="12.5703125" style="11" customWidth="1"/>
    <col min="7" max="7" width="11" style="11" customWidth="1"/>
    <col min="8" max="8" width="17.140625" style="11" customWidth="1"/>
    <col min="9" max="9" width="19.140625" style="11" customWidth="1"/>
    <col min="10" max="10" width="13" style="11" customWidth="1"/>
    <col min="11" max="11" width="18.5703125" style="11" customWidth="1"/>
    <col min="12" max="12" width="9.140625" style="11"/>
    <col min="13" max="13" width="12" style="11" bestFit="1" customWidth="1"/>
    <col min="14" max="16384" width="9.140625" style="11"/>
  </cols>
  <sheetData>
    <row r="1" spans="1:11" x14ac:dyDescent="0.25">
      <c r="A1" s="40" t="s">
        <v>13</v>
      </c>
      <c r="B1" s="41"/>
      <c r="C1" s="41"/>
      <c r="D1" s="41"/>
      <c r="E1" s="41"/>
      <c r="F1" s="41"/>
      <c r="G1" s="41"/>
      <c r="H1" s="41"/>
      <c r="I1" s="41"/>
      <c r="J1" s="41"/>
      <c r="K1" s="42"/>
    </row>
    <row r="2" spans="1:11" ht="16.5" thickBot="1" x14ac:dyDescent="0.3">
      <c r="A2" s="43"/>
      <c r="B2" s="44"/>
      <c r="C2" s="44"/>
      <c r="D2" s="44"/>
      <c r="E2" s="44"/>
      <c r="F2" s="44"/>
      <c r="G2" s="44"/>
      <c r="H2" s="44"/>
      <c r="I2" s="44"/>
      <c r="J2" s="44"/>
      <c r="K2" s="45"/>
    </row>
    <row r="3" spans="1:11" ht="48" thickBot="1" x14ac:dyDescent="0.3">
      <c r="A3" s="12" t="s">
        <v>14</v>
      </c>
      <c r="B3" s="12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3" t="s">
        <v>21</v>
      </c>
      <c r="I3" s="12" t="s">
        <v>22</v>
      </c>
      <c r="J3" s="12" t="s">
        <v>23</v>
      </c>
      <c r="K3" s="12" t="s">
        <v>24</v>
      </c>
    </row>
    <row r="4" spans="1:11" ht="25.5" x14ac:dyDescent="0.25">
      <c r="A4" s="14">
        <v>1</v>
      </c>
      <c r="B4" s="15" t="s">
        <v>43</v>
      </c>
      <c r="C4" s="15" t="s">
        <v>46</v>
      </c>
      <c r="D4" s="16" t="s">
        <v>29</v>
      </c>
      <c r="E4" s="16">
        <v>44873</v>
      </c>
      <c r="F4" s="16">
        <v>44875</v>
      </c>
      <c r="G4" s="15" t="s">
        <v>25</v>
      </c>
      <c r="H4" s="17" t="s">
        <v>28</v>
      </c>
      <c r="I4" s="17" t="s">
        <v>35</v>
      </c>
      <c r="J4" s="15" t="s">
        <v>36</v>
      </c>
      <c r="K4" s="18" t="s">
        <v>52</v>
      </c>
    </row>
    <row r="5" spans="1:11" ht="25.5" x14ac:dyDescent="0.25">
      <c r="A5" s="14">
        <v>2</v>
      </c>
      <c r="B5" s="15" t="s">
        <v>43</v>
      </c>
      <c r="C5" s="15" t="s">
        <v>46</v>
      </c>
      <c r="D5" s="16" t="s">
        <v>29</v>
      </c>
      <c r="E5" s="16">
        <v>44873</v>
      </c>
      <c r="F5" s="16">
        <v>44875</v>
      </c>
      <c r="G5" s="15" t="s">
        <v>25</v>
      </c>
      <c r="H5" s="17" t="s">
        <v>28</v>
      </c>
      <c r="I5" s="17" t="s">
        <v>34</v>
      </c>
      <c r="J5" s="15" t="s">
        <v>37</v>
      </c>
      <c r="K5" s="18" t="s">
        <v>52</v>
      </c>
    </row>
    <row r="6" spans="1:11" ht="38.25" x14ac:dyDescent="0.25">
      <c r="A6" s="14">
        <v>3</v>
      </c>
      <c r="B6" s="15" t="s">
        <v>43</v>
      </c>
      <c r="C6" s="15" t="s">
        <v>46</v>
      </c>
      <c r="D6" s="16" t="s">
        <v>29</v>
      </c>
      <c r="E6" s="16">
        <v>44873</v>
      </c>
      <c r="F6" s="16">
        <v>44875</v>
      </c>
      <c r="G6" s="15" t="s">
        <v>25</v>
      </c>
      <c r="H6" s="17" t="s">
        <v>28</v>
      </c>
      <c r="I6" s="17" t="s">
        <v>31</v>
      </c>
      <c r="J6" s="15" t="s">
        <v>37</v>
      </c>
      <c r="K6" s="18" t="s">
        <v>52</v>
      </c>
    </row>
    <row r="7" spans="1:11" ht="25.5" x14ac:dyDescent="0.25">
      <c r="A7" s="14">
        <v>4</v>
      </c>
      <c r="B7" s="15" t="s">
        <v>43</v>
      </c>
      <c r="C7" s="15" t="s">
        <v>46</v>
      </c>
      <c r="D7" s="16" t="s">
        <v>29</v>
      </c>
      <c r="E7" s="16">
        <v>44873</v>
      </c>
      <c r="F7" s="16">
        <v>44875</v>
      </c>
      <c r="G7" s="15" t="s">
        <v>25</v>
      </c>
      <c r="H7" s="17" t="s">
        <v>28</v>
      </c>
      <c r="I7" s="17" t="s">
        <v>33</v>
      </c>
      <c r="J7" s="15" t="s">
        <v>37</v>
      </c>
      <c r="K7" s="18" t="s">
        <v>52</v>
      </c>
    </row>
    <row r="8" spans="1:11" ht="25.5" x14ac:dyDescent="0.25">
      <c r="A8" s="14">
        <v>5</v>
      </c>
      <c r="B8" s="15" t="s">
        <v>43</v>
      </c>
      <c r="C8" s="15" t="s">
        <v>46</v>
      </c>
      <c r="D8" s="16" t="s">
        <v>29</v>
      </c>
      <c r="E8" s="16">
        <v>44873</v>
      </c>
      <c r="F8" s="16">
        <v>44875</v>
      </c>
      <c r="G8" s="15" t="s">
        <v>25</v>
      </c>
      <c r="H8" s="17" t="s">
        <v>28</v>
      </c>
      <c r="I8" s="17" t="s">
        <v>45</v>
      </c>
      <c r="J8" s="15" t="s">
        <v>37</v>
      </c>
      <c r="K8" s="18" t="s">
        <v>52</v>
      </c>
    </row>
    <row r="9" spans="1:11" ht="25.5" x14ac:dyDescent="0.25">
      <c r="A9" s="14">
        <v>6</v>
      </c>
      <c r="B9" s="15" t="s">
        <v>50</v>
      </c>
      <c r="C9" s="15" t="s">
        <v>46</v>
      </c>
      <c r="D9" s="16" t="s">
        <v>29</v>
      </c>
      <c r="E9" s="16">
        <v>44874</v>
      </c>
      <c r="F9" s="16">
        <v>44876</v>
      </c>
      <c r="G9" s="15" t="s">
        <v>25</v>
      </c>
      <c r="H9" s="17" t="s">
        <v>27</v>
      </c>
      <c r="I9" s="17" t="s">
        <v>35</v>
      </c>
      <c r="J9" s="15" t="s">
        <v>37</v>
      </c>
      <c r="K9" s="18" t="s">
        <v>52</v>
      </c>
    </row>
    <row r="10" spans="1:11" ht="25.5" x14ac:dyDescent="0.25">
      <c r="A10" s="14">
        <v>7</v>
      </c>
      <c r="B10" s="15" t="s">
        <v>50</v>
      </c>
      <c r="C10" s="15" t="s">
        <v>46</v>
      </c>
      <c r="D10" s="16" t="s">
        <v>29</v>
      </c>
      <c r="E10" s="16">
        <v>44874</v>
      </c>
      <c r="F10" s="16">
        <v>44876</v>
      </c>
      <c r="G10" s="15" t="s">
        <v>25</v>
      </c>
      <c r="H10" s="17" t="s">
        <v>27</v>
      </c>
      <c r="I10" s="17" t="s">
        <v>34</v>
      </c>
      <c r="J10" s="15" t="s">
        <v>37</v>
      </c>
      <c r="K10" s="18" t="s">
        <v>52</v>
      </c>
    </row>
    <row r="11" spans="1:11" ht="51" x14ac:dyDescent="0.25">
      <c r="A11" s="14">
        <v>8</v>
      </c>
      <c r="B11" s="15" t="s">
        <v>50</v>
      </c>
      <c r="C11" s="15" t="s">
        <v>46</v>
      </c>
      <c r="D11" s="16" t="s">
        <v>29</v>
      </c>
      <c r="E11" s="16">
        <v>44874</v>
      </c>
      <c r="F11" s="16">
        <v>44876</v>
      </c>
      <c r="G11" s="15" t="s">
        <v>25</v>
      </c>
      <c r="H11" s="17" t="s">
        <v>27</v>
      </c>
      <c r="I11" s="17" t="s">
        <v>32</v>
      </c>
      <c r="J11" s="15" t="s">
        <v>37</v>
      </c>
      <c r="K11" s="18" t="s">
        <v>52</v>
      </c>
    </row>
    <row r="12" spans="1:11" ht="25.5" x14ac:dyDescent="0.25">
      <c r="A12" s="14">
        <v>9</v>
      </c>
      <c r="B12" s="15" t="s">
        <v>50</v>
      </c>
      <c r="C12" s="15" t="s">
        <v>46</v>
      </c>
      <c r="D12" s="16" t="s">
        <v>29</v>
      </c>
      <c r="E12" s="16">
        <v>44874</v>
      </c>
      <c r="F12" s="16">
        <v>44876</v>
      </c>
      <c r="G12" s="15" t="s">
        <v>25</v>
      </c>
      <c r="H12" s="17" t="s">
        <v>27</v>
      </c>
      <c r="I12" s="17" t="s">
        <v>33</v>
      </c>
      <c r="J12" s="15" t="s">
        <v>37</v>
      </c>
      <c r="K12" s="18" t="s">
        <v>52</v>
      </c>
    </row>
    <row r="13" spans="1:11" ht="25.5" x14ac:dyDescent="0.25">
      <c r="A13" s="14">
        <v>10</v>
      </c>
      <c r="B13" s="15" t="s">
        <v>50</v>
      </c>
      <c r="C13" s="15" t="s">
        <v>46</v>
      </c>
      <c r="D13" s="16" t="s">
        <v>29</v>
      </c>
      <c r="E13" s="16">
        <v>44874</v>
      </c>
      <c r="F13" s="16">
        <v>44876</v>
      </c>
      <c r="G13" s="15" t="s">
        <v>25</v>
      </c>
      <c r="H13" s="17" t="s">
        <v>27</v>
      </c>
      <c r="I13" s="17" t="s">
        <v>45</v>
      </c>
      <c r="J13" s="15" t="s">
        <v>37</v>
      </c>
      <c r="K13" s="18" t="s">
        <v>52</v>
      </c>
    </row>
    <row r="14" spans="1:11" ht="25.5" x14ac:dyDescent="0.25">
      <c r="A14" s="14">
        <v>11</v>
      </c>
      <c r="B14" s="15" t="s">
        <v>50</v>
      </c>
      <c r="C14" s="15" t="s">
        <v>46</v>
      </c>
      <c r="D14" s="16" t="s">
        <v>29</v>
      </c>
      <c r="E14" s="16">
        <v>44874</v>
      </c>
      <c r="F14" s="16">
        <v>44876</v>
      </c>
      <c r="G14" s="15" t="s">
        <v>25</v>
      </c>
      <c r="H14" s="17" t="s">
        <v>27</v>
      </c>
      <c r="I14" s="17" t="s">
        <v>48</v>
      </c>
      <c r="J14" s="15" t="s">
        <v>37</v>
      </c>
      <c r="K14" s="18" t="s">
        <v>52</v>
      </c>
    </row>
  </sheetData>
  <autoFilter ref="A1:K3" xr:uid="{DED54402-4218-46D2-9E5C-185DB4FCC69F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mergeCells count="1">
    <mergeCell ref="A1:K2"/>
  </mergeCells>
  <phoneticPr fontId="2" type="noConversion"/>
  <pageMargins left="0.511811024" right="0.511811024" top="0.78740157499999996" bottom="0.78740157499999996" header="0.31496062000000002" footer="0.31496062000000002"/>
  <pageSetup paperSize="9" scale="31" orientation="portrait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F093F17A-11E4-4A4D-97C1-C7CFCF2BD9A7}">
          <x14:formula1>
            <xm:f>#REF!</xm:f>
          </x14:formula1>
          <xm:sqref>D1:D1048576</xm:sqref>
        </x14:dataValidation>
        <x14:dataValidation type="list" allowBlank="1" showInputMessage="1" showErrorMessage="1" xr:uid="{BE88EBAE-7755-45C1-926D-E9146958C20D}">
          <x14:formula1>
            <xm:f>#REF!</xm:f>
          </x14:formula1>
          <xm:sqref>B1:B1048576</xm:sqref>
        </x14:dataValidation>
        <x14:dataValidation type="list" allowBlank="1" showInputMessage="1" showErrorMessage="1" xr:uid="{B2F1BE59-CF84-4741-A3F1-B51F91973DE7}">
          <x14:formula1>
            <xm:f>#REF!</xm:f>
          </x14:formula1>
          <xm:sqref>J1:J1048576</xm:sqref>
        </x14:dataValidation>
        <x14:dataValidation type="list" allowBlank="1" showInputMessage="1" showErrorMessage="1" xr:uid="{85F7C5A8-C898-4E90-945D-08366A01CAA1}">
          <x14:formula1>
            <xm:f>#REF!</xm:f>
          </x14:formula1>
          <xm:sqref>G1:G1048576</xm:sqref>
        </x14:dataValidation>
        <x14:dataValidation type="list" allowBlank="1" showInputMessage="1" showErrorMessage="1" xr:uid="{B43E258B-41C8-4759-B67B-DE10F0E7F6FB}">
          <x14:formula1>
            <xm:f>#REF!</xm:f>
          </x14:formula1>
          <xm:sqref>H1:H1048576</xm:sqref>
        </x14:dataValidation>
        <x14:dataValidation type="list" allowBlank="1" showInputMessage="1" showErrorMessage="1" xr:uid="{59A1EA14-C83E-44AE-A8FB-32D2BA0413A2}">
          <x14:formula1>
            <xm:f>#REF!</xm:f>
          </x14:formula1>
          <xm:sqref>I1:I1048576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AB686DB9115146AE8D9CC971791D88" ma:contentTypeVersion="26" ma:contentTypeDescription="Crie um novo documento." ma:contentTypeScope="" ma:versionID="9cda4bb9bf50ffc87ab49c92b35077df">
  <xsd:schema xmlns:xsd="http://www.w3.org/2001/XMLSchema" xmlns:xs="http://www.w3.org/2001/XMLSchema" xmlns:p="http://schemas.microsoft.com/office/2006/metadata/properties" xmlns:ns2="0081cddf-546b-403e-8dc0-35d648e26ed6" xmlns:ns3="c1786176-6795-45a5-b99a-1d2ecf1b5498" targetNamespace="http://schemas.microsoft.com/office/2006/metadata/properties" ma:root="true" ma:fieldsID="f59ce8ed2ffad2d33649a4b36606d510" ns2:_="" ns3:_="">
    <xsd:import namespace="0081cddf-546b-403e-8dc0-35d648e26ed6"/>
    <xsd:import namespace="c1786176-6795-45a5-b99a-1d2ecf1b5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1cddf-546b-403e-8dc0-35d648e26e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eb9a08d-f8e5-44d2-81cf-7f18659170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786176-6795-45a5-b99a-1d2ecf1b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c53ef91-4554-4af0-8f53-348bf6b476bc}" ma:internalName="TaxCatchAll" ma:showField="CatchAllData" ma:web="c1786176-6795-45a5-b99a-1d2ecf1b54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723463-D855-4437-AE6E-6D31B26E713E}"/>
</file>

<file path=customXml/itemProps2.xml><?xml version="1.0" encoding="utf-8"?>
<ds:datastoreItem xmlns:ds="http://schemas.openxmlformats.org/officeDocument/2006/customXml" ds:itemID="{12739FBD-76BB-4947-91E1-1D8A500D3B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8</vt:i4>
      </vt:variant>
    </vt:vector>
  </HeadingPairs>
  <TitlesOfParts>
    <vt:vector size="17" baseType="lpstr">
      <vt:lpstr>A) PAVIMENTO E PISTA</vt:lpstr>
      <vt:lpstr>B) DRENAGEM E OAC</vt:lpstr>
      <vt:lpstr>C) FAIXA DE DOMÍNIO</vt:lpstr>
      <vt:lpstr>D) SINALIZAÇÃO E DISP. DE SEG</vt:lpstr>
      <vt:lpstr>F) TERRAPLENOS</vt:lpstr>
      <vt:lpstr>G) EDIFICAÇÕES E INSTALAÇÕES OP</vt:lpstr>
      <vt:lpstr>P) VEÍCULOS OPERACIONAIS</vt:lpstr>
      <vt:lpstr>0) ACIDENTES</vt:lpstr>
      <vt:lpstr>REGISTRO DE VISTORIA</vt:lpstr>
      <vt:lpstr>'0) ACIDENTES'!Area_de_impressao</vt:lpstr>
      <vt:lpstr>'A) PAVIMENTO E PISTA'!Area_de_impressao</vt:lpstr>
      <vt:lpstr>'B) DRENAGEM E OAC'!Area_de_impressao</vt:lpstr>
      <vt:lpstr>'C) FAIXA DE DOMÍNIO'!Area_de_impressao</vt:lpstr>
      <vt:lpstr>'D) SINALIZAÇÃO E DISP. DE SEG'!Area_de_impressao</vt:lpstr>
      <vt:lpstr>'F) TERRAPLENOS'!Area_de_impressao</vt:lpstr>
      <vt:lpstr>'G) EDIFICAÇÕES E INSTALAÇÕES OP'!Area_de_impressao</vt:lpstr>
      <vt:lpstr>'P) VEÍCULOS OPERACIONAIS'!Area_de_impressao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RTA Engenheiros</dc:creator>
  <cp:lastModifiedBy>Ana Gabriela</cp:lastModifiedBy>
  <cp:lastPrinted>2021-12-03T12:12:19Z</cp:lastPrinted>
  <dcterms:created xsi:type="dcterms:W3CDTF">2020-02-26T17:54:53Z</dcterms:created>
  <dcterms:modified xsi:type="dcterms:W3CDTF">2022-11-11T20:34:52Z</dcterms:modified>
</cp:coreProperties>
</file>