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Google Drive\Conversión y Transporte de Energía\CT4211 - Potencia III\SepDic2017 - Prof. Bermudez\Programas\Estabilidad-Transitoria-PIII\"/>
    </mc:Choice>
  </mc:AlternateContent>
  <bookViews>
    <workbookView xWindow="0" yWindow="0" windowWidth="17250" windowHeight="5775" tabRatio="883" activeTab="1"/>
  </bookViews>
  <sheets>
    <sheet name="NODOS" sheetId="2" r:id="rId1"/>
    <sheet name="NODOS_FALLA" sheetId="9" r:id="rId2"/>
    <sheet name="RAMAS" sheetId="1" r:id="rId3"/>
    <sheet name="RAMAS FALLA" sheetId="5" r:id="rId4"/>
    <sheet name="RAMAS POST" sheetId="6" r:id="rId5"/>
    <sheet name="GENERADORES" sheetId="4" r:id="rId6"/>
    <sheet name="FALLAS" sheetId="8" r:id="rId7"/>
    <sheet name="INTEGRAC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F11" i="5"/>
  <c r="E11" i="5"/>
  <c r="D11" i="5"/>
  <c r="G7" i="5"/>
  <c r="E7" i="5"/>
  <c r="D7" i="5"/>
  <c r="F9" i="6" l="1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<sst xmlns="http://schemas.openxmlformats.org/spreadsheetml/2006/main" count="98" uniqueCount="46">
  <si>
    <t>BARRA PARTIDA</t>
  </si>
  <si>
    <t>BARRA LLEGADA</t>
  </si>
  <si>
    <t>RESISTENCIA</t>
  </si>
  <si>
    <t>REACTANCIA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</si>
  <si>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</si>
  <si>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</si>
  <si>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</si>
  <si>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</si>
  <si>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</si>
  <si>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</si>
  <si>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</si>
  <si>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</si>
  <si>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</si>
  <si>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</si>
  <si>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</si>
  <si>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</si>
  <si>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</si>
  <si>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</si>
  <si>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</si>
  <si>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</si>
  <si>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</si>
  <si>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</si>
  <si>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</si>
  <si>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</si>
  <si>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</si>
  <si>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</si>
  <si>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</si>
  <si>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</si>
  <si>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</si>
  <si>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</si>
  <si>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</si>
  <si>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</si>
  <si>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</si>
  <si>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</si>
  <si>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</si>
  <si>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</si>
  <si>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</si>
  <si>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</si>
  <si>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</si>
  <si>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</si>
  <si>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</si>
  <si>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</si>
  <si>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Campo/Jaula</t>
  </si>
  <si>
    <t>Factor Participacion</t>
  </si>
  <si>
    <t>LINEA</t>
  </si>
  <si>
    <t>Factor de 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</si>
</sst>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2" xfId="0" applyFont="1" applyFill="1" applyBorder="1"/>
    <xf numFmtId="1" fontId="0" fillId="5" borderId="1" xfId="0" applyNumberFormat="1" applyFill="1" applyBorder="1"/>
    <xf numFmtId="2" fontId="0" fillId="5" borderId="1" xfId="0" applyNumberForma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8" borderId="4" xfId="0" applyFill="1" applyBorder="1"/>
    <xf numFmtId="0" fontId="0" fillId="7" borderId="1" xfId="0" applyFont="1" applyFill="1" applyBorder="1"/>
    <xf numFmtId="0" fontId="0" fillId="4" borderId="4" xfId="0" applyFill="1" applyBorder="1" applyAlignment="1">
      <alignment horizontal="center" vertical="top"/>
    </xf>
    <xf numFmtId="2" fontId="0" fillId="5" borderId="4" xfId="0" applyNumberForma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top"/>
    </xf>
    <xf numFmtId="164" fontId="5" fillId="4" borderId="4" xfId="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vertical="top"/>
    </xf>
    <xf numFmtId="2" fontId="0" fillId="8" borderId="1" xfId="0" applyNumberFormat="1" applyFill="1" applyBorder="1"/>
    <xf numFmtId="2" fontId="6" fillId="8" borderId="1" xfId="0" applyNumberFormat="1" applyFont="1" applyFill="1" applyBorder="1"/>
    <xf numFmtId="0" fontId="0" fillId="8" borderId="1" xfId="0" applyFill="1" applyBorder="1"/>
    <xf numFmtId="0" fontId="6" fillId="8" borderId="1" xfId="0" applyFont="1" applyFill="1" applyBorder="1"/>
    <xf numFmtId="1" fontId="6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3" sqref="J3"/>
    </sheetView>
  </sheetViews>
  <sheetFormatPr baseColWidth="10" defaultRowHeight="15" x14ac:dyDescent="0.25"/>
  <cols>
    <col min="9" max="9" width="30.5703125" customWidth="1"/>
  </cols>
  <sheetData>
    <row r="1" spans="1:11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43</v>
      </c>
      <c r="J1" s="16" t="s">
        <v>21</v>
      </c>
      <c r="K1" s="16" t="s">
        <v>22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0" sqref="B20"/>
    </sheetView>
  </sheetViews>
  <sheetFormatPr baseColWidth="10" defaultRowHeight="15" x14ac:dyDescent="0.25"/>
  <cols>
    <col min="9" max="9" width="24.5703125" customWidth="1"/>
  </cols>
  <sheetData>
    <row r="1" spans="1:11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45</v>
      </c>
      <c r="J1" s="16" t="s">
        <v>21</v>
      </c>
      <c r="K1" s="16" t="s">
        <v>22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  <row r="11" spans="1:11" x14ac:dyDescent="0.25">
      <c r="A11" s="27">
        <v>10</v>
      </c>
      <c r="B11" s="27">
        <v>0</v>
      </c>
      <c r="C11" s="27">
        <v>1</v>
      </c>
      <c r="D11" s="27">
        <v>0</v>
      </c>
      <c r="E11" s="28">
        <v>0</v>
      </c>
      <c r="F11" s="28">
        <v>0</v>
      </c>
      <c r="G11" s="28">
        <v>0</v>
      </c>
      <c r="H11" s="28">
        <v>0</v>
      </c>
      <c r="I11" s="27">
        <v>0</v>
      </c>
      <c r="J11" s="29">
        <v>0</v>
      </c>
      <c r="K1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2" sqref="E22:E23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8" t="s">
        <v>5</v>
      </c>
      <c r="H1" s="3" t="s">
        <v>14</v>
      </c>
    </row>
    <row r="2" spans="1:8" x14ac:dyDescent="0.25">
      <c r="A2" s="7" t="s">
        <v>44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7" t="s">
        <v>44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7" t="s">
        <v>44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44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44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44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44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44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44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2" sqref="G1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8" t="s">
        <v>5</v>
      </c>
      <c r="H1" s="3" t="s">
        <v>14</v>
      </c>
    </row>
    <row r="2" spans="1:8" x14ac:dyDescent="0.25">
      <c r="A2" s="31" t="s">
        <v>44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31" t="s">
        <v>44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31" t="s">
        <v>44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31" t="s">
        <v>44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31" t="s">
        <v>44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31" t="s">
        <v>44</v>
      </c>
      <c r="B7" s="4">
        <v>7</v>
      </c>
      <c r="C7" s="4">
        <v>10</v>
      </c>
      <c r="D7" s="4">
        <f>0.0085/2</f>
        <v>4.2500000000000003E-3</v>
      </c>
      <c r="E7" s="4">
        <f>0.072/2</f>
        <v>3.5999999999999997E-2</v>
      </c>
      <c r="F7" s="4">
        <f t="shared" si="0"/>
        <v>7.4499999999999997E-2</v>
      </c>
      <c r="G7" s="4">
        <f>0.0745/2</f>
        <v>3.7249999999999998E-2</v>
      </c>
      <c r="H7" s="5">
        <v>1</v>
      </c>
    </row>
    <row r="8" spans="1:8" x14ac:dyDescent="0.25">
      <c r="A8" s="31" t="s">
        <v>44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31" t="s">
        <v>44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31" t="s">
        <v>44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  <row r="11" spans="1:8" x14ac:dyDescent="0.25">
      <c r="A11" s="31" t="s">
        <v>44</v>
      </c>
      <c r="B11" s="27">
        <v>8</v>
      </c>
      <c r="C11" s="27">
        <v>10</v>
      </c>
      <c r="D11" s="4">
        <f>0.0085/2</f>
        <v>4.2500000000000003E-3</v>
      </c>
      <c r="E11" s="4">
        <f>0.072/2</f>
        <v>3.5999999999999997E-2</v>
      </c>
      <c r="F11" s="4">
        <f t="shared" ref="F11" si="1">2*G11</f>
        <v>7.4499999999999997E-2</v>
      </c>
      <c r="G11" s="4">
        <f>0.0745/2</f>
        <v>3.7249999999999998E-2</v>
      </c>
      <c r="H11" s="5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2" sqref="B1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8" t="s">
        <v>5</v>
      </c>
      <c r="H1" s="3" t="s">
        <v>14</v>
      </c>
    </row>
    <row r="2" spans="1:8" x14ac:dyDescent="0.25">
      <c r="A2" s="7" t="s">
        <v>44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7" t="s">
        <v>44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6" si="0">2*G3</f>
        <v>0.17599999999999999</v>
      </c>
      <c r="G3" s="4">
        <v>8.7999999999999995E-2</v>
      </c>
      <c r="H3" s="5">
        <v>1</v>
      </c>
    </row>
    <row r="4" spans="1:8" x14ac:dyDescent="0.25">
      <c r="A4" s="7" t="s">
        <v>44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44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44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44</v>
      </c>
      <c r="B7" s="4">
        <v>8</v>
      </c>
      <c r="C7" s="4">
        <v>9</v>
      </c>
      <c r="D7" s="4">
        <v>1.1900000000000001E-2</v>
      </c>
      <c r="E7" s="4">
        <v>0.1008</v>
      </c>
      <c r="F7" s="4">
        <f>2*G7</f>
        <v>0.20899999999999999</v>
      </c>
      <c r="G7" s="4">
        <v>0.1045</v>
      </c>
      <c r="H7" s="5">
        <v>1</v>
      </c>
    </row>
    <row r="8" spans="1:8" x14ac:dyDescent="0.25">
      <c r="A8" s="7" t="s">
        <v>44</v>
      </c>
      <c r="B8" s="4">
        <v>2</v>
      </c>
      <c r="C8" s="4">
        <v>7</v>
      </c>
      <c r="D8" s="4">
        <v>0</v>
      </c>
      <c r="E8" s="4">
        <v>6.25E-2</v>
      </c>
      <c r="F8" s="4">
        <f>2*G8</f>
        <v>0</v>
      </c>
      <c r="G8" s="4">
        <v>0</v>
      </c>
      <c r="H8" s="5">
        <v>1</v>
      </c>
    </row>
    <row r="9" spans="1:8" x14ac:dyDescent="0.25">
      <c r="A9" s="7" t="s">
        <v>44</v>
      </c>
      <c r="B9" s="4">
        <v>3</v>
      </c>
      <c r="C9" s="4">
        <v>9</v>
      </c>
      <c r="D9" s="4">
        <v>0</v>
      </c>
      <c r="E9" s="4">
        <v>5.8599999999999999E-2</v>
      </c>
      <c r="F9" s="4">
        <f>2*G9</f>
        <v>0</v>
      </c>
      <c r="G9" s="4">
        <v>0</v>
      </c>
      <c r="H9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F1" workbookViewId="0">
      <selection activeCell="R2" sqref="R2"/>
    </sheetView>
  </sheetViews>
  <sheetFormatPr baseColWidth="10" defaultRowHeight="15" x14ac:dyDescent="0.25"/>
  <cols>
    <col min="2" max="2" width="18.42578125" customWidth="1"/>
    <col min="3" max="3" width="13.42578125" customWidth="1"/>
    <col min="20" max="20" width="18" customWidth="1"/>
  </cols>
  <sheetData>
    <row r="1" spans="1:20" x14ac:dyDescent="0.25">
      <c r="A1" s="12" t="s">
        <v>6</v>
      </c>
      <c r="B1" s="22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22" t="s">
        <v>32</v>
      </c>
      <c r="J1" s="22" t="s">
        <v>33</v>
      </c>
      <c r="K1" s="22" t="s">
        <v>34</v>
      </c>
      <c r="L1" s="22" t="s">
        <v>35</v>
      </c>
      <c r="M1" s="22" t="s">
        <v>15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4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0.26</v>
      </c>
      <c r="P2" s="5">
        <v>1</v>
      </c>
      <c r="Q2" s="23">
        <v>2.4</v>
      </c>
      <c r="R2" s="24">
        <v>0.1</v>
      </c>
      <c r="S2" s="24">
        <v>2</v>
      </c>
      <c r="T2" s="5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>
        <v>0</v>
      </c>
      <c r="P3" s="5">
        <v>1</v>
      </c>
      <c r="Q3" s="23">
        <v>2.4</v>
      </c>
      <c r="R3" s="24">
        <v>0.1</v>
      </c>
      <c r="S3" s="24">
        <v>2</v>
      </c>
      <c r="T3" s="5">
        <v>2</v>
      </c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>
        <v>0</v>
      </c>
      <c r="P4" s="5">
        <v>1</v>
      </c>
      <c r="Q4" s="23">
        <v>2.4</v>
      </c>
      <c r="R4" s="24">
        <v>0.1</v>
      </c>
      <c r="S4" s="24">
        <v>2</v>
      </c>
      <c r="T4" s="5">
        <v>2</v>
      </c>
    </row>
    <row r="5" spans="1:20" x14ac:dyDescent="0.25">
      <c r="C5" s="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5" x14ac:dyDescent="0.25"/>
  <sheetData>
    <row r="1" spans="1:4" x14ac:dyDescent="0.25">
      <c r="A1" s="19" t="s">
        <v>23</v>
      </c>
      <c r="B1" s="21">
        <v>1</v>
      </c>
      <c r="C1" s="32"/>
      <c r="D1" s="32"/>
    </row>
    <row r="2" spans="1:4" x14ac:dyDescent="0.25">
      <c r="A2" s="19" t="s">
        <v>24</v>
      </c>
      <c r="B2" s="20">
        <v>3</v>
      </c>
      <c r="C2" s="36"/>
      <c r="D2" s="36"/>
    </row>
    <row r="3" spans="1:4" x14ac:dyDescent="0.25">
      <c r="A3" s="19" t="s">
        <v>6</v>
      </c>
      <c r="B3" s="21">
        <v>10</v>
      </c>
      <c r="C3" s="33"/>
      <c r="D3" s="33"/>
    </row>
    <row r="4" spans="1:4" x14ac:dyDescent="0.25">
      <c r="A4" s="32"/>
      <c r="B4" s="32"/>
      <c r="C4" s="33"/>
      <c r="D4" s="33"/>
    </row>
    <row r="5" spans="1:4" x14ac:dyDescent="0.25">
      <c r="A5" s="32"/>
      <c r="B5" s="32"/>
      <c r="C5" s="33"/>
      <c r="D5" s="33"/>
    </row>
    <row r="6" spans="1:4" x14ac:dyDescent="0.25">
      <c r="A6" s="34"/>
      <c r="B6" s="34"/>
      <c r="C6" s="35"/>
      <c r="D6" s="35"/>
    </row>
    <row r="7" spans="1:4" x14ac:dyDescent="0.25">
      <c r="A7" s="34"/>
      <c r="B7" s="34"/>
      <c r="C7" s="35"/>
      <c r="D7" s="35"/>
    </row>
    <row r="8" spans="1:4" x14ac:dyDescent="0.25">
      <c r="A8" s="34"/>
      <c r="B8" s="34"/>
      <c r="C8" s="35"/>
      <c r="D8" s="35"/>
    </row>
    <row r="9" spans="1:4" x14ac:dyDescent="0.25">
      <c r="A9" s="34"/>
      <c r="B9" s="34"/>
      <c r="C9" s="35"/>
      <c r="D9" s="35"/>
    </row>
    <row r="10" spans="1:4" x14ac:dyDescent="0.25">
      <c r="A10" s="34"/>
      <c r="B10" s="34"/>
      <c r="C10" s="35"/>
      <c r="D10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36" customWidth="1"/>
  </cols>
  <sheetData>
    <row r="1" spans="1:2" x14ac:dyDescent="0.25">
      <c r="A1" s="14" t="s">
        <v>16</v>
      </c>
      <c r="B1" s="15">
        <v>60</v>
      </c>
    </row>
    <row r="2" spans="1:2" x14ac:dyDescent="0.25">
      <c r="A2" s="14" t="s">
        <v>17</v>
      </c>
      <c r="B2" s="15">
        <v>80</v>
      </c>
    </row>
    <row r="3" spans="1:2" x14ac:dyDescent="0.25">
      <c r="A3" s="14" t="s">
        <v>18</v>
      </c>
      <c r="B3" s="15">
        <v>83</v>
      </c>
    </row>
    <row r="4" spans="1:2" x14ac:dyDescent="0.25">
      <c r="A4" s="14" t="s">
        <v>19</v>
      </c>
      <c r="B4" s="26">
        <v>5000</v>
      </c>
    </row>
    <row r="5" spans="1:2" x14ac:dyDescent="0.25">
      <c r="A5" s="14" t="s">
        <v>20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</vt:lpstr>
      <vt:lpstr>RAMAS FALLA</vt:lpstr>
      <vt:lpstr>RAMAS POST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Eduardo</cp:lastModifiedBy>
  <dcterms:created xsi:type="dcterms:W3CDTF">2017-05-06T02:53:32Z</dcterms:created>
  <dcterms:modified xsi:type="dcterms:W3CDTF">2017-11-22T00:53:49Z</dcterms:modified>
</cp:coreProperties>
</file>