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 Case Requirement Log" sheetId="1" state="visible" r:id="rId2"/>
    <sheet name="APC Requirement Log" sheetId="2" state="visible" r:id="rId3"/>
    <sheet name="Assignment Requirements" sheetId="3" state="visible" r:id="rId4"/>
  </sheets>
  <definedNames>
    <definedName function="false" hidden="false" localSheetId="2" name="_xlnm.Print_Area" vbProcedure="false">'Assignment Requirements'!$A$1:$C$39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<sst xmlns="http://schemas.openxmlformats.org/spreadsheetml/2006/main" count="917" uniqueCount="386">
  <si>
    <t xml:space="preserve">APC Functional Requirements</t>
  </si>
  <si>
    <t xml:space="preserve">Rqmt ID</t>
  </si>
  <si>
    <t xml:space="preserve">Stakeholder Role</t>
  </si>
  <si>
    <t xml:space="preserve">Business Objective</t>
  </si>
  <si>
    <t xml:space="preserve">Business value</t>
  </si>
  <si>
    <t xml:space="preserve">High-level Business Process (aka Use Case)</t>
  </si>
  <si>
    <t xml:space="preserve">RID001</t>
  </si>
  <si>
    <t xml:space="preserve">As a </t>
  </si>
  <si>
    <t xml:space="preserve">Accounts Clerk </t>
  </si>
  <si>
    <t xml:space="preserve">,I want to </t>
  </si>
  <si>
    <t xml:space="preserve">efficiently look for debtor records</t>
  </si>
  <si>
    <t xml:space="preserve">so that</t>
  </si>
  <si>
    <t xml:space="preserve">can manage accounts receivable</t>
  </si>
  <si>
    <t xml:space="preserve">which is satified by</t>
  </si>
  <si>
    <t xml:space="preserve">Manage Finances</t>
  </si>
  <si>
    <t xml:space="preserve">Roles</t>
  </si>
  <si>
    <t xml:space="preserve">RID002</t>
  </si>
  <si>
    <t xml:space="preserve">produce statement of account for authors</t>
  </si>
  <si>
    <t xml:space="preserve">I can reconcile our receivable/payable accounts</t>
  </si>
  <si>
    <t xml:space="preserve">Dinah Wells</t>
  </si>
  <si>
    <t xml:space="preserve">RID003</t>
  </si>
  <si>
    <t xml:space="preserve">track the entire life cycle of a manusript</t>
  </si>
  <si>
    <t xml:space="preserve">I can report the current status of all working manuscripts</t>
  </si>
  <si>
    <t xml:space="preserve">Process Manuscripts </t>
  </si>
  <si>
    <t xml:space="preserve">Inbound goods &amp; dispatch clerk</t>
  </si>
  <si>
    <t xml:space="preserve">John Packer</t>
  </si>
  <si>
    <t xml:space="preserve">RID004</t>
  </si>
  <si>
    <t xml:space="preserve">track the books that have been sold by the retailers</t>
  </si>
  <si>
    <t xml:space="preserve">I can accurately pay the authors for sold books</t>
  </si>
  <si>
    <t xml:space="preserve">Manage Accounts</t>
  </si>
  <si>
    <t xml:space="preserve">Marketing &amp; Sales mgr</t>
  </si>
  <si>
    <t xml:space="preserve">Sue Smith</t>
  </si>
  <si>
    <t xml:space="preserve">RID005</t>
  </si>
  <si>
    <t xml:space="preserve">track all payments to authors and vendors </t>
  </si>
  <si>
    <t xml:space="preserve">to assure we have not missed a payment or have overpaid</t>
  </si>
  <si>
    <t xml:space="preserve">Publishing program mgr</t>
  </si>
  <si>
    <t xml:space="preserve">Alan Bradley</t>
  </si>
  <si>
    <t xml:space="preserve">RID006</t>
  </si>
  <si>
    <t xml:space="preserve">track accounts payable and receivables </t>
  </si>
  <si>
    <t xml:space="preserve">we can manage cash flow in the organization</t>
  </si>
  <si>
    <t xml:space="preserve">Contracts/office manager</t>
  </si>
  <si>
    <t xml:space="preserve">Barbara Ross</t>
  </si>
  <si>
    <t xml:space="preserve">RID007</t>
  </si>
  <si>
    <t xml:space="preserve">duplicate my interactions with John Packer</t>
  </si>
  <si>
    <t xml:space="preserve">Electronically reproduce what I have done manually in the past</t>
  </si>
  <si>
    <t xml:space="preserve">Manage inventory</t>
  </si>
  <si>
    <t xml:space="preserve">General Manager</t>
  </si>
  <si>
    <t xml:space="preserve">Maria Burdett</t>
  </si>
  <si>
    <t xml:space="preserve">RID008</t>
  </si>
  <si>
    <t xml:space="preserve">be able to run reports/statements from ledger cards</t>
  </si>
  <si>
    <t xml:space="preserve">inform the organization of the state of the finances</t>
  </si>
  <si>
    <t xml:space="preserve">Collective group</t>
  </si>
  <si>
    <t xml:space="preserve">RID009</t>
  </si>
  <si>
    <t xml:space="preserve">match all payments with existing accounts</t>
  </si>
  <si>
    <t xml:space="preserve">keep accurate records</t>
  </si>
  <si>
    <t xml:space="preserve">Authors</t>
  </si>
  <si>
    <t xml:space="preserve">not a direct actor</t>
  </si>
  <si>
    <t xml:space="preserve">RID010</t>
  </si>
  <si>
    <t xml:space="preserve">pay royalites due authors on time</t>
  </si>
  <si>
    <t xml:space="preserve">we can satisfy our author customers</t>
  </si>
  <si>
    <t xml:space="preserve">Develop and Maintain Contracts</t>
  </si>
  <si>
    <t xml:space="preserve">Printers</t>
  </si>
  <si>
    <t xml:space="preserve">RID011</t>
  </si>
  <si>
    <t xml:space="preserve">store invoices electronically as well as manually</t>
  </si>
  <si>
    <t xml:space="preserve">assure a the security of this information &amp; easily report it</t>
  </si>
  <si>
    <t xml:space="preserve">Typesetters</t>
  </si>
  <si>
    <t xml:space="preserve">RID012</t>
  </si>
  <si>
    <t xml:space="preserve">negotiate contracts with authors and vendors</t>
  </si>
  <si>
    <t xml:space="preserve">we can get the most equitable deal established</t>
  </si>
  <si>
    <t xml:space="preserve">Retail bookstores</t>
  </si>
  <si>
    <t xml:space="preserve">RID013</t>
  </si>
  <si>
    <t xml:space="preserve">keep separate records for each author/book</t>
  </si>
  <si>
    <t xml:space="preserve">we can have a permanent record of all interactions</t>
  </si>
  <si>
    <t xml:space="preserve">Receptionist</t>
  </si>
  <si>
    <t xml:space="preserve">Anne York</t>
  </si>
  <si>
    <t xml:space="preserve">RID014</t>
  </si>
  <si>
    <t xml:space="preserve">have boilerplate contracts that I can use to create custom contracts for each book author</t>
  </si>
  <si>
    <t xml:space="preserve">we can be consistent and keep track of the contracts within the system</t>
  </si>
  <si>
    <t xml:space="preserve">ISBN vendor</t>
  </si>
  <si>
    <t xml:space="preserve">RID015</t>
  </si>
  <si>
    <t xml:space="preserve">internally publish the state of the contract negotiations</t>
  </si>
  <si>
    <t xml:space="preserve">all the Collective can see the state of the negotiations</t>
  </si>
  <si>
    <t xml:space="preserve">RID016</t>
  </si>
  <si>
    <t xml:space="preserve">Store and manage contracts electronically</t>
  </si>
  <si>
    <t xml:space="preserve">I can adequately service the various needs of authors</t>
  </si>
  <si>
    <t xml:space="preserve">RID017</t>
  </si>
  <si>
    <t xml:space="preserve">keep contracts and related information by author account</t>
  </si>
  <si>
    <t xml:space="preserve">I can easily review all contract issues byt author</t>
  </si>
  <si>
    <t xml:space="preserve">RID018</t>
  </si>
  <si>
    <t xml:space="preserve">have electronic access to contract related finanical information</t>
  </si>
  <si>
    <t xml:space="preserve">efficently report monthy statements relating to authors, debtors, creditors and royalties paid</t>
  </si>
  <si>
    <t xml:space="preserve">RID019</t>
  </si>
  <si>
    <t xml:space="preserve">be able to calculate exact royalty payments based on contract performance</t>
  </si>
  <si>
    <t xml:space="preserve">I can send out the right royalty amounts to authors</t>
  </si>
  <si>
    <t xml:space="preserve">RID020</t>
  </si>
  <si>
    <t xml:space="preserve">assign new manuscripts to a particular Collective member for review</t>
  </si>
  <si>
    <t xml:space="preserve">we can efficently process manuscript opportunities</t>
  </si>
  <si>
    <t xml:space="preserve">RID021</t>
  </si>
  <si>
    <t xml:space="preserve">be able to make recommendation to the author in the manuscript</t>
  </si>
  <si>
    <t xml:space="preserve">we can have a more profitable end-product</t>
  </si>
  <si>
    <t xml:space="preserve">RID022</t>
  </si>
  <si>
    <t xml:space="preserve">get running staus reports of current books</t>
  </si>
  <si>
    <t xml:space="preserve">we can understand the ongoing state of the organization</t>
  </si>
  <si>
    <t xml:space="preserve">RID023</t>
  </si>
  <si>
    <t xml:space="preserve">get analytic review if influencing factors with respect to book volumes and timing</t>
  </si>
  <si>
    <t xml:space="preserve">we can understand the cycles of the business</t>
  </si>
  <si>
    <t xml:space="preserve">RID024</t>
  </si>
  <si>
    <t xml:space="preserve">maintain a good copy of the manuscript</t>
  </si>
  <si>
    <t xml:space="preserve">we don't loose it along the way</t>
  </si>
  <si>
    <t xml:space="preserve">RID025</t>
  </si>
  <si>
    <t xml:space="preserve">track our allocated ISBN numbers</t>
  </si>
  <si>
    <t xml:space="preserve">we don't make costly mistakes in duplicating numbers or using the wrong ones</t>
  </si>
  <si>
    <t xml:space="preserve">RID026</t>
  </si>
  <si>
    <t xml:space="preserve">make sure that the cost of implementing the system is no greater than $80,000</t>
  </si>
  <si>
    <t xml:space="preserve">can budget the cost of the system</t>
  </si>
  <si>
    <t xml:space="preserve">RID027</t>
  </si>
  <si>
    <t xml:space="preserve">manage inventory of books</t>
  </si>
  <si>
    <t xml:space="preserve">I can provide accurate information to sales and marketing</t>
  </si>
  <si>
    <t xml:space="preserve">RID028</t>
  </si>
  <si>
    <t xml:space="preserve">receive newly printed books from the printers</t>
  </si>
  <si>
    <t xml:space="preserve">we can accurately track each printed book</t>
  </si>
  <si>
    <t xml:space="preserve">RID029</t>
  </si>
  <si>
    <t xml:space="preserve">be able to store invoices electronically</t>
  </si>
  <si>
    <t xml:space="preserve">assure accuracy and be able to create reports on demand</t>
  </si>
  <si>
    <t xml:space="preserve">RID030</t>
  </si>
  <si>
    <t xml:space="preserve">create monthly reports of dispatches</t>
  </si>
  <si>
    <t xml:space="preserve">we can informat the general manager about the flow of books</t>
  </si>
  <si>
    <t xml:space="preserve">RID031</t>
  </si>
  <si>
    <t xml:space="preserve">provide a summary of advance orders to marketing &amp; Sales</t>
  </si>
  <si>
    <t xml:space="preserve">they can be aware of the business activities</t>
  </si>
  <si>
    <t xml:space="preserve">RID032</t>
  </si>
  <si>
    <t xml:space="preserve">find out which retailers might have extra books</t>
  </si>
  <si>
    <t xml:space="preserve">I can get them back and fulfill backorders</t>
  </si>
  <si>
    <t xml:space="preserve">RID033</t>
  </si>
  <si>
    <t xml:space="preserve">RID034</t>
  </si>
  <si>
    <t xml:space="preserve">track printing schedules</t>
  </si>
  <si>
    <t xml:space="preserve">can alert my customers about expected arrival times</t>
  </si>
  <si>
    <t xml:space="preserve">RID035</t>
  </si>
  <si>
    <t xml:space="preserve">track the quality of our vendors</t>
  </si>
  <si>
    <t xml:space="preserve">I can recommend better supplier quality</t>
  </si>
  <si>
    <t xml:space="preserve">RID036</t>
  </si>
  <si>
    <t xml:space="preserve">actively solicit manuscripts from old and new authors</t>
  </si>
  <si>
    <t xml:space="preserve">we can grow our business revenues</t>
  </si>
  <si>
    <t xml:space="preserve">RID037</t>
  </si>
  <si>
    <t xml:space="preserve">have the capabilty to deal in e-books</t>
  </si>
  <si>
    <t xml:space="preserve">we can grow our market share</t>
  </si>
  <si>
    <t xml:space="preserve">RID038</t>
  </si>
  <si>
    <t xml:space="preserve">open up a web site that promotes our products</t>
  </si>
  <si>
    <t xml:space="preserve">we can grow our business  </t>
  </si>
  <si>
    <t xml:space="preserve">RID039</t>
  </si>
  <si>
    <t xml:space="preserve">see the page proofs to confirm the right ISBN number has been used</t>
  </si>
  <si>
    <t xml:space="preserve">we don't have a problem assigning the right ISBN numbers</t>
  </si>
  <si>
    <t xml:space="preserve">RID040</t>
  </si>
  <si>
    <t xml:space="preserve">be able to send ISBN detail electronically to the publishing manager</t>
  </si>
  <si>
    <t xml:space="preserve">we have an a record of the transfer of information</t>
  </si>
  <si>
    <t xml:space="preserve">RID041</t>
  </si>
  <si>
    <t xml:space="preserve">have automated access to publications information </t>
  </si>
  <si>
    <t xml:space="preserve">I can print accurate monthy reports</t>
  </si>
  <si>
    <t xml:space="preserve">RID042</t>
  </si>
  <si>
    <t xml:space="preserve">design flyers and advertisements digitally</t>
  </si>
  <si>
    <t xml:space="preserve">we can save costs and easily retain copies</t>
  </si>
  <si>
    <t xml:space="preserve">RID043</t>
  </si>
  <si>
    <t xml:space="preserve">send advertisements to potential customers electronically</t>
  </si>
  <si>
    <t xml:space="preserve">we can save costs and send to a larger audience</t>
  </si>
  <si>
    <t xml:space="preserve">RID044</t>
  </si>
  <si>
    <t xml:space="preserve">seek and record advance orders for books</t>
  </si>
  <si>
    <t xml:space="preserve">we can inform publishing about the timing of printing</t>
  </si>
  <si>
    <t xml:space="preserve">RID045</t>
  </si>
  <si>
    <t xml:space="preserve">Track the progress of manuscript reviews</t>
  </si>
  <si>
    <t xml:space="preserve">I can know the state of every manuscript being considered </t>
  </si>
  <si>
    <t xml:space="preserve">RID046</t>
  </si>
  <si>
    <t xml:space="preserve">receive weekly sales reports of books</t>
  </si>
  <si>
    <t xml:space="preserve">I can assess current trends in buying</t>
  </si>
  <si>
    <t xml:space="preserve">RID047</t>
  </si>
  <si>
    <t xml:space="preserve">receive regular marketing reports</t>
  </si>
  <si>
    <t xml:space="preserve">I can make wise business decisions based on facts</t>
  </si>
  <si>
    <t xml:space="preserve">RID048</t>
  </si>
  <si>
    <t xml:space="preserve">know when a manuscript has been selected </t>
  </si>
  <si>
    <t xml:space="preserve">create a cost estimate  and prepare a publishing timetable</t>
  </si>
  <si>
    <t xml:space="preserve">RID049</t>
  </si>
  <si>
    <t xml:space="preserve">Select a typesetter and printer for each selected book</t>
  </si>
  <si>
    <t xml:space="preserve">get my publishing estimates read to be delivered to the author and the general manager</t>
  </si>
  <si>
    <t xml:space="preserve">RID050</t>
  </si>
  <si>
    <t xml:space="preserve">get bids from at least 3 different typesetters and printers</t>
  </si>
  <si>
    <t xml:space="preserve">I know the costs of printing</t>
  </si>
  <si>
    <t xml:space="preserve">RID051</t>
  </si>
  <si>
    <t xml:space="preserve">Create and circulate a formal signoff on final proofs</t>
  </si>
  <si>
    <t xml:space="preserve">Relese proofs to typesetters and printers</t>
  </si>
  <si>
    <t xml:space="preserve">RID052</t>
  </si>
  <si>
    <t xml:space="preserve">get advanced book orders </t>
  </si>
  <si>
    <t xml:space="preserve">I can make efficient minimum print runs</t>
  </si>
  <si>
    <t xml:space="preserve">RID053</t>
  </si>
  <si>
    <t xml:space="preserve">track all manuscript materials; including paper manuscripts, art, illustrations, etc. </t>
  </si>
  <si>
    <t xml:space="preserve">I can accurately report of the state of publishing projects</t>
  </si>
  <si>
    <t xml:space="preserve">RID054</t>
  </si>
  <si>
    <t xml:space="preserve">Electronically model my publishing schedule</t>
  </si>
  <si>
    <t xml:space="preserve">better communicte with the Collective</t>
  </si>
  <si>
    <t xml:space="preserve">RID055</t>
  </si>
  <si>
    <t xml:space="preserve">have a formal sign-off of proof by the authors</t>
  </si>
  <si>
    <t xml:space="preserve">we don't slip schedules through miscommunications</t>
  </si>
  <si>
    <t xml:space="preserve">RID056</t>
  </si>
  <si>
    <t xml:space="preserve">keep track of art and illustrations with book information</t>
  </si>
  <si>
    <t xml:space="preserve">assure typesetters and printers get the full content for a particular book</t>
  </si>
  <si>
    <t xml:space="preserve">RID057</t>
  </si>
  <si>
    <t xml:space="preserve">publish monthy reports including details on the status of each book</t>
  </si>
  <si>
    <t xml:space="preserve">general manager and other stakeholders can track progress</t>
  </si>
  <si>
    <t xml:space="preserve">RID058</t>
  </si>
  <si>
    <t xml:space="preserve">be able to quickly proof each manuscript </t>
  </si>
  <si>
    <t xml:space="preserve">to check for errors or omissions</t>
  </si>
  <si>
    <t xml:space="preserve">RID059</t>
  </si>
  <si>
    <t xml:space="preserve">keep electronic logs of all manuscripts received</t>
  </si>
  <si>
    <t xml:space="preserve">Print accurate reports of activities</t>
  </si>
  <si>
    <t xml:space="preserve">RID060</t>
  </si>
  <si>
    <t xml:space="preserve">Type contracts electronically and save them by recipient</t>
  </si>
  <si>
    <t xml:space="preserve">I can easily edit specific contract details</t>
  </si>
  <si>
    <t xml:space="preserve">RID061</t>
  </si>
  <si>
    <t xml:space="preserve">have a contract check-out system that forces everybody to check-out and check-in contract</t>
  </si>
  <si>
    <t xml:space="preserve">So that we don't loose edits to the contract, or loose the contract itself. </t>
  </si>
  <si>
    <t xml:space="preserve">RID062</t>
  </si>
  <si>
    <t xml:space="preserve">have electronic boilerplate letters available for all communication needs</t>
  </si>
  <si>
    <t xml:space="preserve">I can reduce the time needed to get correspondence on its way </t>
  </si>
  <si>
    <t xml:space="preserve">APC FUNCTIONAL REQUIREMENTS</t>
  </si>
  <si>
    <t xml:space="preserve">RQMNT ID</t>
  </si>
  <si>
    <t xml:space="preserve">STAKEHOLDER ROLE</t>
  </si>
  <si>
    <t xml:space="preserve">BUSINESS OBJECTIVE</t>
  </si>
  <si>
    <t xml:space="preserve">BUSINESS VALUE</t>
  </si>
  <si>
    <t xml:space="preserve">HIGH LEVEL BUSINESS PROCESS (USE-CASE)</t>
  </si>
  <si>
    <t xml:space="preserve">RQID001</t>
  </si>
  <si>
    <t xml:space="preserve">as a</t>
  </si>
  <si>
    <t xml:space="preserve">Account Clerk</t>
  </si>
  <si>
    <t xml:space="preserve">I want to</t>
  </si>
  <si>
    <t xml:space="preserve">auto matically update ledger card with invoice updates</t>
  </si>
  <si>
    <t xml:space="preserve">I have more time to review important information that is on the ledger cards</t>
  </si>
  <si>
    <t xml:space="preserve">which is satisfied by</t>
  </si>
  <si>
    <t xml:space="preserve">Digital Finance tracking</t>
  </si>
  <si>
    <t xml:space="preserve">RQID002</t>
  </si>
  <si>
    <t xml:space="preserve">credit request forms to automatically file themselves</t>
  </si>
  <si>
    <t xml:space="preserve">I can review them and update corrisponding record information</t>
  </si>
  <si>
    <t xml:space="preserve">RQID003</t>
  </si>
  <si>
    <t xml:space="preserve">receipts and banking schedule to automatically update to the ledger card</t>
  </si>
  <si>
    <t xml:space="preserve">They can be viewed by multiple people in the office</t>
  </si>
  <si>
    <t xml:space="preserve">RQID004</t>
  </si>
  <si>
    <t xml:space="preserve">have statements automatically compile from the ledger cards </t>
  </si>
  <si>
    <t xml:space="preserve">I can finish them in time to have them reviewed</t>
  </si>
  <si>
    <t xml:space="preserve">RQID005</t>
  </si>
  <si>
    <t xml:space="preserve">all invoices and check payments to be electronic</t>
  </si>
  <si>
    <t xml:space="preserve">They are more secure and can be added as receipts more easily</t>
  </si>
  <si>
    <t xml:space="preserve">RQID006</t>
  </si>
  <si>
    <t xml:space="preserve">All authors to have electronic ledger cards</t>
  </si>
  <si>
    <t xml:space="preserve">They can be viewed by multiple people in the office, and be kept track of more easily. </t>
  </si>
  <si>
    <t xml:space="preserve">Digital Manuscript system</t>
  </si>
  <si>
    <t xml:space="preserve">RQID007</t>
  </si>
  <si>
    <t xml:space="preserve">Goods &amp; Dispatch Clerk</t>
  </si>
  <si>
    <t xml:space="preserve">A inbound received electronic service</t>
  </si>
  <si>
    <t xml:space="preserve">All documentations and records of inbound items can be tracked and passed on faster.</t>
  </si>
  <si>
    <t xml:space="preserve">Digital Inventory tracking</t>
  </si>
  <si>
    <t xml:space="preserve">RQID008</t>
  </si>
  <si>
    <t xml:space="preserve">have a electronic service for all book orders </t>
  </si>
  <si>
    <t xml:space="preserve">They are automatically added to a list of requests and then added to an approved list.</t>
  </si>
  <si>
    <t xml:space="preserve">RQID009</t>
  </si>
  <si>
    <t xml:space="preserve">have a electronic list of all books with the current stock</t>
  </si>
  <si>
    <t xml:space="preserve">I can know what is in stock and fill out dispatch order more quickly.</t>
  </si>
  <si>
    <t xml:space="preserve">RQID010</t>
  </si>
  <si>
    <t xml:space="preserve">have an alert when books are out of stock </t>
  </si>
  <si>
    <t xml:space="preserve">It will be passed to Sue more quickly without having to print out a request.</t>
  </si>
  <si>
    <t xml:space="preserve">RQID011</t>
  </si>
  <si>
    <t xml:space="preserve">create a electronic summary of all orders, distpatches, and stock </t>
  </si>
  <si>
    <t xml:space="preserve">I can prepare a summary for Dinah and a advance order summary for Sue.</t>
  </si>
  <si>
    <t xml:space="preserve">RQID012</t>
  </si>
  <si>
    <t xml:space="preserve">Marketing, Sales &amp; Distribution</t>
  </si>
  <si>
    <t xml:space="preserve">create a electronic marketing plan filled with relevant information </t>
  </si>
  <si>
    <t xml:space="preserve">it can be passed to alan for conformation of dates</t>
  </si>
  <si>
    <t xml:space="preserve">Digital Marketing portfolio’s</t>
  </si>
  <si>
    <t xml:space="preserve">RQID013</t>
  </si>
  <si>
    <t xml:space="preserve">have a list of all advertising providers organized by interest</t>
  </si>
  <si>
    <t xml:space="preserve">there wont be any lack of advertising because of late agreements</t>
  </si>
  <si>
    <t xml:space="preserve">RQID014</t>
  </si>
  <si>
    <t xml:space="preserve">have a list of printers that have worked effeciently in the past with costs</t>
  </si>
  <si>
    <t xml:space="preserve">deadlines for prints and advertising can achieved </t>
  </si>
  <si>
    <t xml:space="preserve">RQID015</t>
  </si>
  <si>
    <t xml:space="preserve">have all page proofs sent to me after SIBN numbers have been added</t>
  </si>
  <si>
    <t xml:space="preserve">they can be confermed to work and be correct</t>
  </si>
  <si>
    <t xml:space="preserve">RQID016</t>
  </si>
  <si>
    <t xml:space="preserve">have all page proofs electronic so they can be distributed to multiple people in the office including alan</t>
  </si>
  <si>
    <t xml:space="preserve">everyone can have updated information all the time to pass on to inportant parties like printers. </t>
  </si>
  <si>
    <t xml:space="preserve">RQID017</t>
  </si>
  <si>
    <t xml:space="preserve">to have all order and information from john sent to me electronically </t>
  </si>
  <si>
    <t xml:space="preserve">I can create a monthly summary report</t>
  </si>
  <si>
    <t xml:space="preserve">RQID018</t>
  </si>
  <si>
    <t xml:space="preserve">have a list of interested outlets for sales/promotions </t>
  </si>
  <si>
    <t xml:space="preserve">I can add them to book deals if nessasary</t>
  </si>
  <si>
    <t xml:space="preserve">RQID019</t>
  </si>
  <si>
    <t xml:space="preserve">Publishing Program Manager</t>
  </si>
  <si>
    <t xml:space="preserve">have a electronic publishing schedule</t>
  </si>
  <si>
    <t xml:space="preserve">everyone can have access to the dates all the time</t>
  </si>
  <si>
    <t xml:space="preserve">Digital Publishing system</t>
  </si>
  <si>
    <t xml:space="preserve">RQID020</t>
  </si>
  <si>
    <t xml:space="preserve">have request sent to me about added new books to the publication schedule </t>
  </si>
  <si>
    <t xml:space="preserve">I don’t have to do it manually</t>
  </si>
  <si>
    <t xml:space="preserve">RQID021</t>
  </si>
  <si>
    <t xml:space="preserve">have built in stages to the electronic publishing schedule</t>
  </si>
  <si>
    <t xml:space="preserve">each publication is alotted the proper amount of time</t>
  </si>
  <si>
    <t xml:space="preserve">RQID022</t>
  </si>
  <si>
    <t xml:space="preserve">have notices sent to me by other team members when a stage is complete </t>
  </si>
  <si>
    <t xml:space="preserve">it can be check off of the schedule</t>
  </si>
  <si>
    <t xml:space="preserve">RQID023</t>
  </si>
  <si>
    <t xml:space="preserve">have formal author sign offs </t>
  </si>
  <si>
    <t xml:space="preserve">everything can be approved properly by the author and we know it has been</t>
  </si>
  <si>
    <t xml:space="preserve">Digital Contract system</t>
  </si>
  <si>
    <t xml:space="preserve">RQID024</t>
  </si>
  <si>
    <t xml:space="preserve">have a electronic file for each publication with its illustrations and art materials </t>
  </si>
  <si>
    <t xml:space="preserve">it can be sent and checked more efficently</t>
  </si>
  <si>
    <t xml:space="preserve">RQID025</t>
  </si>
  <si>
    <t xml:space="preserve">create electronic filling systems for each publication with its intial cost estimate </t>
  </si>
  <si>
    <t xml:space="preserve">they can be prepared for the monthly report in the management meeting</t>
  </si>
  <si>
    <t xml:space="preserve">RQID026</t>
  </si>
  <si>
    <t xml:space="preserve">Collective member</t>
  </si>
  <si>
    <t xml:space="preserve">have a full manuscript packet with author information as well as other summary</t>
  </si>
  <si>
    <t xml:space="preserve">when reviewing I can make more informed descisions</t>
  </si>
  <si>
    <t xml:space="preserve">RQID027</t>
  </si>
  <si>
    <t xml:space="preserve">keep track of author changes for each manuscript submission</t>
  </si>
  <si>
    <t xml:space="preserve">the changes can be kept track of</t>
  </si>
  <si>
    <t xml:space="preserve">RQID028</t>
  </si>
  <si>
    <t xml:space="preserve">have sales analysis reports made for each manuscript </t>
  </si>
  <si>
    <t xml:space="preserve">I can assess there marketability and value better</t>
  </si>
  <si>
    <t xml:space="preserve">RQID029</t>
  </si>
  <si>
    <t xml:space="preserve">have electronic manuscipts </t>
  </si>
  <si>
    <t xml:space="preserve">they can be sent and received more easily without postage</t>
  </si>
  <si>
    <t xml:space="preserve">RQID030</t>
  </si>
  <si>
    <t xml:space="preserve">Contract &amp; Office manager</t>
  </si>
  <si>
    <t xml:space="preserve">have all contracts in electronic form</t>
  </si>
  <si>
    <t xml:space="preserve">they can be sent and received more easily</t>
  </si>
  <si>
    <t xml:space="preserve">RQID031</t>
  </si>
  <si>
    <t xml:space="preserve">have all contracts organized by requirements </t>
  </si>
  <si>
    <t xml:space="preserve">I can prepare them for signing by the author</t>
  </si>
  <si>
    <t xml:space="preserve">RQID032</t>
  </si>
  <si>
    <t xml:space="preserve">have all monthly financial information electronic </t>
  </si>
  <si>
    <t xml:space="preserve">I can prepare reports for dinah faster and more efficently</t>
  </si>
  <si>
    <t xml:space="preserve">RQID033</t>
  </si>
  <si>
    <t xml:space="preserve">have all debt, credit,  and royaltie infromation inserted into the electronic finanical information</t>
  </si>
  <si>
    <t xml:space="preserve">RQID034</t>
  </si>
  <si>
    <t xml:space="preserve">Receptionist/Secretary</t>
  </si>
  <si>
    <t xml:space="preserve">have all manuscripts come in electronically</t>
  </si>
  <si>
    <t xml:space="preserve">I can send simple emails to all staff involved</t>
  </si>
  <si>
    <t xml:space="preserve">RQID035</t>
  </si>
  <si>
    <t xml:space="preserve">have a electronic list for all incoming manuscripts</t>
  </si>
  <si>
    <t xml:space="preserve">they can be kept track of when they are received and then sent out</t>
  </si>
  <si>
    <t xml:space="preserve">RQID036</t>
  </si>
  <si>
    <t xml:space="preserve">have a electronic list for all incoming and outgoing banking informaiton</t>
  </si>
  <si>
    <t xml:space="preserve">RQID037</t>
  </si>
  <si>
    <t xml:space="preserve">see all contracts electronically or duplicated with the offical copy with me</t>
  </si>
  <si>
    <t xml:space="preserve">they can be passed around the office and kept track off </t>
  </si>
  <si>
    <t xml:space="preserve">Use Case Diagram for APC</t>
  </si>
  <si>
    <t xml:space="preserve">Student Name:</t>
  </si>
  <si>
    <t xml:space="preserve">Points:  </t>
  </si>
  <si>
    <t xml:space="preserve">Introduction Section</t>
  </si>
  <si>
    <t xml:space="preserve">Possible Score</t>
  </si>
  <si>
    <t xml:space="preserve">Actual Score</t>
  </si>
  <si>
    <t xml:space="preserve">Cover Page is included</t>
  </si>
  <si>
    <t xml:space="preserve">Introduction clearly explains the purpose of this assignment and how it relates to the topic under study for the week </t>
  </si>
  <si>
    <t xml:space="preserve">A context is provided that demonstrates the students understanding on how satisfying the Functional Requirements serves the needs of the project stakeholders</t>
  </si>
  <si>
    <t xml:space="preserve">Total:</t>
  </si>
  <si>
    <t xml:space="preserve">Identify High-Level Business Processes</t>
  </si>
  <si>
    <t xml:space="preserve">Brief introduction to the concept of business processes</t>
  </si>
  <si>
    <t xml:space="preserve">Narrative shows that you have identifed the major high-level business processes needed for the APC TO-BE system</t>
  </si>
  <si>
    <t xml:space="preserve">Have selected between 5 &amp; 9 high-level business processes (aka Use Cases) that will satisfy all actor requirements </t>
  </si>
  <si>
    <t xml:space="preserve">All use cases named in Verb/Noun format</t>
  </si>
  <si>
    <t xml:space="preserve">Filled out attached spreadsheet and have sorted rows by business process column</t>
  </si>
  <si>
    <t xml:space="preserve">Section Summary</t>
  </si>
  <si>
    <t xml:space="preserve">Use Case Diagram</t>
  </si>
  <si>
    <t xml:space="preserve">Brief introduction to the benefits of use cases are a way to model businesses</t>
  </si>
  <si>
    <t xml:space="preserve">Rich narrative explaining how your use case diagram encapsulates the requirements of the TO-BE system</t>
  </si>
  <si>
    <t xml:space="preserve">Thorough explanation of your thinking in designing the diagram. Defend your logic. </t>
  </si>
  <si>
    <t xml:space="preserve">Embedded UML-style Use Case diagram fully annotated</t>
  </si>
  <si>
    <t xml:space="preserve">   </t>
  </si>
  <si>
    <t xml:space="preserve">Paper Mechanics 22%</t>
  </si>
  <si>
    <r>
      <rPr>
        <sz val="12"/>
        <rFont val="Times New Roman"/>
        <family val="1"/>
        <charset val="1"/>
      </rPr>
      <t xml:space="preserve">Adequate citations/reference page, follow program guidelines for format </t>
    </r>
    <r>
      <rPr>
        <u val="single"/>
        <sz val="12"/>
        <rFont val="Times New Roman"/>
        <family val="1"/>
        <charset val="1"/>
      </rPr>
      <t xml:space="preserve">if needed</t>
    </r>
    <r>
      <rPr>
        <sz val="12"/>
        <rFont val="Times New Roman"/>
        <family val="1"/>
        <charset val="1"/>
      </rPr>
      <t xml:space="preserve">  (APA format).</t>
    </r>
  </si>
  <si>
    <t xml:space="preserve">Tables, graphics, appendices, if used are used appropriately and annotated correctly</t>
  </si>
  <si>
    <t xml:space="preserve">Font selection, page layout, margins and white space appropriate for the paper.</t>
  </si>
  <si>
    <t xml:space="preserve">Rules of grammar, usage and punctuation are followed.</t>
  </si>
  <si>
    <t xml:space="preserve">Thoughts and ideas are cohesive at the paragraph level</t>
  </si>
  <si>
    <t xml:space="preserve">Spelling is correct</t>
  </si>
  <si>
    <t xml:space="preserve">Sentences are complete, clear and concise.</t>
  </si>
  <si>
    <t xml:space="preserve">The tone is appropriate and is directed at an appropiate audience</t>
  </si>
  <si>
    <t xml:space="preserve">PAPER TOTAL:</t>
  </si>
  <si>
    <t xml:space="preserve">Adjusted Point Score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</si>
</sst>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6"/>
      <name val="Times New Roman"/>
      <family val="1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Tahoma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u val="single"/>
      <sz val="12"/>
      <name val="Times New Roman"/>
      <family val="1"/>
      <charset val="1"/>
    </font>
    <font>
      <b val="true"/>
      <sz val="12"/>
      <name val="Tahoma"/>
      <family val="2"/>
      <charset val="1"/>
    </font>
    <font>
      <b val="true"/>
      <sz val="12"/>
      <color rgb="FFCCFFFF"/>
      <name val="Times New Roman"/>
      <family val="1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A5A5A5"/>
        <bgColor rgb="FFB2B2B2"/>
      </patternFill>
    </fill>
    <fill>
      <patternFill patternType="solid">
        <fgColor rgb="FFFFEB9C"/>
        <bgColor rgb="FFFFFF99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D966"/>
        <bgColor rgb="FFFFE26D"/>
      </patternFill>
    </fill>
    <fill>
      <patternFill patternType="solid">
        <fgColor rgb="FFE2F0D9"/>
        <bgColor rgb="FFDEEBF7"/>
      </patternFill>
    </fill>
    <fill>
      <patternFill patternType="solid">
        <fgColor rgb="FFFFE26D"/>
        <bgColor rgb="FFFFD966"/>
      </patternFill>
    </fill>
    <fill>
      <patternFill patternType="solid">
        <fgColor rgb="FFCCFFFF"/>
        <bgColor rgb="FFDEEBF7"/>
      </patternFill>
    </fill>
    <fill>
      <patternFill patternType="solid">
        <fgColor rgb="FFFFFF99"/>
        <bgColor rgb="FFFFEB9C"/>
      </patternFill>
    </fill>
    <fill>
      <patternFill patternType="solid">
        <fgColor rgb="FFFFFF00"/>
        <bgColor rgb="FFFFE26D"/>
      </patternFill>
    </fill>
    <fill>
      <patternFill patternType="solid">
        <fgColor rgb="FFC0C0C0"/>
        <bgColor rgb="FFB2B2B2"/>
      </patternFill>
    </fill>
    <fill>
      <patternFill patternType="solid">
        <fgColor rgb="FF993300"/>
        <bgColor rgb="FF993366"/>
      </patternFill>
    </fill>
    <fill>
      <patternFill patternType="solid">
        <fgColor rgb="FF000080"/>
        <bgColor rgb="FF00008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3" borderId="2" applyFont="true" applyBorder="tru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22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2" xfId="22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7" borderId="2" xfId="22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2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21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21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7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12" borderId="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13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8" xfId="2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1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4" borderId="1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14" borderId="1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2" xfId="2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5" fontId="16" fillId="0" borderId="1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5" fillId="0" borderId="1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15" xfId="2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5" fontId="16" fillId="0" borderId="1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5" fillId="0" borderId="17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8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5" fillId="14" borderId="19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5" fillId="0" borderId="2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15" borderId="2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15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16" fillId="15" borderId="8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5" fillId="14" borderId="1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5" fillId="14" borderId="1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6" fillId="0" borderId="2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5" fillId="0" borderId="2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21" xfId="2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5" fontId="16" fillId="0" borderId="2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5" fillId="0" borderId="2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5" fillId="14" borderId="2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5" fillId="0" borderId="27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14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14" borderId="29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5" fillId="14" borderId="3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5" fillId="0" borderId="1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31" xfId="2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5" fontId="15" fillId="0" borderId="2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32" xfId="2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5" fontId="15" fillId="0" borderId="2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18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33" xfId="2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5" fontId="16" fillId="0" borderId="2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19" fillId="16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19" fillId="16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13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te" xfId="21"/>
    <cellStyle name="Excel Built-in Check Cell" xfId="22"/>
    <cellStyle name="Excel Built-in Neutr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FFF2CC"/>
      <rgbColor rgb="FFFF99CC"/>
      <rgbColor rgb="FFCC99FF"/>
      <rgbColor rgb="FFFFD966"/>
      <rgbColor rgb="FF3366FF"/>
      <rgbColor rgb="FF33CCCC"/>
      <rgbColor rgb="FF99CC00"/>
      <rgbColor rgb="FFFFE26D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6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H4" activeCellId="0" sqref="H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5.57"/>
    <col collapsed="false" customWidth="true" hidden="false" outlineLevel="0" max="3" min="3" style="0" width="28.57"/>
    <col collapsed="false" customWidth="true" hidden="false" outlineLevel="0" max="4" min="4" style="0" width="9.57"/>
    <col collapsed="false" customWidth="true" hidden="false" outlineLevel="0" max="5" min="5" style="0" width="62.71"/>
    <col collapsed="false" customWidth="true" hidden="false" outlineLevel="0" max="7" min="7" style="0" width="52.43"/>
    <col collapsed="false" customWidth="true" hidden="false" outlineLevel="0" max="8" min="8" style="1" width="18.71"/>
    <col collapsed="false" customWidth="true" hidden="false" outlineLevel="0" max="9" min="9" style="1" width="45.28"/>
    <col collapsed="false" customWidth="true" hidden="false" outlineLevel="0" max="12" min="10" style="1" width="52.43"/>
    <col collapsed="false" customWidth="true" hidden="false" outlineLevel="0" max="14" min="14" style="0" width="29.14"/>
    <col collapsed="false" customWidth="true" hidden="false" outlineLevel="0" max="15" min="15" style="0" width="29.57"/>
  </cols>
  <sheetData>
    <row r="1" customFormat="false" ht="18.75" hidden="false" customHeight="false" outlineLevel="0" collapsed="false">
      <c r="A1" s="2" t="s">
        <v>0</v>
      </c>
    </row>
    <row r="3" s="3" customFormat="true" ht="15.75" hidden="false" customHeight="false" outlineLevel="0" collapsed="false">
      <c r="A3" s="3" t="s">
        <v>1</v>
      </c>
      <c r="C3" s="3" t="s">
        <v>2</v>
      </c>
      <c r="E3" s="3" t="s">
        <v>3</v>
      </c>
      <c r="G3" s="3" t="s">
        <v>4</v>
      </c>
      <c r="H3" s="4"/>
      <c r="I3" s="4" t="s">
        <v>5</v>
      </c>
      <c r="J3" s="4"/>
      <c r="K3" s="4"/>
      <c r="L3" s="4"/>
    </row>
    <row r="4" customFormat="false" ht="20.25" hidden="false" customHeight="false" outlineLevel="0" collapsed="false">
      <c r="A4" s="0" t="s">
        <v>6</v>
      </c>
      <c r="B4" s="5" t="s">
        <v>7</v>
      </c>
      <c r="C4" s="6" t="s">
        <v>8</v>
      </c>
      <c r="D4" s="7" t="s">
        <v>9</v>
      </c>
      <c r="E4" s="8" t="s">
        <v>10</v>
      </c>
      <c r="F4" s="7" t="s">
        <v>11</v>
      </c>
      <c r="G4" s="9" t="s">
        <v>12</v>
      </c>
      <c r="H4" s="10" t="s">
        <v>13</v>
      </c>
      <c r="I4" s="11" t="s">
        <v>14</v>
      </c>
      <c r="J4" s="12"/>
      <c r="K4" s="12"/>
      <c r="L4" s="12"/>
      <c r="N4" s="13" t="s">
        <v>15</v>
      </c>
    </row>
    <row r="5" customFormat="false" ht="20.25" hidden="false" customHeight="false" outlineLevel="0" collapsed="false">
      <c r="A5" s="0" t="s">
        <v>16</v>
      </c>
      <c r="B5" s="5" t="s">
        <v>7</v>
      </c>
      <c r="C5" s="6" t="s">
        <v>8</v>
      </c>
      <c r="D5" s="7" t="s">
        <v>9</v>
      </c>
      <c r="E5" s="8" t="s">
        <v>17</v>
      </c>
      <c r="F5" s="7" t="s">
        <v>11</v>
      </c>
      <c r="G5" s="9" t="s">
        <v>18</v>
      </c>
      <c r="H5" s="10" t="s">
        <v>13</v>
      </c>
      <c r="I5" s="11" t="s">
        <v>14</v>
      </c>
      <c r="J5" s="12"/>
      <c r="K5" s="12"/>
      <c r="L5" s="12"/>
      <c r="N5" s="14" t="s">
        <v>8</v>
      </c>
      <c r="O5" s="0" t="s">
        <v>19</v>
      </c>
    </row>
    <row r="6" customFormat="false" ht="20.25" hidden="false" customHeight="false" outlineLevel="0" collapsed="false">
      <c r="A6" s="0" t="s">
        <v>20</v>
      </c>
      <c r="B6" s="5" t="s">
        <v>7</v>
      </c>
      <c r="C6" s="6" t="s">
        <v>8</v>
      </c>
      <c r="D6" s="7" t="s">
        <v>9</v>
      </c>
      <c r="E6" s="8" t="s">
        <v>21</v>
      </c>
      <c r="F6" s="7" t="s">
        <v>11</v>
      </c>
      <c r="G6" s="9" t="s">
        <v>22</v>
      </c>
      <c r="H6" s="10" t="s">
        <v>13</v>
      </c>
      <c r="I6" s="11" t="s">
        <v>23</v>
      </c>
      <c r="J6" s="12"/>
      <c r="K6" s="12"/>
      <c r="L6" s="12"/>
      <c r="N6" s="15" t="s">
        <v>24</v>
      </c>
      <c r="O6" s="0" t="s">
        <v>25</v>
      </c>
    </row>
    <row r="7" customFormat="false" ht="20.25" hidden="false" customHeight="false" outlineLevel="0" collapsed="false">
      <c r="A7" s="0" t="s">
        <v>26</v>
      </c>
      <c r="B7" s="5" t="s">
        <v>7</v>
      </c>
      <c r="C7" s="6" t="s">
        <v>8</v>
      </c>
      <c r="D7" s="7" t="s">
        <v>9</v>
      </c>
      <c r="E7" s="8" t="s">
        <v>27</v>
      </c>
      <c r="F7" s="7" t="s">
        <v>11</v>
      </c>
      <c r="G7" s="9" t="s">
        <v>28</v>
      </c>
      <c r="H7" s="10" t="s">
        <v>13</v>
      </c>
      <c r="I7" s="11" t="s">
        <v>29</v>
      </c>
      <c r="J7" s="12"/>
      <c r="K7" s="12"/>
      <c r="L7" s="12"/>
      <c r="N7" s="15" t="s">
        <v>30</v>
      </c>
      <c r="O7" s="0" t="s">
        <v>31</v>
      </c>
    </row>
    <row r="8" customFormat="false" ht="18" hidden="false" customHeight="true" outlineLevel="0" collapsed="false">
      <c r="A8" s="0" t="s">
        <v>32</v>
      </c>
      <c r="B8" s="5" t="s">
        <v>7</v>
      </c>
      <c r="C8" s="6" t="s">
        <v>8</v>
      </c>
      <c r="D8" s="7" t="s">
        <v>9</v>
      </c>
      <c r="E8" s="8" t="s">
        <v>33</v>
      </c>
      <c r="F8" s="7" t="s">
        <v>11</v>
      </c>
      <c r="G8" s="9" t="s">
        <v>34</v>
      </c>
      <c r="H8" s="10" t="s">
        <v>13</v>
      </c>
      <c r="I8" s="11" t="s">
        <v>29</v>
      </c>
      <c r="J8" s="12"/>
      <c r="K8" s="12"/>
      <c r="L8" s="12"/>
      <c r="N8" s="14" t="s">
        <v>35</v>
      </c>
      <c r="O8" s="0" t="s">
        <v>36</v>
      </c>
    </row>
    <row r="9" customFormat="false" ht="20.25" hidden="false" customHeight="false" outlineLevel="0" collapsed="false">
      <c r="A9" s="0" t="s">
        <v>37</v>
      </c>
      <c r="B9" s="5" t="s">
        <v>7</v>
      </c>
      <c r="C9" s="6" t="s">
        <v>8</v>
      </c>
      <c r="D9" s="7" t="s">
        <v>9</v>
      </c>
      <c r="E9" s="8" t="s">
        <v>38</v>
      </c>
      <c r="F9" s="7" t="s">
        <v>11</v>
      </c>
      <c r="G9" s="9" t="s">
        <v>39</v>
      </c>
      <c r="H9" s="10" t="s">
        <v>13</v>
      </c>
      <c r="I9" s="11" t="s">
        <v>14</v>
      </c>
      <c r="J9" s="12"/>
      <c r="K9" s="12"/>
      <c r="L9" s="12"/>
      <c r="N9" s="15" t="s">
        <v>40</v>
      </c>
      <c r="O9" s="0" t="s">
        <v>41</v>
      </c>
    </row>
    <row r="10" customFormat="false" ht="31.5" hidden="false" customHeight="false" outlineLevel="0" collapsed="false">
      <c r="A10" s="0" t="s">
        <v>42</v>
      </c>
      <c r="B10" s="5" t="s">
        <v>7</v>
      </c>
      <c r="C10" s="6" t="s">
        <v>8</v>
      </c>
      <c r="D10" s="7" t="s">
        <v>9</v>
      </c>
      <c r="E10" s="8" t="s">
        <v>43</v>
      </c>
      <c r="F10" s="7" t="s">
        <v>11</v>
      </c>
      <c r="G10" s="9" t="s">
        <v>44</v>
      </c>
      <c r="H10" s="10" t="s">
        <v>13</v>
      </c>
      <c r="I10" s="11" t="s">
        <v>45</v>
      </c>
      <c r="J10" s="12"/>
      <c r="K10" s="12"/>
      <c r="L10" s="12"/>
      <c r="N10" s="15" t="s">
        <v>46</v>
      </c>
      <c r="O10" s="0" t="s">
        <v>47</v>
      </c>
    </row>
    <row r="11" customFormat="false" ht="20.25" hidden="false" customHeight="false" outlineLevel="0" collapsed="false">
      <c r="A11" s="0" t="s">
        <v>48</v>
      </c>
      <c r="B11" s="5" t="s">
        <v>7</v>
      </c>
      <c r="C11" s="6" t="s">
        <v>8</v>
      </c>
      <c r="D11" s="7" t="s">
        <v>9</v>
      </c>
      <c r="E11" s="8" t="s">
        <v>49</v>
      </c>
      <c r="F11" s="7" t="s">
        <v>11</v>
      </c>
      <c r="G11" s="9" t="s">
        <v>50</v>
      </c>
      <c r="H11" s="10" t="s">
        <v>13</v>
      </c>
      <c r="I11" s="11" t="s">
        <v>29</v>
      </c>
      <c r="J11" s="12"/>
      <c r="K11" s="12"/>
      <c r="L11" s="12"/>
      <c r="N11" s="14" t="s">
        <v>51</v>
      </c>
    </row>
    <row r="12" customFormat="false" ht="20.25" hidden="false" customHeight="false" outlineLevel="0" collapsed="false">
      <c r="A12" s="0" t="s">
        <v>52</v>
      </c>
      <c r="B12" s="5" t="s">
        <v>7</v>
      </c>
      <c r="C12" s="6" t="s">
        <v>8</v>
      </c>
      <c r="D12" s="7" t="s">
        <v>9</v>
      </c>
      <c r="E12" s="8" t="s">
        <v>53</v>
      </c>
      <c r="F12" s="7" t="s">
        <v>11</v>
      </c>
      <c r="G12" s="9" t="s">
        <v>54</v>
      </c>
      <c r="H12" s="10" t="s">
        <v>13</v>
      </c>
      <c r="I12" s="11" t="s">
        <v>29</v>
      </c>
      <c r="J12" s="12"/>
      <c r="K12" s="12"/>
      <c r="L12" s="12"/>
      <c r="N12" s="15" t="s">
        <v>55</v>
      </c>
      <c r="O12" s="0" t="s">
        <v>56</v>
      </c>
    </row>
    <row r="13" customFormat="false" ht="20.25" hidden="false" customHeight="false" outlineLevel="0" collapsed="false">
      <c r="A13" s="0" t="s">
        <v>57</v>
      </c>
      <c r="B13" s="5" t="s">
        <v>7</v>
      </c>
      <c r="C13" s="6" t="s">
        <v>8</v>
      </c>
      <c r="D13" s="7" t="s">
        <v>9</v>
      </c>
      <c r="E13" s="8" t="s">
        <v>58</v>
      </c>
      <c r="F13" s="7" t="s">
        <v>11</v>
      </c>
      <c r="G13" s="9" t="s">
        <v>59</v>
      </c>
      <c r="H13" s="10" t="s">
        <v>13</v>
      </c>
      <c r="I13" s="11" t="s">
        <v>60</v>
      </c>
      <c r="J13" s="12"/>
      <c r="K13" s="12"/>
      <c r="L13" s="12"/>
      <c r="N13" s="15" t="s">
        <v>61</v>
      </c>
      <c r="O13" s="0" t="s">
        <v>56</v>
      </c>
    </row>
    <row r="14" customFormat="false" ht="31.5" hidden="false" customHeight="false" outlineLevel="0" collapsed="false">
      <c r="A14" s="0" t="s">
        <v>62</v>
      </c>
      <c r="B14" s="5" t="s">
        <v>7</v>
      </c>
      <c r="C14" s="6" t="s">
        <v>8</v>
      </c>
      <c r="D14" s="7" t="s">
        <v>9</v>
      </c>
      <c r="E14" s="8" t="s">
        <v>63</v>
      </c>
      <c r="F14" s="7" t="s">
        <v>11</v>
      </c>
      <c r="G14" s="9" t="s">
        <v>64</v>
      </c>
      <c r="H14" s="10" t="s">
        <v>13</v>
      </c>
      <c r="I14" s="11" t="s">
        <v>29</v>
      </c>
      <c r="J14" s="12"/>
      <c r="K14" s="12"/>
      <c r="L14" s="12"/>
      <c r="N14" s="14" t="s">
        <v>65</v>
      </c>
      <c r="O14" s="0" t="s">
        <v>56</v>
      </c>
    </row>
    <row r="15" customFormat="false" ht="20.25" hidden="false" customHeight="false" outlineLevel="0" collapsed="false">
      <c r="A15" s="0" t="s">
        <v>66</v>
      </c>
      <c r="B15" s="5" t="s">
        <v>7</v>
      </c>
      <c r="C15" s="6" t="s">
        <v>40</v>
      </c>
      <c r="D15" s="7" t="s">
        <v>9</v>
      </c>
      <c r="E15" s="8" t="s">
        <v>67</v>
      </c>
      <c r="F15" s="7" t="s">
        <v>11</v>
      </c>
      <c r="G15" s="9" t="s">
        <v>68</v>
      </c>
      <c r="H15" s="10" t="s">
        <v>13</v>
      </c>
      <c r="I15" s="11" t="s">
        <v>60</v>
      </c>
      <c r="J15" s="12"/>
      <c r="K15" s="12"/>
      <c r="L15" s="12"/>
      <c r="N15" s="15" t="s">
        <v>69</v>
      </c>
      <c r="O15" s="0" t="s">
        <v>56</v>
      </c>
    </row>
    <row r="16" customFormat="false" ht="20.25" hidden="false" customHeight="false" outlineLevel="0" collapsed="false">
      <c r="A16" s="0" t="s">
        <v>70</v>
      </c>
      <c r="B16" s="5" t="s">
        <v>7</v>
      </c>
      <c r="C16" s="6" t="s">
        <v>40</v>
      </c>
      <c r="D16" s="7" t="s">
        <v>9</v>
      </c>
      <c r="E16" s="8" t="s">
        <v>71</v>
      </c>
      <c r="F16" s="7" t="s">
        <v>11</v>
      </c>
      <c r="G16" s="9" t="s">
        <v>72</v>
      </c>
      <c r="H16" s="10" t="s">
        <v>13</v>
      </c>
      <c r="I16" s="11" t="s">
        <v>60</v>
      </c>
      <c r="J16" s="12"/>
      <c r="K16" s="12"/>
      <c r="L16" s="12"/>
      <c r="N16" s="15" t="s">
        <v>73</v>
      </c>
      <c r="O16" s="0" t="s">
        <v>74</v>
      </c>
    </row>
    <row r="17" customFormat="false" ht="31.5" hidden="false" customHeight="false" outlineLevel="0" collapsed="false">
      <c r="A17" s="0" t="s">
        <v>75</v>
      </c>
      <c r="B17" s="5" t="s">
        <v>7</v>
      </c>
      <c r="C17" s="6" t="s">
        <v>40</v>
      </c>
      <c r="D17" s="7" t="s">
        <v>9</v>
      </c>
      <c r="E17" s="8" t="s">
        <v>76</v>
      </c>
      <c r="F17" s="7" t="s">
        <v>11</v>
      </c>
      <c r="G17" s="9" t="s">
        <v>77</v>
      </c>
      <c r="H17" s="10" t="s">
        <v>13</v>
      </c>
      <c r="I17" s="16"/>
      <c r="J17" s="12"/>
      <c r="K17" s="12"/>
      <c r="L17" s="12"/>
      <c r="N17" s="14" t="s">
        <v>78</v>
      </c>
      <c r="O17" s="0" t="s">
        <v>56</v>
      </c>
    </row>
    <row r="18" customFormat="false" ht="16.5" hidden="false" customHeight="false" outlineLevel="0" collapsed="false">
      <c r="A18" s="0" t="s">
        <v>79</v>
      </c>
      <c r="B18" s="5" t="s">
        <v>7</v>
      </c>
      <c r="C18" s="6" t="s">
        <v>40</v>
      </c>
      <c r="D18" s="7" t="s">
        <v>9</v>
      </c>
      <c r="E18" s="8" t="s">
        <v>80</v>
      </c>
      <c r="F18" s="7" t="s">
        <v>11</v>
      </c>
      <c r="G18" s="9" t="s">
        <v>81</v>
      </c>
      <c r="H18" s="10" t="s">
        <v>13</v>
      </c>
      <c r="I18" s="16"/>
      <c r="J18" s="12"/>
      <c r="K18" s="12"/>
      <c r="L18" s="12"/>
    </row>
    <row r="19" customFormat="false" ht="16.5" hidden="false" customHeight="false" outlineLevel="0" collapsed="false">
      <c r="A19" s="0" t="s">
        <v>82</v>
      </c>
      <c r="B19" s="5" t="s">
        <v>7</v>
      </c>
      <c r="C19" s="6" t="s">
        <v>40</v>
      </c>
      <c r="D19" s="7" t="s">
        <v>9</v>
      </c>
      <c r="E19" s="8" t="s">
        <v>83</v>
      </c>
      <c r="F19" s="7" t="s">
        <v>11</v>
      </c>
      <c r="G19" s="9" t="s">
        <v>84</v>
      </c>
      <c r="H19" s="10" t="s">
        <v>13</v>
      </c>
      <c r="I19" s="16"/>
      <c r="J19" s="12"/>
      <c r="K19" s="12"/>
      <c r="L19" s="12"/>
      <c r="N19" s="17"/>
    </row>
    <row r="20" customFormat="false" ht="16.5" hidden="false" customHeight="false" outlineLevel="0" collapsed="false">
      <c r="A20" s="0" t="s">
        <v>85</v>
      </c>
      <c r="B20" s="5" t="s">
        <v>7</v>
      </c>
      <c r="C20" s="6" t="s">
        <v>40</v>
      </c>
      <c r="D20" s="7" t="s">
        <v>9</v>
      </c>
      <c r="E20" s="8" t="s">
        <v>86</v>
      </c>
      <c r="F20" s="7" t="s">
        <v>11</v>
      </c>
      <c r="G20" s="9" t="s">
        <v>87</v>
      </c>
      <c r="H20" s="10" t="s">
        <v>13</v>
      </c>
      <c r="I20" s="16"/>
      <c r="J20" s="12"/>
      <c r="K20" s="12"/>
      <c r="L20" s="12"/>
      <c r="N20" s="17"/>
    </row>
    <row r="21" customFormat="false" ht="31.5" hidden="false" customHeight="false" outlineLevel="0" collapsed="false">
      <c r="A21" s="0" t="s">
        <v>88</v>
      </c>
      <c r="B21" s="5" t="s">
        <v>7</v>
      </c>
      <c r="C21" s="6" t="s">
        <v>40</v>
      </c>
      <c r="D21" s="7" t="s">
        <v>9</v>
      </c>
      <c r="E21" s="8" t="s">
        <v>89</v>
      </c>
      <c r="F21" s="7" t="s">
        <v>11</v>
      </c>
      <c r="G21" s="9" t="s">
        <v>90</v>
      </c>
      <c r="H21" s="10" t="s">
        <v>13</v>
      </c>
      <c r="I21" s="16"/>
      <c r="J21" s="12"/>
      <c r="K21" s="12"/>
      <c r="L21" s="12"/>
      <c r="N21" s="17"/>
    </row>
    <row r="22" customFormat="false" ht="31.5" hidden="false" customHeight="false" outlineLevel="0" collapsed="false">
      <c r="A22" s="0" t="s">
        <v>91</v>
      </c>
      <c r="B22" s="5" t="s">
        <v>7</v>
      </c>
      <c r="C22" s="6" t="s">
        <v>40</v>
      </c>
      <c r="D22" s="7" t="s">
        <v>9</v>
      </c>
      <c r="E22" s="8" t="s">
        <v>92</v>
      </c>
      <c r="F22" s="7" t="s">
        <v>11</v>
      </c>
      <c r="G22" s="9" t="s">
        <v>93</v>
      </c>
      <c r="H22" s="10" t="s">
        <v>13</v>
      </c>
      <c r="I22" s="16"/>
      <c r="J22" s="12"/>
      <c r="K22" s="12"/>
      <c r="L22" s="12"/>
      <c r="N22" s="17"/>
    </row>
    <row r="23" customFormat="false" ht="31.5" hidden="false" customHeight="false" outlineLevel="0" collapsed="false">
      <c r="A23" s="0" t="s">
        <v>94</v>
      </c>
      <c r="B23" s="5" t="s">
        <v>7</v>
      </c>
      <c r="C23" s="6" t="s">
        <v>51</v>
      </c>
      <c r="D23" s="7" t="s">
        <v>9</v>
      </c>
      <c r="E23" s="8" t="s">
        <v>95</v>
      </c>
      <c r="F23" s="7" t="s">
        <v>11</v>
      </c>
      <c r="G23" s="9" t="s">
        <v>96</v>
      </c>
      <c r="H23" s="10" t="s">
        <v>13</v>
      </c>
      <c r="I23" s="16"/>
      <c r="J23" s="12"/>
      <c r="K23" s="12"/>
      <c r="L23" s="12"/>
      <c r="N23" s="17"/>
    </row>
    <row r="24" customFormat="false" ht="16.5" hidden="false" customHeight="false" outlineLevel="0" collapsed="false">
      <c r="A24" s="0" t="s">
        <v>97</v>
      </c>
      <c r="B24" s="5" t="s">
        <v>7</v>
      </c>
      <c r="C24" s="6" t="s">
        <v>51</v>
      </c>
      <c r="D24" s="7" t="s">
        <v>9</v>
      </c>
      <c r="E24" s="8" t="s">
        <v>98</v>
      </c>
      <c r="F24" s="7" t="s">
        <v>11</v>
      </c>
      <c r="G24" s="9" t="s">
        <v>99</v>
      </c>
      <c r="H24" s="10" t="s">
        <v>13</v>
      </c>
      <c r="I24" s="16"/>
      <c r="J24" s="12"/>
      <c r="K24" s="12"/>
      <c r="L24" s="12"/>
    </row>
    <row r="25" customFormat="false" ht="18.75" hidden="false" customHeight="true" outlineLevel="0" collapsed="false">
      <c r="A25" s="0" t="s">
        <v>100</v>
      </c>
      <c r="B25" s="5" t="s">
        <v>7</v>
      </c>
      <c r="C25" s="6" t="s">
        <v>51</v>
      </c>
      <c r="D25" s="7" t="s">
        <v>9</v>
      </c>
      <c r="E25" s="8" t="s">
        <v>101</v>
      </c>
      <c r="F25" s="7" t="s">
        <v>11</v>
      </c>
      <c r="G25" s="9" t="s">
        <v>102</v>
      </c>
      <c r="H25" s="10" t="s">
        <v>13</v>
      </c>
      <c r="I25" s="16"/>
      <c r="J25" s="12"/>
      <c r="K25" s="12"/>
      <c r="L25" s="12"/>
    </row>
    <row r="26" customFormat="false" ht="31.5" hidden="false" customHeight="false" outlineLevel="0" collapsed="false">
      <c r="A26" s="0" t="s">
        <v>103</v>
      </c>
      <c r="B26" s="5" t="s">
        <v>7</v>
      </c>
      <c r="C26" s="6" t="s">
        <v>51</v>
      </c>
      <c r="D26" s="7" t="s">
        <v>9</v>
      </c>
      <c r="E26" s="8" t="s">
        <v>104</v>
      </c>
      <c r="F26" s="7" t="s">
        <v>11</v>
      </c>
      <c r="G26" s="9" t="s">
        <v>105</v>
      </c>
      <c r="H26" s="10" t="s">
        <v>13</v>
      </c>
      <c r="I26" s="16"/>
      <c r="J26" s="12"/>
      <c r="K26" s="12"/>
      <c r="L26" s="12"/>
    </row>
    <row r="27" customFormat="false" ht="16.5" hidden="false" customHeight="false" outlineLevel="0" collapsed="false">
      <c r="A27" s="0" t="s">
        <v>106</v>
      </c>
      <c r="B27" s="5" t="s">
        <v>7</v>
      </c>
      <c r="C27" s="6" t="s">
        <v>51</v>
      </c>
      <c r="D27" s="7" t="s">
        <v>9</v>
      </c>
      <c r="E27" s="8" t="s">
        <v>107</v>
      </c>
      <c r="F27" s="7" t="s">
        <v>11</v>
      </c>
      <c r="G27" s="9" t="s">
        <v>108</v>
      </c>
      <c r="H27" s="10" t="s">
        <v>13</v>
      </c>
      <c r="I27" s="16"/>
      <c r="J27" s="12"/>
      <c r="K27" s="12"/>
      <c r="L27" s="12"/>
    </row>
    <row r="28" customFormat="false" ht="31.5" hidden="false" customHeight="false" outlineLevel="0" collapsed="false">
      <c r="A28" s="0" t="s">
        <v>109</v>
      </c>
      <c r="B28" s="5" t="s">
        <v>7</v>
      </c>
      <c r="C28" s="6" t="s">
        <v>51</v>
      </c>
      <c r="D28" s="7" t="s">
        <v>9</v>
      </c>
      <c r="E28" s="8" t="s">
        <v>110</v>
      </c>
      <c r="F28" s="7" t="s">
        <v>11</v>
      </c>
      <c r="G28" s="9" t="s">
        <v>111</v>
      </c>
      <c r="H28" s="10" t="s">
        <v>13</v>
      </c>
      <c r="I28" s="16"/>
      <c r="J28" s="12"/>
      <c r="K28" s="12"/>
      <c r="L28" s="12"/>
    </row>
    <row r="29" customFormat="false" ht="31.5" hidden="false" customHeight="false" outlineLevel="0" collapsed="false">
      <c r="A29" s="0" t="s">
        <v>112</v>
      </c>
      <c r="B29" s="5" t="s">
        <v>7</v>
      </c>
      <c r="C29" s="6" t="s">
        <v>51</v>
      </c>
      <c r="D29" s="7" t="s">
        <v>9</v>
      </c>
      <c r="E29" s="8" t="s">
        <v>113</v>
      </c>
      <c r="F29" s="7" t="s">
        <v>11</v>
      </c>
      <c r="G29" s="9" t="s">
        <v>114</v>
      </c>
      <c r="H29" s="10" t="s">
        <v>13</v>
      </c>
      <c r="I29" s="16"/>
      <c r="J29" s="12"/>
      <c r="K29" s="12"/>
      <c r="L29" s="12"/>
    </row>
    <row r="30" customFormat="false" ht="31.5" hidden="false" customHeight="false" outlineLevel="0" collapsed="false">
      <c r="A30" s="0" t="s">
        <v>115</v>
      </c>
      <c r="B30" s="5" t="s">
        <v>7</v>
      </c>
      <c r="C30" s="6" t="s">
        <v>24</v>
      </c>
      <c r="D30" s="7" t="s">
        <v>9</v>
      </c>
      <c r="E30" s="8" t="s">
        <v>116</v>
      </c>
      <c r="F30" s="7" t="s">
        <v>11</v>
      </c>
      <c r="G30" s="9" t="s">
        <v>117</v>
      </c>
      <c r="H30" s="10" t="s">
        <v>13</v>
      </c>
      <c r="I30" s="16"/>
      <c r="J30" s="12"/>
      <c r="K30" s="12"/>
      <c r="L30" s="12"/>
    </row>
    <row r="31" customFormat="false" ht="16.5" hidden="false" customHeight="false" outlineLevel="0" collapsed="false">
      <c r="A31" s="0" t="s">
        <v>118</v>
      </c>
      <c r="B31" s="5" t="s">
        <v>7</v>
      </c>
      <c r="C31" s="6" t="s">
        <v>24</v>
      </c>
      <c r="D31" s="7" t="s">
        <v>9</v>
      </c>
      <c r="E31" s="8" t="s">
        <v>119</v>
      </c>
      <c r="F31" s="7" t="s">
        <v>11</v>
      </c>
      <c r="G31" s="9" t="s">
        <v>120</v>
      </c>
      <c r="H31" s="10" t="s">
        <v>13</v>
      </c>
      <c r="I31" s="16"/>
      <c r="J31" s="12"/>
      <c r="K31" s="12"/>
      <c r="L31" s="12"/>
    </row>
    <row r="32" customFormat="false" ht="16.5" hidden="false" customHeight="false" outlineLevel="0" collapsed="false">
      <c r="A32" s="0" t="s">
        <v>121</v>
      </c>
      <c r="B32" s="5" t="s">
        <v>7</v>
      </c>
      <c r="C32" s="6" t="s">
        <v>24</v>
      </c>
      <c r="D32" s="7" t="s">
        <v>9</v>
      </c>
      <c r="E32" s="8" t="s">
        <v>122</v>
      </c>
      <c r="F32" s="7" t="s">
        <v>11</v>
      </c>
      <c r="G32" s="9" t="s">
        <v>123</v>
      </c>
      <c r="H32" s="10" t="s">
        <v>13</v>
      </c>
      <c r="I32" s="16"/>
      <c r="J32" s="12"/>
      <c r="K32" s="12"/>
      <c r="L32" s="12"/>
    </row>
    <row r="33" customFormat="false" ht="31.5" hidden="false" customHeight="false" outlineLevel="0" collapsed="false">
      <c r="A33" s="0" t="s">
        <v>124</v>
      </c>
      <c r="B33" s="5" t="s">
        <v>7</v>
      </c>
      <c r="C33" s="6" t="s">
        <v>24</v>
      </c>
      <c r="D33" s="7" t="s">
        <v>9</v>
      </c>
      <c r="E33" s="8" t="s">
        <v>125</v>
      </c>
      <c r="F33" s="7" t="s">
        <v>11</v>
      </c>
      <c r="G33" s="9" t="s">
        <v>126</v>
      </c>
      <c r="H33" s="10" t="s">
        <v>13</v>
      </c>
      <c r="I33" s="16"/>
      <c r="J33" s="12"/>
      <c r="K33" s="12"/>
      <c r="L33" s="12"/>
    </row>
    <row r="34" customFormat="false" ht="16.5" hidden="false" customHeight="false" outlineLevel="0" collapsed="false">
      <c r="A34" s="0" t="s">
        <v>127</v>
      </c>
      <c r="B34" s="5" t="s">
        <v>7</v>
      </c>
      <c r="C34" s="6" t="s">
        <v>24</v>
      </c>
      <c r="D34" s="7" t="s">
        <v>9</v>
      </c>
      <c r="E34" s="8" t="s">
        <v>128</v>
      </c>
      <c r="F34" s="7" t="s">
        <v>11</v>
      </c>
      <c r="G34" s="9" t="s">
        <v>129</v>
      </c>
      <c r="H34" s="10" t="s">
        <v>13</v>
      </c>
      <c r="I34" s="16"/>
      <c r="J34" s="12"/>
      <c r="K34" s="12"/>
      <c r="L34" s="12"/>
    </row>
    <row r="35" customFormat="false" ht="16.5" hidden="false" customHeight="false" outlineLevel="0" collapsed="false">
      <c r="A35" s="0" t="s">
        <v>130</v>
      </c>
      <c r="B35" s="5" t="s">
        <v>7</v>
      </c>
      <c r="C35" s="6" t="s">
        <v>24</v>
      </c>
      <c r="D35" s="7" t="s">
        <v>9</v>
      </c>
      <c r="E35" s="8" t="s">
        <v>131</v>
      </c>
      <c r="F35" s="7" t="s">
        <v>11</v>
      </c>
      <c r="G35" s="9" t="s">
        <v>132</v>
      </c>
      <c r="H35" s="10" t="s">
        <v>13</v>
      </c>
      <c r="I35" s="16"/>
      <c r="J35" s="12"/>
      <c r="K35" s="12"/>
      <c r="L35" s="12"/>
    </row>
    <row r="36" customFormat="false" ht="16.5" hidden="false" customHeight="false" outlineLevel="0" collapsed="false">
      <c r="A36" s="0" t="s">
        <v>133</v>
      </c>
      <c r="B36" s="5" t="s">
        <v>7</v>
      </c>
      <c r="C36" s="6" t="s">
        <v>24</v>
      </c>
      <c r="D36" s="7" t="s">
        <v>9</v>
      </c>
      <c r="E36" s="8" t="s">
        <v>131</v>
      </c>
      <c r="F36" s="7" t="s">
        <v>11</v>
      </c>
      <c r="G36" s="9" t="s">
        <v>132</v>
      </c>
      <c r="H36" s="10" t="s">
        <v>13</v>
      </c>
      <c r="I36" s="16"/>
      <c r="J36" s="12"/>
      <c r="K36" s="12"/>
      <c r="L36" s="12"/>
    </row>
    <row r="37" customFormat="false" ht="16.5" hidden="false" customHeight="false" outlineLevel="0" collapsed="false">
      <c r="A37" s="0" t="s">
        <v>134</v>
      </c>
      <c r="B37" s="5" t="s">
        <v>7</v>
      </c>
      <c r="C37" s="6" t="s">
        <v>30</v>
      </c>
      <c r="D37" s="7" t="s">
        <v>9</v>
      </c>
      <c r="E37" s="8" t="s">
        <v>135</v>
      </c>
      <c r="F37" s="7" t="s">
        <v>11</v>
      </c>
      <c r="G37" s="9" t="s">
        <v>136</v>
      </c>
      <c r="H37" s="10" t="s">
        <v>13</v>
      </c>
      <c r="I37" s="16"/>
      <c r="J37" s="12"/>
      <c r="K37" s="12"/>
      <c r="L37" s="12"/>
    </row>
    <row r="38" customFormat="false" ht="16.5" hidden="false" customHeight="false" outlineLevel="0" collapsed="false">
      <c r="A38" s="0" t="s">
        <v>137</v>
      </c>
      <c r="B38" s="5" t="s">
        <v>7</v>
      </c>
      <c r="C38" s="6" t="s">
        <v>30</v>
      </c>
      <c r="D38" s="7" t="s">
        <v>9</v>
      </c>
      <c r="E38" s="8" t="s">
        <v>138</v>
      </c>
      <c r="F38" s="7" t="s">
        <v>11</v>
      </c>
      <c r="G38" s="9" t="s">
        <v>139</v>
      </c>
      <c r="H38" s="10" t="s">
        <v>13</v>
      </c>
      <c r="I38" s="16"/>
      <c r="J38" s="12"/>
      <c r="K38" s="12"/>
      <c r="L38" s="12"/>
    </row>
    <row r="39" customFormat="false" ht="16.5" hidden="false" customHeight="false" outlineLevel="0" collapsed="false">
      <c r="A39" s="0" t="s">
        <v>140</v>
      </c>
      <c r="B39" s="5" t="s">
        <v>7</v>
      </c>
      <c r="C39" s="6" t="s">
        <v>30</v>
      </c>
      <c r="D39" s="7" t="s">
        <v>9</v>
      </c>
      <c r="E39" s="8" t="s">
        <v>141</v>
      </c>
      <c r="F39" s="7" t="s">
        <v>11</v>
      </c>
      <c r="G39" s="9" t="s">
        <v>142</v>
      </c>
      <c r="H39" s="10" t="s">
        <v>13</v>
      </c>
      <c r="I39" s="16"/>
      <c r="J39" s="12"/>
      <c r="K39" s="12"/>
      <c r="L39" s="12"/>
    </row>
    <row r="40" customFormat="false" ht="16.5" hidden="false" customHeight="false" outlineLevel="0" collapsed="false">
      <c r="A40" s="0" t="s">
        <v>143</v>
      </c>
      <c r="B40" s="5" t="s">
        <v>7</v>
      </c>
      <c r="C40" s="6" t="s">
        <v>30</v>
      </c>
      <c r="D40" s="7" t="s">
        <v>9</v>
      </c>
      <c r="E40" s="8" t="s">
        <v>144</v>
      </c>
      <c r="F40" s="7" t="s">
        <v>11</v>
      </c>
      <c r="G40" s="9" t="s">
        <v>145</v>
      </c>
      <c r="H40" s="10" t="s">
        <v>13</v>
      </c>
      <c r="I40" s="16"/>
      <c r="J40" s="12"/>
      <c r="K40" s="12"/>
      <c r="L40" s="12"/>
    </row>
    <row r="41" customFormat="false" ht="16.5" hidden="false" customHeight="false" outlineLevel="0" collapsed="false">
      <c r="A41" s="0" t="s">
        <v>146</v>
      </c>
      <c r="B41" s="5" t="s">
        <v>7</v>
      </c>
      <c r="C41" s="6" t="s">
        <v>30</v>
      </c>
      <c r="D41" s="7" t="s">
        <v>9</v>
      </c>
      <c r="E41" s="8" t="s">
        <v>147</v>
      </c>
      <c r="F41" s="7" t="s">
        <v>11</v>
      </c>
      <c r="G41" s="9" t="s">
        <v>148</v>
      </c>
      <c r="H41" s="10" t="s">
        <v>13</v>
      </c>
      <c r="I41" s="16"/>
      <c r="J41" s="12"/>
      <c r="K41" s="12"/>
      <c r="L41" s="12"/>
    </row>
    <row r="42" customFormat="false" ht="20.25" hidden="false" customHeight="true" outlineLevel="0" collapsed="false">
      <c r="A42" s="0" t="s">
        <v>149</v>
      </c>
      <c r="B42" s="5" t="s">
        <v>7</v>
      </c>
      <c r="C42" s="6" t="s">
        <v>30</v>
      </c>
      <c r="D42" s="7" t="s">
        <v>9</v>
      </c>
      <c r="E42" s="8" t="s">
        <v>150</v>
      </c>
      <c r="F42" s="7" t="s">
        <v>11</v>
      </c>
      <c r="G42" s="9" t="s">
        <v>151</v>
      </c>
      <c r="H42" s="10" t="s">
        <v>13</v>
      </c>
      <c r="I42" s="16"/>
      <c r="J42" s="12"/>
      <c r="K42" s="12"/>
      <c r="L42" s="12"/>
    </row>
    <row r="43" customFormat="false" ht="20.25" hidden="false" customHeight="true" outlineLevel="0" collapsed="false">
      <c r="A43" s="0" t="s">
        <v>152</v>
      </c>
      <c r="B43" s="5" t="s">
        <v>7</v>
      </c>
      <c r="C43" s="6" t="s">
        <v>30</v>
      </c>
      <c r="D43" s="7" t="s">
        <v>9</v>
      </c>
      <c r="E43" s="8" t="s">
        <v>153</v>
      </c>
      <c r="F43" s="7" t="s">
        <v>11</v>
      </c>
      <c r="G43" s="9" t="s">
        <v>154</v>
      </c>
      <c r="H43" s="10" t="s">
        <v>13</v>
      </c>
      <c r="I43" s="16"/>
      <c r="J43" s="12"/>
      <c r="K43" s="12"/>
      <c r="L43" s="12"/>
    </row>
    <row r="44" customFormat="false" ht="16.5" hidden="false" customHeight="false" outlineLevel="0" collapsed="false">
      <c r="A44" s="0" t="s">
        <v>155</v>
      </c>
      <c r="B44" s="5" t="s">
        <v>7</v>
      </c>
      <c r="C44" s="6" t="s">
        <v>30</v>
      </c>
      <c r="D44" s="7" t="s">
        <v>9</v>
      </c>
      <c r="E44" s="8" t="s">
        <v>156</v>
      </c>
      <c r="F44" s="7" t="s">
        <v>11</v>
      </c>
      <c r="G44" s="9" t="s">
        <v>157</v>
      </c>
      <c r="H44" s="10" t="s">
        <v>13</v>
      </c>
      <c r="I44" s="16"/>
      <c r="J44" s="12"/>
      <c r="K44" s="12"/>
      <c r="L44" s="12"/>
    </row>
    <row r="45" customFormat="false" ht="16.5" hidden="false" customHeight="false" outlineLevel="0" collapsed="false">
      <c r="A45" s="0" t="s">
        <v>158</v>
      </c>
      <c r="B45" s="5" t="s">
        <v>7</v>
      </c>
      <c r="C45" s="6" t="s">
        <v>30</v>
      </c>
      <c r="D45" s="7" t="s">
        <v>9</v>
      </c>
      <c r="E45" s="8" t="s">
        <v>159</v>
      </c>
      <c r="F45" s="7" t="s">
        <v>11</v>
      </c>
      <c r="G45" s="9" t="s">
        <v>160</v>
      </c>
      <c r="H45" s="10" t="s">
        <v>13</v>
      </c>
      <c r="I45" s="16"/>
      <c r="J45" s="12"/>
      <c r="K45" s="12"/>
      <c r="L45" s="12"/>
    </row>
    <row r="46" customFormat="false" ht="16.5" hidden="false" customHeight="false" outlineLevel="0" collapsed="false">
      <c r="A46" s="0" t="s">
        <v>161</v>
      </c>
      <c r="B46" s="5" t="s">
        <v>7</v>
      </c>
      <c r="C46" s="6" t="s">
        <v>30</v>
      </c>
      <c r="D46" s="7" t="s">
        <v>9</v>
      </c>
      <c r="E46" s="8" t="s">
        <v>162</v>
      </c>
      <c r="F46" s="7" t="s">
        <v>11</v>
      </c>
      <c r="G46" s="9" t="s">
        <v>163</v>
      </c>
      <c r="H46" s="10" t="s">
        <v>13</v>
      </c>
      <c r="I46" s="16"/>
      <c r="J46" s="12"/>
      <c r="K46" s="12"/>
      <c r="L46" s="12"/>
    </row>
    <row r="47" customFormat="false" ht="16.5" hidden="false" customHeight="false" outlineLevel="0" collapsed="false">
      <c r="A47" s="0" t="s">
        <v>164</v>
      </c>
      <c r="B47" s="5" t="s">
        <v>7</v>
      </c>
      <c r="C47" s="6" t="s">
        <v>30</v>
      </c>
      <c r="D47" s="7" t="s">
        <v>9</v>
      </c>
      <c r="E47" s="8" t="s">
        <v>165</v>
      </c>
      <c r="F47" s="7" t="s">
        <v>11</v>
      </c>
      <c r="G47" s="9" t="s">
        <v>166</v>
      </c>
      <c r="H47" s="10" t="s">
        <v>13</v>
      </c>
      <c r="I47" s="16"/>
      <c r="J47" s="12"/>
      <c r="K47" s="12"/>
      <c r="L47" s="12"/>
    </row>
    <row r="48" customFormat="false" ht="21" hidden="false" customHeight="true" outlineLevel="0" collapsed="false">
      <c r="A48" s="0" t="s">
        <v>167</v>
      </c>
      <c r="B48" s="5" t="s">
        <v>7</v>
      </c>
      <c r="C48" s="6" t="s">
        <v>46</v>
      </c>
      <c r="D48" s="7" t="s">
        <v>9</v>
      </c>
      <c r="E48" s="8" t="s">
        <v>168</v>
      </c>
      <c r="F48" s="7" t="s">
        <v>11</v>
      </c>
      <c r="G48" s="9" t="s">
        <v>169</v>
      </c>
      <c r="H48" s="10" t="s">
        <v>13</v>
      </c>
      <c r="I48" s="16"/>
      <c r="J48" s="12"/>
      <c r="K48" s="12"/>
      <c r="L48" s="12"/>
    </row>
    <row r="49" customFormat="false" ht="16.5" hidden="false" customHeight="false" outlineLevel="0" collapsed="false">
      <c r="A49" s="0" t="s">
        <v>170</v>
      </c>
      <c r="B49" s="5" t="s">
        <v>7</v>
      </c>
      <c r="C49" s="6" t="s">
        <v>46</v>
      </c>
      <c r="D49" s="7" t="s">
        <v>9</v>
      </c>
      <c r="E49" s="8" t="s">
        <v>171</v>
      </c>
      <c r="F49" s="7" t="s">
        <v>11</v>
      </c>
      <c r="G49" s="9" t="s">
        <v>172</v>
      </c>
      <c r="H49" s="10" t="s">
        <v>13</v>
      </c>
      <c r="I49" s="16"/>
      <c r="J49" s="12"/>
      <c r="K49" s="12"/>
      <c r="L49" s="12"/>
    </row>
    <row r="50" customFormat="false" ht="16.5" hidden="false" customHeight="false" outlineLevel="0" collapsed="false">
      <c r="A50" s="0" t="s">
        <v>173</v>
      </c>
      <c r="B50" s="5" t="s">
        <v>7</v>
      </c>
      <c r="C50" s="6" t="s">
        <v>46</v>
      </c>
      <c r="D50" s="7" t="s">
        <v>9</v>
      </c>
      <c r="E50" s="8" t="s">
        <v>174</v>
      </c>
      <c r="F50" s="7" t="s">
        <v>11</v>
      </c>
      <c r="G50" s="9" t="s">
        <v>175</v>
      </c>
      <c r="H50" s="10" t="s">
        <v>13</v>
      </c>
      <c r="I50" s="16"/>
      <c r="J50" s="12"/>
      <c r="K50" s="12"/>
      <c r="L50" s="12"/>
    </row>
    <row r="51" customFormat="false" ht="20.25" hidden="false" customHeight="true" outlineLevel="0" collapsed="false">
      <c r="A51" s="0" t="s">
        <v>176</v>
      </c>
      <c r="B51" s="5" t="s">
        <v>7</v>
      </c>
      <c r="C51" s="6" t="s">
        <v>35</v>
      </c>
      <c r="D51" s="7" t="s">
        <v>9</v>
      </c>
      <c r="E51" s="8" t="s">
        <v>177</v>
      </c>
      <c r="F51" s="7" t="s">
        <v>11</v>
      </c>
      <c r="G51" s="9" t="s">
        <v>178</v>
      </c>
      <c r="H51" s="10" t="s">
        <v>13</v>
      </c>
      <c r="I51" s="16"/>
      <c r="J51" s="12"/>
      <c r="K51" s="12"/>
      <c r="L51" s="12"/>
    </row>
    <row r="52" customFormat="false" ht="31.5" hidden="false" customHeight="false" outlineLevel="0" collapsed="false">
      <c r="A52" s="0" t="s">
        <v>179</v>
      </c>
      <c r="B52" s="5" t="s">
        <v>7</v>
      </c>
      <c r="C52" s="6" t="s">
        <v>35</v>
      </c>
      <c r="D52" s="7" t="s">
        <v>9</v>
      </c>
      <c r="E52" s="8" t="s">
        <v>180</v>
      </c>
      <c r="F52" s="7" t="s">
        <v>11</v>
      </c>
      <c r="G52" s="9" t="s">
        <v>181</v>
      </c>
      <c r="H52" s="10" t="s">
        <v>13</v>
      </c>
      <c r="I52" s="16"/>
      <c r="J52" s="12"/>
      <c r="K52" s="12"/>
      <c r="L52" s="12"/>
    </row>
    <row r="53" customFormat="false" ht="16.5" hidden="false" customHeight="false" outlineLevel="0" collapsed="false">
      <c r="A53" s="0" t="s">
        <v>182</v>
      </c>
      <c r="B53" s="5" t="s">
        <v>7</v>
      </c>
      <c r="C53" s="6" t="s">
        <v>35</v>
      </c>
      <c r="D53" s="7" t="s">
        <v>9</v>
      </c>
      <c r="E53" s="8" t="s">
        <v>183</v>
      </c>
      <c r="F53" s="7" t="s">
        <v>11</v>
      </c>
      <c r="G53" s="9" t="s">
        <v>184</v>
      </c>
      <c r="H53" s="10" t="s">
        <v>13</v>
      </c>
      <c r="I53" s="16"/>
      <c r="J53" s="12"/>
      <c r="K53" s="12"/>
      <c r="L53" s="12"/>
    </row>
    <row r="54" customFormat="false" ht="16.5" hidden="false" customHeight="false" outlineLevel="0" collapsed="false">
      <c r="A54" s="0" t="s">
        <v>185</v>
      </c>
      <c r="B54" s="5" t="s">
        <v>7</v>
      </c>
      <c r="C54" s="6" t="s">
        <v>35</v>
      </c>
      <c r="D54" s="7" t="s">
        <v>9</v>
      </c>
      <c r="E54" s="8" t="s">
        <v>186</v>
      </c>
      <c r="F54" s="7" t="s">
        <v>11</v>
      </c>
      <c r="G54" s="9" t="s">
        <v>187</v>
      </c>
      <c r="H54" s="10" t="s">
        <v>13</v>
      </c>
      <c r="I54" s="16"/>
      <c r="J54" s="12"/>
      <c r="K54" s="12"/>
      <c r="L54" s="12"/>
    </row>
    <row r="55" customFormat="false" ht="16.5" hidden="false" customHeight="false" outlineLevel="0" collapsed="false">
      <c r="A55" s="0" t="s">
        <v>188</v>
      </c>
      <c r="B55" s="5" t="s">
        <v>7</v>
      </c>
      <c r="C55" s="6" t="s">
        <v>35</v>
      </c>
      <c r="D55" s="7" t="s">
        <v>9</v>
      </c>
      <c r="E55" s="8" t="s">
        <v>189</v>
      </c>
      <c r="F55" s="7" t="s">
        <v>11</v>
      </c>
      <c r="G55" s="9" t="s">
        <v>190</v>
      </c>
      <c r="H55" s="10" t="s">
        <v>13</v>
      </c>
      <c r="I55" s="16"/>
      <c r="J55" s="12"/>
      <c r="K55" s="12"/>
      <c r="L55" s="12"/>
    </row>
    <row r="56" customFormat="false" ht="31.5" hidden="false" customHeight="false" outlineLevel="0" collapsed="false">
      <c r="A56" s="0" t="s">
        <v>191</v>
      </c>
      <c r="B56" s="5" t="s">
        <v>7</v>
      </c>
      <c r="C56" s="6" t="s">
        <v>35</v>
      </c>
      <c r="D56" s="7" t="s">
        <v>9</v>
      </c>
      <c r="E56" s="8" t="s">
        <v>192</v>
      </c>
      <c r="F56" s="7" t="s">
        <v>11</v>
      </c>
      <c r="G56" s="9" t="s">
        <v>193</v>
      </c>
      <c r="H56" s="10" t="s">
        <v>13</v>
      </c>
      <c r="I56" s="16"/>
      <c r="J56" s="12"/>
      <c r="K56" s="12"/>
      <c r="L56" s="12"/>
    </row>
    <row r="57" customFormat="false" ht="16.5" hidden="false" customHeight="false" outlineLevel="0" collapsed="false">
      <c r="A57" s="0" t="s">
        <v>194</v>
      </c>
      <c r="B57" s="5" t="s">
        <v>7</v>
      </c>
      <c r="C57" s="6" t="s">
        <v>35</v>
      </c>
      <c r="D57" s="7" t="s">
        <v>9</v>
      </c>
      <c r="E57" s="8" t="s">
        <v>195</v>
      </c>
      <c r="F57" s="7" t="s">
        <v>11</v>
      </c>
      <c r="G57" s="9" t="s">
        <v>196</v>
      </c>
      <c r="H57" s="10" t="s">
        <v>13</v>
      </c>
      <c r="I57" s="16"/>
      <c r="J57" s="12"/>
      <c r="K57" s="12"/>
      <c r="L57" s="12"/>
    </row>
    <row r="58" customFormat="false" ht="16.5" hidden="false" customHeight="false" outlineLevel="0" collapsed="false">
      <c r="A58" s="0" t="s">
        <v>197</v>
      </c>
      <c r="B58" s="5" t="s">
        <v>7</v>
      </c>
      <c r="C58" s="6" t="s">
        <v>35</v>
      </c>
      <c r="D58" s="7" t="s">
        <v>9</v>
      </c>
      <c r="E58" s="8" t="s">
        <v>198</v>
      </c>
      <c r="F58" s="7" t="s">
        <v>11</v>
      </c>
      <c r="G58" s="9" t="s">
        <v>199</v>
      </c>
      <c r="H58" s="10" t="s">
        <v>13</v>
      </c>
      <c r="I58" s="16"/>
      <c r="J58" s="12"/>
      <c r="K58" s="12"/>
      <c r="L58" s="12"/>
    </row>
    <row r="59" customFormat="false" ht="31.5" hidden="false" customHeight="false" outlineLevel="0" collapsed="false">
      <c r="A59" s="0" t="s">
        <v>200</v>
      </c>
      <c r="B59" s="5" t="s">
        <v>7</v>
      </c>
      <c r="C59" s="6" t="s">
        <v>35</v>
      </c>
      <c r="D59" s="7" t="s">
        <v>9</v>
      </c>
      <c r="E59" s="8" t="s">
        <v>201</v>
      </c>
      <c r="F59" s="7" t="s">
        <v>11</v>
      </c>
      <c r="G59" s="9" t="s">
        <v>202</v>
      </c>
      <c r="H59" s="10" t="s">
        <v>13</v>
      </c>
      <c r="I59" s="16"/>
      <c r="J59" s="12"/>
      <c r="K59" s="12"/>
      <c r="L59" s="12"/>
    </row>
    <row r="60" customFormat="false" ht="31.5" hidden="false" customHeight="false" outlineLevel="0" collapsed="false">
      <c r="A60" s="0" t="s">
        <v>203</v>
      </c>
      <c r="B60" s="5" t="s">
        <v>7</v>
      </c>
      <c r="C60" s="6" t="s">
        <v>35</v>
      </c>
      <c r="D60" s="7" t="s">
        <v>9</v>
      </c>
      <c r="E60" s="8" t="s">
        <v>204</v>
      </c>
      <c r="F60" s="7" t="s">
        <v>11</v>
      </c>
      <c r="G60" s="9" t="s">
        <v>205</v>
      </c>
      <c r="H60" s="10" t="s">
        <v>13</v>
      </c>
      <c r="I60" s="16"/>
      <c r="J60" s="12"/>
      <c r="K60" s="12"/>
      <c r="L60" s="12"/>
    </row>
    <row r="61" customFormat="false" ht="16.5" hidden="false" customHeight="false" outlineLevel="0" collapsed="false">
      <c r="A61" s="0" t="s">
        <v>206</v>
      </c>
      <c r="B61" s="5" t="s">
        <v>7</v>
      </c>
      <c r="C61" s="6" t="s">
        <v>35</v>
      </c>
      <c r="D61" s="7" t="s">
        <v>9</v>
      </c>
      <c r="E61" s="8" t="s">
        <v>207</v>
      </c>
      <c r="F61" s="7" t="s">
        <v>11</v>
      </c>
      <c r="G61" s="9" t="s">
        <v>208</v>
      </c>
      <c r="H61" s="10" t="s">
        <v>13</v>
      </c>
      <c r="I61" s="16"/>
      <c r="J61" s="12"/>
      <c r="K61" s="12"/>
      <c r="L61" s="12"/>
    </row>
    <row r="62" customFormat="false" ht="16.5" hidden="false" customHeight="false" outlineLevel="0" collapsed="false">
      <c r="A62" s="0" t="s">
        <v>209</v>
      </c>
      <c r="B62" s="5" t="s">
        <v>7</v>
      </c>
      <c r="C62" s="6" t="s">
        <v>73</v>
      </c>
      <c r="D62" s="7" t="s">
        <v>9</v>
      </c>
      <c r="E62" s="8" t="s">
        <v>210</v>
      </c>
      <c r="F62" s="7" t="s">
        <v>11</v>
      </c>
      <c r="G62" s="9" t="s">
        <v>211</v>
      </c>
      <c r="H62" s="10" t="s">
        <v>13</v>
      </c>
      <c r="I62" s="16"/>
      <c r="J62" s="12"/>
      <c r="K62" s="12"/>
      <c r="L62" s="12"/>
    </row>
    <row r="63" customFormat="false" ht="16.5" hidden="false" customHeight="false" outlineLevel="0" collapsed="false">
      <c r="A63" s="0" t="s">
        <v>212</v>
      </c>
      <c r="B63" s="5" t="s">
        <v>7</v>
      </c>
      <c r="C63" s="6" t="s">
        <v>73</v>
      </c>
      <c r="D63" s="7" t="s">
        <v>9</v>
      </c>
      <c r="E63" s="8" t="s">
        <v>213</v>
      </c>
      <c r="F63" s="7" t="s">
        <v>11</v>
      </c>
      <c r="G63" s="9" t="s">
        <v>214</v>
      </c>
      <c r="H63" s="10" t="s">
        <v>13</v>
      </c>
      <c r="I63" s="16"/>
      <c r="J63" s="12"/>
      <c r="K63" s="12"/>
      <c r="L63" s="12"/>
    </row>
    <row r="64" customFormat="false" ht="31.5" hidden="false" customHeight="false" outlineLevel="0" collapsed="false">
      <c r="A64" s="0" t="s">
        <v>215</v>
      </c>
      <c r="B64" s="5" t="s">
        <v>7</v>
      </c>
      <c r="C64" s="6" t="s">
        <v>73</v>
      </c>
      <c r="D64" s="7" t="s">
        <v>9</v>
      </c>
      <c r="E64" s="8" t="s">
        <v>216</v>
      </c>
      <c r="F64" s="7" t="s">
        <v>11</v>
      </c>
      <c r="G64" s="9" t="s">
        <v>217</v>
      </c>
      <c r="H64" s="10" t="s">
        <v>13</v>
      </c>
      <c r="I64" s="16"/>
      <c r="J64" s="12"/>
      <c r="K64" s="12"/>
      <c r="L64" s="12"/>
    </row>
    <row r="65" customFormat="false" ht="31.5" hidden="false" customHeight="false" outlineLevel="0" collapsed="false">
      <c r="A65" s="0" t="s">
        <v>218</v>
      </c>
      <c r="B65" s="5" t="s">
        <v>7</v>
      </c>
      <c r="C65" s="6" t="s">
        <v>73</v>
      </c>
      <c r="D65" s="7" t="s">
        <v>9</v>
      </c>
      <c r="E65" s="8" t="s">
        <v>219</v>
      </c>
      <c r="F65" s="7" t="s">
        <v>11</v>
      </c>
      <c r="G65" s="9" t="s">
        <v>220</v>
      </c>
      <c r="H65" s="10" t="s">
        <v>13</v>
      </c>
      <c r="I65" s="16"/>
      <c r="J65" s="12"/>
      <c r="K65" s="12"/>
      <c r="L65" s="12"/>
    </row>
    <row r="66" customFormat="false" ht="15.75" hidden="false" customHeight="false" outlineLevel="0" collapsed="false"/>
  </sheetData>
  <dataValidations count="1">
    <dataValidation allowBlank="true" operator="between" showDropDown="false" showErrorMessage="true" showInputMessage="true" sqref="C4:C65" type="list">
      <formula1>$N$5:$N$17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E30" activeCellId="0" sqref="E3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3" min="3" style="0" width="29.14"/>
    <col collapsed="false" customWidth="true" hidden="false" outlineLevel="0" max="5" min="5" style="0" width="93.29"/>
    <col collapsed="false" customWidth="true" hidden="false" outlineLevel="0" max="7" min="7" style="0" width="86"/>
    <col collapsed="false" customWidth="true" hidden="false" outlineLevel="0" max="8" min="8" style="0" width="17.31"/>
    <col collapsed="false" customWidth="true" hidden="false" outlineLevel="0" max="9" min="9" style="0" width="59.54"/>
  </cols>
  <sheetData>
    <row r="1" customFormat="false" ht="15" hidden="false" customHeight="false" outlineLevel="0" collapsed="false">
      <c r="A1" s="0" t="s">
        <v>221</v>
      </c>
    </row>
    <row r="3" customFormat="false" ht="15" hidden="false" customHeight="false" outlineLevel="0" collapsed="false">
      <c r="A3" s="0" t="s">
        <v>222</v>
      </c>
      <c r="C3" s="0" t="s">
        <v>223</v>
      </c>
      <c r="E3" s="0" t="s">
        <v>224</v>
      </c>
      <c r="G3" s="0" t="s">
        <v>225</v>
      </c>
      <c r="I3" s="0" t="s">
        <v>226</v>
      </c>
    </row>
    <row r="4" customFormat="false" ht="13.8" hidden="false" customHeight="false" outlineLevel="0" collapsed="false">
      <c r="A4" s="0" t="s">
        <v>227</v>
      </c>
      <c r="B4" s="0" t="s">
        <v>228</v>
      </c>
      <c r="C4" s="18" t="s">
        <v>229</v>
      </c>
      <c r="D4" s="0" t="s">
        <v>230</v>
      </c>
      <c r="E4" s="19" t="s">
        <v>231</v>
      </c>
      <c r="F4" s="0" t="s">
        <v>11</v>
      </c>
      <c r="G4" s="20" t="s">
        <v>232</v>
      </c>
      <c r="H4" s="0" t="s">
        <v>233</v>
      </c>
      <c r="I4" s="21" t="s">
        <v>234</v>
      </c>
    </row>
    <row r="5" customFormat="false" ht="13.8" hidden="false" customHeight="false" outlineLevel="0" collapsed="false">
      <c r="A5" s="0" t="s">
        <v>235</v>
      </c>
      <c r="B5" s="0" t="s">
        <v>228</v>
      </c>
      <c r="C5" s="18" t="s">
        <v>229</v>
      </c>
      <c r="D5" s="0" t="s">
        <v>230</v>
      </c>
      <c r="E5" s="19" t="s">
        <v>236</v>
      </c>
      <c r="F5" s="0" t="s">
        <v>11</v>
      </c>
      <c r="G5" s="20" t="s">
        <v>237</v>
      </c>
      <c r="H5" s="0" t="s">
        <v>233</v>
      </c>
      <c r="I5" s="21" t="s">
        <v>234</v>
      </c>
    </row>
    <row r="6" customFormat="false" ht="13.8" hidden="false" customHeight="false" outlineLevel="0" collapsed="false">
      <c r="A6" s="0" t="s">
        <v>238</v>
      </c>
      <c r="B6" s="0" t="s">
        <v>228</v>
      </c>
      <c r="C6" s="18" t="s">
        <v>229</v>
      </c>
      <c r="D6" s="0" t="s">
        <v>230</v>
      </c>
      <c r="E6" s="19" t="s">
        <v>239</v>
      </c>
      <c r="F6" s="0" t="s">
        <v>11</v>
      </c>
      <c r="G6" s="20" t="s">
        <v>240</v>
      </c>
      <c r="H6" s="0" t="s">
        <v>233</v>
      </c>
      <c r="I6" s="21" t="s">
        <v>234</v>
      </c>
    </row>
    <row r="7" customFormat="false" ht="13.8" hidden="false" customHeight="false" outlineLevel="0" collapsed="false">
      <c r="A7" s="0" t="s">
        <v>241</v>
      </c>
      <c r="B7" s="0" t="s">
        <v>228</v>
      </c>
      <c r="C7" s="18" t="s">
        <v>229</v>
      </c>
      <c r="D7" s="0" t="s">
        <v>230</v>
      </c>
      <c r="E7" s="19" t="s">
        <v>242</v>
      </c>
      <c r="F7" s="0" t="s">
        <v>11</v>
      </c>
      <c r="G7" s="20" t="s">
        <v>243</v>
      </c>
      <c r="H7" s="0" t="s">
        <v>233</v>
      </c>
      <c r="I7" s="21" t="s">
        <v>234</v>
      </c>
    </row>
    <row r="8" customFormat="false" ht="13.8" hidden="false" customHeight="false" outlineLevel="0" collapsed="false">
      <c r="A8" s="0" t="s">
        <v>244</v>
      </c>
      <c r="B8" s="0" t="s">
        <v>228</v>
      </c>
      <c r="C8" s="18" t="s">
        <v>229</v>
      </c>
      <c r="D8" s="0" t="s">
        <v>230</v>
      </c>
      <c r="E8" s="19" t="s">
        <v>245</v>
      </c>
      <c r="F8" s="0" t="s">
        <v>11</v>
      </c>
      <c r="G8" s="20" t="s">
        <v>246</v>
      </c>
      <c r="H8" s="0" t="s">
        <v>233</v>
      </c>
      <c r="I8" s="21" t="s">
        <v>234</v>
      </c>
    </row>
    <row r="9" customFormat="false" ht="13.8" hidden="false" customHeight="false" outlineLevel="0" collapsed="false">
      <c r="A9" s="0" t="s">
        <v>247</v>
      </c>
      <c r="B9" s="0" t="s">
        <v>228</v>
      </c>
      <c r="C9" s="18" t="s">
        <v>229</v>
      </c>
      <c r="D9" s="0" t="s">
        <v>230</v>
      </c>
      <c r="E9" s="19" t="s">
        <v>248</v>
      </c>
      <c r="F9" s="0" t="s">
        <v>11</v>
      </c>
      <c r="G9" s="20" t="s">
        <v>249</v>
      </c>
      <c r="H9" s="0" t="s">
        <v>233</v>
      </c>
      <c r="I9" s="21" t="s">
        <v>250</v>
      </c>
    </row>
    <row r="10" customFormat="false" ht="13.8" hidden="false" customHeight="false" outlineLevel="0" collapsed="false">
      <c r="C10" s="18"/>
      <c r="E10" s="19"/>
      <c r="G10" s="20"/>
      <c r="I10" s="21"/>
    </row>
    <row r="11" customFormat="false" ht="13.8" hidden="false" customHeight="false" outlineLevel="0" collapsed="false">
      <c r="A11" s="0" t="s">
        <v>251</v>
      </c>
      <c r="B11" s="0" t="s">
        <v>228</v>
      </c>
      <c r="C11" s="18" t="s">
        <v>252</v>
      </c>
      <c r="D11" s="0" t="s">
        <v>230</v>
      </c>
      <c r="E11" s="19" t="s">
        <v>253</v>
      </c>
      <c r="F11" s="0" t="s">
        <v>11</v>
      </c>
      <c r="G11" s="20" t="s">
        <v>254</v>
      </c>
      <c r="H11" s="0" t="s">
        <v>233</v>
      </c>
      <c r="I11" s="21" t="s">
        <v>255</v>
      </c>
    </row>
    <row r="12" customFormat="false" ht="13.8" hidden="false" customHeight="false" outlineLevel="0" collapsed="false">
      <c r="A12" s="0" t="s">
        <v>256</v>
      </c>
      <c r="B12" s="0" t="s">
        <v>228</v>
      </c>
      <c r="C12" s="18" t="s">
        <v>252</v>
      </c>
      <c r="D12" s="0" t="s">
        <v>230</v>
      </c>
      <c r="E12" s="19" t="s">
        <v>257</v>
      </c>
      <c r="F12" s="0" t="s">
        <v>11</v>
      </c>
      <c r="G12" s="20" t="s">
        <v>258</v>
      </c>
      <c r="H12" s="0" t="s">
        <v>233</v>
      </c>
      <c r="I12" s="21" t="s">
        <v>255</v>
      </c>
    </row>
    <row r="13" customFormat="false" ht="13.8" hidden="false" customHeight="false" outlineLevel="0" collapsed="false">
      <c r="A13" s="0" t="s">
        <v>259</v>
      </c>
      <c r="B13" s="0" t="s">
        <v>228</v>
      </c>
      <c r="C13" s="18" t="s">
        <v>252</v>
      </c>
      <c r="D13" s="0" t="s">
        <v>230</v>
      </c>
      <c r="E13" s="19" t="s">
        <v>260</v>
      </c>
      <c r="F13" s="0" t="s">
        <v>11</v>
      </c>
      <c r="G13" s="20" t="s">
        <v>261</v>
      </c>
      <c r="H13" s="0" t="s">
        <v>233</v>
      </c>
      <c r="I13" s="21" t="s">
        <v>255</v>
      </c>
    </row>
    <row r="14" customFormat="false" ht="13.8" hidden="false" customHeight="false" outlineLevel="0" collapsed="false">
      <c r="A14" s="0" t="s">
        <v>262</v>
      </c>
      <c r="B14" s="0" t="s">
        <v>228</v>
      </c>
      <c r="C14" s="18" t="s">
        <v>252</v>
      </c>
      <c r="D14" s="0" t="s">
        <v>230</v>
      </c>
      <c r="E14" s="19" t="s">
        <v>263</v>
      </c>
      <c r="F14" s="0" t="s">
        <v>11</v>
      </c>
      <c r="G14" s="20" t="s">
        <v>264</v>
      </c>
      <c r="H14" s="0" t="s">
        <v>233</v>
      </c>
      <c r="I14" s="21" t="s">
        <v>255</v>
      </c>
    </row>
    <row r="15" customFormat="false" ht="13.8" hidden="false" customHeight="false" outlineLevel="0" collapsed="false">
      <c r="A15" s="0" t="s">
        <v>265</v>
      </c>
      <c r="B15" s="0" t="s">
        <v>228</v>
      </c>
      <c r="C15" s="18" t="s">
        <v>252</v>
      </c>
      <c r="D15" s="0" t="s">
        <v>230</v>
      </c>
      <c r="E15" s="19" t="s">
        <v>266</v>
      </c>
      <c r="F15" s="0" t="s">
        <v>11</v>
      </c>
      <c r="G15" s="20" t="s">
        <v>267</v>
      </c>
      <c r="H15" s="0" t="s">
        <v>233</v>
      </c>
      <c r="I15" s="21" t="s">
        <v>255</v>
      </c>
    </row>
    <row r="16" customFormat="false" ht="13.8" hidden="false" customHeight="false" outlineLevel="0" collapsed="false">
      <c r="C16" s="18"/>
      <c r="E16" s="19"/>
      <c r="G16" s="20"/>
      <c r="I16" s="21"/>
    </row>
    <row r="17" customFormat="false" ht="13.8" hidden="false" customHeight="false" outlineLevel="0" collapsed="false">
      <c r="A17" s="0" t="s">
        <v>268</v>
      </c>
      <c r="B17" s="0" t="s">
        <v>228</v>
      </c>
      <c r="C17" s="18" t="s">
        <v>269</v>
      </c>
      <c r="D17" s="0" t="s">
        <v>230</v>
      </c>
      <c r="E17" s="19" t="s">
        <v>270</v>
      </c>
      <c r="F17" s="0" t="s">
        <v>11</v>
      </c>
      <c r="G17" s="20" t="s">
        <v>271</v>
      </c>
      <c r="H17" s="0" t="s">
        <v>233</v>
      </c>
      <c r="I17" s="21" t="s">
        <v>272</v>
      </c>
    </row>
    <row r="18" customFormat="false" ht="13.8" hidden="false" customHeight="false" outlineLevel="0" collapsed="false">
      <c r="A18" s="0" t="s">
        <v>273</v>
      </c>
      <c r="B18" s="0" t="s">
        <v>228</v>
      </c>
      <c r="C18" s="18" t="s">
        <v>269</v>
      </c>
      <c r="D18" s="0" t="s">
        <v>230</v>
      </c>
      <c r="E18" s="19" t="s">
        <v>274</v>
      </c>
      <c r="F18" s="0" t="s">
        <v>11</v>
      </c>
      <c r="G18" s="20" t="s">
        <v>275</v>
      </c>
      <c r="H18" s="0" t="s">
        <v>233</v>
      </c>
      <c r="I18" s="21" t="s">
        <v>272</v>
      </c>
    </row>
    <row r="19" customFormat="false" ht="13.8" hidden="false" customHeight="false" outlineLevel="0" collapsed="false">
      <c r="A19" s="0" t="s">
        <v>276</v>
      </c>
      <c r="B19" s="0" t="s">
        <v>228</v>
      </c>
      <c r="C19" s="18" t="s">
        <v>269</v>
      </c>
      <c r="D19" s="0" t="s">
        <v>230</v>
      </c>
      <c r="E19" s="19" t="s">
        <v>277</v>
      </c>
      <c r="F19" s="0" t="s">
        <v>11</v>
      </c>
      <c r="G19" s="20" t="s">
        <v>278</v>
      </c>
      <c r="H19" s="0" t="s">
        <v>233</v>
      </c>
      <c r="I19" s="21" t="s">
        <v>272</v>
      </c>
    </row>
    <row r="20" customFormat="false" ht="13.8" hidden="false" customHeight="false" outlineLevel="0" collapsed="false">
      <c r="A20" s="0" t="s">
        <v>279</v>
      </c>
      <c r="B20" s="0" t="s">
        <v>228</v>
      </c>
      <c r="C20" s="18" t="s">
        <v>269</v>
      </c>
      <c r="D20" s="0" t="s">
        <v>230</v>
      </c>
      <c r="E20" s="19" t="s">
        <v>280</v>
      </c>
      <c r="F20" s="0" t="s">
        <v>11</v>
      </c>
      <c r="G20" s="20" t="s">
        <v>281</v>
      </c>
      <c r="H20" s="0" t="s">
        <v>233</v>
      </c>
      <c r="I20" s="21" t="s">
        <v>250</v>
      </c>
    </row>
    <row r="21" customFormat="false" ht="13.8" hidden="false" customHeight="false" outlineLevel="0" collapsed="false">
      <c r="A21" s="0" t="s">
        <v>282</v>
      </c>
      <c r="B21" s="0" t="s">
        <v>228</v>
      </c>
      <c r="C21" s="18" t="s">
        <v>269</v>
      </c>
      <c r="D21" s="0" t="s">
        <v>230</v>
      </c>
      <c r="E21" s="19" t="s">
        <v>283</v>
      </c>
      <c r="F21" s="0" t="s">
        <v>11</v>
      </c>
      <c r="G21" s="20" t="s">
        <v>284</v>
      </c>
      <c r="H21" s="0" t="s">
        <v>233</v>
      </c>
      <c r="I21" s="21" t="s">
        <v>250</v>
      </c>
    </row>
    <row r="22" customFormat="false" ht="13.8" hidden="false" customHeight="false" outlineLevel="0" collapsed="false">
      <c r="A22" s="0" t="s">
        <v>285</v>
      </c>
      <c r="B22" s="0" t="s">
        <v>228</v>
      </c>
      <c r="C22" s="18" t="s">
        <v>269</v>
      </c>
      <c r="D22" s="0" t="s">
        <v>230</v>
      </c>
      <c r="E22" s="19" t="s">
        <v>286</v>
      </c>
      <c r="F22" s="0" t="s">
        <v>11</v>
      </c>
      <c r="G22" s="20" t="s">
        <v>287</v>
      </c>
      <c r="H22" s="0" t="s">
        <v>233</v>
      </c>
      <c r="I22" s="21" t="s">
        <v>255</v>
      </c>
    </row>
    <row r="23" customFormat="false" ht="13.8" hidden="false" customHeight="false" outlineLevel="0" collapsed="false">
      <c r="A23" s="0" t="s">
        <v>288</v>
      </c>
      <c r="B23" s="0" t="s">
        <v>228</v>
      </c>
      <c r="C23" s="18" t="s">
        <v>269</v>
      </c>
      <c r="D23" s="0" t="s">
        <v>230</v>
      </c>
      <c r="E23" s="19" t="s">
        <v>289</v>
      </c>
      <c r="F23" s="0" t="s">
        <v>11</v>
      </c>
      <c r="G23" s="20" t="s">
        <v>290</v>
      </c>
      <c r="H23" s="0" t="s">
        <v>233</v>
      </c>
      <c r="I23" s="21" t="s">
        <v>250</v>
      </c>
    </row>
    <row r="24" customFormat="false" ht="13.8" hidden="false" customHeight="false" outlineLevel="0" collapsed="false">
      <c r="C24" s="18"/>
      <c r="E24" s="19"/>
      <c r="G24" s="20"/>
      <c r="I24" s="21"/>
    </row>
    <row r="25" customFormat="false" ht="13.8" hidden="false" customHeight="false" outlineLevel="0" collapsed="false">
      <c r="A25" s="0" t="s">
        <v>291</v>
      </c>
      <c r="B25" s="0" t="s">
        <v>228</v>
      </c>
      <c r="C25" s="18" t="s">
        <v>292</v>
      </c>
      <c r="D25" s="0" t="s">
        <v>230</v>
      </c>
      <c r="E25" s="19" t="s">
        <v>293</v>
      </c>
      <c r="F25" s="0" t="s">
        <v>11</v>
      </c>
      <c r="G25" s="20" t="s">
        <v>294</v>
      </c>
      <c r="H25" s="0" t="s">
        <v>233</v>
      </c>
      <c r="I25" s="21" t="s">
        <v>295</v>
      </c>
    </row>
    <row r="26" customFormat="false" ht="13.8" hidden="false" customHeight="false" outlineLevel="0" collapsed="false">
      <c r="A26" s="0" t="s">
        <v>296</v>
      </c>
      <c r="B26" s="0" t="s">
        <v>228</v>
      </c>
      <c r="C26" s="18" t="s">
        <v>292</v>
      </c>
      <c r="D26" s="0" t="s">
        <v>230</v>
      </c>
      <c r="E26" s="19" t="s">
        <v>297</v>
      </c>
      <c r="F26" s="0" t="s">
        <v>11</v>
      </c>
      <c r="G26" s="20" t="s">
        <v>298</v>
      </c>
      <c r="H26" s="0" t="s">
        <v>233</v>
      </c>
      <c r="I26" s="21" t="s">
        <v>295</v>
      </c>
    </row>
    <row r="27" customFormat="false" ht="13.8" hidden="false" customHeight="false" outlineLevel="0" collapsed="false">
      <c r="A27" s="0" t="s">
        <v>299</v>
      </c>
      <c r="B27" s="0" t="s">
        <v>228</v>
      </c>
      <c r="C27" s="18" t="s">
        <v>292</v>
      </c>
      <c r="D27" s="0" t="s">
        <v>230</v>
      </c>
      <c r="E27" s="19" t="s">
        <v>300</v>
      </c>
      <c r="F27" s="0" t="s">
        <v>11</v>
      </c>
      <c r="G27" s="20" t="s">
        <v>301</v>
      </c>
      <c r="H27" s="0" t="s">
        <v>233</v>
      </c>
      <c r="I27" s="21" t="s">
        <v>295</v>
      </c>
    </row>
    <row r="28" customFormat="false" ht="13.8" hidden="false" customHeight="false" outlineLevel="0" collapsed="false">
      <c r="A28" s="0" t="s">
        <v>302</v>
      </c>
      <c r="B28" s="0" t="s">
        <v>228</v>
      </c>
      <c r="C28" s="18" t="s">
        <v>292</v>
      </c>
      <c r="D28" s="0" t="s">
        <v>230</v>
      </c>
      <c r="E28" s="19" t="s">
        <v>303</v>
      </c>
      <c r="F28" s="0" t="s">
        <v>11</v>
      </c>
      <c r="G28" s="20" t="s">
        <v>304</v>
      </c>
      <c r="H28" s="0" t="s">
        <v>233</v>
      </c>
      <c r="I28" s="21" t="s">
        <v>295</v>
      </c>
    </row>
    <row r="29" customFormat="false" ht="13.8" hidden="false" customHeight="false" outlineLevel="0" collapsed="false">
      <c r="A29" s="0" t="s">
        <v>305</v>
      </c>
      <c r="B29" s="0" t="s">
        <v>228</v>
      </c>
      <c r="C29" s="18" t="s">
        <v>292</v>
      </c>
      <c r="D29" s="0" t="s">
        <v>230</v>
      </c>
      <c r="E29" s="19" t="s">
        <v>306</v>
      </c>
      <c r="F29" s="0" t="s">
        <v>11</v>
      </c>
      <c r="G29" s="20" t="s">
        <v>307</v>
      </c>
      <c r="H29" s="0" t="s">
        <v>233</v>
      </c>
      <c r="I29" s="21" t="s">
        <v>308</v>
      </c>
    </row>
    <row r="30" customFormat="false" ht="13.8" hidden="false" customHeight="false" outlineLevel="0" collapsed="false">
      <c r="A30" s="0" t="s">
        <v>309</v>
      </c>
      <c r="B30" s="0" t="s">
        <v>228</v>
      </c>
      <c r="C30" s="18" t="s">
        <v>292</v>
      </c>
      <c r="D30" s="0" t="s">
        <v>230</v>
      </c>
      <c r="E30" s="19" t="s">
        <v>310</v>
      </c>
      <c r="F30" s="0" t="s">
        <v>11</v>
      </c>
      <c r="G30" s="20" t="s">
        <v>311</v>
      </c>
      <c r="H30" s="0" t="s">
        <v>233</v>
      </c>
      <c r="I30" s="21" t="s">
        <v>295</v>
      </c>
    </row>
    <row r="31" customFormat="false" ht="13.8" hidden="false" customHeight="false" outlineLevel="0" collapsed="false">
      <c r="A31" s="0" t="s">
        <v>312</v>
      </c>
      <c r="B31" s="0" t="s">
        <v>228</v>
      </c>
      <c r="C31" s="18" t="s">
        <v>292</v>
      </c>
      <c r="D31" s="0" t="s">
        <v>230</v>
      </c>
      <c r="E31" s="19" t="s">
        <v>313</v>
      </c>
      <c r="F31" s="0" t="s">
        <v>11</v>
      </c>
      <c r="G31" s="20" t="s">
        <v>314</v>
      </c>
      <c r="H31" s="0" t="s">
        <v>233</v>
      </c>
      <c r="I31" s="21" t="s">
        <v>250</v>
      </c>
    </row>
    <row r="32" customFormat="false" ht="13.8" hidden="false" customHeight="false" outlineLevel="0" collapsed="false">
      <c r="C32" s="18"/>
      <c r="E32" s="19"/>
      <c r="G32" s="20"/>
      <c r="I32" s="21"/>
    </row>
    <row r="33" customFormat="false" ht="13.8" hidden="false" customHeight="false" outlineLevel="0" collapsed="false">
      <c r="A33" s="0" t="s">
        <v>315</v>
      </c>
      <c r="B33" s="0" t="s">
        <v>228</v>
      </c>
      <c r="C33" s="18" t="s">
        <v>316</v>
      </c>
      <c r="D33" s="0" t="s">
        <v>230</v>
      </c>
      <c r="E33" s="19" t="s">
        <v>317</v>
      </c>
      <c r="F33" s="0" t="s">
        <v>11</v>
      </c>
      <c r="G33" s="20" t="s">
        <v>318</v>
      </c>
      <c r="H33" s="0" t="s">
        <v>233</v>
      </c>
      <c r="I33" s="21" t="s">
        <v>250</v>
      </c>
    </row>
    <row r="34" customFormat="false" ht="13.8" hidden="false" customHeight="false" outlineLevel="0" collapsed="false">
      <c r="A34" s="0" t="s">
        <v>319</v>
      </c>
      <c r="B34" s="0" t="s">
        <v>228</v>
      </c>
      <c r="C34" s="18" t="s">
        <v>316</v>
      </c>
      <c r="D34" s="0" t="s">
        <v>230</v>
      </c>
      <c r="E34" s="19" t="s">
        <v>320</v>
      </c>
      <c r="F34" s="0" t="s">
        <v>11</v>
      </c>
      <c r="G34" s="20" t="s">
        <v>321</v>
      </c>
      <c r="H34" s="0" t="s">
        <v>233</v>
      </c>
      <c r="I34" s="21" t="s">
        <v>250</v>
      </c>
    </row>
    <row r="35" customFormat="false" ht="13.8" hidden="false" customHeight="false" outlineLevel="0" collapsed="false">
      <c r="A35" s="0" t="s">
        <v>322</v>
      </c>
      <c r="B35" s="0" t="s">
        <v>228</v>
      </c>
      <c r="C35" s="18" t="s">
        <v>316</v>
      </c>
      <c r="D35" s="0" t="s">
        <v>230</v>
      </c>
      <c r="E35" s="19" t="s">
        <v>323</v>
      </c>
      <c r="F35" s="0" t="s">
        <v>11</v>
      </c>
      <c r="G35" s="20" t="s">
        <v>324</v>
      </c>
      <c r="H35" s="0" t="s">
        <v>233</v>
      </c>
      <c r="I35" s="21" t="s">
        <v>272</v>
      </c>
    </row>
    <row r="36" customFormat="false" ht="13.8" hidden="false" customHeight="false" outlineLevel="0" collapsed="false">
      <c r="A36" s="0" t="s">
        <v>325</v>
      </c>
      <c r="B36" s="0" t="s">
        <v>228</v>
      </c>
      <c r="C36" s="18" t="s">
        <v>316</v>
      </c>
      <c r="D36" s="0" t="s">
        <v>230</v>
      </c>
      <c r="E36" s="19" t="s">
        <v>326</v>
      </c>
      <c r="F36" s="0" t="s">
        <v>11</v>
      </c>
      <c r="G36" s="20" t="s">
        <v>327</v>
      </c>
      <c r="H36" s="0" t="s">
        <v>233</v>
      </c>
      <c r="I36" s="21" t="s">
        <v>250</v>
      </c>
    </row>
    <row r="37" customFormat="false" ht="13.8" hidden="false" customHeight="false" outlineLevel="0" collapsed="false">
      <c r="C37" s="18"/>
      <c r="E37" s="19"/>
      <c r="G37" s="20"/>
      <c r="I37" s="21"/>
    </row>
    <row r="38" customFormat="false" ht="13.8" hidden="false" customHeight="false" outlineLevel="0" collapsed="false">
      <c r="A38" s="0" t="s">
        <v>328</v>
      </c>
      <c r="B38" s="0" t="s">
        <v>228</v>
      </c>
      <c r="C38" s="18" t="s">
        <v>329</v>
      </c>
      <c r="D38" s="0" t="s">
        <v>230</v>
      </c>
      <c r="E38" s="19" t="s">
        <v>330</v>
      </c>
      <c r="F38" s="0" t="s">
        <v>11</v>
      </c>
      <c r="G38" s="20" t="s">
        <v>331</v>
      </c>
      <c r="H38" s="0" t="s">
        <v>233</v>
      </c>
      <c r="I38" s="21" t="s">
        <v>308</v>
      </c>
    </row>
    <row r="39" customFormat="false" ht="13.8" hidden="false" customHeight="false" outlineLevel="0" collapsed="false">
      <c r="A39" s="0" t="s">
        <v>332</v>
      </c>
      <c r="B39" s="0" t="s">
        <v>228</v>
      </c>
      <c r="C39" s="18" t="s">
        <v>329</v>
      </c>
      <c r="D39" s="0" t="s">
        <v>230</v>
      </c>
      <c r="E39" s="19" t="s">
        <v>333</v>
      </c>
      <c r="F39" s="0" t="s">
        <v>11</v>
      </c>
      <c r="G39" s="20" t="s">
        <v>334</v>
      </c>
      <c r="H39" s="0" t="s">
        <v>233</v>
      </c>
      <c r="I39" s="21" t="s">
        <v>308</v>
      </c>
    </row>
    <row r="40" customFormat="false" ht="13.8" hidden="false" customHeight="false" outlineLevel="0" collapsed="false">
      <c r="A40" s="0" t="s">
        <v>335</v>
      </c>
      <c r="B40" s="0" t="s">
        <v>228</v>
      </c>
      <c r="C40" s="18" t="s">
        <v>329</v>
      </c>
      <c r="D40" s="0" t="s">
        <v>230</v>
      </c>
      <c r="E40" s="19" t="s">
        <v>336</v>
      </c>
      <c r="F40" s="0" t="s">
        <v>11</v>
      </c>
      <c r="G40" s="20" t="s">
        <v>337</v>
      </c>
      <c r="H40" s="0" t="s">
        <v>233</v>
      </c>
      <c r="I40" s="21" t="s">
        <v>234</v>
      </c>
    </row>
    <row r="41" customFormat="false" ht="13.8" hidden="false" customHeight="false" outlineLevel="0" collapsed="false">
      <c r="A41" s="0" t="s">
        <v>338</v>
      </c>
      <c r="B41" s="0" t="s">
        <v>228</v>
      </c>
      <c r="C41" s="18" t="s">
        <v>329</v>
      </c>
      <c r="D41" s="0" t="s">
        <v>230</v>
      </c>
      <c r="E41" s="19" t="s">
        <v>339</v>
      </c>
      <c r="F41" s="0" t="s">
        <v>11</v>
      </c>
      <c r="G41" s="20" t="s">
        <v>298</v>
      </c>
      <c r="H41" s="0" t="s">
        <v>233</v>
      </c>
      <c r="I41" s="21" t="s">
        <v>234</v>
      </c>
    </row>
    <row r="42" customFormat="false" ht="13.8" hidden="false" customHeight="false" outlineLevel="0" collapsed="false">
      <c r="C42" s="18"/>
      <c r="E42" s="19"/>
      <c r="G42" s="20"/>
      <c r="I42" s="21"/>
    </row>
    <row r="43" customFormat="false" ht="13.8" hidden="false" customHeight="false" outlineLevel="0" collapsed="false">
      <c r="A43" s="0" t="s">
        <v>340</v>
      </c>
      <c r="B43" s="0" t="s">
        <v>228</v>
      </c>
      <c r="C43" s="18" t="s">
        <v>341</v>
      </c>
      <c r="D43" s="0" t="s">
        <v>230</v>
      </c>
      <c r="E43" s="19" t="s">
        <v>342</v>
      </c>
      <c r="F43" s="0" t="s">
        <v>11</v>
      </c>
      <c r="G43" s="20" t="s">
        <v>343</v>
      </c>
      <c r="H43" s="0" t="s">
        <v>233</v>
      </c>
      <c r="I43" s="21" t="s">
        <v>250</v>
      </c>
    </row>
    <row r="44" customFormat="false" ht="13.8" hidden="false" customHeight="false" outlineLevel="0" collapsed="false">
      <c r="A44" s="0" t="s">
        <v>344</v>
      </c>
      <c r="B44" s="0" t="s">
        <v>228</v>
      </c>
      <c r="C44" s="18" t="s">
        <v>341</v>
      </c>
      <c r="D44" s="0" t="s">
        <v>230</v>
      </c>
      <c r="E44" s="19" t="s">
        <v>345</v>
      </c>
      <c r="F44" s="0" t="s">
        <v>11</v>
      </c>
      <c r="G44" s="20" t="s">
        <v>346</v>
      </c>
      <c r="H44" s="0" t="s">
        <v>233</v>
      </c>
      <c r="I44" s="21" t="s">
        <v>250</v>
      </c>
    </row>
    <row r="45" customFormat="false" ht="13.8" hidden="false" customHeight="false" outlineLevel="0" collapsed="false">
      <c r="A45" s="0" t="s">
        <v>347</v>
      </c>
      <c r="B45" s="0" t="s">
        <v>228</v>
      </c>
      <c r="C45" s="18" t="s">
        <v>341</v>
      </c>
      <c r="D45" s="0" t="s">
        <v>230</v>
      </c>
      <c r="E45" s="19" t="s">
        <v>348</v>
      </c>
      <c r="F45" s="0" t="s">
        <v>11</v>
      </c>
      <c r="G45" s="20" t="s">
        <v>346</v>
      </c>
      <c r="H45" s="0" t="s">
        <v>233</v>
      </c>
      <c r="I45" s="21" t="s">
        <v>234</v>
      </c>
    </row>
    <row r="46" customFormat="false" ht="13.8" hidden="false" customHeight="false" outlineLevel="0" collapsed="false">
      <c r="A46" s="0" t="s">
        <v>349</v>
      </c>
      <c r="B46" s="0" t="s">
        <v>228</v>
      </c>
      <c r="C46" s="18" t="s">
        <v>341</v>
      </c>
      <c r="D46" s="0" t="s">
        <v>230</v>
      </c>
      <c r="E46" s="19" t="s">
        <v>350</v>
      </c>
      <c r="F46" s="0" t="s">
        <v>11</v>
      </c>
      <c r="G46" s="20" t="s">
        <v>351</v>
      </c>
      <c r="H46" s="0" t="s">
        <v>233</v>
      </c>
      <c r="I46" s="21" t="s">
        <v>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8" activeCellId="0" sqref="E18"/>
    </sheetView>
  </sheetViews>
  <sheetFormatPr defaultColWidth="8.859375" defaultRowHeight="12.75" zeroHeight="false" outlineLevelRow="0" outlineLevelCol="0"/>
  <cols>
    <col collapsed="false" customWidth="true" hidden="false" outlineLevel="0" max="1" min="1" style="22" width="93.72"/>
    <col collapsed="false" customWidth="true" hidden="false" outlineLevel="0" max="2" min="2" style="22" width="11.85"/>
    <col collapsed="false" customWidth="true" hidden="false" outlineLevel="0" max="3" min="3" style="22" width="7.43"/>
    <col collapsed="false" customWidth="false" hidden="false" outlineLevel="0" max="1024" min="4" style="22" width="8.85"/>
  </cols>
  <sheetData>
    <row r="1" customFormat="false" ht="21.75" hidden="false" customHeight="true" outlineLevel="0" collapsed="false">
      <c r="A1" s="23" t="s">
        <v>352</v>
      </c>
      <c r="B1" s="23"/>
      <c r="C1" s="23"/>
    </row>
    <row r="2" customFormat="false" ht="18.95" hidden="false" customHeight="true" outlineLevel="0" collapsed="false">
      <c r="A2" s="24" t="s">
        <v>353</v>
      </c>
      <c r="B2" s="25" t="s">
        <v>354</v>
      </c>
      <c r="C2" s="26" t="n">
        <v>50</v>
      </c>
    </row>
    <row r="3" customFormat="false" ht="9" hidden="false" customHeight="true" outlineLevel="0" collapsed="false">
      <c r="A3" s="27"/>
      <c r="B3" s="28"/>
      <c r="C3" s="29"/>
    </row>
    <row r="4" customFormat="false" ht="31.5" hidden="false" customHeight="true" outlineLevel="0" collapsed="false">
      <c r="A4" s="30" t="s">
        <v>355</v>
      </c>
      <c r="B4" s="31" t="s">
        <v>356</v>
      </c>
      <c r="C4" s="32" t="s">
        <v>357</v>
      </c>
      <c r="D4" s="33"/>
    </row>
    <row r="5" customFormat="false" ht="20.1" hidden="false" customHeight="true" outlineLevel="0" collapsed="false">
      <c r="A5" s="34" t="s">
        <v>358</v>
      </c>
      <c r="B5" s="35" t="n">
        <v>0.02</v>
      </c>
      <c r="C5" s="36"/>
      <c r="D5" s="33"/>
    </row>
    <row r="6" customFormat="false" ht="33.75" hidden="false" customHeight="true" outlineLevel="0" collapsed="false">
      <c r="A6" s="37" t="s">
        <v>359</v>
      </c>
      <c r="B6" s="38" t="n">
        <v>0.03</v>
      </c>
      <c r="C6" s="39"/>
      <c r="D6" s="33"/>
    </row>
    <row r="7" customFormat="false" ht="35.1" hidden="false" customHeight="true" outlineLevel="0" collapsed="false">
      <c r="A7" s="37" t="s">
        <v>360</v>
      </c>
      <c r="B7" s="38" t="n">
        <v>0.04</v>
      </c>
      <c r="C7" s="39"/>
      <c r="D7" s="33"/>
    </row>
    <row r="8" customFormat="false" ht="16.5" hidden="false" customHeight="false" outlineLevel="0" collapsed="false">
      <c r="A8" s="40" t="s">
        <v>361</v>
      </c>
      <c r="B8" s="41" t="n">
        <f aca="false">SUM(B5:B7)</f>
        <v>0.09</v>
      </c>
      <c r="C8" s="42" t="n">
        <f aca="false">SUM(C5:C7)</f>
        <v>0</v>
      </c>
    </row>
    <row r="9" customFormat="false" ht="7.5" hidden="false" customHeight="true" outlineLevel="0" collapsed="false">
      <c r="A9" s="43"/>
      <c r="B9" s="44"/>
      <c r="C9" s="45"/>
    </row>
    <row r="10" customFormat="false" ht="30.75" hidden="false" customHeight="true" outlineLevel="0" collapsed="false">
      <c r="A10" s="30" t="s">
        <v>362</v>
      </c>
      <c r="B10" s="46" t="str">
        <f aca="false">B4</f>
        <v>Possible Score</v>
      </c>
      <c r="C10" s="47" t="str">
        <f aca="false">C4</f>
        <v>Actual Score</v>
      </c>
    </row>
    <row r="11" customFormat="false" ht="20.1" hidden="false" customHeight="true" outlineLevel="0" collapsed="false">
      <c r="A11" s="34" t="s">
        <v>363</v>
      </c>
      <c r="B11" s="35" t="n">
        <v>0.04</v>
      </c>
      <c r="C11" s="36"/>
    </row>
    <row r="12" customFormat="false" ht="33" hidden="false" customHeight="true" outlineLevel="0" collapsed="false">
      <c r="A12" s="37" t="s">
        <v>364</v>
      </c>
      <c r="B12" s="48" t="n">
        <v>0.08</v>
      </c>
      <c r="C12" s="49"/>
    </row>
    <row r="13" customFormat="false" ht="32.25" hidden="false" customHeight="true" outlineLevel="0" collapsed="false">
      <c r="A13" s="37" t="s">
        <v>365</v>
      </c>
      <c r="B13" s="48" t="n">
        <v>0.08</v>
      </c>
      <c r="C13" s="49"/>
    </row>
    <row r="14" customFormat="false" ht="20.1" hidden="false" customHeight="true" outlineLevel="0" collapsed="false">
      <c r="A14" s="50" t="s">
        <v>366</v>
      </c>
      <c r="B14" s="51" t="n">
        <v>0.08</v>
      </c>
      <c r="C14" s="49"/>
    </row>
    <row r="15" customFormat="false" ht="20.1" hidden="false" customHeight="true" outlineLevel="0" collapsed="false">
      <c r="A15" s="50" t="s">
        <v>367</v>
      </c>
      <c r="B15" s="51" t="n">
        <v>0.08</v>
      </c>
      <c r="C15" s="52"/>
    </row>
    <row r="16" customFormat="false" ht="20.1" hidden="false" customHeight="true" outlineLevel="0" collapsed="false">
      <c r="A16" s="50" t="s">
        <v>368</v>
      </c>
      <c r="B16" s="48" t="n">
        <v>0.04</v>
      </c>
      <c r="C16" s="52"/>
    </row>
    <row r="17" customFormat="false" ht="20.1" hidden="false" customHeight="true" outlineLevel="0" collapsed="false">
      <c r="A17" s="40" t="s">
        <v>361</v>
      </c>
      <c r="B17" s="53" t="n">
        <f aca="false">SUM(B11:B16)</f>
        <v>0.4</v>
      </c>
      <c r="C17" s="54" t="n">
        <f aca="false">SUM(C11:C16)</f>
        <v>0</v>
      </c>
    </row>
    <row r="18" customFormat="false" ht="20.1" hidden="false" customHeight="true" outlineLevel="0" collapsed="false">
      <c r="A18" s="43"/>
      <c r="B18" s="44"/>
      <c r="C18" s="45"/>
    </row>
    <row r="19" customFormat="false" ht="30" hidden="false" customHeight="true" outlineLevel="0" collapsed="false">
      <c r="A19" s="55" t="s">
        <v>369</v>
      </c>
      <c r="B19" s="56" t="str">
        <f aca="false">B10</f>
        <v>Possible Score</v>
      </c>
      <c r="C19" s="57" t="str">
        <f aca="false">C10</f>
        <v>Actual Score</v>
      </c>
    </row>
    <row r="20" customFormat="false" ht="19.5" hidden="false" customHeight="true" outlineLevel="0" collapsed="false">
      <c r="A20" s="34" t="s">
        <v>370</v>
      </c>
      <c r="B20" s="58" t="n">
        <v>0.04</v>
      </c>
      <c r="C20" s="36"/>
    </row>
    <row r="21" customFormat="false" ht="36" hidden="false" customHeight="true" outlineLevel="0" collapsed="false">
      <c r="A21" s="59" t="s">
        <v>371</v>
      </c>
      <c r="B21" s="60" t="n">
        <v>0.08</v>
      </c>
      <c r="C21" s="54"/>
    </row>
    <row r="22" customFormat="false" ht="19.5" hidden="false" customHeight="true" outlineLevel="0" collapsed="false">
      <c r="A22" s="34" t="s">
        <v>372</v>
      </c>
      <c r="B22" s="58" t="n">
        <v>0.08</v>
      </c>
      <c r="C22" s="36"/>
    </row>
    <row r="23" customFormat="false" ht="19.5" hidden="false" customHeight="true" outlineLevel="0" collapsed="false">
      <c r="A23" s="61" t="s">
        <v>373</v>
      </c>
      <c r="B23" s="62" t="n">
        <v>0.08</v>
      </c>
      <c r="C23" s="49"/>
    </row>
    <row r="24" customFormat="false" ht="21.75" hidden="false" customHeight="true" outlineLevel="0" collapsed="false">
      <c r="A24" s="59" t="s">
        <v>368</v>
      </c>
      <c r="B24" s="60" t="n">
        <v>0.04</v>
      </c>
      <c r="C24" s="54"/>
    </row>
    <row r="25" customFormat="false" ht="19.5" hidden="false" customHeight="true" outlineLevel="0" collapsed="false">
      <c r="A25" s="63" t="s">
        <v>374</v>
      </c>
      <c r="B25" s="41" t="n">
        <f aca="false">SUM(B20:B24)</f>
        <v>0.32</v>
      </c>
      <c r="C25" s="42" t="n">
        <f aca="false">SUM(C20:C24)</f>
        <v>0</v>
      </c>
    </row>
    <row r="26" customFormat="false" ht="8.25" hidden="false" customHeight="true" outlineLevel="0" collapsed="false">
      <c r="A26" s="43"/>
      <c r="B26" s="44"/>
      <c r="C26" s="45"/>
    </row>
    <row r="27" customFormat="false" ht="8.25" hidden="false" customHeight="true" outlineLevel="0" collapsed="false">
      <c r="A27" s="43"/>
      <c r="B27" s="44"/>
      <c r="C27" s="45"/>
    </row>
    <row r="28" customFormat="false" ht="32.25" hidden="false" customHeight="true" outlineLevel="0" collapsed="false">
      <c r="A28" s="30" t="s">
        <v>375</v>
      </c>
      <c r="B28" s="46" t="str">
        <f aca="false">B4</f>
        <v>Possible Score</v>
      </c>
      <c r="C28" s="47" t="str">
        <f aca="false">C4</f>
        <v>Actual Score</v>
      </c>
    </row>
    <row r="29" customFormat="false" ht="20.1" hidden="false" customHeight="true" outlineLevel="0" collapsed="false">
      <c r="A29" s="34" t="s">
        <v>376</v>
      </c>
      <c r="B29" s="35" t="n">
        <v>0.02</v>
      </c>
      <c r="C29" s="36"/>
    </row>
    <row r="30" customFormat="false" ht="20.1" hidden="false" customHeight="true" outlineLevel="0" collapsed="false">
      <c r="A30" s="37" t="s">
        <v>377</v>
      </c>
      <c r="B30" s="48" t="n">
        <v>0.04</v>
      </c>
      <c r="C30" s="49"/>
    </row>
    <row r="31" customFormat="false" ht="20.1" hidden="false" customHeight="true" outlineLevel="0" collapsed="false">
      <c r="A31" s="37" t="s">
        <v>378</v>
      </c>
      <c r="B31" s="48" t="n">
        <v>0.02</v>
      </c>
      <c r="C31" s="49"/>
    </row>
    <row r="32" customFormat="false" ht="20.1" hidden="false" customHeight="true" outlineLevel="0" collapsed="false">
      <c r="A32" s="61" t="s">
        <v>379</v>
      </c>
      <c r="B32" s="38" t="n">
        <v>0.03</v>
      </c>
      <c r="C32" s="39"/>
    </row>
    <row r="33" customFormat="false" ht="20.1" hidden="false" customHeight="true" outlineLevel="0" collapsed="false">
      <c r="A33" s="64" t="s">
        <v>380</v>
      </c>
      <c r="B33" s="38" t="n">
        <v>0.02</v>
      </c>
      <c r="C33" s="39"/>
    </row>
    <row r="34" customFormat="false" ht="20.1" hidden="false" customHeight="true" outlineLevel="0" collapsed="false">
      <c r="A34" s="37" t="s">
        <v>381</v>
      </c>
      <c r="B34" s="48" t="n">
        <v>0.02</v>
      </c>
      <c r="C34" s="49"/>
    </row>
    <row r="35" customFormat="false" ht="20.1" hidden="false" customHeight="true" outlineLevel="0" collapsed="false">
      <c r="A35" s="37" t="s">
        <v>382</v>
      </c>
      <c r="B35" s="48" t="n">
        <v>0.02</v>
      </c>
      <c r="C35" s="49"/>
    </row>
    <row r="36" customFormat="false" ht="20.1" hidden="false" customHeight="true" outlineLevel="0" collapsed="false">
      <c r="A36" s="59" t="s">
        <v>383</v>
      </c>
      <c r="B36" s="65" t="n">
        <v>0.02</v>
      </c>
      <c r="C36" s="54"/>
    </row>
    <row r="37" customFormat="false" ht="16.5" hidden="false" customHeight="false" outlineLevel="0" collapsed="false">
      <c r="A37" s="40" t="s">
        <v>361</v>
      </c>
      <c r="B37" s="41" t="n">
        <f aca="false">SUM(B29:B36)</f>
        <v>0.19</v>
      </c>
      <c r="C37" s="39" t="n">
        <f aca="false">SUM(C29:C36)</f>
        <v>0</v>
      </c>
    </row>
    <row r="38" customFormat="false" ht="16.5" hidden="false" customHeight="false" outlineLevel="0" collapsed="false">
      <c r="A38" s="66" t="s">
        <v>384</v>
      </c>
      <c r="B38" s="67" t="n">
        <f aca="false">B8+B17+B25+B37</f>
        <v>1</v>
      </c>
      <c r="C38" s="68" t="n">
        <f aca="false">C8+C25+C37</f>
        <v>0</v>
      </c>
    </row>
    <row r="39" customFormat="false" ht="16.5" hidden="false" customHeight="false" outlineLevel="0" collapsed="false">
      <c r="A39" s="69" t="s">
        <v>385</v>
      </c>
      <c r="C39" s="70" t="n">
        <f aca="false">C38*C2</f>
        <v>0</v>
      </c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  <Company>Oregon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2014-09-15T00:11:48Z</dcterms:created>
  <dc:creator>Grant Kirby</dc:creator>
  <dc:description/>
  <dc:language>en-US</dc:language>
  <cp:lastModifiedBy/>
  <dcterms:modified xsi:type="dcterms:W3CDTF">2021-04-16T13:48:17Z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Oregon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