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2-COLLEGE-\YR4_TERM-3\Systems Analysis I\WEEK 3\"/>
    </mc:Choice>
  </mc:AlternateContent>
  <xr:revisionPtr revIDLastSave="0" documentId="8_{E49C263D-35CF-4AF5-AA1E-33370E4B3798}" xr6:coauthVersionLast="46" xr6:coauthVersionMax="46" xr10:uidLastSave="{00000000-0000-0000-0000-000000000000}"/>
  <bookViews>
    <workbookView xWindow="765" yWindow="1200" windowWidth="27300" windowHeight="14505" activeTab="1" xr2:uid="{00000000-000D-0000-FFFF-FFFF00000000}"/>
  </bookViews>
  <sheets>
    <sheet name="Use Case Statements" sheetId="1" r:id="rId1"/>
    <sheet name="Sheet1" sheetId="2" r:id="rId2"/>
    <sheet name="Sheet1 (2)" sheetId="3" r:id="rId3"/>
  </sheets>
  <definedNames>
    <definedName name="_xlnm.Print_Area" localSheetId="1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38" i="2" s="1"/>
  <c r="C8" i="2"/>
  <c r="B10" i="2"/>
  <c r="C10" i="2"/>
  <c r="B17" i="2"/>
  <c r="C17" i="2"/>
  <c r="B19" i="2"/>
  <c r="C19" i="2"/>
  <c r="B25" i="2"/>
  <c r="C25" i="2"/>
  <c r="C38" i="2" s="1"/>
  <c r="C39" i="2" s="1"/>
  <c r="B28" i="2"/>
  <c r="C28" i="2"/>
  <c r="B37" i="2"/>
  <c r="C37" i="2"/>
</calcChain>
</file>

<file path=xl/sharedStrings.xml><?xml version="1.0" encoding="utf-8"?>
<sst xmlns="http://schemas.openxmlformats.org/spreadsheetml/2006/main" count="842" uniqueCount="378">
  <si>
    <t xml:space="preserve">As a </t>
  </si>
  <si>
    <t xml:space="preserve">,I want to </t>
  </si>
  <si>
    <t>so that</t>
  </si>
  <si>
    <t>Business value</t>
  </si>
  <si>
    <t>Rqmt ID</t>
  </si>
  <si>
    <t>RID001</t>
  </si>
  <si>
    <t>RID002</t>
  </si>
  <si>
    <t>RID003</t>
  </si>
  <si>
    <t>RID004</t>
  </si>
  <si>
    <t>RID005</t>
  </si>
  <si>
    <t>RID006</t>
  </si>
  <si>
    <t>RID007</t>
  </si>
  <si>
    <t>RID008</t>
  </si>
  <si>
    <t>RID009</t>
  </si>
  <si>
    <t>RID010</t>
  </si>
  <si>
    <t>RID011</t>
  </si>
  <si>
    <t>RID012</t>
  </si>
  <si>
    <t>RID013</t>
  </si>
  <si>
    <t>RID014</t>
  </si>
  <si>
    <t>RID015</t>
  </si>
  <si>
    <t>RID016</t>
  </si>
  <si>
    <t>RID017</t>
  </si>
  <si>
    <t>RID018</t>
  </si>
  <si>
    <t>RID019</t>
  </si>
  <si>
    <t>RID020</t>
  </si>
  <si>
    <t>RID021</t>
  </si>
  <si>
    <t>RID022</t>
  </si>
  <si>
    <t>RID023</t>
  </si>
  <si>
    <t>RID024</t>
  </si>
  <si>
    <t>RID025</t>
  </si>
  <si>
    <t>RID026</t>
  </si>
  <si>
    <t>RID027</t>
  </si>
  <si>
    <t>RID028</t>
  </si>
  <si>
    <t>RID029</t>
  </si>
  <si>
    <t>RID030</t>
  </si>
  <si>
    <t>RID031</t>
  </si>
  <si>
    <t>RID032</t>
  </si>
  <si>
    <t>RID033</t>
  </si>
  <si>
    <t>RID034</t>
  </si>
  <si>
    <t>RID035</t>
  </si>
  <si>
    <t>RID036</t>
  </si>
  <si>
    <t>RID037</t>
  </si>
  <si>
    <t>RID038</t>
  </si>
  <si>
    <t>Roles</t>
  </si>
  <si>
    <t>Stakeholder Role</t>
  </si>
  <si>
    <t>Business Objective</t>
  </si>
  <si>
    <t>Dinah Wells</t>
  </si>
  <si>
    <t>efficiently look for debtor records</t>
  </si>
  <si>
    <t>can manage accounts receivable</t>
  </si>
  <si>
    <t xml:space="preserve">Accounts Clerk </t>
  </si>
  <si>
    <t>Publishing program mgr</t>
  </si>
  <si>
    <t>Inbound goods &amp; dispatch clerk</t>
  </si>
  <si>
    <t>Collective group</t>
  </si>
  <si>
    <t>Authors</t>
  </si>
  <si>
    <t>Printers</t>
  </si>
  <si>
    <t>Typesetters</t>
  </si>
  <si>
    <t>Retail bookstores</t>
  </si>
  <si>
    <t>Receptionist</t>
  </si>
  <si>
    <t>Contracts/office manager</t>
  </si>
  <si>
    <t>ISBN vendor</t>
  </si>
  <si>
    <t>General Manager</t>
  </si>
  <si>
    <t>John Packer</t>
  </si>
  <si>
    <t>Sue Smith</t>
  </si>
  <si>
    <t>Alan Bradley</t>
  </si>
  <si>
    <t>Barbara Ross</t>
  </si>
  <si>
    <t>Maria Burdett</t>
  </si>
  <si>
    <t>Anne York</t>
  </si>
  <si>
    <t xml:space="preserve">get advanced book orders </t>
  </si>
  <si>
    <t>I can make efficient minimum print runs</t>
  </si>
  <si>
    <t>get running staus reports of current books</t>
  </si>
  <si>
    <t>we can understand the ongoing state of the organization</t>
  </si>
  <si>
    <t>get analytic review if influencing factors with respect to book volumes and timing</t>
  </si>
  <si>
    <t>we can understand the cycles of the business</t>
  </si>
  <si>
    <t>produce statement of account for authors</t>
  </si>
  <si>
    <t>I can reconcile our receivable/payable accounts</t>
  </si>
  <si>
    <t>Track the progress of manuscript reviews</t>
  </si>
  <si>
    <t xml:space="preserve">I can know the state of every manuscript being considered </t>
  </si>
  <si>
    <t>maintain a good copy of the manuscript</t>
  </si>
  <si>
    <t>we don't loose it along the way</t>
  </si>
  <si>
    <t xml:space="preserve">know when a manuscript has been selected </t>
  </si>
  <si>
    <t>create a cost estimate  and prepare a publishing timetable</t>
  </si>
  <si>
    <t>Select a typesetter and printer for each selected book</t>
  </si>
  <si>
    <t>get my publishing estimates read to be delivered to the author and the general manager</t>
  </si>
  <si>
    <t>get bids from at least 3 different typesetters and printers</t>
  </si>
  <si>
    <t>I know the costs of printing</t>
  </si>
  <si>
    <t>find out which retailers might have extra books</t>
  </si>
  <si>
    <t>I can get them back and fulfill backorders</t>
  </si>
  <si>
    <t>track the entire life cycle of a manusript</t>
  </si>
  <si>
    <t>I can report the current status of all working manuscripts</t>
  </si>
  <si>
    <t>track printing schedules</t>
  </si>
  <si>
    <t>can alert my customers about expected arrival times</t>
  </si>
  <si>
    <t>track the quality of our vendors</t>
  </si>
  <si>
    <t>I can recommend better supplier quality</t>
  </si>
  <si>
    <t>Create and circulate a formal signoff on final proofs</t>
  </si>
  <si>
    <t>Relese proofs to typesetters and printers</t>
  </si>
  <si>
    <t>I can make wise business decisions based on facts</t>
  </si>
  <si>
    <t>actively solicit manuscripts from old and new authors</t>
  </si>
  <si>
    <t>have the capabilty to deal in e-books</t>
  </si>
  <si>
    <t>we can grow our market share</t>
  </si>
  <si>
    <t>we can grow our business revenues</t>
  </si>
  <si>
    <t>track our allocated ISBN numbers</t>
  </si>
  <si>
    <t>we don't make costly mistakes in duplicating numbers or using the wrong ones</t>
  </si>
  <si>
    <t>receive regular marketing reports</t>
  </si>
  <si>
    <t xml:space="preserve">track all manuscript materials; including paper manuscripts, art, illustrations, etc. </t>
  </si>
  <si>
    <t>Marketing &amp; Sales mgr</t>
  </si>
  <si>
    <t>be able to make recommendation to the author in the manuscript</t>
  </si>
  <si>
    <t>we can have a more profitable end-product</t>
  </si>
  <si>
    <t>have boilerplate contracts that I can use to create custom contracts for each book author</t>
  </si>
  <si>
    <t>we can be consistent and keep track of the contracts within the system</t>
  </si>
  <si>
    <t>internally publish the state of the contract negotiations</t>
  </si>
  <si>
    <t>all the Collective can see the state of the negotiations</t>
  </si>
  <si>
    <t>keep separate records for each author/book</t>
  </si>
  <si>
    <t>we can have a permanent record of all interactions</t>
  </si>
  <si>
    <t>receive newly printed books from the printers</t>
  </si>
  <si>
    <t>we can accurately track each printed book</t>
  </si>
  <si>
    <t>design flyers and advertisements digitally</t>
  </si>
  <si>
    <t>we can save costs and easily retain copies</t>
  </si>
  <si>
    <t>send advertisements to potential customers electronically</t>
  </si>
  <si>
    <t>we can save costs and send to a larger audience</t>
  </si>
  <si>
    <t>track the books that have been sold by the retailers</t>
  </si>
  <si>
    <t>I can accurately pay the authors for sold books</t>
  </si>
  <si>
    <t xml:space="preserve">track all payments to authors and vendors </t>
  </si>
  <si>
    <t>to assure we have not missed a payment or have overpaid</t>
  </si>
  <si>
    <t>we can manage cash flow in the organization</t>
  </si>
  <si>
    <t>make sure that the cost of implementing the system is no greater than $80,000</t>
  </si>
  <si>
    <t>can budget the cost of the system</t>
  </si>
  <si>
    <t>duplicate my interactions with John Packer</t>
  </si>
  <si>
    <t>Electronically reproduce what I have done manually in the past</t>
  </si>
  <si>
    <t>be able to run reports/statements from ledger cards</t>
  </si>
  <si>
    <t>inform the organization of the state of the finances</t>
  </si>
  <si>
    <t>match all payments with existing accounts</t>
  </si>
  <si>
    <t>keep accurate records</t>
  </si>
  <si>
    <t>pay royalites due authors on time</t>
  </si>
  <si>
    <t>we can satisfy our author customers</t>
  </si>
  <si>
    <t>store invoices electronically as well as manually</t>
  </si>
  <si>
    <t>assure a the security of this information &amp; easily report it</t>
  </si>
  <si>
    <t>be able to store invoices electronically</t>
  </si>
  <si>
    <t>assure accuracy and be able to create reports on demand</t>
  </si>
  <si>
    <t>create monthly reports of dispatches</t>
  </si>
  <si>
    <t>we can informat the general manager about the flow of books</t>
  </si>
  <si>
    <t>provide a summary of advance orders to marketing &amp; Sales</t>
  </si>
  <si>
    <t>they can be aware of the business activities</t>
  </si>
  <si>
    <t>see the page proofs to confirm the right ISBN number has been used</t>
  </si>
  <si>
    <t>we don't have a problem assigning the right ISBN numbers</t>
  </si>
  <si>
    <t>be able to send ISBN detail electronically to the publishing manager</t>
  </si>
  <si>
    <t>we have an a record of the transfer of information</t>
  </si>
  <si>
    <t xml:space="preserve">have automated access to publications information </t>
  </si>
  <si>
    <t>I can print accurate monthy reports</t>
  </si>
  <si>
    <t>I can accurately report of the state of publishing projects</t>
  </si>
  <si>
    <t>RID039</t>
  </si>
  <si>
    <t>RID040</t>
  </si>
  <si>
    <t>RID041</t>
  </si>
  <si>
    <t>RID042</t>
  </si>
  <si>
    <t>RID043</t>
  </si>
  <si>
    <t>RID044</t>
  </si>
  <si>
    <t>RID045</t>
  </si>
  <si>
    <t>RID046</t>
  </si>
  <si>
    <t>RID047</t>
  </si>
  <si>
    <t>RID048</t>
  </si>
  <si>
    <t>Electronically model my publishing schedule</t>
  </si>
  <si>
    <t>better communicte with the Collective</t>
  </si>
  <si>
    <t>have a formal sign-off of proof by the authors</t>
  </si>
  <si>
    <t>we don't slip schedules through miscommunications</t>
  </si>
  <si>
    <t>keep track of art and illustrations with book information</t>
  </si>
  <si>
    <t>assure typesetters and printers get the full content for a particular book</t>
  </si>
  <si>
    <t>general manager and other stakeholders can track progress</t>
  </si>
  <si>
    <t>RID049</t>
  </si>
  <si>
    <t>to check for errors or omissions</t>
  </si>
  <si>
    <t xml:space="preserve">be able to quickly proof each manuscript </t>
  </si>
  <si>
    <t>receive weekly sales reports of books</t>
  </si>
  <si>
    <t>I can assess current trends in buying</t>
  </si>
  <si>
    <t>Store and manage contracts electronically</t>
  </si>
  <si>
    <t>I can adequately service the various needs of authors</t>
  </si>
  <si>
    <t>RID050</t>
  </si>
  <si>
    <t>keep contracts and related information by author account</t>
  </si>
  <si>
    <t>I can easily review all contract issues byt author</t>
  </si>
  <si>
    <t>RID051</t>
  </si>
  <si>
    <t>have electronic access to contract related finanical information</t>
  </si>
  <si>
    <t>efficently report monthy statements relating to authors, debtors, creditors and royalties paid</t>
  </si>
  <si>
    <t>keep electronic logs of all manuscripts received</t>
  </si>
  <si>
    <t>Print accurate reports of activities</t>
  </si>
  <si>
    <t>Type contracts electronically and save them by recipient</t>
  </si>
  <si>
    <t>I can easily edit specific contract details</t>
  </si>
  <si>
    <t>RID052</t>
  </si>
  <si>
    <t>RID053</t>
  </si>
  <si>
    <t>have a contract check-out system that forces everybody to check-out and check-in contract</t>
  </si>
  <si>
    <t xml:space="preserve">So that we don't loose edits to the contract, or loose the contract itself. </t>
  </si>
  <si>
    <t>RID054</t>
  </si>
  <si>
    <t>be able to calculate exact royalty payments based on contract performance</t>
  </si>
  <si>
    <t>I can send out the right royalty amounts to authors</t>
  </si>
  <si>
    <t>RID055</t>
  </si>
  <si>
    <t>have electronic boilerplate letters available for all communication needs</t>
  </si>
  <si>
    <t xml:space="preserve">I can reduce the time needed to get correspondence on its way </t>
  </si>
  <si>
    <t>RID056</t>
  </si>
  <si>
    <t>RID057</t>
  </si>
  <si>
    <t>assign new manuscripts to a particular Collective member for review</t>
  </si>
  <si>
    <t>we can efficently process manuscript opportunities</t>
  </si>
  <si>
    <t>negotiate contracts with authors and vendors</t>
  </si>
  <si>
    <t>we can get the most equitable deal established</t>
  </si>
  <si>
    <t>open up a web site that promotes our products</t>
  </si>
  <si>
    <t xml:space="preserve">we can grow our business  </t>
  </si>
  <si>
    <t>seek and record advance orders for books</t>
  </si>
  <si>
    <t>we can inform publishing about the timing of printing</t>
  </si>
  <si>
    <t>publish monthy reports including details on the status of each book</t>
  </si>
  <si>
    <t>manage inventory of books</t>
  </si>
  <si>
    <t>I can provide accurate information to sales and marketing</t>
  </si>
  <si>
    <t>RID058</t>
  </si>
  <si>
    <t>RID059</t>
  </si>
  <si>
    <t>RID060</t>
  </si>
  <si>
    <t>RID061</t>
  </si>
  <si>
    <t>RID062</t>
  </si>
  <si>
    <t>not a direct actor</t>
  </si>
  <si>
    <t>APC Functional Requirements</t>
  </si>
  <si>
    <t xml:space="preserve">track accounts payable and receivables </t>
  </si>
  <si>
    <t>which is satified by</t>
  </si>
  <si>
    <t>High-level Business Process (aka Use Case)</t>
  </si>
  <si>
    <t>Manage Finances</t>
  </si>
  <si>
    <t xml:space="preserve">Process Manuscripts </t>
  </si>
  <si>
    <t>Manage Accounts</t>
  </si>
  <si>
    <t>Manage inventory</t>
  </si>
  <si>
    <t>Develop and Maintain Contracts</t>
  </si>
  <si>
    <t>Adjusted Point Score</t>
  </si>
  <si>
    <t>PAPER TOTAL:</t>
  </si>
  <si>
    <t>Total:</t>
  </si>
  <si>
    <t>The tone is appropriate and is directed at an appropiate audience</t>
    <phoneticPr fontId="7" type="noConversion"/>
  </si>
  <si>
    <t>Sentences are complete, clear and concise.</t>
    <phoneticPr fontId="7" type="noConversion"/>
  </si>
  <si>
    <t>Spelling is correct</t>
    <phoneticPr fontId="7" type="noConversion"/>
  </si>
  <si>
    <t>Thoughts and ideas are cohesive at the paragraph level</t>
    <phoneticPr fontId="7" type="noConversion"/>
  </si>
  <si>
    <t>Rules of grammar, usage and punctuation are followed.</t>
    <phoneticPr fontId="7" type="noConversion"/>
  </si>
  <si>
    <t>Font selection, page layout, margins and white space appropriate for the paper.</t>
    <phoneticPr fontId="7" type="noConversion"/>
  </si>
  <si>
    <t>Tables, graphics, appendices, if used are used appropriately and annotated correctly</t>
    <phoneticPr fontId="7" type="noConversion"/>
  </si>
  <si>
    <r>
      <t xml:space="preserve">Adequate citations/reference page, follow program guidelines for format </t>
    </r>
    <r>
      <rPr>
        <u/>
        <sz val="12"/>
        <rFont val="Times New Roman"/>
        <family val="1"/>
      </rPr>
      <t>if needed</t>
    </r>
    <r>
      <rPr>
        <sz val="12"/>
        <rFont val="Times New Roman"/>
        <family val="1"/>
      </rPr>
      <t xml:space="preserve">  (APA format).</t>
    </r>
  </si>
  <si>
    <t>Paper Mechanics 22%</t>
    <phoneticPr fontId="7" type="noConversion"/>
  </si>
  <si>
    <t xml:space="preserve">   </t>
  </si>
  <si>
    <t>Section Summary</t>
  </si>
  <si>
    <t>Embedded UML-style Use Case diagram fully annotated</t>
  </si>
  <si>
    <t xml:space="preserve">Thorough explanation of your thinking in designing the diagram. Defend your logic. </t>
  </si>
  <si>
    <t>Rich narrative explaining how your use case diagram encapsulates the requirements of the TO-BE system</t>
  </si>
  <si>
    <t>Brief introduction to the benefits of use cases are a way to model businesses</t>
  </si>
  <si>
    <t>Use Case Diagram</t>
  </si>
  <si>
    <t>Filled out attached spreadsheet and have sorted rows by business process column</t>
  </si>
  <si>
    <t>All use cases named in Verb/Noun format</t>
  </si>
  <si>
    <t xml:space="preserve">Have selected between 5 &amp; 9 high-level business processes (aka Use Cases) that will satisfy all actor requirements </t>
  </si>
  <si>
    <t>Narrative shows that you have identifed the major high-level business processes needed for the APC TO-BE system</t>
  </si>
  <si>
    <t>Brief introduction to the concept of business processes</t>
  </si>
  <si>
    <t>Identify High-Level Business Processes</t>
  </si>
  <si>
    <t>A context is provided that demonstrates the students understanding on how satisfying the Functional Requirements serves the needs of the project stakeholders</t>
  </si>
  <si>
    <t xml:space="preserve">Introduction clearly explains the purpose of this assignment and how it relates to the topic under study for the week </t>
  </si>
  <si>
    <t>Cover Page is included</t>
    <phoneticPr fontId="7" type="noConversion"/>
  </si>
  <si>
    <t>Actual Score</t>
  </si>
  <si>
    <t>Possible Score</t>
  </si>
  <si>
    <t>Introduction Section</t>
  </si>
  <si>
    <t xml:space="preserve">Points:  </t>
  </si>
  <si>
    <t>Student Name:</t>
  </si>
  <si>
    <t>Use Case Diagram for APC</t>
  </si>
  <si>
    <t xml:space="preserve">they can be passed around the office and kept track off </t>
  </si>
  <si>
    <t>see all contracts electronically or duplicated with the offical copy with me</t>
  </si>
  <si>
    <t>I want to</t>
  </si>
  <si>
    <t>Receptionist/Secretary</t>
  </si>
  <si>
    <t>as a</t>
  </si>
  <si>
    <t>RQID037</t>
  </si>
  <si>
    <t>they can be kept track of when they are received and then sent out</t>
  </si>
  <si>
    <t>have a electronic list for all incoming and outgoing banking informaiton</t>
  </si>
  <si>
    <t>RQID036</t>
  </si>
  <si>
    <t>have a electronic list for all incoming manuscripts</t>
  </si>
  <si>
    <t>RQID035</t>
  </si>
  <si>
    <t>I can send simple emails to all staff involved</t>
  </si>
  <si>
    <t>have all manuscripts come in electronically</t>
  </si>
  <si>
    <t>RQID034</t>
  </si>
  <si>
    <t>I don’t have to do it manually</t>
  </si>
  <si>
    <t>have all debt, credit,  and royaltie infromation inserted into the electronic finanical information</t>
  </si>
  <si>
    <t>Contract &amp; Office manager</t>
  </si>
  <si>
    <t>RQID033</t>
  </si>
  <si>
    <t>I can prepare reports for dinah faster and more efficently</t>
  </si>
  <si>
    <t xml:space="preserve">have all monthly financial information electronic </t>
  </si>
  <si>
    <t>RQID032</t>
  </si>
  <si>
    <t>I can prepare them for signing by the author</t>
  </si>
  <si>
    <t xml:space="preserve">have all contracts organized by requirements </t>
  </si>
  <si>
    <t>RQID031</t>
  </si>
  <si>
    <t>they can be sent and received more easily</t>
  </si>
  <si>
    <t>have all contracts in electronic form</t>
  </si>
  <si>
    <t>RQID030</t>
  </si>
  <si>
    <t>they can be sent and received more easily without postage</t>
  </si>
  <si>
    <t xml:space="preserve">have electronic manuscipts </t>
  </si>
  <si>
    <t>Collective member</t>
  </si>
  <si>
    <t>RQID029</t>
  </si>
  <si>
    <t>I can assess there marketability and value better</t>
  </si>
  <si>
    <t xml:space="preserve">have sales analysis reports made for each manuscript </t>
  </si>
  <si>
    <t>RQID028</t>
  </si>
  <si>
    <t>the changes can be kept track of</t>
  </si>
  <si>
    <t>keep track of author changes for each manuscript submission</t>
  </si>
  <si>
    <t>RQID027</t>
  </si>
  <si>
    <t>when reviewing I can make more informed descisions</t>
  </si>
  <si>
    <t>have a full manuscript packet with author information as well as other summary</t>
  </si>
  <si>
    <t>RQID026</t>
  </si>
  <si>
    <t>they can be prepared for the monthly report in the management meeting</t>
  </si>
  <si>
    <t xml:space="preserve">create electronic filling systems for each publication with its intial cost estimate </t>
  </si>
  <si>
    <t>Publishing Program Manager</t>
  </si>
  <si>
    <t>RQID025</t>
  </si>
  <si>
    <t>it can be sent and checked more efficently</t>
  </si>
  <si>
    <t xml:space="preserve">have a electronic file for each publication with its illustrations and art materials </t>
  </si>
  <si>
    <t>RQID024</t>
  </si>
  <si>
    <t>everything can be approved properly by the author and we know it has been</t>
  </si>
  <si>
    <t xml:space="preserve">have formal author sign offs </t>
  </si>
  <si>
    <t>RQID023</t>
  </si>
  <si>
    <t>it can be check off of the schedule</t>
  </si>
  <si>
    <t xml:space="preserve">have notices sent to me by other team members when a stage is complete </t>
  </si>
  <si>
    <t>RQID022</t>
  </si>
  <si>
    <t>each publication is alotted the proper amount of time</t>
  </si>
  <si>
    <t>have built in stages to the electronic publishing schedule</t>
  </si>
  <si>
    <t>RQID021</t>
  </si>
  <si>
    <t xml:space="preserve">have request sent to me about added new books to the publication schedule </t>
  </si>
  <si>
    <t>RQID020</t>
  </si>
  <si>
    <t>everyone can have access to the dates all the time</t>
  </si>
  <si>
    <t>have a electronic publishing schedule</t>
  </si>
  <si>
    <t>RQID019</t>
  </si>
  <si>
    <t>I can add them to book deals if nessasary</t>
  </si>
  <si>
    <t xml:space="preserve">have a list of interested outlets for sales/promotions </t>
  </si>
  <si>
    <t>Marketing, Sales &amp; Distribution</t>
  </si>
  <si>
    <t>RQID018</t>
  </si>
  <si>
    <t>I can create a monthly summary report</t>
  </si>
  <si>
    <t xml:space="preserve">to have all order and information from john sent to me electronically </t>
  </si>
  <si>
    <t>RQID017</t>
  </si>
  <si>
    <t xml:space="preserve">everyone can have updated information all the time to pass on to inportant parties like printers. </t>
  </si>
  <si>
    <t>have all page proofs electronic so they can be distributed to multiple people in the office including alan</t>
  </si>
  <si>
    <t>RQID016</t>
  </si>
  <si>
    <t>they can be confermed to work and be correct</t>
  </si>
  <si>
    <t>have all page proofs sent to me after SIBN numbers have been added</t>
  </si>
  <si>
    <t>RQID015</t>
  </si>
  <si>
    <t xml:space="preserve">deadlines for prints and advertising can achieved </t>
  </si>
  <si>
    <t>have a list of printers that have worked effeciently in the past with costs</t>
  </si>
  <si>
    <t>RQID014</t>
  </si>
  <si>
    <t>there wont be any lack of advertising because of late agreements</t>
  </si>
  <si>
    <t>have a list of all advertising providers organized by interest</t>
  </si>
  <si>
    <t>RQID013</t>
  </si>
  <si>
    <t>it can be passed to alan for conformation of dates</t>
  </si>
  <si>
    <t xml:space="preserve">create a electronic marketing plan filled with relevant information </t>
  </si>
  <si>
    <t>RQID012</t>
  </si>
  <si>
    <t>I can prepare a summary for Dinah and a advance order summary for Sue.</t>
  </si>
  <si>
    <t xml:space="preserve">create a electronic summary of all orders, distpatches, and stock </t>
  </si>
  <si>
    <t>Goods &amp; Dispatch Clerk</t>
  </si>
  <si>
    <t>RQID011</t>
  </si>
  <si>
    <t>It will be passed to Sue more quickly without having to print out a request.</t>
  </si>
  <si>
    <t xml:space="preserve">have an alert when books are out of stock </t>
  </si>
  <si>
    <t>RQID010</t>
  </si>
  <si>
    <t>I can know what is in stock and fill out dispatch order more quickly.</t>
  </si>
  <si>
    <t>have a electronic list of all books with the current stock</t>
  </si>
  <si>
    <t>RQID009</t>
  </si>
  <si>
    <t>They are automatically added to a list of requests and then added to an approved list.</t>
  </si>
  <si>
    <t xml:space="preserve">have a electronic service for all book orders </t>
  </si>
  <si>
    <t>RQID008</t>
  </si>
  <si>
    <t>All documentations and records of inbound items can be tracked and passed on faster.</t>
  </si>
  <si>
    <t>A inbound received electronic service</t>
  </si>
  <si>
    <t>RQID007</t>
  </si>
  <si>
    <t xml:space="preserve">They can be viewed by multiple people in the office, and be kept track of more easily. </t>
  </si>
  <si>
    <t>All authors to have electronic ledger cards</t>
  </si>
  <si>
    <t>Account Clerk</t>
  </si>
  <si>
    <t>RQID006</t>
  </si>
  <si>
    <t>They are more secure and can be added as receipts more easily</t>
  </si>
  <si>
    <t>all invoices and check payments to be electronic</t>
  </si>
  <si>
    <t>RQID005</t>
  </si>
  <si>
    <t>I can finish them in time to have them reviewed</t>
  </si>
  <si>
    <t xml:space="preserve">have statements automatically compile from the ledger cards </t>
  </si>
  <si>
    <t>RQID004</t>
  </si>
  <si>
    <t>They can be viewed by multiple people in the office</t>
  </si>
  <si>
    <t>receipts and banking schedule to automatically update to the ledger card</t>
  </si>
  <si>
    <t>RQID003</t>
  </si>
  <si>
    <t>I can review them and update corrisponding record information</t>
  </si>
  <si>
    <t>credit request forms to automatically file themselves</t>
  </si>
  <si>
    <t>RQID002</t>
  </si>
  <si>
    <t>I have more time to review important information that is on the ledger cards</t>
  </si>
  <si>
    <t>auto matically update ledger card with invoice updates</t>
  </si>
  <si>
    <t>RQID001</t>
  </si>
  <si>
    <t>BUSINESS VALUE</t>
  </si>
  <si>
    <t>BUSINESS OBJECTIVE</t>
  </si>
  <si>
    <t>STAKEHOLDER ROLE</t>
  </si>
  <si>
    <t>RQMNT ID</t>
  </si>
  <si>
    <t>APC FUNCTIONAL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</si>
</sst>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2"/>
      <name val="Tahoma"/>
      <family val="2"/>
    </font>
    <font>
      <b/>
      <sz val="12"/>
      <color indexed="4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4"/>
      <name val="Tahoma"/>
      <family val="2"/>
    </font>
    <font>
      <b/>
      <sz val="10"/>
      <name val="Arial"/>
      <family val="2"/>
    </font>
    <font>
      <b/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6" fillId="6" borderId="0" applyNumberFormat="0" applyBorder="0" applyAlignment="0" applyProtection="0"/>
    <xf numFmtId="0" fontId="5" fillId="7" borderId="5" applyNumberFormat="0" applyFont="0" applyAlignment="0" applyProtection="0"/>
    <xf numFmtId="0" fontId="8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2" xfId="1" applyFont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5" borderId="1" xfId="1" applyFont="1" applyFill="1" applyAlignment="1">
      <alignment horizontal="left" vertical="center" wrapText="1"/>
    </xf>
    <xf numFmtId="0" fontId="4" fillId="3" borderId="1" xfId="1" applyFont="1" applyFill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4" fillId="4" borderId="1" xfId="1" applyFont="1" applyFill="1" applyAlignment="1">
      <alignment horizontal="left" vertical="center" wrapText="1"/>
    </xf>
    <xf numFmtId="0" fontId="0" fillId="0" borderId="0" xfId="0" applyFill="1" applyBorder="1"/>
    <xf numFmtId="0" fontId="0" fillId="0" borderId="5" xfId="3" applyFont="1" applyFill="1"/>
    <xf numFmtId="0" fontId="0" fillId="0" borderId="5" xfId="3" applyFont="1" applyFill="1" applyAlignment="1">
      <alignment horizontal="center"/>
    </xf>
    <xf numFmtId="0" fontId="4" fillId="0" borderId="5" xfId="3" applyFont="1" applyFill="1" applyAlignment="1">
      <alignment horizontal="left" vertical="center" wrapText="1"/>
    </xf>
    <xf numFmtId="0" fontId="4" fillId="0" borderId="5" xfId="3" applyFont="1" applyFill="1" applyAlignment="1">
      <alignment horizontal="center" vertical="center" wrapText="1"/>
    </xf>
    <xf numFmtId="0" fontId="7" fillId="8" borderId="1" xfId="2" applyFont="1" applyFill="1" applyBorder="1" applyAlignment="1">
      <alignment horizontal="left" vertical="center"/>
    </xf>
    <xf numFmtId="0" fontId="4" fillId="8" borderId="5" xfId="3" applyFont="1" applyFill="1" applyAlignment="1">
      <alignment horizontal="left" vertical="center" wrapText="1"/>
    </xf>
    <xf numFmtId="0" fontId="8" fillId="0" borderId="0" xfId="4" applyAlignment="1">
      <alignment horizontal="center"/>
    </xf>
    <xf numFmtId="164" fontId="9" fillId="9" borderId="6" xfId="4" applyNumberFormat="1" applyFont="1" applyFill="1" applyBorder="1" applyAlignment="1">
      <alignment horizontal="center"/>
    </xf>
    <xf numFmtId="0" fontId="10" fillId="0" borderId="0" xfId="4" applyFont="1" applyAlignment="1">
      <alignment horizontal="right"/>
    </xf>
    <xf numFmtId="165" fontId="11" fillId="10" borderId="0" xfId="4" applyNumberFormat="1" applyFont="1" applyFill="1" applyAlignment="1">
      <alignment horizontal="center" vertical="top" wrapText="1"/>
    </xf>
    <xf numFmtId="9" fontId="11" fillId="10" borderId="0" xfId="4" applyNumberFormat="1" applyFont="1" applyFill="1" applyAlignment="1">
      <alignment horizontal="center" vertical="top" wrapText="1"/>
    </xf>
    <xf numFmtId="0" fontId="10" fillId="0" borderId="0" xfId="4" applyFont="1" applyAlignment="1">
      <alignment horizontal="right" vertical="top" wrapText="1"/>
    </xf>
    <xf numFmtId="165" fontId="12" fillId="0" borderId="7" xfId="4" applyNumberFormat="1" applyFont="1" applyBorder="1" applyAlignment="1">
      <alignment horizontal="center" vertical="top" wrapText="1"/>
    </xf>
    <xf numFmtId="9" fontId="12" fillId="11" borderId="8" xfId="4" applyNumberFormat="1" applyFont="1" applyFill="1" applyBorder="1" applyAlignment="1">
      <alignment horizontal="center" vertical="top" wrapText="1"/>
    </xf>
    <xf numFmtId="0" fontId="12" fillId="0" borderId="9" xfId="4" applyFont="1" applyBorder="1" applyAlignment="1">
      <alignment horizontal="right" vertical="top" wrapText="1"/>
    </xf>
    <xf numFmtId="165" fontId="12" fillId="0" borderId="10" xfId="4" applyNumberFormat="1" applyFont="1" applyBorder="1" applyAlignment="1">
      <alignment horizontal="center" vertical="top" wrapText="1"/>
    </xf>
    <xf numFmtId="9" fontId="13" fillId="0" borderId="11" xfId="4" applyNumberFormat="1" applyFont="1" applyBorder="1" applyAlignment="1">
      <alignment horizontal="center" vertical="top" wrapText="1"/>
    </xf>
    <xf numFmtId="0" fontId="13" fillId="0" borderId="12" xfId="4" applyFont="1" applyBorder="1" applyAlignment="1">
      <alignment horizontal="left" vertical="top" wrapText="1" indent="1"/>
    </xf>
    <xf numFmtId="165" fontId="12" fillId="0" borderId="13" xfId="4" applyNumberFormat="1" applyFont="1" applyBorder="1" applyAlignment="1">
      <alignment horizontal="center" vertical="top" wrapText="1"/>
    </xf>
    <xf numFmtId="9" fontId="13" fillId="0" borderId="14" xfId="4" applyNumberFormat="1" applyFont="1" applyBorder="1" applyAlignment="1">
      <alignment horizontal="center" vertical="top" wrapText="1"/>
    </xf>
    <xf numFmtId="0" fontId="13" fillId="0" borderId="15" xfId="4" applyFont="1" applyBorder="1" applyAlignment="1">
      <alignment horizontal="left" vertical="top" wrapText="1" indent="1"/>
    </xf>
    <xf numFmtId="9" fontId="13" fillId="0" borderId="16" xfId="4" applyNumberFormat="1" applyFont="1" applyBorder="1" applyAlignment="1">
      <alignment horizontal="center" vertical="top" wrapText="1"/>
    </xf>
    <xf numFmtId="0" fontId="13" fillId="0" borderId="17" xfId="4" applyFont="1" applyBorder="1" applyAlignment="1">
      <alignment horizontal="left" vertical="top" wrapText="1" indent="1"/>
    </xf>
    <xf numFmtId="0" fontId="13" fillId="0" borderId="18" xfId="4" applyFont="1" applyBorder="1" applyAlignment="1">
      <alignment horizontal="left" vertical="top" wrapText="1" indent="1"/>
    </xf>
    <xf numFmtId="165" fontId="12" fillId="0" borderId="19" xfId="4" applyNumberFormat="1" applyFont="1" applyBorder="1" applyAlignment="1">
      <alignment horizontal="center" vertical="top" wrapText="1"/>
    </xf>
    <xf numFmtId="9" fontId="13" fillId="0" borderId="20" xfId="4" applyNumberFormat="1" applyFont="1" applyBorder="1" applyAlignment="1">
      <alignment horizontal="center" vertical="top" wrapText="1"/>
    </xf>
    <xf numFmtId="0" fontId="13" fillId="0" borderId="21" xfId="4" applyFont="1" applyBorder="1" applyAlignment="1">
      <alignment horizontal="left" vertical="top" wrapText="1" indent="1"/>
    </xf>
    <xf numFmtId="164" fontId="12" fillId="11" borderId="22" xfId="4" applyNumberFormat="1" applyFont="1" applyFill="1" applyBorder="1" applyAlignment="1">
      <alignment horizontal="center" vertical="top" wrapText="1"/>
    </xf>
    <xf numFmtId="9" fontId="12" fillId="11" borderId="23" xfId="4" applyNumberFormat="1" applyFont="1" applyFill="1" applyBorder="1" applyAlignment="1">
      <alignment horizontal="center" vertical="top" wrapText="1"/>
    </xf>
    <xf numFmtId="0" fontId="15" fillId="11" borderId="24" xfId="4" applyFont="1" applyFill="1" applyBorder="1" applyAlignment="1">
      <alignment horizontal="center" vertical="center" wrapText="1"/>
    </xf>
    <xf numFmtId="164" fontId="13" fillId="12" borderId="25" xfId="4" applyNumberFormat="1" applyFont="1" applyFill="1" applyBorder="1" applyAlignment="1">
      <alignment horizontal="center" vertical="top" wrapText="1"/>
    </xf>
    <xf numFmtId="9" fontId="13" fillId="12" borderId="0" xfId="4" applyNumberFormat="1" applyFont="1" applyFill="1" applyAlignment="1">
      <alignment horizontal="center" vertical="top" wrapText="1"/>
    </xf>
    <xf numFmtId="0" fontId="13" fillId="12" borderId="26" xfId="4" applyFont="1" applyFill="1" applyBorder="1" applyAlignment="1">
      <alignment vertical="top" wrapText="1"/>
    </xf>
    <xf numFmtId="165" fontId="12" fillId="0" borderId="27" xfId="4" applyNumberFormat="1" applyFont="1" applyBorder="1" applyAlignment="1">
      <alignment horizontal="center" vertical="top" wrapText="1"/>
    </xf>
    <xf numFmtId="0" fontId="13" fillId="0" borderId="9" xfId="4" applyFont="1" applyBorder="1" applyAlignment="1">
      <alignment horizontal="left" vertical="top" wrapText="1"/>
    </xf>
    <xf numFmtId="9" fontId="12" fillId="0" borderId="11" xfId="4" applyNumberFormat="1" applyFont="1" applyBorder="1" applyAlignment="1">
      <alignment horizontal="center" vertical="top" wrapText="1"/>
    </xf>
    <xf numFmtId="9" fontId="12" fillId="0" borderId="14" xfId="4" applyNumberFormat="1" applyFont="1" applyBorder="1" applyAlignment="1">
      <alignment horizontal="center" vertical="top" wrapText="1"/>
    </xf>
    <xf numFmtId="9" fontId="12" fillId="0" borderId="20" xfId="4" applyNumberFormat="1" applyFont="1" applyBorder="1" applyAlignment="1">
      <alignment horizontal="center" vertical="top" wrapText="1"/>
    </xf>
    <xf numFmtId="9" fontId="12" fillId="11" borderId="28" xfId="4" applyNumberFormat="1" applyFont="1" applyFill="1" applyBorder="1" applyAlignment="1">
      <alignment horizontal="center" vertical="top" wrapText="1"/>
    </xf>
    <xf numFmtId="9" fontId="12" fillId="11" borderId="29" xfId="4" applyNumberFormat="1" applyFont="1" applyFill="1" applyBorder="1" applyAlignment="1">
      <alignment horizontal="center" vertical="top" wrapText="1"/>
    </xf>
    <xf numFmtId="0" fontId="15" fillId="11" borderId="30" xfId="4" applyFont="1" applyFill="1" applyBorder="1" applyAlignment="1">
      <alignment horizontal="center" vertical="center" wrapText="1"/>
    </xf>
    <xf numFmtId="9" fontId="12" fillId="11" borderId="11" xfId="4" applyNumberFormat="1" applyFont="1" applyFill="1" applyBorder="1" applyAlignment="1">
      <alignment horizontal="center" vertical="top" wrapText="1"/>
    </xf>
    <xf numFmtId="165" fontId="12" fillId="0" borderId="31" xfId="4" applyNumberFormat="1" applyFont="1" applyBorder="1" applyAlignment="1">
      <alignment horizontal="center" vertical="top" wrapText="1"/>
    </xf>
    <xf numFmtId="0" fontId="13" fillId="0" borderId="26" xfId="4" applyFont="1" applyBorder="1" applyAlignment="1">
      <alignment horizontal="left" vertical="top" wrapText="1" indent="1"/>
    </xf>
    <xf numFmtId="9" fontId="13" fillId="0" borderId="32" xfId="4" applyNumberFormat="1" applyFont="1" applyBorder="1" applyAlignment="1">
      <alignment horizontal="center" vertical="top" wrapText="1"/>
    </xf>
    <xf numFmtId="0" fontId="8" fillId="0" borderId="0" xfId="4"/>
    <xf numFmtId="0" fontId="12" fillId="11" borderId="22" xfId="4" applyFont="1" applyFill="1" applyBorder="1" applyAlignment="1">
      <alignment horizontal="center" vertical="top" wrapText="1"/>
    </xf>
    <xf numFmtId="0" fontId="12" fillId="11" borderId="23" xfId="4" applyFont="1" applyFill="1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0" xfId="4" applyAlignment="1">
      <alignment horizontal="center" vertical="top" wrapText="1"/>
    </xf>
    <xf numFmtId="0" fontId="9" fillId="9" borderId="2" xfId="4" applyFont="1" applyFill="1" applyBorder="1" applyAlignment="1">
      <alignment horizontal="left" vertical="top" wrapText="1"/>
    </xf>
    <xf numFmtId="0" fontId="16" fillId="13" borderId="6" xfId="4" applyFont="1" applyFill="1" applyBorder="1" applyAlignment="1">
      <alignment horizontal="center" vertical="top" wrapText="1"/>
    </xf>
    <xf numFmtId="0" fontId="16" fillId="0" borderId="33" xfId="4" applyFont="1" applyBorder="1" applyAlignment="1">
      <alignment horizontal="center" vertical="top" wrapText="1"/>
    </xf>
    <xf numFmtId="0" fontId="9" fillId="0" borderId="6" xfId="4" applyFont="1" applyBorder="1" applyAlignment="1">
      <alignment horizontal="left" vertical="top" wrapText="1"/>
    </xf>
    <xf numFmtId="0" fontId="8" fillId="14" borderId="34" xfId="4" applyFill="1" applyBorder="1" applyAlignment="1">
      <alignment horizontal="center" vertical="top" wrapText="1"/>
    </xf>
    <xf numFmtId="0" fontId="8" fillId="14" borderId="35" xfId="4" applyFill="1" applyBorder="1" applyAlignment="1">
      <alignment horizontal="center" vertical="top" wrapText="1"/>
    </xf>
    <xf numFmtId="0" fontId="17" fillId="14" borderId="33" xfId="4" applyFont="1" applyFill="1" applyBorder="1" applyAlignment="1">
      <alignment horizontal="center" vertical="top" wrapText="1"/>
    </xf>
    <xf numFmtId="0" fontId="0" fillId="15" borderId="0" xfId="0" applyFill="1"/>
    <xf numFmtId="0" fontId="0" fillId="4" borderId="0" xfId="0" applyFill="1"/>
    <xf numFmtId="0" fontId="0" fillId="3" borderId="0" xfId="0" applyFill="1"/>
  </cellXfs>
  <cellStyles count="5">
    <cellStyle name="Check Cell" xfId="1" builtinId="23"/>
    <cellStyle name="Neutral" xfId="2" builtinId="28"/>
    <cellStyle name="Normal" xfId="0" builtinId="0"/>
    <cellStyle name="Normal 2" xfId="4" xr:uid="{92EBAF28-44D4-492F-8DB6-894BD4D2543F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selection activeCell="J10" sqref="J10"/>
    </sheetView>
  </sheetViews>
  <sheetFormatPr defaultRowHeight="15" x14ac:dyDescent="0.25"/>
  <cols>
    <col min="2" max="2" width="5.5703125" customWidth="1"/>
    <col min="3" max="3" width="28.5703125" customWidth="1"/>
    <col min="4" max="4" width="9.5703125" customWidth="1"/>
    <col min="5" max="5" width="62.7109375" customWidth="1"/>
    <col min="7" max="7" width="52.42578125" customWidth="1"/>
    <col min="8" max="8" width="18.7109375" style="12" customWidth="1"/>
    <col min="9" max="9" width="45.28515625" style="12" customWidth="1"/>
    <col min="10" max="12" width="52.42578125" style="12" customWidth="1"/>
    <col min="14" max="14" width="29.140625" bestFit="1" customWidth="1"/>
    <col min="15" max="15" width="29.5703125" customWidth="1"/>
  </cols>
  <sheetData>
    <row r="1" spans="1:15" ht="18.75" x14ac:dyDescent="0.3">
      <c r="A1" s="3" t="s">
        <v>212</v>
      </c>
    </row>
    <row r="3" spans="1:15" s="1" customFormat="1" ht="15.75" thickBot="1" x14ac:dyDescent="0.3">
      <c r="A3" s="1" t="s">
        <v>4</v>
      </c>
      <c r="C3" s="1" t="s">
        <v>44</v>
      </c>
      <c r="E3" s="1" t="s">
        <v>45</v>
      </c>
      <c r="G3" s="1" t="s">
        <v>3</v>
      </c>
      <c r="H3" s="13"/>
      <c r="I3" s="13" t="s">
        <v>215</v>
      </c>
      <c r="J3" s="13"/>
      <c r="K3" s="13"/>
      <c r="L3" s="13"/>
    </row>
    <row r="4" spans="1:15" ht="20.25" thickTop="1" thickBot="1" x14ac:dyDescent="0.3">
      <c r="A4" t="s">
        <v>5</v>
      </c>
      <c r="B4" s="2" t="s">
        <v>0</v>
      </c>
      <c r="C4" s="8" t="s">
        <v>49</v>
      </c>
      <c r="D4" s="9" t="s">
        <v>1</v>
      </c>
      <c r="E4" s="10" t="s">
        <v>47</v>
      </c>
      <c r="F4" s="9" t="s">
        <v>2</v>
      </c>
      <c r="G4" s="7" t="s">
        <v>48</v>
      </c>
      <c r="H4" s="15" t="s">
        <v>214</v>
      </c>
      <c r="I4" s="16" t="s">
        <v>216</v>
      </c>
      <c r="J4" s="14"/>
      <c r="K4" s="14"/>
      <c r="L4" s="14"/>
      <c r="N4" s="4" t="s">
        <v>43</v>
      </c>
    </row>
    <row r="5" spans="1:15" ht="20.25" thickTop="1" thickBot="1" x14ac:dyDescent="0.3">
      <c r="A5" t="s">
        <v>6</v>
      </c>
      <c r="B5" s="2" t="s">
        <v>0</v>
      </c>
      <c r="C5" s="8" t="s">
        <v>49</v>
      </c>
      <c r="D5" s="9" t="s">
        <v>1</v>
      </c>
      <c r="E5" s="10" t="s">
        <v>73</v>
      </c>
      <c r="F5" s="9" t="s">
        <v>2</v>
      </c>
      <c r="G5" s="7" t="s">
        <v>74</v>
      </c>
      <c r="H5" s="15" t="s">
        <v>214</v>
      </c>
      <c r="I5" s="16" t="s">
        <v>216</v>
      </c>
      <c r="J5" s="14"/>
      <c r="K5" s="14"/>
      <c r="L5" s="14"/>
      <c r="N5" s="6" t="s">
        <v>49</v>
      </c>
      <c r="O5" t="s">
        <v>46</v>
      </c>
    </row>
    <row r="6" spans="1:15" ht="20.25" thickTop="1" thickBot="1" x14ac:dyDescent="0.3">
      <c r="A6" t="s">
        <v>7</v>
      </c>
      <c r="B6" s="2" t="s">
        <v>0</v>
      </c>
      <c r="C6" s="8" t="s">
        <v>49</v>
      </c>
      <c r="D6" s="9" t="s">
        <v>1</v>
      </c>
      <c r="E6" s="10" t="s">
        <v>87</v>
      </c>
      <c r="F6" s="9" t="s">
        <v>2</v>
      </c>
      <c r="G6" s="7" t="s">
        <v>88</v>
      </c>
      <c r="H6" s="15" t="s">
        <v>214</v>
      </c>
      <c r="I6" s="16" t="s">
        <v>217</v>
      </c>
      <c r="J6" s="14"/>
      <c r="K6" s="14"/>
      <c r="L6" s="14"/>
      <c r="N6" s="5" t="s">
        <v>51</v>
      </c>
      <c r="O6" t="s">
        <v>61</v>
      </c>
    </row>
    <row r="7" spans="1:15" ht="20.25" thickTop="1" thickBot="1" x14ac:dyDescent="0.3">
      <c r="A7" t="s">
        <v>8</v>
      </c>
      <c r="B7" s="2" t="s">
        <v>0</v>
      </c>
      <c r="C7" s="8" t="s">
        <v>49</v>
      </c>
      <c r="D7" s="9" t="s">
        <v>1</v>
      </c>
      <c r="E7" s="10" t="s">
        <v>119</v>
      </c>
      <c r="F7" s="9" t="s">
        <v>2</v>
      </c>
      <c r="G7" s="7" t="s">
        <v>120</v>
      </c>
      <c r="H7" s="15" t="s">
        <v>214</v>
      </c>
      <c r="I7" s="16" t="s">
        <v>218</v>
      </c>
      <c r="J7" s="14"/>
      <c r="K7" s="14"/>
      <c r="L7" s="14"/>
      <c r="N7" s="5" t="s">
        <v>104</v>
      </c>
      <c r="O7" t="s">
        <v>62</v>
      </c>
    </row>
    <row r="8" spans="1:15" ht="18" customHeight="1" thickTop="1" thickBot="1" x14ac:dyDescent="0.3">
      <c r="A8" t="s">
        <v>9</v>
      </c>
      <c r="B8" s="2" t="s">
        <v>0</v>
      </c>
      <c r="C8" s="8" t="s">
        <v>49</v>
      </c>
      <c r="D8" s="9" t="s">
        <v>1</v>
      </c>
      <c r="E8" s="10" t="s">
        <v>121</v>
      </c>
      <c r="F8" s="9" t="s">
        <v>2</v>
      </c>
      <c r="G8" s="7" t="s">
        <v>122</v>
      </c>
      <c r="H8" s="15" t="s">
        <v>214</v>
      </c>
      <c r="I8" s="16" t="s">
        <v>218</v>
      </c>
      <c r="J8" s="14"/>
      <c r="K8" s="14"/>
      <c r="L8" s="14"/>
      <c r="N8" s="6" t="s">
        <v>50</v>
      </c>
      <c r="O8" t="s">
        <v>63</v>
      </c>
    </row>
    <row r="9" spans="1:15" ht="20.25" thickTop="1" thickBot="1" x14ac:dyDescent="0.3">
      <c r="A9" t="s">
        <v>10</v>
      </c>
      <c r="B9" s="2" t="s">
        <v>0</v>
      </c>
      <c r="C9" s="8" t="s">
        <v>49</v>
      </c>
      <c r="D9" s="9" t="s">
        <v>1</v>
      </c>
      <c r="E9" s="10" t="s">
        <v>213</v>
      </c>
      <c r="F9" s="9" t="s">
        <v>2</v>
      </c>
      <c r="G9" s="7" t="s">
        <v>123</v>
      </c>
      <c r="H9" s="15" t="s">
        <v>214</v>
      </c>
      <c r="I9" s="16" t="s">
        <v>216</v>
      </c>
      <c r="J9" s="14"/>
      <c r="K9" s="14"/>
      <c r="L9" s="14"/>
      <c r="N9" s="5" t="s">
        <v>58</v>
      </c>
      <c r="O9" t="s">
        <v>64</v>
      </c>
    </row>
    <row r="10" spans="1:15" ht="31.5" thickTop="1" thickBot="1" x14ac:dyDescent="0.3">
      <c r="A10" t="s">
        <v>11</v>
      </c>
      <c r="B10" s="2" t="s">
        <v>0</v>
      </c>
      <c r="C10" s="8" t="s">
        <v>49</v>
      </c>
      <c r="D10" s="9" t="s">
        <v>1</v>
      </c>
      <c r="E10" s="10" t="s">
        <v>126</v>
      </c>
      <c r="F10" s="9" t="s">
        <v>2</v>
      </c>
      <c r="G10" s="7" t="s">
        <v>127</v>
      </c>
      <c r="H10" s="15" t="s">
        <v>214</v>
      </c>
      <c r="I10" s="16" t="s">
        <v>219</v>
      </c>
      <c r="J10" s="14"/>
      <c r="K10" s="14"/>
      <c r="L10" s="14"/>
      <c r="N10" s="5" t="s">
        <v>60</v>
      </c>
      <c r="O10" t="s">
        <v>65</v>
      </c>
    </row>
    <row r="11" spans="1:15" ht="20.25" thickTop="1" thickBot="1" x14ac:dyDescent="0.3">
      <c r="A11" t="s">
        <v>12</v>
      </c>
      <c r="B11" s="2" t="s">
        <v>0</v>
      </c>
      <c r="C11" s="8" t="s">
        <v>49</v>
      </c>
      <c r="D11" s="9" t="s">
        <v>1</v>
      </c>
      <c r="E11" s="10" t="s">
        <v>128</v>
      </c>
      <c r="F11" s="9" t="s">
        <v>2</v>
      </c>
      <c r="G11" s="7" t="s">
        <v>129</v>
      </c>
      <c r="H11" s="15" t="s">
        <v>214</v>
      </c>
      <c r="I11" s="16" t="s">
        <v>218</v>
      </c>
      <c r="J11" s="14"/>
      <c r="K11" s="14"/>
      <c r="L11" s="14"/>
      <c r="N11" s="6" t="s">
        <v>52</v>
      </c>
    </row>
    <row r="12" spans="1:15" ht="20.25" thickTop="1" thickBot="1" x14ac:dyDescent="0.3">
      <c r="A12" t="s">
        <v>13</v>
      </c>
      <c r="B12" s="2" t="s">
        <v>0</v>
      </c>
      <c r="C12" s="8" t="s">
        <v>49</v>
      </c>
      <c r="D12" s="9" t="s">
        <v>1</v>
      </c>
      <c r="E12" s="10" t="s">
        <v>130</v>
      </c>
      <c r="F12" s="9" t="s">
        <v>2</v>
      </c>
      <c r="G12" s="7" t="s">
        <v>131</v>
      </c>
      <c r="H12" s="15" t="s">
        <v>214</v>
      </c>
      <c r="I12" s="16" t="s">
        <v>218</v>
      </c>
      <c r="J12" s="14"/>
      <c r="K12" s="14"/>
      <c r="L12" s="14"/>
      <c r="N12" s="5" t="s">
        <v>53</v>
      </c>
      <c r="O12" t="s">
        <v>211</v>
      </c>
    </row>
    <row r="13" spans="1:15" ht="20.25" thickTop="1" thickBot="1" x14ac:dyDescent="0.3">
      <c r="A13" t="s">
        <v>14</v>
      </c>
      <c r="B13" s="2" t="s">
        <v>0</v>
      </c>
      <c r="C13" s="8" t="s">
        <v>49</v>
      </c>
      <c r="D13" s="9" t="s">
        <v>1</v>
      </c>
      <c r="E13" s="10" t="s">
        <v>132</v>
      </c>
      <c r="F13" s="9" t="s">
        <v>2</v>
      </c>
      <c r="G13" s="7" t="s">
        <v>133</v>
      </c>
      <c r="H13" s="15" t="s">
        <v>214</v>
      </c>
      <c r="I13" s="16" t="s">
        <v>220</v>
      </c>
      <c r="J13" s="14"/>
      <c r="K13" s="14"/>
      <c r="L13" s="14"/>
      <c r="N13" s="5" t="s">
        <v>54</v>
      </c>
      <c r="O13" t="s">
        <v>211</v>
      </c>
    </row>
    <row r="14" spans="1:15" ht="31.5" thickTop="1" thickBot="1" x14ac:dyDescent="0.3">
      <c r="A14" t="s">
        <v>15</v>
      </c>
      <c r="B14" s="2" t="s">
        <v>0</v>
      </c>
      <c r="C14" s="8" t="s">
        <v>49</v>
      </c>
      <c r="D14" s="9" t="s">
        <v>1</v>
      </c>
      <c r="E14" s="10" t="s">
        <v>134</v>
      </c>
      <c r="F14" s="9" t="s">
        <v>2</v>
      </c>
      <c r="G14" s="7" t="s">
        <v>135</v>
      </c>
      <c r="H14" s="15" t="s">
        <v>214</v>
      </c>
      <c r="I14" s="16" t="s">
        <v>218</v>
      </c>
      <c r="J14" s="14"/>
      <c r="K14" s="14"/>
      <c r="L14" s="14"/>
      <c r="N14" s="6" t="s">
        <v>55</v>
      </c>
      <c r="O14" t="s">
        <v>211</v>
      </c>
    </row>
    <row r="15" spans="1:15" ht="20.25" thickTop="1" thickBot="1" x14ac:dyDescent="0.3">
      <c r="A15" t="s">
        <v>16</v>
      </c>
      <c r="B15" s="2" t="s">
        <v>0</v>
      </c>
      <c r="C15" s="8" t="s">
        <v>58</v>
      </c>
      <c r="D15" s="9" t="s">
        <v>1</v>
      </c>
      <c r="E15" s="10" t="s">
        <v>197</v>
      </c>
      <c r="F15" s="9" t="s">
        <v>2</v>
      </c>
      <c r="G15" s="7" t="s">
        <v>198</v>
      </c>
      <c r="H15" s="15" t="s">
        <v>214</v>
      </c>
      <c r="I15" s="16" t="s">
        <v>220</v>
      </c>
      <c r="J15" s="14"/>
      <c r="K15" s="14"/>
      <c r="L15" s="14"/>
      <c r="N15" s="5" t="s">
        <v>56</v>
      </c>
      <c r="O15" t="s">
        <v>211</v>
      </c>
    </row>
    <row r="16" spans="1:15" ht="20.25" thickTop="1" thickBot="1" x14ac:dyDescent="0.3">
      <c r="A16" t="s">
        <v>17</v>
      </c>
      <c r="B16" s="2" t="s">
        <v>0</v>
      </c>
      <c r="C16" s="8" t="s">
        <v>58</v>
      </c>
      <c r="D16" s="9" t="s">
        <v>1</v>
      </c>
      <c r="E16" s="10" t="s">
        <v>111</v>
      </c>
      <c r="F16" s="9" t="s">
        <v>2</v>
      </c>
      <c r="G16" s="7" t="s">
        <v>112</v>
      </c>
      <c r="H16" s="15" t="s">
        <v>214</v>
      </c>
      <c r="I16" s="16" t="s">
        <v>220</v>
      </c>
      <c r="J16" s="14"/>
      <c r="K16" s="14"/>
      <c r="L16" s="14"/>
      <c r="N16" s="5" t="s">
        <v>57</v>
      </c>
      <c r="O16" t="s">
        <v>66</v>
      </c>
    </row>
    <row r="17" spans="1:15" ht="31.5" thickTop="1" thickBot="1" x14ac:dyDescent="0.3">
      <c r="A17" t="s">
        <v>18</v>
      </c>
      <c r="B17" s="2" t="s">
        <v>0</v>
      </c>
      <c r="C17" s="8" t="s">
        <v>58</v>
      </c>
      <c r="D17" s="9" t="s">
        <v>1</v>
      </c>
      <c r="E17" s="10" t="s">
        <v>107</v>
      </c>
      <c r="F17" s="9" t="s">
        <v>2</v>
      </c>
      <c r="G17" s="7" t="s">
        <v>108</v>
      </c>
      <c r="H17" s="15" t="s">
        <v>214</v>
      </c>
      <c r="I17" s="17"/>
      <c r="J17" s="14"/>
      <c r="K17" s="14"/>
      <c r="L17" s="14"/>
      <c r="N17" s="6" t="s">
        <v>59</v>
      </c>
      <c r="O17" t="s">
        <v>211</v>
      </c>
    </row>
    <row r="18" spans="1:15" ht="16.5" thickTop="1" thickBot="1" x14ac:dyDescent="0.3">
      <c r="A18" t="s">
        <v>19</v>
      </c>
      <c r="B18" s="2" t="s">
        <v>0</v>
      </c>
      <c r="C18" s="8" t="s">
        <v>58</v>
      </c>
      <c r="D18" s="9" t="s">
        <v>1</v>
      </c>
      <c r="E18" s="10" t="s">
        <v>109</v>
      </c>
      <c r="F18" s="9" t="s">
        <v>2</v>
      </c>
      <c r="G18" s="7" t="s">
        <v>110</v>
      </c>
      <c r="H18" s="15" t="s">
        <v>214</v>
      </c>
      <c r="I18" s="17"/>
      <c r="J18" s="14"/>
      <c r="K18" s="14"/>
      <c r="L18" s="14"/>
    </row>
    <row r="19" spans="1:15" ht="16.5" thickTop="1" thickBot="1" x14ac:dyDescent="0.3">
      <c r="A19" t="s">
        <v>20</v>
      </c>
      <c r="B19" s="2" t="s">
        <v>0</v>
      </c>
      <c r="C19" s="8" t="s">
        <v>58</v>
      </c>
      <c r="D19" s="9" t="s">
        <v>1</v>
      </c>
      <c r="E19" s="10" t="s">
        <v>171</v>
      </c>
      <c r="F19" s="9" t="s">
        <v>2</v>
      </c>
      <c r="G19" s="7" t="s">
        <v>172</v>
      </c>
      <c r="H19" s="15" t="s">
        <v>214</v>
      </c>
      <c r="I19" s="17"/>
      <c r="J19" s="14"/>
      <c r="K19" s="14"/>
      <c r="L19" s="14"/>
      <c r="N19" s="11"/>
    </row>
    <row r="20" spans="1:15" ht="16.5" thickTop="1" thickBot="1" x14ac:dyDescent="0.3">
      <c r="A20" t="s">
        <v>21</v>
      </c>
      <c r="B20" s="2" t="s">
        <v>0</v>
      </c>
      <c r="C20" s="8" t="s">
        <v>58</v>
      </c>
      <c r="D20" s="9" t="s">
        <v>1</v>
      </c>
      <c r="E20" s="10" t="s">
        <v>174</v>
      </c>
      <c r="F20" s="9" t="s">
        <v>2</v>
      </c>
      <c r="G20" s="7" t="s">
        <v>175</v>
      </c>
      <c r="H20" s="15" t="s">
        <v>214</v>
      </c>
      <c r="I20" s="17"/>
      <c r="J20" s="14"/>
      <c r="K20" s="14"/>
      <c r="L20" s="14"/>
      <c r="N20" s="11"/>
    </row>
    <row r="21" spans="1:15" ht="31.5" thickTop="1" thickBot="1" x14ac:dyDescent="0.3">
      <c r="A21" t="s">
        <v>22</v>
      </c>
      <c r="B21" s="2" t="s">
        <v>0</v>
      </c>
      <c r="C21" s="8" t="s">
        <v>58</v>
      </c>
      <c r="D21" s="9" t="s">
        <v>1</v>
      </c>
      <c r="E21" s="10" t="s">
        <v>177</v>
      </c>
      <c r="F21" s="9" t="s">
        <v>2</v>
      </c>
      <c r="G21" s="7" t="s">
        <v>178</v>
      </c>
      <c r="H21" s="15" t="s">
        <v>214</v>
      </c>
      <c r="I21" s="17"/>
      <c r="J21" s="14"/>
      <c r="K21" s="14"/>
      <c r="L21" s="14"/>
      <c r="N21" s="11"/>
    </row>
    <row r="22" spans="1:15" ht="31.5" thickTop="1" thickBot="1" x14ac:dyDescent="0.3">
      <c r="A22" t="s">
        <v>23</v>
      </c>
      <c r="B22" s="2" t="s">
        <v>0</v>
      </c>
      <c r="C22" s="8" t="s">
        <v>58</v>
      </c>
      <c r="D22" s="9" t="s">
        <v>1</v>
      </c>
      <c r="E22" s="10" t="s">
        <v>188</v>
      </c>
      <c r="F22" s="9" t="s">
        <v>2</v>
      </c>
      <c r="G22" s="7" t="s">
        <v>189</v>
      </c>
      <c r="H22" s="15" t="s">
        <v>214</v>
      </c>
      <c r="I22" s="17"/>
      <c r="J22" s="14"/>
      <c r="K22" s="14"/>
      <c r="L22" s="14"/>
      <c r="N22" s="11"/>
    </row>
    <row r="23" spans="1:15" ht="31.5" thickTop="1" thickBot="1" x14ac:dyDescent="0.3">
      <c r="A23" t="s">
        <v>24</v>
      </c>
      <c r="B23" s="2" t="s">
        <v>0</v>
      </c>
      <c r="C23" s="8" t="s">
        <v>52</v>
      </c>
      <c r="D23" s="9" t="s">
        <v>1</v>
      </c>
      <c r="E23" s="10" t="s">
        <v>195</v>
      </c>
      <c r="F23" s="9" t="s">
        <v>2</v>
      </c>
      <c r="G23" s="7" t="s">
        <v>196</v>
      </c>
      <c r="H23" s="15" t="s">
        <v>214</v>
      </c>
      <c r="I23" s="17"/>
      <c r="J23" s="14"/>
      <c r="K23" s="14"/>
      <c r="L23" s="14"/>
      <c r="N23" s="11"/>
    </row>
    <row r="24" spans="1:15" ht="16.5" thickTop="1" thickBot="1" x14ac:dyDescent="0.3">
      <c r="A24" t="s">
        <v>25</v>
      </c>
      <c r="B24" s="2" t="s">
        <v>0</v>
      </c>
      <c r="C24" s="8" t="s">
        <v>52</v>
      </c>
      <c r="D24" s="9" t="s">
        <v>1</v>
      </c>
      <c r="E24" s="10" t="s">
        <v>105</v>
      </c>
      <c r="F24" s="9" t="s">
        <v>2</v>
      </c>
      <c r="G24" s="7" t="s">
        <v>106</v>
      </c>
      <c r="H24" s="15" t="s">
        <v>214</v>
      </c>
      <c r="I24" s="17"/>
      <c r="J24" s="14"/>
      <c r="K24" s="14"/>
      <c r="L24" s="14"/>
    </row>
    <row r="25" spans="1:15" ht="18.75" customHeight="1" thickTop="1" thickBot="1" x14ac:dyDescent="0.3">
      <c r="A25" t="s">
        <v>26</v>
      </c>
      <c r="B25" s="2" t="s">
        <v>0</v>
      </c>
      <c r="C25" s="8" t="s">
        <v>52</v>
      </c>
      <c r="D25" s="9" t="s">
        <v>1</v>
      </c>
      <c r="E25" s="10" t="s">
        <v>69</v>
      </c>
      <c r="F25" s="9" t="s">
        <v>2</v>
      </c>
      <c r="G25" s="7" t="s">
        <v>70</v>
      </c>
      <c r="H25" s="15" t="s">
        <v>214</v>
      </c>
      <c r="I25" s="17"/>
      <c r="J25" s="14"/>
      <c r="K25" s="14"/>
      <c r="L25" s="14"/>
    </row>
    <row r="26" spans="1:15" ht="31.5" thickTop="1" thickBot="1" x14ac:dyDescent="0.3">
      <c r="A26" t="s">
        <v>27</v>
      </c>
      <c r="B26" s="2" t="s">
        <v>0</v>
      </c>
      <c r="C26" s="8" t="s">
        <v>52</v>
      </c>
      <c r="D26" s="9" t="s">
        <v>1</v>
      </c>
      <c r="E26" s="10" t="s">
        <v>71</v>
      </c>
      <c r="F26" s="9" t="s">
        <v>2</v>
      </c>
      <c r="G26" s="7" t="s">
        <v>72</v>
      </c>
      <c r="H26" s="15" t="s">
        <v>214</v>
      </c>
      <c r="I26" s="17"/>
      <c r="J26" s="14"/>
      <c r="K26" s="14"/>
      <c r="L26" s="14"/>
    </row>
    <row r="27" spans="1:15" ht="16.5" thickTop="1" thickBot="1" x14ac:dyDescent="0.3">
      <c r="A27" t="s">
        <v>28</v>
      </c>
      <c r="B27" s="2" t="s">
        <v>0</v>
      </c>
      <c r="C27" s="8" t="s">
        <v>52</v>
      </c>
      <c r="D27" s="9" t="s">
        <v>1</v>
      </c>
      <c r="E27" s="10" t="s">
        <v>77</v>
      </c>
      <c r="F27" s="9" t="s">
        <v>2</v>
      </c>
      <c r="G27" s="7" t="s">
        <v>78</v>
      </c>
      <c r="H27" s="15" t="s">
        <v>214</v>
      </c>
      <c r="I27" s="17"/>
      <c r="J27" s="14"/>
      <c r="K27" s="14"/>
      <c r="L27" s="14"/>
    </row>
    <row r="28" spans="1:15" ht="31.5" thickTop="1" thickBot="1" x14ac:dyDescent="0.3">
      <c r="A28" t="s">
        <v>29</v>
      </c>
      <c r="B28" s="2" t="s">
        <v>0</v>
      </c>
      <c r="C28" s="8" t="s">
        <v>52</v>
      </c>
      <c r="D28" s="9" t="s">
        <v>1</v>
      </c>
      <c r="E28" s="10" t="s">
        <v>100</v>
      </c>
      <c r="F28" s="9" t="s">
        <v>2</v>
      </c>
      <c r="G28" s="7" t="s">
        <v>101</v>
      </c>
      <c r="H28" s="15" t="s">
        <v>214</v>
      </c>
      <c r="I28" s="17"/>
      <c r="J28" s="14"/>
      <c r="K28" s="14"/>
      <c r="L28" s="14"/>
    </row>
    <row r="29" spans="1:15" ht="31.5" thickTop="1" thickBot="1" x14ac:dyDescent="0.3">
      <c r="A29" t="s">
        <v>30</v>
      </c>
      <c r="B29" s="2" t="s">
        <v>0</v>
      </c>
      <c r="C29" s="8" t="s">
        <v>52</v>
      </c>
      <c r="D29" s="9" t="s">
        <v>1</v>
      </c>
      <c r="E29" s="10" t="s">
        <v>124</v>
      </c>
      <c r="F29" s="9" t="s">
        <v>2</v>
      </c>
      <c r="G29" s="7" t="s">
        <v>125</v>
      </c>
      <c r="H29" s="15" t="s">
        <v>214</v>
      </c>
      <c r="I29" s="17"/>
      <c r="J29" s="14"/>
      <c r="K29" s="14"/>
      <c r="L29" s="14"/>
    </row>
    <row r="30" spans="1:15" ht="31.5" thickTop="1" thickBot="1" x14ac:dyDescent="0.3">
      <c r="A30" t="s">
        <v>31</v>
      </c>
      <c r="B30" s="2" t="s">
        <v>0</v>
      </c>
      <c r="C30" s="8" t="s">
        <v>51</v>
      </c>
      <c r="D30" s="9" t="s">
        <v>1</v>
      </c>
      <c r="E30" s="10" t="s">
        <v>204</v>
      </c>
      <c r="F30" s="9" t="s">
        <v>2</v>
      </c>
      <c r="G30" s="7" t="s">
        <v>205</v>
      </c>
      <c r="H30" s="15" t="s">
        <v>214</v>
      </c>
      <c r="I30" s="17"/>
      <c r="J30" s="14"/>
      <c r="K30" s="14"/>
      <c r="L30" s="14"/>
    </row>
    <row r="31" spans="1:15" ht="16.5" thickTop="1" thickBot="1" x14ac:dyDescent="0.3">
      <c r="A31" t="s">
        <v>32</v>
      </c>
      <c r="B31" s="2" t="s">
        <v>0</v>
      </c>
      <c r="C31" s="8" t="s">
        <v>51</v>
      </c>
      <c r="D31" s="9" t="s">
        <v>1</v>
      </c>
      <c r="E31" s="10" t="s">
        <v>113</v>
      </c>
      <c r="F31" s="9" t="s">
        <v>2</v>
      </c>
      <c r="G31" s="7" t="s">
        <v>114</v>
      </c>
      <c r="H31" s="15" t="s">
        <v>214</v>
      </c>
      <c r="I31" s="17"/>
      <c r="J31" s="14"/>
      <c r="K31" s="14"/>
      <c r="L31" s="14"/>
    </row>
    <row r="32" spans="1:15" ht="16.5" thickTop="1" thickBot="1" x14ac:dyDescent="0.3">
      <c r="A32" t="s">
        <v>33</v>
      </c>
      <c r="B32" s="2" t="s">
        <v>0</v>
      </c>
      <c r="C32" s="8" t="s">
        <v>51</v>
      </c>
      <c r="D32" s="9" t="s">
        <v>1</v>
      </c>
      <c r="E32" s="10" t="s">
        <v>136</v>
      </c>
      <c r="F32" s="9" t="s">
        <v>2</v>
      </c>
      <c r="G32" s="7" t="s">
        <v>137</v>
      </c>
      <c r="H32" s="15" t="s">
        <v>214</v>
      </c>
      <c r="I32" s="17"/>
      <c r="J32" s="14"/>
      <c r="K32" s="14"/>
      <c r="L32" s="14"/>
    </row>
    <row r="33" spans="1:12" ht="31.5" thickTop="1" thickBot="1" x14ac:dyDescent="0.3">
      <c r="A33" t="s">
        <v>34</v>
      </c>
      <c r="B33" s="2" t="s">
        <v>0</v>
      </c>
      <c r="C33" s="8" t="s">
        <v>51</v>
      </c>
      <c r="D33" s="9" t="s">
        <v>1</v>
      </c>
      <c r="E33" s="10" t="s">
        <v>138</v>
      </c>
      <c r="F33" s="9" t="s">
        <v>2</v>
      </c>
      <c r="G33" s="7" t="s">
        <v>139</v>
      </c>
      <c r="H33" s="15" t="s">
        <v>214</v>
      </c>
      <c r="I33" s="17"/>
      <c r="J33" s="14"/>
      <c r="K33" s="14"/>
      <c r="L33" s="14"/>
    </row>
    <row r="34" spans="1:12" ht="16.5" thickTop="1" thickBot="1" x14ac:dyDescent="0.3">
      <c r="A34" t="s">
        <v>35</v>
      </c>
      <c r="B34" s="2" t="s">
        <v>0</v>
      </c>
      <c r="C34" s="8" t="s">
        <v>51</v>
      </c>
      <c r="D34" s="9" t="s">
        <v>1</v>
      </c>
      <c r="E34" s="10" t="s">
        <v>140</v>
      </c>
      <c r="F34" s="9" t="s">
        <v>2</v>
      </c>
      <c r="G34" s="7" t="s">
        <v>141</v>
      </c>
      <c r="H34" s="15" t="s">
        <v>214</v>
      </c>
      <c r="I34" s="17"/>
      <c r="J34" s="14"/>
      <c r="K34" s="14"/>
      <c r="L34" s="14"/>
    </row>
    <row r="35" spans="1:12" ht="16.5" thickTop="1" thickBot="1" x14ac:dyDescent="0.3">
      <c r="A35" t="s">
        <v>36</v>
      </c>
      <c r="B35" s="2" t="s">
        <v>0</v>
      </c>
      <c r="C35" s="8" t="s">
        <v>51</v>
      </c>
      <c r="D35" s="9" t="s">
        <v>1</v>
      </c>
      <c r="E35" s="10" t="s">
        <v>85</v>
      </c>
      <c r="F35" s="9" t="s">
        <v>2</v>
      </c>
      <c r="G35" s="7" t="s">
        <v>86</v>
      </c>
      <c r="H35" s="15" t="s">
        <v>214</v>
      </c>
      <c r="I35" s="17"/>
      <c r="J35" s="14"/>
      <c r="K35" s="14"/>
      <c r="L35" s="14"/>
    </row>
    <row r="36" spans="1:12" ht="16.5" thickTop="1" thickBot="1" x14ac:dyDescent="0.3">
      <c r="A36" t="s">
        <v>37</v>
      </c>
      <c r="B36" s="2" t="s">
        <v>0</v>
      </c>
      <c r="C36" s="8" t="s">
        <v>51</v>
      </c>
      <c r="D36" s="9" t="s">
        <v>1</v>
      </c>
      <c r="E36" s="10" t="s">
        <v>85</v>
      </c>
      <c r="F36" s="9" t="s">
        <v>2</v>
      </c>
      <c r="G36" s="7" t="s">
        <v>86</v>
      </c>
      <c r="H36" s="15" t="s">
        <v>214</v>
      </c>
      <c r="I36" s="17"/>
      <c r="J36" s="14"/>
      <c r="K36" s="14"/>
      <c r="L36" s="14"/>
    </row>
    <row r="37" spans="1:12" ht="16.5" thickTop="1" thickBot="1" x14ac:dyDescent="0.3">
      <c r="A37" t="s">
        <v>38</v>
      </c>
      <c r="B37" s="2" t="s">
        <v>0</v>
      </c>
      <c r="C37" s="8" t="s">
        <v>104</v>
      </c>
      <c r="D37" s="9" t="s">
        <v>1</v>
      </c>
      <c r="E37" s="10" t="s">
        <v>89</v>
      </c>
      <c r="F37" s="9" t="s">
        <v>2</v>
      </c>
      <c r="G37" s="7" t="s">
        <v>90</v>
      </c>
      <c r="H37" s="15" t="s">
        <v>214</v>
      </c>
      <c r="I37" s="17"/>
      <c r="J37" s="14"/>
      <c r="K37" s="14"/>
      <c r="L37" s="14"/>
    </row>
    <row r="38" spans="1:12" ht="16.5" thickTop="1" thickBot="1" x14ac:dyDescent="0.3">
      <c r="A38" t="s">
        <v>39</v>
      </c>
      <c r="B38" s="2" t="s">
        <v>0</v>
      </c>
      <c r="C38" s="8" t="s">
        <v>104</v>
      </c>
      <c r="D38" s="9" t="s">
        <v>1</v>
      </c>
      <c r="E38" s="10" t="s">
        <v>91</v>
      </c>
      <c r="F38" s="9" t="s">
        <v>2</v>
      </c>
      <c r="G38" s="7" t="s">
        <v>92</v>
      </c>
      <c r="H38" s="15" t="s">
        <v>214</v>
      </c>
      <c r="I38" s="17"/>
      <c r="J38" s="14"/>
      <c r="K38" s="14"/>
      <c r="L38" s="14"/>
    </row>
    <row r="39" spans="1:12" ht="16.5" thickTop="1" thickBot="1" x14ac:dyDescent="0.3">
      <c r="A39" t="s">
        <v>40</v>
      </c>
      <c r="B39" s="2" t="s">
        <v>0</v>
      </c>
      <c r="C39" s="8" t="s">
        <v>104</v>
      </c>
      <c r="D39" s="9" t="s">
        <v>1</v>
      </c>
      <c r="E39" s="10" t="s">
        <v>96</v>
      </c>
      <c r="F39" s="9" t="s">
        <v>2</v>
      </c>
      <c r="G39" s="7" t="s">
        <v>99</v>
      </c>
      <c r="H39" s="15" t="s">
        <v>214</v>
      </c>
      <c r="I39" s="17"/>
      <c r="J39" s="14"/>
      <c r="K39" s="14"/>
      <c r="L39" s="14"/>
    </row>
    <row r="40" spans="1:12" ht="16.5" thickTop="1" thickBot="1" x14ac:dyDescent="0.3">
      <c r="A40" t="s">
        <v>41</v>
      </c>
      <c r="B40" s="2" t="s">
        <v>0</v>
      </c>
      <c r="C40" s="8" t="s">
        <v>104</v>
      </c>
      <c r="D40" s="9" t="s">
        <v>1</v>
      </c>
      <c r="E40" s="10" t="s">
        <v>97</v>
      </c>
      <c r="F40" s="9" t="s">
        <v>2</v>
      </c>
      <c r="G40" s="7" t="s">
        <v>98</v>
      </c>
      <c r="H40" s="15" t="s">
        <v>214</v>
      </c>
      <c r="I40" s="17"/>
      <c r="J40" s="14"/>
      <c r="K40" s="14"/>
      <c r="L40" s="14"/>
    </row>
    <row r="41" spans="1:12" ht="16.5" thickTop="1" thickBot="1" x14ac:dyDescent="0.3">
      <c r="A41" t="s">
        <v>42</v>
      </c>
      <c r="B41" s="2" t="s">
        <v>0</v>
      </c>
      <c r="C41" s="8" t="s">
        <v>104</v>
      </c>
      <c r="D41" s="9" t="s">
        <v>1</v>
      </c>
      <c r="E41" s="10" t="s">
        <v>199</v>
      </c>
      <c r="F41" s="9" t="s">
        <v>2</v>
      </c>
      <c r="G41" s="7" t="s">
        <v>200</v>
      </c>
      <c r="H41" s="15" t="s">
        <v>214</v>
      </c>
      <c r="I41" s="17"/>
      <c r="J41" s="14"/>
      <c r="K41" s="14"/>
      <c r="L41" s="14"/>
    </row>
    <row r="42" spans="1:12" ht="20.25" customHeight="1" thickTop="1" thickBot="1" x14ac:dyDescent="0.3">
      <c r="A42" t="s">
        <v>149</v>
      </c>
      <c r="B42" s="2" t="s">
        <v>0</v>
      </c>
      <c r="C42" s="8" t="s">
        <v>104</v>
      </c>
      <c r="D42" s="9" t="s">
        <v>1</v>
      </c>
      <c r="E42" s="10" t="s">
        <v>142</v>
      </c>
      <c r="F42" s="9" t="s">
        <v>2</v>
      </c>
      <c r="G42" s="7" t="s">
        <v>143</v>
      </c>
      <c r="H42" s="15" t="s">
        <v>214</v>
      </c>
      <c r="I42" s="17"/>
      <c r="J42" s="14"/>
      <c r="K42" s="14"/>
      <c r="L42" s="14"/>
    </row>
    <row r="43" spans="1:12" ht="20.25" customHeight="1" thickTop="1" thickBot="1" x14ac:dyDescent="0.3">
      <c r="A43" t="s">
        <v>150</v>
      </c>
      <c r="B43" s="2" t="s">
        <v>0</v>
      </c>
      <c r="C43" s="8" t="s">
        <v>104</v>
      </c>
      <c r="D43" s="9" t="s">
        <v>1</v>
      </c>
      <c r="E43" s="10" t="s">
        <v>144</v>
      </c>
      <c r="F43" s="9" t="s">
        <v>2</v>
      </c>
      <c r="G43" s="7" t="s">
        <v>145</v>
      </c>
      <c r="H43" s="15" t="s">
        <v>214</v>
      </c>
      <c r="I43" s="17"/>
      <c r="J43" s="14"/>
      <c r="K43" s="14"/>
      <c r="L43" s="14"/>
    </row>
    <row r="44" spans="1:12" ht="16.5" thickTop="1" thickBot="1" x14ac:dyDescent="0.3">
      <c r="A44" t="s">
        <v>151</v>
      </c>
      <c r="B44" s="2" t="s">
        <v>0</v>
      </c>
      <c r="C44" s="8" t="s">
        <v>104</v>
      </c>
      <c r="D44" s="9" t="s">
        <v>1</v>
      </c>
      <c r="E44" s="10" t="s">
        <v>146</v>
      </c>
      <c r="F44" s="9" t="s">
        <v>2</v>
      </c>
      <c r="G44" s="7" t="s">
        <v>147</v>
      </c>
      <c r="H44" s="15" t="s">
        <v>214</v>
      </c>
      <c r="I44" s="17"/>
      <c r="J44" s="14"/>
      <c r="K44" s="14"/>
      <c r="L44" s="14"/>
    </row>
    <row r="45" spans="1:12" ht="16.5" thickTop="1" thickBot="1" x14ac:dyDescent="0.3">
      <c r="A45" t="s">
        <v>152</v>
      </c>
      <c r="B45" s="2" t="s">
        <v>0</v>
      </c>
      <c r="C45" s="8" t="s">
        <v>104</v>
      </c>
      <c r="D45" s="9" t="s">
        <v>1</v>
      </c>
      <c r="E45" s="10" t="s">
        <v>115</v>
      </c>
      <c r="F45" s="9" t="s">
        <v>2</v>
      </c>
      <c r="G45" s="7" t="s">
        <v>116</v>
      </c>
      <c r="H45" s="15" t="s">
        <v>214</v>
      </c>
      <c r="I45" s="17"/>
      <c r="J45" s="14"/>
      <c r="K45" s="14"/>
      <c r="L45" s="14"/>
    </row>
    <row r="46" spans="1:12" ht="16.5" thickTop="1" thickBot="1" x14ac:dyDescent="0.3">
      <c r="A46" t="s">
        <v>153</v>
      </c>
      <c r="B46" s="2" t="s">
        <v>0</v>
      </c>
      <c r="C46" s="8" t="s">
        <v>104</v>
      </c>
      <c r="D46" s="9" t="s">
        <v>1</v>
      </c>
      <c r="E46" s="10" t="s">
        <v>117</v>
      </c>
      <c r="F46" s="9" t="s">
        <v>2</v>
      </c>
      <c r="G46" s="7" t="s">
        <v>118</v>
      </c>
      <c r="H46" s="15" t="s">
        <v>214</v>
      </c>
      <c r="I46" s="17"/>
      <c r="J46" s="14"/>
      <c r="K46" s="14"/>
      <c r="L46" s="14"/>
    </row>
    <row r="47" spans="1:12" ht="16.5" thickTop="1" thickBot="1" x14ac:dyDescent="0.3">
      <c r="A47" t="s">
        <v>154</v>
      </c>
      <c r="B47" s="2" t="s">
        <v>0</v>
      </c>
      <c r="C47" s="8" t="s">
        <v>104</v>
      </c>
      <c r="D47" s="9" t="s">
        <v>1</v>
      </c>
      <c r="E47" s="10" t="s">
        <v>201</v>
      </c>
      <c r="F47" s="9" t="s">
        <v>2</v>
      </c>
      <c r="G47" s="7" t="s">
        <v>202</v>
      </c>
      <c r="H47" s="15" t="s">
        <v>214</v>
      </c>
      <c r="I47" s="17"/>
      <c r="J47" s="14"/>
      <c r="K47" s="14"/>
      <c r="L47" s="14"/>
    </row>
    <row r="48" spans="1:12" ht="21" customHeight="1" thickTop="1" thickBot="1" x14ac:dyDescent="0.3">
      <c r="A48" t="s">
        <v>155</v>
      </c>
      <c r="B48" s="2" t="s">
        <v>0</v>
      </c>
      <c r="C48" s="8" t="s">
        <v>60</v>
      </c>
      <c r="D48" s="9" t="s">
        <v>1</v>
      </c>
      <c r="E48" s="10" t="s">
        <v>75</v>
      </c>
      <c r="F48" s="9" t="s">
        <v>2</v>
      </c>
      <c r="G48" s="7" t="s">
        <v>76</v>
      </c>
      <c r="H48" s="15" t="s">
        <v>214</v>
      </c>
      <c r="I48" s="17"/>
      <c r="J48" s="14"/>
      <c r="K48" s="14"/>
      <c r="L48" s="14"/>
    </row>
    <row r="49" spans="1:12" ht="16.5" thickTop="1" thickBot="1" x14ac:dyDescent="0.3">
      <c r="A49" t="s">
        <v>156</v>
      </c>
      <c r="B49" s="2" t="s">
        <v>0</v>
      </c>
      <c r="C49" s="8" t="s">
        <v>60</v>
      </c>
      <c r="D49" s="9" t="s">
        <v>1</v>
      </c>
      <c r="E49" s="10" t="s">
        <v>169</v>
      </c>
      <c r="F49" s="9" t="s">
        <v>2</v>
      </c>
      <c r="G49" s="7" t="s">
        <v>170</v>
      </c>
      <c r="H49" s="15" t="s">
        <v>214</v>
      </c>
      <c r="I49" s="17"/>
      <c r="J49" s="14"/>
      <c r="K49" s="14"/>
      <c r="L49" s="14"/>
    </row>
    <row r="50" spans="1:12" ht="16.5" thickTop="1" thickBot="1" x14ac:dyDescent="0.3">
      <c r="A50" t="s">
        <v>157</v>
      </c>
      <c r="B50" s="2" t="s">
        <v>0</v>
      </c>
      <c r="C50" s="8" t="s">
        <v>60</v>
      </c>
      <c r="D50" s="9" t="s">
        <v>1</v>
      </c>
      <c r="E50" s="10" t="s">
        <v>102</v>
      </c>
      <c r="F50" s="9" t="s">
        <v>2</v>
      </c>
      <c r="G50" s="7" t="s">
        <v>95</v>
      </c>
      <c r="H50" s="15" t="s">
        <v>214</v>
      </c>
      <c r="I50" s="17"/>
      <c r="J50" s="14"/>
      <c r="K50" s="14"/>
      <c r="L50" s="14"/>
    </row>
    <row r="51" spans="1:12" ht="20.25" customHeight="1" thickTop="1" thickBot="1" x14ac:dyDescent="0.3">
      <c r="A51" t="s">
        <v>158</v>
      </c>
      <c r="B51" s="2" t="s">
        <v>0</v>
      </c>
      <c r="C51" s="8" t="s">
        <v>50</v>
      </c>
      <c r="D51" s="9" t="s">
        <v>1</v>
      </c>
      <c r="E51" s="10" t="s">
        <v>79</v>
      </c>
      <c r="F51" s="9" t="s">
        <v>2</v>
      </c>
      <c r="G51" s="7" t="s">
        <v>80</v>
      </c>
      <c r="H51" s="15" t="s">
        <v>214</v>
      </c>
      <c r="I51" s="17"/>
      <c r="J51" s="14"/>
      <c r="K51" s="14"/>
      <c r="L51" s="14"/>
    </row>
    <row r="52" spans="1:12" ht="31.5" thickTop="1" thickBot="1" x14ac:dyDescent="0.3">
      <c r="A52" t="s">
        <v>166</v>
      </c>
      <c r="B52" s="2" t="s">
        <v>0</v>
      </c>
      <c r="C52" s="8" t="s">
        <v>50</v>
      </c>
      <c r="D52" s="9" t="s">
        <v>1</v>
      </c>
      <c r="E52" s="10" t="s">
        <v>81</v>
      </c>
      <c r="F52" s="9" t="s">
        <v>2</v>
      </c>
      <c r="G52" s="7" t="s">
        <v>82</v>
      </c>
      <c r="H52" s="15" t="s">
        <v>214</v>
      </c>
      <c r="I52" s="17"/>
      <c r="J52" s="14"/>
      <c r="K52" s="14"/>
      <c r="L52" s="14"/>
    </row>
    <row r="53" spans="1:12" ht="16.5" thickTop="1" thickBot="1" x14ac:dyDescent="0.3">
      <c r="A53" t="s">
        <v>173</v>
      </c>
      <c r="B53" s="2" t="s">
        <v>0</v>
      </c>
      <c r="C53" s="8" t="s">
        <v>50</v>
      </c>
      <c r="D53" s="9" t="s">
        <v>1</v>
      </c>
      <c r="E53" s="10" t="s">
        <v>83</v>
      </c>
      <c r="F53" s="9" t="s">
        <v>2</v>
      </c>
      <c r="G53" s="7" t="s">
        <v>84</v>
      </c>
      <c r="H53" s="15" t="s">
        <v>214</v>
      </c>
      <c r="I53" s="17"/>
      <c r="J53" s="14"/>
      <c r="K53" s="14"/>
      <c r="L53" s="14"/>
    </row>
    <row r="54" spans="1:12" ht="16.5" thickTop="1" thickBot="1" x14ac:dyDescent="0.3">
      <c r="A54" t="s">
        <v>176</v>
      </c>
      <c r="B54" s="2" t="s">
        <v>0</v>
      </c>
      <c r="C54" s="8" t="s">
        <v>50</v>
      </c>
      <c r="D54" s="9" t="s">
        <v>1</v>
      </c>
      <c r="E54" s="10" t="s">
        <v>93</v>
      </c>
      <c r="F54" s="9" t="s">
        <v>2</v>
      </c>
      <c r="G54" s="7" t="s">
        <v>94</v>
      </c>
      <c r="H54" s="15" t="s">
        <v>214</v>
      </c>
      <c r="I54" s="17"/>
      <c r="J54" s="14"/>
      <c r="K54" s="14"/>
      <c r="L54" s="14"/>
    </row>
    <row r="55" spans="1:12" ht="16.5" thickTop="1" thickBot="1" x14ac:dyDescent="0.3">
      <c r="A55" t="s">
        <v>183</v>
      </c>
      <c r="B55" s="2" t="s">
        <v>0</v>
      </c>
      <c r="C55" s="8" t="s">
        <v>50</v>
      </c>
      <c r="D55" s="9" t="s">
        <v>1</v>
      </c>
      <c r="E55" s="10" t="s">
        <v>67</v>
      </c>
      <c r="F55" s="9" t="s">
        <v>2</v>
      </c>
      <c r="G55" s="7" t="s">
        <v>68</v>
      </c>
      <c r="H55" s="15" t="s">
        <v>214</v>
      </c>
      <c r="I55" s="17"/>
      <c r="J55" s="14"/>
      <c r="K55" s="14"/>
      <c r="L55" s="14"/>
    </row>
    <row r="56" spans="1:12" ht="31.5" thickTop="1" thickBot="1" x14ac:dyDescent="0.3">
      <c r="A56" t="s">
        <v>184</v>
      </c>
      <c r="B56" s="2" t="s">
        <v>0</v>
      </c>
      <c r="C56" s="8" t="s">
        <v>50</v>
      </c>
      <c r="D56" s="9" t="s">
        <v>1</v>
      </c>
      <c r="E56" s="10" t="s">
        <v>103</v>
      </c>
      <c r="F56" s="9" t="s">
        <v>2</v>
      </c>
      <c r="G56" s="7" t="s">
        <v>148</v>
      </c>
      <c r="H56" s="15" t="s">
        <v>214</v>
      </c>
      <c r="I56" s="17"/>
      <c r="J56" s="14"/>
      <c r="K56" s="14"/>
      <c r="L56" s="14"/>
    </row>
    <row r="57" spans="1:12" ht="16.5" thickTop="1" thickBot="1" x14ac:dyDescent="0.3">
      <c r="A57" t="s">
        <v>187</v>
      </c>
      <c r="B57" s="2" t="s">
        <v>0</v>
      </c>
      <c r="C57" s="8" t="s">
        <v>50</v>
      </c>
      <c r="D57" s="9" t="s">
        <v>1</v>
      </c>
      <c r="E57" s="10" t="s">
        <v>159</v>
      </c>
      <c r="F57" s="9" t="s">
        <v>2</v>
      </c>
      <c r="G57" s="7" t="s">
        <v>160</v>
      </c>
      <c r="H57" s="15" t="s">
        <v>214</v>
      </c>
      <c r="I57" s="17"/>
      <c r="J57" s="14"/>
      <c r="K57" s="14"/>
      <c r="L57" s="14"/>
    </row>
    <row r="58" spans="1:12" ht="16.5" thickTop="1" thickBot="1" x14ac:dyDescent="0.3">
      <c r="A58" t="s">
        <v>190</v>
      </c>
      <c r="B58" s="2" t="s">
        <v>0</v>
      </c>
      <c r="C58" s="8" t="s">
        <v>50</v>
      </c>
      <c r="D58" s="9" t="s">
        <v>1</v>
      </c>
      <c r="E58" s="10" t="s">
        <v>161</v>
      </c>
      <c r="F58" s="9" t="s">
        <v>2</v>
      </c>
      <c r="G58" s="7" t="s">
        <v>162</v>
      </c>
      <c r="H58" s="15" t="s">
        <v>214</v>
      </c>
      <c r="I58" s="17"/>
      <c r="J58" s="14"/>
      <c r="K58" s="14"/>
      <c r="L58" s="14"/>
    </row>
    <row r="59" spans="1:12" ht="31.5" thickTop="1" thickBot="1" x14ac:dyDescent="0.3">
      <c r="A59" t="s">
        <v>193</v>
      </c>
      <c r="B59" s="2" t="s">
        <v>0</v>
      </c>
      <c r="C59" s="8" t="s">
        <v>50</v>
      </c>
      <c r="D59" s="9" t="s">
        <v>1</v>
      </c>
      <c r="E59" s="10" t="s">
        <v>163</v>
      </c>
      <c r="F59" s="9" t="s">
        <v>2</v>
      </c>
      <c r="G59" s="7" t="s">
        <v>164</v>
      </c>
      <c r="H59" s="15" t="s">
        <v>214</v>
      </c>
      <c r="I59" s="17"/>
      <c r="J59" s="14"/>
      <c r="K59" s="14"/>
      <c r="L59" s="14"/>
    </row>
    <row r="60" spans="1:12" ht="31.5" thickTop="1" thickBot="1" x14ac:dyDescent="0.3">
      <c r="A60" t="s">
        <v>194</v>
      </c>
      <c r="B60" s="2" t="s">
        <v>0</v>
      </c>
      <c r="C60" s="8" t="s">
        <v>50</v>
      </c>
      <c r="D60" s="9" t="s">
        <v>1</v>
      </c>
      <c r="E60" s="10" t="s">
        <v>203</v>
      </c>
      <c r="F60" s="9" t="s">
        <v>2</v>
      </c>
      <c r="G60" s="7" t="s">
        <v>165</v>
      </c>
      <c r="H60" s="15" t="s">
        <v>214</v>
      </c>
      <c r="I60" s="17"/>
      <c r="J60" s="14"/>
      <c r="K60" s="14"/>
      <c r="L60" s="14"/>
    </row>
    <row r="61" spans="1:12" ht="16.5" thickTop="1" thickBot="1" x14ac:dyDescent="0.3">
      <c r="A61" t="s">
        <v>206</v>
      </c>
      <c r="B61" s="2" t="s">
        <v>0</v>
      </c>
      <c r="C61" s="8" t="s">
        <v>50</v>
      </c>
      <c r="D61" s="9" t="s">
        <v>1</v>
      </c>
      <c r="E61" s="10" t="s">
        <v>168</v>
      </c>
      <c r="F61" s="9" t="s">
        <v>2</v>
      </c>
      <c r="G61" s="7" t="s">
        <v>167</v>
      </c>
      <c r="H61" s="15" t="s">
        <v>214</v>
      </c>
      <c r="I61" s="17"/>
      <c r="J61" s="14"/>
      <c r="K61" s="14"/>
      <c r="L61" s="14"/>
    </row>
    <row r="62" spans="1:12" ht="16.5" thickTop="1" thickBot="1" x14ac:dyDescent="0.3">
      <c r="A62" t="s">
        <v>207</v>
      </c>
      <c r="B62" s="2" t="s">
        <v>0</v>
      </c>
      <c r="C62" s="8" t="s">
        <v>57</v>
      </c>
      <c r="D62" s="9" t="s">
        <v>1</v>
      </c>
      <c r="E62" s="10" t="s">
        <v>179</v>
      </c>
      <c r="F62" s="9" t="s">
        <v>2</v>
      </c>
      <c r="G62" s="7" t="s">
        <v>180</v>
      </c>
      <c r="H62" s="15" t="s">
        <v>214</v>
      </c>
      <c r="I62" s="17"/>
      <c r="J62" s="14"/>
      <c r="K62" s="14"/>
      <c r="L62" s="14"/>
    </row>
    <row r="63" spans="1:12" ht="16.5" thickTop="1" thickBot="1" x14ac:dyDescent="0.3">
      <c r="A63" t="s">
        <v>208</v>
      </c>
      <c r="B63" s="2" t="s">
        <v>0</v>
      </c>
      <c r="C63" s="8" t="s">
        <v>57</v>
      </c>
      <c r="D63" s="9" t="s">
        <v>1</v>
      </c>
      <c r="E63" s="10" t="s">
        <v>181</v>
      </c>
      <c r="F63" s="9" t="s">
        <v>2</v>
      </c>
      <c r="G63" s="7" t="s">
        <v>182</v>
      </c>
      <c r="H63" s="15" t="s">
        <v>214</v>
      </c>
      <c r="I63" s="17"/>
      <c r="J63" s="14"/>
      <c r="K63" s="14"/>
      <c r="L63" s="14"/>
    </row>
    <row r="64" spans="1:12" ht="31.5" thickTop="1" thickBot="1" x14ac:dyDescent="0.3">
      <c r="A64" t="s">
        <v>209</v>
      </c>
      <c r="B64" s="2" t="s">
        <v>0</v>
      </c>
      <c r="C64" s="8" t="s">
        <v>57</v>
      </c>
      <c r="D64" s="9" t="s">
        <v>1</v>
      </c>
      <c r="E64" s="10" t="s">
        <v>185</v>
      </c>
      <c r="F64" s="9" t="s">
        <v>2</v>
      </c>
      <c r="G64" s="7" t="s">
        <v>186</v>
      </c>
      <c r="H64" s="15" t="s">
        <v>214</v>
      </c>
      <c r="I64" s="17"/>
      <c r="J64" s="14"/>
      <c r="K64" s="14"/>
      <c r="L64" s="14"/>
    </row>
    <row r="65" spans="1:12" ht="31.5" thickTop="1" thickBot="1" x14ac:dyDescent="0.3">
      <c r="A65" t="s">
        <v>210</v>
      </c>
      <c r="B65" s="2" t="s">
        <v>0</v>
      </c>
      <c r="C65" s="8" t="s">
        <v>57</v>
      </c>
      <c r="D65" s="9" t="s">
        <v>1</v>
      </c>
      <c r="E65" s="10" t="s">
        <v>191</v>
      </c>
      <c r="F65" s="9" t="s">
        <v>2</v>
      </c>
      <c r="G65" s="7" t="s">
        <v>192</v>
      </c>
      <c r="H65" s="15" t="s">
        <v>214</v>
      </c>
      <c r="I65" s="17"/>
      <c r="J65" s="14"/>
      <c r="K65" s="14"/>
      <c r="L65" s="14"/>
    </row>
    <row r="66" spans="1:12" ht="15.75" thickTop="1" x14ac:dyDescent="0.25"/>
  </sheetData>
  <dataValidations count="1">
    <dataValidation type="list" allowBlank="1" showInputMessage="1" showErrorMessage="1" sqref="C4:C65" xr:uid="{00000000-0002-0000-0000-000000000000}">
      <formula1>$N$5:$N$17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320E-978F-45BB-8A11-C212930469E1}">
  <sheetPr>
    <pageSetUpPr fitToPage="1"/>
  </sheetPr>
  <dimension ref="A1:D39"/>
  <sheetViews>
    <sheetView tabSelected="1" zoomScale="77" zoomScaleNormal="77" workbookViewId="0">
      <selection activeCell="F17" sqref="F17"/>
    </sheetView>
  </sheetViews>
  <sheetFormatPr defaultColWidth="8.85546875" defaultRowHeight="12.75" x14ac:dyDescent="0.2"/>
  <cols>
    <col min="1" max="1" width="93.7109375" style="18" customWidth="1"/>
    <col min="2" max="2" width="11.85546875" style="18" customWidth="1"/>
    <col min="3" max="3" width="7.42578125" style="18" customWidth="1"/>
    <col min="4" max="16384" width="8.85546875" style="18"/>
  </cols>
  <sheetData>
    <row r="1" spans="1:4" ht="21.75" customHeight="1" thickBot="1" x14ac:dyDescent="0.25">
      <c r="A1" s="68" t="s">
        <v>254</v>
      </c>
      <c r="B1" s="67"/>
      <c r="C1" s="66"/>
    </row>
    <row r="2" spans="1:4" ht="18.95" customHeight="1" thickBot="1" x14ac:dyDescent="0.25">
      <c r="A2" s="65" t="s">
        <v>253</v>
      </c>
      <c r="B2" s="64" t="s">
        <v>252</v>
      </c>
      <c r="C2" s="63">
        <v>50</v>
      </c>
    </row>
    <row r="3" spans="1:4" ht="9" customHeight="1" thickBot="1" x14ac:dyDescent="0.25">
      <c r="A3" s="62"/>
      <c r="B3" s="61"/>
      <c r="C3" s="60"/>
    </row>
    <row r="4" spans="1:4" ht="31.5" customHeight="1" thickBot="1" x14ac:dyDescent="0.25">
      <c r="A4" s="41" t="s">
        <v>251</v>
      </c>
      <c r="B4" s="59" t="s">
        <v>250</v>
      </c>
      <c r="C4" s="58" t="s">
        <v>249</v>
      </c>
      <c r="D4" s="57"/>
    </row>
    <row r="5" spans="1:4" ht="20.100000000000001" customHeight="1" x14ac:dyDescent="0.2">
      <c r="A5" s="38" t="s">
        <v>248</v>
      </c>
      <c r="B5" s="37">
        <v>0.02</v>
      </c>
      <c r="C5" s="36"/>
      <c r="D5" s="57"/>
    </row>
    <row r="6" spans="1:4" ht="33.75" customHeight="1" x14ac:dyDescent="0.2">
      <c r="A6" s="32" t="s">
        <v>247</v>
      </c>
      <c r="B6" s="33">
        <v>0.03</v>
      </c>
      <c r="C6" s="24"/>
      <c r="D6" s="57"/>
    </row>
    <row r="7" spans="1:4" ht="35.1" customHeight="1" x14ac:dyDescent="0.2">
      <c r="A7" s="32" t="s">
        <v>246</v>
      </c>
      <c r="B7" s="33">
        <v>0.04</v>
      </c>
      <c r="C7" s="24"/>
      <c r="D7" s="57"/>
    </row>
    <row r="8" spans="1:4" ht="16.5" thickBot="1" x14ac:dyDescent="0.25">
      <c r="A8" s="26" t="s">
        <v>223</v>
      </c>
      <c r="B8" s="25">
        <f>SUM(B5:B7)</f>
        <v>0.09</v>
      </c>
      <c r="C8" s="45">
        <f>SUM(C5:C7)</f>
        <v>0</v>
      </c>
    </row>
    <row r="9" spans="1:4" ht="7.5" customHeight="1" thickBot="1" x14ac:dyDescent="0.25">
      <c r="A9" s="44"/>
      <c r="B9" s="43"/>
      <c r="C9" s="42"/>
    </row>
    <row r="10" spans="1:4" ht="30.75" customHeight="1" thickBot="1" x14ac:dyDescent="0.25">
      <c r="A10" s="41" t="s">
        <v>245</v>
      </c>
      <c r="B10" s="40" t="str">
        <f>B4</f>
        <v>Possible Score</v>
      </c>
      <c r="C10" s="39" t="str">
        <f>C4</f>
        <v>Actual Score</v>
      </c>
    </row>
    <row r="11" spans="1:4" ht="20.100000000000001" customHeight="1" x14ac:dyDescent="0.2">
      <c r="A11" s="38" t="s">
        <v>244</v>
      </c>
      <c r="B11" s="37">
        <v>0.04</v>
      </c>
      <c r="C11" s="36"/>
    </row>
    <row r="12" spans="1:4" ht="33" customHeight="1" x14ac:dyDescent="0.2">
      <c r="A12" s="32" t="s">
        <v>243</v>
      </c>
      <c r="B12" s="31">
        <v>0.08</v>
      </c>
      <c r="C12" s="30"/>
    </row>
    <row r="13" spans="1:4" ht="32.25" customHeight="1" x14ac:dyDescent="0.2">
      <c r="A13" s="32" t="s">
        <v>242</v>
      </c>
      <c r="B13" s="31">
        <v>0.08</v>
      </c>
      <c r="C13" s="30"/>
    </row>
    <row r="14" spans="1:4" ht="20.100000000000001" customHeight="1" x14ac:dyDescent="0.2">
      <c r="A14" s="55" t="s">
        <v>241</v>
      </c>
      <c r="B14" s="56">
        <v>0.08</v>
      </c>
      <c r="C14" s="30"/>
    </row>
    <row r="15" spans="1:4" ht="20.100000000000001" customHeight="1" x14ac:dyDescent="0.2">
      <c r="A15" s="55" t="s">
        <v>240</v>
      </c>
      <c r="B15" s="56">
        <v>0.08</v>
      </c>
      <c r="C15" s="54"/>
    </row>
    <row r="16" spans="1:4" ht="20.100000000000001" customHeight="1" x14ac:dyDescent="0.2">
      <c r="A16" s="55" t="s">
        <v>234</v>
      </c>
      <c r="B16" s="31">
        <v>0.04</v>
      </c>
      <c r="C16" s="54"/>
    </row>
    <row r="17" spans="1:3" ht="20.100000000000001" customHeight="1" thickBot="1" x14ac:dyDescent="0.25">
      <c r="A17" s="26" t="s">
        <v>223</v>
      </c>
      <c r="B17" s="53">
        <f>SUM(B11:B16)</f>
        <v>0.4</v>
      </c>
      <c r="C17" s="27">
        <f>SUM(C11:C16)</f>
        <v>0</v>
      </c>
    </row>
    <row r="18" spans="1:3" ht="20.100000000000001" customHeight="1" thickBot="1" x14ac:dyDescent="0.25">
      <c r="A18" s="44"/>
      <c r="B18" s="43"/>
      <c r="C18" s="42"/>
    </row>
    <row r="19" spans="1:3" ht="30" customHeight="1" thickBot="1" x14ac:dyDescent="0.25">
      <c r="A19" s="52" t="s">
        <v>239</v>
      </c>
      <c r="B19" s="51" t="str">
        <f>B10</f>
        <v>Possible Score</v>
      </c>
      <c r="C19" s="50" t="str">
        <f>C10</f>
        <v>Actual Score</v>
      </c>
    </row>
    <row r="20" spans="1:3" ht="19.5" customHeight="1" x14ac:dyDescent="0.2">
      <c r="A20" s="38" t="s">
        <v>238</v>
      </c>
      <c r="B20" s="49">
        <v>0.04</v>
      </c>
      <c r="C20" s="36"/>
    </row>
    <row r="21" spans="1:3" ht="36" customHeight="1" thickBot="1" x14ac:dyDescent="0.25">
      <c r="A21" s="29" t="s">
        <v>237</v>
      </c>
      <c r="B21" s="47">
        <v>0.08</v>
      </c>
      <c r="C21" s="27"/>
    </row>
    <row r="22" spans="1:3" ht="19.5" customHeight="1" x14ac:dyDescent="0.2">
      <c r="A22" s="38" t="s">
        <v>236</v>
      </c>
      <c r="B22" s="49">
        <v>0.08</v>
      </c>
      <c r="C22" s="36"/>
    </row>
    <row r="23" spans="1:3" ht="19.5" customHeight="1" x14ac:dyDescent="0.2">
      <c r="A23" s="35" t="s">
        <v>235</v>
      </c>
      <c r="B23" s="48">
        <v>0.08</v>
      </c>
      <c r="C23" s="30"/>
    </row>
    <row r="24" spans="1:3" ht="21.75" customHeight="1" thickBot="1" x14ac:dyDescent="0.25">
      <c r="A24" s="29" t="s">
        <v>234</v>
      </c>
      <c r="B24" s="47">
        <v>0.04</v>
      </c>
      <c r="C24" s="27"/>
    </row>
    <row r="25" spans="1:3" ht="19.5" customHeight="1" thickBot="1" x14ac:dyDescent="0.25">
      <c r="A25" s="46" t="s">
        <v>233</v>
      </c>
      <c r="B25" s="25">
        <f>SUM(B20:B24)</f>
        <v>0.32</v>
      </c>
      <c r="C25" s="45">
        <f>SUM(C20:C24)</f>
        <v>0</v>
      </c>
    </row>
    <row r="26" spans="1:3" ht="8.25" customHeight="1" x14ac:dyDescent="0.2">
      <c r="A26" s="44"/>
      <c r="B26" s="43"/>
      <c r="C26" s="42"/>
    </row>
    <row r="27" spans="1:3" ht="8.25" customHeight="1" thickBot="1" x14ac:dyDescent="0.25">
      <c r="A27" s="44"/>
      <c r="B27" s="43"/>
      <c r="C27" s="42"/>
    </row>
    <row r="28" spans="1:3" ht="32.25" customHeight="1" thickBot="1" x14ac:dyDescent="0.25">
      <c r="A28" s="41" t="s">
        <v>232</v>
      </c>
      <c r="B28" s="40" t="str">
        <f>B4</f>
        <v>Possible Score</v>
      </c>
      <c r="C28" s="39" t="str">
        <f>C4</f>
        <v>Actual Score</v>
      </c>
    </row>
    <row r="29" spans="1:3" ht="20.100000000000001" customHeight="1" x14ac:dyDescent="0.2">
      <c r="A29" s="38" t="s">
        <v>231</v>
      </c>
      <c r="B29" s="37">
        <v>0.02</v>
      </c>
      <c r="C29" s="36"/>
    </row>
    <row r="30" spans="1:3" ht="20.100000000000001" customHeight="1" x14ac:dyDescent="0.2">
      <c r="A30" s="32" t="s">
        <v>230</v>
      </c>
      <c r="B30" s="31">
        <v>0.04</v>
      </c>
      <c r="C30" s="30"/>
    </row>
    <row r="31" spans="1:3" ht="20.100000000000001" customHeight="1" x14ac:dyDescent="0.2">
      <c r="A31" s="32" t="s">
        <v>229</v>
      </c>
      <c r="B31" s="31">
        <v>0.02</v>
      </c>
      <c r="C31" s="30"/>
    </row>
    <row r="32" spans="1:3" ht="20.100000000000001" customHeight="1" x14ac:dyDescent="0.2">
      <c r="A32" s="35" t="s">
        <v>228</v>
      </c>
      <c r="B32" s="33">
        <v>0.03</v>
      </c>
      <c r="C32" s="24"/>
    </row>
    <row r="33" spans="1:3" ht="20.100000000000001" customHeight="1" x14ac:dyDescent="0.2">
      <c r="A33" s="34" t="s">
        <v>227</v>
      </c>
      <c r="B33" s="33">
        <v>0.02</v>
      </c>
      <c r="C33" s="24"/>
    </row>
    <row r="34" spans="1:3" ht="20.100000000000001" customHeight="1" x14ac:dyDescent="0.2">
      <c r="A34" s="32" t="s">
        <v>226</v>
      </c>
      <c r="B34" s="31">
        <v>0.02</v>
      </c>
      <c r="C34" s="30"/>
    </row>
    <row r="35" spans="1:3" ht="20.100000000000001" customHeight="1" x14ac:dyDescent="0.2">
      <c r="A35" s="32" t="s">
        <v>225</v>
      </c>
      <c r="B35" s="31">
        <v>0.02</v>
      </c>
      <c r="C35" s="30"/>
    </row>
    <row r="36" spans="1:3" ht="20.100000000000001" customHeight="1" thickBot="1" x14ac:dyDescent="0.25">
      <c r="A36" s="29" t="s">
        <v>224</v>
      </c>
      <c r="B36" s="28">
        <v>0.02</v>
      </c>
      <c r="C36" s="27"/>
    </row>
    <row r="37" spans="1:3" ht="16.5" thickBot="1" x14ac:dyDescent="0.25">
      <c r="A37" s="26" t="s">
        <v>223</v>
      </c>
      <c r="B37" s="25">
        <f>SUM(B29:B36)</f>
        <v>0.18999999999999997</v>
      </c>
      <c r="C37" s="24">
        <f>SUM(C29:C36)</f>
        <v>0</v>
      </c>
    </row>
    <row r="38" spans="1:3" ht="16.5" thickBot="1" x14ac:dyDescent="0.25">
      <c r="A38" s="23" t="s">
        <v>222</v>
      </c>
      <c r="B38" s="22">
        <f>B8+B17+B25+B37</f>
        <v>1</v>
      </c>
      <c r="C38" s="21">
        <f>C8+C25+C37</f>
        <v>0</v>
      </c>
    </row>
    <row r="39" spans="1:3" ht="16.5" thickBot="1" x14ac:dyDescent="0.3">
      <c r="A39" s="20" t="s">
        <v>221</v>
      </c>
      <c r="C39" s="19">
        <f>C38*C2</f>
        <v>0</v>
      </c>
    </row>
  </sheetData>
  <mergeCells count="1">
    <mergeCell ref="A1:C1"/>
  </mergeCells>
  <pageMargins left="0.75" right="0.75" top="1" bottom="1" header="0.5" footer="0.5"/>
  <pageSetup scale="8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3D87-4A15-43CF-A581-3BE392E24738}">
  <dimension ref="A1:G46"/>
  <sheetViews>
    <sheetView topLeftCell="A19" workbookViewId="0">
      <selection activeCell="G47" sqref="G47"/>
    </sheetView>
  </sheetViews>
  <sheetFormatPr defaultRowHeight="15" x14ac:dyDescent="0.25"/>
  <cols>
    <col min="1" max="1" width="10.85546875" customWidth="1"/>
    <col min="3" max="3" width="29.140625" customWidth="1"/>
    <col min="5" max="5" width="93.28515625" customWidth="1"/>
    <col min="7" max="7" width="86" customWidth="1"/>
  </cols>
  <sheetData>
    <row r="1" spans="1:7" x14ac:dyDescent="0.25">
      <c r="A1" t="s">
        <v>377</v>
      </c>
    </row>
    <row r="3" spans="1:7" x14ac:dyDescent="0.25">
      <c r="A3" t="s">
        <v>376</v>
      </c>
      <c r="C3" t="s">
        <v>375</v>
      </c>
      <c r="E3" t="s">
        <v>374</v>
      </c>
      <c r="G3" t="s">
        <v>373</v>
      </c>
    </row>
    <row r="4" spans="1:7" x14ac:dyDescent="0.25">
      <c r="A4" t="s">
        <v>372</v>
      </c>
      <c r="B4" t="s">
        <v>259</v>
      </c>
      <c r="C4" s="71" t="s">
        <v>356</v>
      </c>
      <c r="D4" t="s">
        <v>257</v>
      </c>
      <c r="E4" s="70" t="s">
        <v>371</v>
      </c>
      <c r="F4" t="s">
        <v>2</v>
      </c>
      <c r="G4" s="69" t="s">
        <v>370</v>
      </c>
    </row>
    <row r="5" spans="1:7" x14ac:dyDescent="0.25">
      <c r="A5" t="s">
        <v>369</v>
      </c>
      <c r="B5" t="s">
        <v>259</v>
      </c>
      <c r="C5" s="71" t="s">
        <v>356</v>
      </c>
      <c r="D5" t="s">
        <v>257</v>
      </c>
      <c r="E5" s="70" t="s">
        <v>368</v>
      </c>
      <c r="F5" t="s">
        <v>2</v>
      </c>
      <c r="G5" s="69" t="s">
        <v>367</v>
      </c>
    </row>
    <row r="6" spans="1:7" x14ac:dyDescent="0.25">
      <c r="A6" t="s">
        <v>366</v>
      </c>
      <c r="B6" t="s">
        <v>259</v>
      </c>
      <c r="C6" s="71" t="s">
        <v>356</v>
      </c>
      <c r="D6" t="s">
        <v>257</v>
      </c>
      <c r="E6" s="70" t="s">
        <v>365</v>
      </c>
      <c r="F6" t="s">
        <v>2</v>
      </c>
      <c r="G6" s="69" t="s">
        <v>364</v>
      </c>
    </row>
    <row r="7" spans="1:7" x14ac:dyDescent="0.25">
      <c r="A7" t="s">
        <v>363</v>
      </c>
      <c r="B7" t="s">
        <v>259</v>
      </c>
      <c r="C7" s="71" t="s">
        <v>356</v>
      </c>
      <c r="D7" t="s">
        <v>257</v>
      </c>
      <c r="E7" s="70" t="s">
        <v>362</v>
      </c>
      <c r="F7" t="s">
        <v>2</v>
      </c>
      <c r="G7" s="69" t="s">
        <v>361</v>
      </c>
    </row>
    <row r="8" spans="1:7" x14ac:dyDescent="0.25">
      <c r="A8" t="s">
        <v>360</v>
      </c>
      <c r="B8" t="s">
        <v>259</v>
      </c>
      <c r="C8" s="71" t="s">
        <v>356</v>
      </c>
      <c r="D8" t="s">
        <v>257</v>
      </c>
      <c r="E8" s="70" t="s">
        <v>359</v>
      </c>
      <c r="F8" t="s">
        <v>2</v>
      </c>
      <c r="G8" s="69" t="s">
        <v>358</v>
      </c>
    </row>
    <row r="9" spans="1:7" x14ac:dyDescent="0.25">
      <c r="A9" t="s">
        <v>357</v>
      </c>
      <c r="B9" t="s">
        <v>259</v>
      </c>
      <c r="C9" s="71" t="s">
        <v>356</v>
      </c>
      <c r="D9" t="s">
        <v>257</v>
      </c>
      <c r="E9" s="70" t="s">
        <v>355</v>
      </c>
      <c r="F9" t="s">
        <v>2</v>
      </c>
      <c r="G9" s="69" t="s">
        <v>354</v>
      </c>
    </row>
    <row r="10" spans="1:7" x14ac:dyDescent="0.25">
      <c r="C10" s="71"/>
      <c r="E10" s="70"/>
      <c r="G10" s="69"/>
    </row>
    <row r="11" spans="1:7" x14ac:dyDescent="0.25">
      <c r="A11" t="s">
        <v>353</v>
      </c>
      <c r="B11" t="s">
        <v>259</v>
      </c>
      <c r="C11" s="71" t="s">
        <v>340</v>
      </c>
      <c r="D11" t="s">
        <v>257</v>
      </c>
      <c r="E11" s="70" t="s">
        <v>352</v>
      </c>
      <c r="F11" t="s">
        <v>2</v>
      </c>
      <c r="G11" s="69" t="s">
        <v>351</v>
      </c>
    </row>
    <row r="12" spans="1:7" x14ac:dyDescent="0.25">
      <c r="A12" t="s">
        <v>350</v>
      </c>
      <c r="B12" t="s">
        <v>259</v>
      </c>
      <c r="C12" s="71" t="s">
        <v>340</v>
      </c>
      <c r="D12" t="s">
        <v>257</v>
      </c>
      <c r="E12" s="70" t="s">
        <v>349</v>
      </c>
      <c r="F12" t="s">
        <v>2</v>
      </c>
      <c r="G12" s="69" t="s">
        <v>348</v>
      </c>
    </row>
    <row r="13" spans="1:7" x14ac:dyDescent="0.25">
      <c r="A13" t="s">
        <v>347</v>
      </c>
      <c r="B13" t="s">
        <v>259</v>
      </c>
      <c r="C13" s="71" t="s">
        <v>340</v>
      </c>
      <c r="D13" t="s">
        <v>257</v>
      </c>
      <c r="E13" s="70" t="s">
        <v>346</v>
      </c>
      <c r="F13" t="s">
        <v>2</v>
      </c>
      <c r="G13" s="69" t="s">
        <v>345</v>
      </c>
    </row>
    <row r="14" spans="1:7" x14ac:dyDescent="0.25">
      <c r="A14" t="s">
        <v>344</v>
      </c>
      <c r="B14" t="s">
        <v>259</v>
      </c>
      <c r="C14" s="71" t="s">
        <v>340</v>
      </c>
      <c r="D14" t="s">
        <v>257</v>
      </c>
      <c r="E14" s="70" t="s">
        <v>343</v>
      </c>
      <c r="F14" t="s">
        <v>2</v>
      </c>
      <c r="G14" s="69" t="s">
        <v>342</v>
      </c>
    </row>
    <row r="15" spans="1:7" x14ac:dyDescent="0.25">
      <c r="A15" t="s">
        <v>341</v>
      </c>
      <c r="B15" t="s">
        <v>259</v>
      </c>
      <c r="C15" s="71" t="s">
        <v>340</v>
      </c>
      <c r="D15" t="s">
        <v>257</v>
      </c>
      <c r="E15" s="70" t="s">
        <v>339</v>
      </c>
      <c r="F15" t="s">
        <v>2</v>
      </c>
      <c r="G15" s="69" t="s">
        <v>338</v>
      </c>
    </row>
    <row r="16" spans="1:7" x14ac:dyDescent="0.25">
      <c r="C16" s="71"/>
      <c r="E16" s="70"/>
      <c r="G16" s="69"/>
    </row>
    <row r="17" spans="1:7" x14ac:dyDescent="0.25">
      <c r="A17" t="s">
        <v>337</v>
      </c>
      <c r="B17" t="s">
        <v>259</v>
      </c>
      <c r="C17" s="71" t="s">
        <v>318</v>
      </c>
      <c r="D17" t="s">
        <v>257</v>
      </c>
      <c r="E17" s="70" t="s">
        <v>336</v>
      </c>
      <c r="F17" t="s">
        <v>2</v>
      </c>
      <c r="G17" s="69" t="s">
        <v>335</v>
      </c>
    </row>
    <row r="18" spans="1:7" x14ac:dyDescent="0.25">
      <c r="A18" t="s">
        <v>334</v>
      </c>
      <c r="B18" t="s">
        <v>259</v>
      </c>
      <c r="C18" s="71" t="s">
        <v>318</v>
      </c>
      <c r="D18" t="s">
        <v>257</v>
      </c>
      <c r="E18" s="70" t="s">
        <v>333</v>
      </c>
      <c r="F18" t="s">
        <v>2</v>
      </c>
      <c r="G18" s="69" t="s">
        <v>332</v>
      </c>
    </row>
    <row r="19" spans="1:7" x14ac:dyDescent="0.25">
      <c r="A19" t="s">
        <v>331</v>
      </c>
      <c r="B19" t="s">
        <v>259</v>
      </c>
      <c r="C19" s="71" t="s">
        <v>318</v>
      </c>
      <c r="D19" t="s">
        <v>257</v>
      </c>
      <c r="E19" s="70" t="s">
        <v>330</v>
      </c>
      <c r="F19" t="s">
        <v>2</v>
      </c>
      <c r="G19" s="69" t="s">
        <v>329</v>
      </c>
    </row>
    <row r="20" spans="1:7" x14ac:dyDescent="0.25">
      <c r="A20" t="s">
        <v>328</v>
      </c>
      <c r="B20" t="s">
        <v>259</v>
      </c>
      <c r="C20" s="71" t="s">
        <v>318</v>
      </c>
      <c r="D20" t="s">
        <v>257</v>
      </c>
      <c r="E20" s="70" t="s">
        <v>327</v>
      </c>
      <c r="F20" t="s">
        <v>2</v>
      </c>
      <c r="G20" s="69" t="s">
        <v>326</v>
      </c>
    </row>
    <row r="21" spans="1:7" x14ac:dyDescent="0.25">
      <c r="A21" t="s">
        <v>325</v>
      </c>
      <c r="B21" t="s">
        <v>259</v>
      </c>
      <c r="C21" s="71" t="s">
        <v>318</v>
      </c>
      <c r="D21" t="s">
        <v>257</v>
      </c>
      <c r="E21" s="70" t="s">
        <v>324</v>
      </c>
      <c r="F21" t="s">
        <v>2</v>
      </c>
      <c r="G21" s="69" t="s">
        <v>323</v>
      </c>
    </row>
    <row r="22" spans="1:7" x14ac:dyDescent="0.25">
      <c r="A22" t="s">
        <v>322</v>
      </c>
      <c r="B22" t="s">
        <v>259</v>
      </c>
      <c r="C22" s="71" t="s">
        <v>318</v>
      </c>
      <c r="D22" t="s">
        <v>257</v>
      </c>
      <c r="E22" s="70" t="s">
        <v>321</v>
      </c>
      <c r="F22" t="s">
        <v>2</v>
      </c>
      <c r="G22" s="69" t="s">
        <v>320</v>
      </c>
    </row>
    <row r="23" spans="1:7" x14ac:dyDescent="0.25">
      <c r="A23" t="s">
        <v>319</v>
      </c>
      <c r="B23" t="s">
        <v>259</v>
      </c>
      <c r="C23" s="71" t="s">
        <v>318</v>
      </c>
      <c r="D23" t="s">
        <v>257</v>
      </c>
      <c r="E23" s="70" t="s">
        <v>317</v>
      </c>
      <c r="F23" t="s">
        <v>2</v>
      </c>
      <c r="G23" s="69" t="s">
        <v>316</v>
      </c>
    </row>
    <row r="24" spans="1:7" x14ac:dyDescent="0.25">
      <c r="C24" s="71"/>
      <c r="E24" s="70"/>
      <c r="G24" s="69"/>
    </row>
    <row r="25" spans="1:7" x14ac:dyDescent="0.25">
      <c r="A25" t="s">
        <v>315</v>
      </c>
      <c r="B25" t="s">
        <v>259</v>
      </c>
      <c r="C25" s="71" t="s">
        <v>297</v>
      </c>
      <c r="D25" t="s">
        <v>257</v>
      </c>
      <c r="E25" s="70" t="s">
        <v>314</v>
      </c>
      <c r="F25" t="s">
        <v>2</v>
      </c>
      <c r="G25" s="69" t="s">
        <v>313</v>
      </c>
    </row>
    <row r="26" spans="1:7" x14ac:dyDescent="0.25">
      <c r="A26" t="s">
        <v>312</v>
      </c>
      <c r="B26" t="s">
        <v>259</v>
      </c>
      <c r="C26" s="71" t="s">
        <v>297</v>
      </c>
      <c r="D26" t="s">
        <v>257</v>
      </c>
      <c r="E26" s="70" t="s">
        <v>311</v>
      </c>
      <c r="F26" t="s">
        <v>2</v>
      </c>
      <c r="G26" s="69" t="s">
        <v>269</v>
      </c>
    </row>
    <row r="27" spans="1:7" x14ac:dyDescent="0.25">
      <c r="A27" t="s">
        <v>310</v>
      </c>
      <c r="B27" t="s">
        <v>259</v>
      </c>
      <c r="C27" s="71" t="s">
        <v>297</v>
      </c>
      <c r="D27" t="s">
        <v>257</v>
      </c>
      <c r="E27" s="70" t="s">
        <v>309</v>
      </c>
      <c r="F27" t="s">
        <v>2</v>
      </c>
      <c r="G27" s="69" t="s">
        <v>308</v>
      </c>
    </row>
    <row r="28" spans="1:7" x14ac:dyDescent="0.25">
      <c r="A28" t="s">
        <v>307</v>
      </c>
      <c r="B28" t="s">
        <v>259</v>
      </c>
      <c r="C28" s="71" t="s">
        <v>297</v>
      </c>
      <c r="D28" t="s">
        <v>257</v>
      </c>
      <c r="E28" s="70" t="s">
        <v>306</v>
      </c>
      <c r="F28" t="s">
        <v>2</v>
      </c>
      <c r="G28" s="69" t="s">
        <v>305</v>
      </c>
    </row>
    <row r="29" spans="1:7" x14ac:dyDescent="0.25">
      <c r="A29" t="s">
        <v>304</v>
      </c>
      <c r="B29" t="s">
        <v>259</v>
      </c>
      <c r="C29" s="71" t="s">
        <v>297</v>
      </c>
      <c r="D29" t="s">
        <v>257</v>
      </c>
      <c r="E29" s="70" t="s">
        <v>303</v>
      </c>
      <c r="F29" t="s">
        <v>2</v>
      </c>
      <c r="G29" s="69" t="s">
        <v>302</v>
      </c>
    </row>
    <row r="30" spans="1:7" x14ac:dyDescent="0.25">
      <c r="A30" t="s">
        <v>301</v>
      </c>
      <c r="B30" t="s">
        <v>259</v>
      </c>
      <c r="C30" s="71" t="s">
        <v>297</v>
      </c>
      <c r="D30" t="s">
        <v>257</v>
      </c>
      <c r="E30" s="70" t="s">
        <v>300</v>
      </c>
      <c r="F30" t="s">
        <v>2</v>
      </c>
      <c r="G30" s="69" t="s">
        <v>299</v>
      </c>
    </row>
    <row r="31" spans="1:7" x14ac:dyDescent="0.25">
      <c r="A31" t="s">
        <v>298</v>
      </c>
      <c r="B31" t="s">
        <v>259</v>
      </c>
      <c r="C31" s="71" t="s">
        <v>297</v>
      </c>
      <c r="D31" t="s">
        <v>257</v>
      </c>
      <c r="E31" s="70" t="s">
        <v>296</v>
      </c>
      <c r="F31" t="s">
        <v>2</v>
      </c>
      <c r="G31" s="69" t="s">
        <v>295</v>
      </c>
    </row>
    <row r="32" spans="1:7" x14ac:dyDescent="0.25">
      <c r="C32" s="71"/>
      <c r="E32" s="70"/>
      <c r="G32" s="69"/>
    </row>
    <row r="33" spans="1:7" x14ac:dyDescent="0.25">
      <c r="A33" t="s">
        <v>294</v>
      </c>
      <c r="B33" t="s">
        <v>259</v>
      </c>
      <c r="C33" s="71" t="s">
        <v>284</v>
      </c>
      <c r="D33" t="s">
        <v>257</v>
      </c>
      <c r="E33" s="70" t="s">
        <v>293</v>
      </c>
      <c r="F33" t="s">
        <v>2</v>
      </c>
      <c r="G33" s="69" t="s">
        <v>292</v>
      </c>
    </row>
    <row r="34" spans="1:7" x14ac:dyDescent="0.25">
      <c r="A34" t="s">
        <v>291</v>
      </c>
      <c r="B34" t="s">
        <v>259</v>
      </c>
      <c r="C34" s="71" t="s">
        <v>284</v>
      </c>
      <c r="D34" t="s">
        <v>257</v>
      </c>
      <c r="E34" s="70" t="s">
        <v>290</v>
      </c>
      <c r="F34" t="s">
        <v>2</v>
      </c>
      <c r="G34" s="69" t="s">
        <v>289</v>
      </c>
    </row>
    <row r="35" spans="1:7" x14ac:dyDescent="0.25">
      <c r="A35" t="s">
        <v>288</v>
      </c>
      <c r="B35" t="s">
        <v>259</v>
      </c>
      <c r="C35" s="71" t="s">
        <v>284</v>
      </c>
      <c r="D35" t="s">
        <v>257</v>
      </c>
      <c r="E35" s="70" t="s">
        <v>287</v>
      </c>
      <c r="F35" t="s">
        <v>2</v>
      </c>
      <c r="G35" s="69" t="s">
        <v>286</v>
      </c>
    </row>
    <row r="36" spans="1:7" x14ac:dyDescent="0.25">
      <c r="A36" t="s">
        <v>285</v>
      </c>
      <c r="B36" t="s">
        <v>259</v>
      </c>
      <c r="C36" s="71" t="s">
        <v>284</v>
      </c>
      <c r="D36" t="s">
        <v>257</v>
      </c>
      <c r="E36" s="70" t="s">
        <v>283</v>
      </c>
      <c r="F36" t="s">
        <v>2</v>
      </c>
      <c r="G36" s="69" t="s">
        <v>282</v>
      </c>
    </row>
    <row r="37" spans="1:7" x14ac:dyDescent="0.25">
      <c r="C37" s="71"/>
      <c r="E37" s="70"/>
      <c r="G37" s="69"/>
    </row>
    <row r="38" spans="1:7" x14ac:dyDescent="0.25">
      <c r="A38" t="s">
        <v>281</v>
      </c>
      <c r="B38" t="s">
        <v>259</v>
      </c>
      <c r="C38" s="71" t="s">
        <v>271</v>
      </c>
      <c r="D38" t="s">
        <v>257</v>
      </c>
      <c r="E38" s="70" t="s">
        <v>280</v>
      </c>
      <c r="F38" t="s">
        <v>2</v>
      </c>
      <c r="G38" s="69" t="s">
        <v>279</v>
      </c>
    </row>
    <row r="39" spans="1:7" x14ac:dyDescent="0.25">
      <c r="A39" t="s">
        <v>278</v>
      </c>
      <c r="B39" t="s">
        <v>259</v>
      </c>
      <c r="C39" s="71" t="s">
        <v>271</v>
      </c>
      <c r="D39" t="s">
        <v>257</v>
      </c>
      <c r="E39" s="70" t="s">
        <v>277</v>
      </c>
      <c r="F39" t="s">
        <v>2</v>
      </c>
      <c r="G39" s="69" t="s">
        <v>276</v>
      </c>
    </row>
    <row r="40" spans="1:7" x14ac:dyDescent="0.25">
      <c r="A40" t="s">
        <v>275</v>
      </c>
      <c r="B40" t="s">
        <v>259</v>
      </c>
      <c r="C40" s="71" t="s">
        <v>271</v>
      </c>
      <c r="D40" t="s">
        <v>257</v>
      </c>
      <c r="E40" s="70" t="s">
        <v>274</v>
      </c>
      <c r="F40" t="s">
        <v>2</v>
      </c>
      <c r="G40" s="69" t="s">
        <v>273</v>
      </c>
    </row>
    <row r="41" spans="1:7" x14ac:dyDescent="0.25">
      <c r="A41" t="s">
        <v>272</v>
      </c>
      <c r="B41" t="s">
        <v>259</v>
      </c>
      <c r="C41" s="71" t="s">
        <v>271</v>
      </c>
      <c r="D41" t="s">
        <v>257</v>
      </c>
      <c r="E41" s="70" t="s">
        <v>270</v>
      </c>
      <c r="F41" t="s">
        <v>2</v>
      </c>
      <c r="G41" s="69" t="s">
        <v>269</v>
      </c>
    </row>
    <row r="42" spans="1:7" x14ac:dyDescent="0.25">
      <c r="C42" s="71"/>
      <c r="E42" s="70"/>
      <c r="G42" s="69"/>
    </row>
    <row r="43" spans="1:7" x14ac:dyDescent="0.25">
      <c r="A43" t="s">
        <v>268</v>
      </c>
      <c r="B43" t="s">
        <v>259</v>
      </c>
      <c r="C43" s="71" t="s">
        <v>258</v>
      </c>
      <c r="D43" t="s">
        <v>257</v>
      </c>
      <c r="E43" s="70" t="s">
        <v>267</v>
      </c>
      <c r="F43" t="s">
        <v>2</v>
      </c>
      <c r="G43" s="69" t="s">
        <v>266</v>
      </c>
    </row>
    <row r="44" spans="1:7" x14ac:dyDescent="0.25">
      <c r="A44" t="s">
        <v>265</v>
      </c>
      <c r="B44" t="s">
        <v>259</v>
      </c>
      <c r="C44" s="71" t="s">
        <v>258</v>
      </c>
      <c r="D44" t="s">
        <v>257</v>
      </c>
      <c r="E44" s="70" t="s">
        <v>264</v>
      </c>
      <c r="F44" t="s">
        <v>2</v>
      </c>
      <c r="G44" s="69" t="s">
        <v>261</v>
      </c>
    </row>
    <row r="45" spans="1:7" x14ac:dyDescent="0.25">
      <c r="A45" t="s">
        <v>263</v>
      </c>
      <c r="B45" t="s">
        <v>259</v>
      </c>
      <c r="C45" s="71" t="s">
        <v>258</v>
      </c>
      <c r="D45" t="s">
        <v>257</v>
      </c>
      <c r="E45" s="70" t="s">
        <v>262</v>
      </c>
      <c r="F45" t="s">
        <v>2</v>
      </c>
      <c r="G45" s="69" t="s">
        <v>261</v>
      </c>
    </row>
    <row r="46" spans="1:7" x14ac:dyDescent="0.25">
      <c r="A46" t="s">
        <v>260</v>
      </c>
      <c r="B46" t="s">
        <v>259</v>
      </c>
      <c r="C46" s="71" t="s">
        <v>258</v>
      </c>
      <c r="D46" t="s">
        <v>257</v>
      </c>
      <c r="E46" s="70" t="s">
        <v>256</v>
      </c>
      <c r="F46" t="s">
        <v>2</v>
      </c>
      <c r="G46" s="69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 Case Statements</vt:lpstr>
      <vt:lpstr>Sheet1</vt:lpstr>
      <vt:lpstr>Sheet1 (2)</vt:lpstr>
      <vt:lpstr>Sheet1!Print_Area</vt:lpstr>
    </vt:vector>
  </TitlesOfParts>
  <Company>Oregon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Kirby</dc:creator>
  <cp:lastModifiedBy>ethan dunzer</cp:lastModifiedBy>
  <dcterms:created xsi:type="dcterms:W3CDTF">2014-09-15T00:11:48Z</dcterms:created>
  <dcterms:modified xsi:type="dcterms:W3CDTF">2021-04-16T19:45:00Z</dcterms:modified>
</cp:coreProperties>
</file>