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<sst xmlns="http://schemas.openxmlformats.org/spreadsheetml/2006/main" count="110" uniqueCount="71">
  <si>
    <t>Concepto</t>
  </si>
  <si>
    <t>Precio($)</t>
  </si>
  <si>
    <t>Costo Estimado</t>
  </si>
  <si>
    <t>Mas Imprevistos</t>
  </si>
  <si>
    <t>Mas costos de la propuesta</t>
  </si>
  <si>
    <t>Mas utilidad esperada del 10%</t>
  </si>
  <si>
    <t>Precio Deseado de la propuesta</t>
  </si>
  <si>
    <t>Concepto o actividad</t>
  </si>
  <si>
    <t>Unidad</t>
  </si>
  <si>
    <t>Cantidad Mensual</t>
  </si>
  <si>
    <t>Rendimiento Operativo/dia</t>
  </si>
  <si>
    <t>Total oeprativo requerido</t>
  </si>
  <si>
    <t>Documentacion</t>
  </si>
  <si>
    <t>7 dias</t>
  </si>
  <si>
    <t>2 Operativos</t>
  </si>
  <si>
    <t>Desarrollo</t>
  </si>
  <si>
    <t>3 Operativos</t>
  </si>
  <si>
    <t>Testing</t>
  </si>
  <si>
    <t>2 dias</t>
  </si>
  <si>
    <t>1 Operativo</t>
  </si>
  <si>
    <t>Mantenimiento</t>
  </si>
  <si>
    <t>Personal</t>
  </si>
  <si>
    <t>Costo mes Unitario($)</t>
  </si>
  <si>
    <t>Cantidad</t>
  </si>
  <si>
    <t>Costo Mes($)</t>
  </si>
  <si>
    <t>Jefe de proyecto</t>
  </si>
  <si>
    <t>Desarrollador</t>
  </si>
  <si>
    <t>QA</t>
  </si>
  <si>
    <t>Diseñador</t>
  </si>
  <si>
    <t>Total</t>
  </si>
  <si>
    <t>Locativos</t>
  </si>
  <si>
    <t>Costo mes unitario($)</t>
  </si>
  <si>
    <t>Oficina</t>
  </si>
  <si>
    <t>Adecuacion instalaciones</t>
  </si>
  <si>
    <t>Servicios publicos</t>
  </si>
  <si>
    <t>Transporte</t>
  </si>
  <si>
    <t>Dinero de transporte</t>
  </si>
  <si>
    <t>Equipo de sistema</t>
  </si>
  <si>
    <t>Computadores</t>
  </si>
  <si>
    <t>Impresoras</t>
  </si>
  <si>
    <t>Software y aplicaciones</t>
  </si>
  <si>
    <t>Mantenimientos Equipo</t>
  </si>
  <si>
    <t>N/A</t>
  </si>
  <si>
    <t>Otros costos</t>
  </si>
  <si>
    <t>Costo Mes unitario($)</t>
  </si>
  <si>
    <t>Papeleria</t>
  </si>
  <si>
    <t>Cafetera y Aseo</t>
  </si>
  <si>
    <t>Total costos directos</t>
  </si>
  <si>
    <t>Legalizacion e impuestos</t>
  </si>
  <si>
    <t>Porcentaje del Contrato(%)</t>
  </si>
  <si>
    <t>Tasa(%)</t>
  </si>
  <si>
    <t>Retencion de la fuente</t>
  </si>
  <si>
    <t>Impuesto de timbre (Notario)</t>
  </si>
  <si>
    <t>Polizas / seguros</t>
  </si>
  <si>
    <t>Porcentaje del contrato(%)</t>
  </si>
  <si>
    <t>Seriedad</t>
  </si>
  <si>
    <t>Cumplimiento</t>
  </si>
  <si>
    <t>Calidad del servicio</t>
  </si>
  <si>
    <t>Total costos Indirectos</t>
  </si>
  <si>
    <t>Descripcion</t>
  </si>
  <si>
    <t>Valor Porcentual(%)</t>
  </si>
  <si>
    <t>Duracion(MESES)</t>
  </si>
  <si>
    <t>Total Contrato</t>
  </si>
  <si>
    <t>Costos Directos de Operacion</t>
  </si>
  <si>
    <t>6 Meses</t>
  </si>
  <si>
    <t>Costos Indirectos de Operacion</t>
  </si>
  <si>
    <t>Imprevistos</t>
  </si>
  <si>
    <t>Valor porcentual(%)</t>
  </si>
  <si>
    <t>Utilidad Esperada</t>
  </si>
  <si>
    <t xml:space="preserve">  -------------------</t>
  </si>
  <si>
    <t>Total Propuesta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</si>
</sst>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</row>
    <row r="2">
      <c r="A2" s="1" t="s">
        <v>2</v>
      </c>
      <c r="C2" s="2">
        <v>1.0E8</v>
      </c>
    </row>
    <row r="3">
      <c r="A3" s="1" t="s">
        <v>3</v>
      </c>
      <c r="C3" s="2">
        <v>7000000.0</v>
      </c>
    </row>
    <row r="4">
      <c r="A4" s="1" t="s">
        <v>4</v>
      </c>
      <c r="C4" s="2">
        <v>1000000.0</v>
      </c>
    </row>
    <row r="5">
      <c r="A5" s="1" t="s">
        <v>5</v>
      </c>
      <c r="C5" s="2">
        <v>2000000.0</v>
      </c>
    </row>
    <row r="7">
      <c r="A7" s="1" t="s">
        <v>6</v>
      </c>
      <c r="C7" s="2">
        <f>SUM(C2:C5)</f>
        <v>110000000</v>
      </c>
    </row>
    <row r="11">
      <c r="A11" s="1" t="s">
        <v>7</v>
      </c>
      <c r="C11" s="1" t="s">
        <v>8</v>
      </c>
      <c r="D11" s="1" t="s">
        <v>9</v>
      </c>
      <c r="F11" s="1" t="s">
        <v>10</v>
      </c>
      <c r="H11" s="1" t="s">
        <v>11</v>
      </c>
    </row>
    <row r="12">
      <c r="A12" s="1" t="s">
        <v>12</v>
      </c>
      <c r="C12" s="1">
        <v>3.0</v>
      </c>
      <c r="D12" s="1">
        <v>3.0</v>
      </c>
      <c r="F12" s="1" t="s">
        <v>13</v>
      </c>
      <c r="H12" s="1" t="s">
        <v>14</v>
      </c>
    </row>
    <row r="13">
      <c r="A13" s="1" t="s">
        <v>15</v>
      </c>
      <c r="C13" s="1">
        <v>3.0</v>
      </c>
      <c r="D13" s="1">
        <v>3.0</v>
      </c>
      <c r="F13" s="1" t="s">
        <v>13</v>
      </c>
      <c r="H13" s="1" t="s">
        <v>16</v>
      </c>
    </row>
    <row r="14">
      <c r="A14" s="1" t="s">
        <v>17</v>
      </c>
      <c r="C14" s="1">
        <v>1.0</v>
      </c>
      <c r="D14" s="1">
        <v>1.0</v>
      </c>
      <c r="F14" s="1" t="s">
        <v>18</v>
      </c>
      <c r="H14" s="1" t="s">
        <v>19</v>
      </c>
    </row>
    <row r="15">
      <c r="A15" s="1" t="s">
        <v>20</v>
      </c>
      <c r="C15" s="1">
        <v>1.0</v>
      </c>
      <c r="D15" s="1">
        <v>1.0</v>
      </c>
      <c r="F15" s="1" t="s">
        <v>13</v>
      </c>
      <c r="H15" s="1" t="s">
        <v>19</v>
      </c>
    </row>
    <row r="18">
      <c r="A18" s="1" t="s">
        <v>21</v>
      </c>
      <c r="C18" s="1" t="s">
        <v>22</v>
      </c>
      <c r="D18" s="1"/>
      <c r="E18" s="1" t="s">
        <v>23</v>
      </c>
      <c r="F18" s="1" t="s">
        <v>24</v>
      </c>
    </row>
    <row r="19">
      <c r="A19" s="1" t="s">
        <v>25</v>
      </c>
      <c r="C19" s="2">
        <v>1200000.0</v>
      </c>
      <c r="E19" s="1">
        <v>1.0</v>
      </c>
      <c r="F19" s="2">
        <v>1200000.0</v>
      </c>
    </row>
    <row r="20">
      <c r="A20" s="1" t="s">
        <v>26</v>
      </c>
      <c r="C20" s="2">
        <v>800000.0</v>
      </c>
      <c r="E20" s="1">
        <v>3.0</v>
      </c>
      <c r="F20" s="2">
        <v>2400000.0</v>
      </c>
    </row>
    <row r="21">
      <c r="A21" s="1" t="s">
        <v>27</v>
      </c>
      <c r="C21" s="2">
        <v>900000.0</v>
      </c>
      <c r="E21" s="1">
        <v>1.0</v>
      </c>
      <c r="F21" s="2">
        <v>900000.0</v>
      </c>
    </row>
    <row r="22">
      <c r="A22" s="1" t="s">
        <v>28</v>
      </c>
      <c r="C22" s="2">
        <v>900000.0</v>
      </c>
      <c r="E22" s="1">
        <v>2.0</v>
      </c>
      <c r="F22" s="2">
        <v>1800000.0</v>
      </c>
    </row>
    <row r="23">
      <c r="A23" s="1" t="s">
        <v>20</v>
      </c>
      <c r="C23" s="2">
        <v>700000.0</v>
      </c>
      <c r="E23" s="1">
        <v>1.0</v>
      </c>
      <c r="F23" s="2">
        <v>700000.0</v>
      </c>
    </row>
    <row r="24">
      <c r="E24" s="1" t="s">
        <v>29</v>
      </c>
      <c r="F24" s="3">
        <f>SUM(F19:F23)</f>
        <v>7000000</v>
      </c>
    </row>
    <row r="26">
      <c r="A26" s="1" t="s">
        <v>30</v>
      </c>
      <c r="C26" s="1" t="s">
        <v>31</v>
      </c>
      <c r="E26" s="1" t="s">
        <v>23</v>
      </c>
      <c r="F26" s="1" t="s">
        <v>24</v>
      </c>
    </row>
    <row r="27">
      <c r="A27" s="1" t="s">
        <v>32</v>
      </c>
      <c r="C27" s="2">
        <v>300000.0</v>
      </c>
      <c r="E27" s="1">
        <v>1.0</v>
      </c>
      <c r="F27" s="2">
        <v>300000.0</v>
      </c>
    </row>
    <row r="28">
      <c r="A28" s="1" t="s">
        <v>33</v>
      </c>
      <c r="C28" s="2">
        <v>150000.0</v>
      </c>
      <c r="E28" s="1">
        <v>2.0</v>
      </c>
      <c r="F28" s="2">
        <v>150000.0</v>
      </c>
    </row>
    <row r="29">
      <c r="A29" s="1" t="s">
        <v>34</v>
      </c>
      <c r="C29" s="2">
        <v>50000.0</v>
      </c>
      <c r="E29" s="1">
        <v>1.0</v>
      </c>
      <c r="F29" s="2">
        <v>50000.0</v>
      </c>
    </row>
    <row r="30">
      <c r="E30" s="1" t="s">
        <v>29</v>
      </c>
      <c r="F30" s="3">
        <f>SUM(F27:F29)</f>
        <v>500000</v>
      </c>
    </row>
    <row r="32">
      <c r="A32" s="1" t="s">
        <v>35</v>
      </c>
      <c r="C32" s="1" t="s">
        <v>31</v>
      </c>
      <c r="E32" s="1" t="s">
        <v>23</v>
      </c>
      <c r="F32" s="1" t="s">
        <v>24</v>
      </c>
    </row>
    <row r="33">
      <c r="A33" s="1" t="s">
        <v>36</v>
      </c>
      <c r="C33" s="2">
        <v>30000.0</v>
      </c>
      <c r="E33" s="1">
        <v>8.0</v>
      </c>
      <c r="F33" s="2">
        <v>240000.0</v>
      </c>
    </row>
    <row r="34">
      <c r="E34" s="1" t="s">
        <v>29</v>
      </c>
      <c r="F34" s="2">
        <v>240000.0</v>
      </c>
    </row>
    <row r="36">
      <c r="A36" s="1" t="s">
        <v>37</v>
      </c>
      <c r="C36" s="1" t="s">
        <v>31</v>
      </c>
      <c r="E36" s="1" t="s">
        <v>23</v>
      </c>
      <c r="F36" s="1" t="s">
        <v>24</v>
      </c>
    </row>
    <row r="37">
      <c r="A37" s="1" t="s">
        <v>38</v>
      </c>
      <c r="C37" s="2">
        <v>600000.0</v>
      </c>
      <c r="E37" s="1">
        <v>8.0</v>
      </c>
      <c r="F37" s="2">
        <v>4800000.0</v>
      </c>
    </row>
    <row r="38">
      <c r="A38" s="1" t="s">
        <v>39</v>
      </c>
      <c r="C38" s="2">
        <v>150000.0</v>
      </c>
      <c r="E38" s="1">
        <v>1.0</v>
      </c>
      <c r="F38" s="2">
        <v>150000.0</v>
      </c>
    </row>
    <row r="39">
      <c r="A39" s="1" t="s">
        <v>40</v>
      </c>
      <c r="C39" s="2">
        <v>1000000.0</v>
      </c>
      <c r="E39" s="1">
        <v>1.0</v>
      </c>
      <c r="F39" s="2">
        <v>1000000.0</v>
      </c>
    </row>
    <row r="40">
      <c r="A40" s="1" t="s">
        <v>41</v>
      </c>
      <c r="C40" s="1" t="s">
        <v>42</v>
      </c>
      <c r="E40" s="1" t="s">
        <v>42</v>
      </c>
      <c r="F40" s="1" t="s">
        <v>42</v>
      </c>
    </row>
    <row r="41">
      <c r="E41" s="1" t="s">
        <v>29</v>
      </c>
      <c r="F41" s="2">
        <f>SUM(F37:F40)</f>
        <v>5950000</v>
      </c>
    </row>
    <row r="43">
      <c r="A43" s="1" t="s">
        <v>43</v>
      </c>
      <c r="C43" s="1" t="s">
        <v>44</v>
      </c>
      <c r="E43" s="1" t="s">
        <v>23</v>
      </c>
      <c r="F43" s="1" t="s">
        <v>24</v>
      </c>
    </row>
    <row r="44">
      <c r="A44" s="1" t="s">
        <v>45</v>
      </c>
      <c r="C44" s="2">
        <v>10000.0</v>
      </c>
      <c r="E44" s="1">
        <v>2.0</v>
      </c>
      <c r="F44" s="2">
        <v>20000.0</v>
      </c>
    </row>
    <row r="45">
      <c r="A45" s="1" t="s">
        <v>46</v>
      </c>
      <c r="C45" s="2">
        <v>30000.0</v>
      </c>
      <c r="E45" s="1">
        <v>1.0</v>
      </c>
      <c r="F45" s="2">
        <v>30000.0</v>
      </c>
    </row>
    <row r="46">
      <c r="E46" s="1" t="s">
        <v>29</v>
      </c>
      <c r="F46" s="2">
        <v>50000.0</v>
      </c>
    </row>
    <row r="48">
      <c r="D48" s="1" t="s">
        <v>47</v>
      </c>
      <c r="F48" s="3">
        <f>F24+F30+F34+F41+F46</f>
        <v>13740000</v>
      </c>
    </row>
    <row r="50">
      <c r="A50" s="1" t="s">
        <v>48</v>
      </c>
      <c r="C50" s="1" t="s">
        <v>49</v>
      </c>
      <c r="E50" s="1" t="s">
        <v>50</v>
      </c>
      <c r="F50" s="1" t="s">
        <v>24</v>
      </c>
    </row>
    <row r="51">
      <c r="A51" s="1" t="s">
        <v>51</v>
      </c>
      <c r="C51" s="4">
        <v>0.02</v>
      </c>
      <c r="E51" s="4">
        <v>0.2</v>
      </c>
      <c r="F51" s="2">
        <v>500000.0</v>
      </c>
    </row>
    <row r="52">
      <c r="A52" s="1" t="s">
        <v>52</v>
      </c>
      <c r="C52" s="4">
        <v>0.01</v>
      </c>
      <c r="E52" s="4">
        <v>0.1</v>
      </c>
      <c r="F52" s="2">
        <v>50000.0</v>
      </c>
    </row>
    <row r="53">
      <c r="E53" s="1" t="s">
        <v>29</v>
      </c>
      <c r="F53" s="2">
        <v>650500.0</v>
      </c>
    </row>
    <row r="55">
      <c r="A55" s="1" t="s">
        <v>53</v>
      </c>
      <c r="C55" s="1" t="s">
        <v>54</v>
      </c>
      <c r="E55" s="1" t="s">
        <v>50</v>
      </c>
      <c r="F55" s="1" t="s">
        <v>24</v>
      </c>
    </row>
    <row r="56">
      <c r="A56" s="1" t="s">
        <v>55</v>
      </c>
      <c r="C56" s="4">
        <v>0.01</v>
      </c>
      <c r="E56" s="4">
        <v>0.01</v>
      </c>
      <c r="F56" s="2">
        <v>10000.0</v>
      </c>
    </row>
    <row r="57">
      <c r="A57" s="1" t="s">
        <v>56</v>
      </c>
      <c r="C57" s="4">
        <v>0.03</v>
      </c>
      <c r="E57" s="4">
        <v>0.03</v>
      </c>
      <c r="F57" s="2">
        <v>20000.0</v>
      </c>
    </row>
    <row r="58">
      <c r="A58" s="1" t="s">
        <v>57</v>
      </c>
      <c r="C58" s="4">
        <v>0.03</v>
      </c>
      <c r="E58" s="4">
        <v>0.03</v>
      </c>
      <c r="F58" s="2">
        <v>10000.0</v>
      </c>
    </row>
    <row r="59">
      <c r="E59" s="1" t="s">
        <v>29</v>
      </c>
      <c r="F59" s="2">
        <v>52000.0</v>
      </c>
    </row>
    <row r="61">
      <c r="D61" s="1" t="s">
        <v>58</v>
      </c>
      <c r="F61" s="3">
        <f>F53+F59</f>
        <v>702500</v>
      </c>
    </row>
    <row r="63">
      <c r="A63" s="1" t="s">
        <v>59</v>
      </c>
      <c r="C63" s="1" t="s">
        <v>60</v>
      </c>
      <c r="E63" s="1" t="s">
        <v>24</v>
      </c>
      <c r="G63" s="1" t="s">
        <v>61</v>
      </c>
      <c r="I63" s="1" t="s">
        <v>62</v>
      </c>
    </row>
    <row r="64">
      <c r="A64" s="1" t="s">
        <v>63</v>
      </c>
      <c r="C64" s="4">
        <v>0.5</v>
      </c>
      <c r="E64" s="2">
        <v>1.374E7</v>
      </c>
      <c r="G64" s="1" t="s">
        <v>64</v>
      </c>
      <c r="I64" s="2">
        <v>8.244E7</v>
      </c>
    </row>
    <row r="65">
      <c r="A65" s="1" t="s">
        <v>65</v>
      </c>
      <c r="C65" s="4">
        <v>0.35</v>
      </c>
      <c r="E65" s="2">
        <v>702500.0</v>
      </c>
      <c r="G65" s="1" t="s">
        <v>64</v>
      </c>
      <c r="I65" s="2">
        <v>4215000.0</v>
      </c>
    </row>
    <row r="66">
      <c r="H66" s="1" t="s">
        <v>29</v>
      </c>
      <c r="I66" s="3">
        <f>I64+I65</f>
        <v>86655000</v>
      </c>
    </row>
    <row r="68">
      <c r="A68" s="1" t="s">
        <v>66</v>
      </c>
      <c r="C68" s="1" t="s">
        <v>67</v>
      </c>
      <c r="E68" s="1" t="s">
        <v>24</v>
      </c>
      <c r="G68" s="1" t="s">
        <v>61</v>
      </c>
      <c r="I68" s="1" t="s">
        <v>62</v>
      </c>
    </row>
    <row r="69">
      <c r="C69" s="4">
        <v>0.1</v>
      </c>
      <c r="E69" s="2">
        <v>557500.0</v>
      </c>
      <c r="G69" s="1" t="s">
        <v>64</v>
      </c>
      <c r="I69" s="2">
        <v>3000000.0</v>
      </c>
    </row>
    <row r="70">
      <c r="G70" s="1" t="s">
        <v>29</v>
      </c>
      <c r="I70" s="2">
        <v>3000000.0</v>
      </c>
    </row>
    <row r="72">
      <c r="A72" s="1" t="s">
        <v>68</v>
      </c>
      <c r="C72" s="1" t="s">
        <v>60</v>
      </c>
      <c r="E72" s="1" t="s">
        <v>24</v>
      </c>
      <c r="G72" s="1" t="s">
        <v>61</v>
      </c>
      <c r="I72" s="1" t="s">
        <v>62</v>
      </c>
    </row>
    <row r="73">
      <c r="C73" s="4">
        <v>0.05</v>
      </c>
      <c r="E73" s="1" t="s">
        <v>69</v>
      </c>
      <c r="G73" s="1" t="s">
        <v>64</v>
      </c>
      <c r="I73" s="2">
        <v>1.0E8</v>
      </c>
    </row>
    <row r="74">
      <c r="H74" s="1" t="s">
        <v>29</v>
      </c>
      <c r="I74" s="2">
        <v>1.0E8</v>
      </c>
    </row>
    <row r="76">
      <c r="H76" s="1" t="s">
        <v>70</v>
      </c>
      <c r="I76" s="2">
        <f>I66+I70</f>
        <v>89655000</v>
      </c>
    </row>
  </sheetData>
  <drawing r:id="rId1"/>
</worksheet>
</file>