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media/image1.png" ContentType="image/p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 calcId="171027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<sst xmlns="http://schemas.openxmlformats.org/spreadsheetml/2006/main">
  <si>
    <t>STATUS</t>
  </si>
  <si>
    <t>A iniciar</t>
  </si>
  <si>
    <t>Em Andamento</t>
  </si>
  <si>
    <t>Concluído</t>
  </si>
  <si>
    <t>Total</t>
  </si>
  <si>
    <t>LISTA DE PET 2022</t>
  </si>
  <si>
    <t>Curso</t>
  </si>
  <si>
    <t>Data/Início</t>
  </si>
  <si>
    <t>Data/Término</t>
  </si>
  <si>
    <t>Status</t>
  </si>
  <si>
    <t>Carga Horária</t>
  </si>
  <si>
    <t>Nota</t>
  </si>
  <si>
    <t xml:space="preserve">Fundação Bradesco - Básico </t>
  </si>
  <si>
    <t>Comunicação Escrita</t>
  </si>
  <si>
    <t>40h</t>
  </si>
  <si>
    <t>Postura e Imagem Profissional</t>
  </si>
  <si>
    <t>10h</t>
  </si>
  <si>
    <t>Fundamentos de ITL</t>
  </si>
  <si>
    <t>16h</t>
  </si>
  <si>
    <t>Segurança em Tecnologia da Informação</t>
  </si>
  <si>
    <t>12h</t>
  </si>
  <si>
    <t>Fundamentos de Governança de TI</t>
  </si>
  <si>
    <t>Fundamentos de COBIT 4.1</t>
  </si>
  <si>
    <t>Microsoft Word – Básico</t>
  </si>
  <si>
    <t>8h</t>
  </si>
  <si>
    <t>Microsoft Word – Intermediário</t>
  </si>
  <si>
    <t>Microsoft Word – Avançado</t>
  </si>
  <si>
    <t>Microsoft Excel – Básico</t>
  </si>
  <si>
    <t>Avançados Microsoft - Básico</t>
  </si>
  <si>
    <t>Começar a consultar com Transact-SQL</t>
  </si>
  <si>
    <t>5h40min</t>
  </si>
  <si>
    <t>Desenvolvimento Web para Iniciantes</t>
  </si>
  <si>
    <t>1h49min</t>
  </si>
  <si>
    <t>Implantação, configuração e administração do Windows Server</t>
  </si>
  <si>
    <t>3h27min</t>
  </si>
  <si>
    <t>Criar uma interface do usuário em aplicativos Xamarin.Forms usando XAML</t>
  </si>
  <si>
    <t>1h09min</t>
  </si>
  <si>
    <t>Avançados Funenseg - Básico</t>
  </si>
  <si>
    <t>Procedimentos operacionais para corretoras de seguros</t>
  </si>
  <si>
    <t>6h</t>
  </si>
  <si>
    <t xml:space="preserve">Carga Horária Total: </t>
  </si>
  <si>
    <t>124h</t>
  </si>
  <si>
    <t>Fundação Bradesco - Avançado FSW</t>
  </si>
  <si>
    <t>Modelagem de Dados</t>
  </si>
  <si>
    <t>Implementando Banco de Dados (SQL Server)</t>
  </si>
  <si>
    <t>15h</t>
  </si>
  <si>
    <t>Administrando Banco de Dados (SQL Server)</t>
  </si>
  <si>
    <t xml:space="preserve">Fundamentos de Lógica de Programação </t>
  </si>
  <si>
    <t xml:space="preserve">Introdução ao JavaScript </t>
  </si>
  <si>
    <t>20h</t>
  </si>
  <si>
    <t>Programação em C# - Básico</t>
  </si>
  <si>
    <t>18h</t>
  </si>
  <si>
    <t>Programação em C# - Avançado</t>
  </si>
  <si>
    <t>Introdução à Programação Orientada a Objetos (POO)</t>
  </si>
  <si>
    <t xml:space="preserve">Fundamentos das Aplicações Móveis </t>
  </si>
  <si>
    <t>Desenvolvimento Aplicações Mobile com Android Studio</t>
  </si>
  <si>
    <t>HTML - Básico</t>
  </si>
  <si>
    <t>11h</t>
  </si>
  <si>
    <t>HTML - Avançado</t>
  </si>
  <si>
    <t>Inovando com CSS</t>
  </si>
  <si>
    <t>26h</t>
  </si>
  <si>
    <t>187h</t>
  </si>
  <si>
    <t>Digital Innovation One</t>
  </si>
  <si>
    <t>Introdução ao Git e ao Github</t>
  </si>
  <si>
    <t>5h</t>
  </si>
  <si>
    <t>Projetos ágeis com SCRUM</t>
  </si>
  <si>
    <t>2h</t>
  </si>
  <si>
    <t>Fundamentos de Arquitetura de Sistemas</t>
  </si>
  <si>
    <t>JavaScript ES6 Essencial</t>
  </si>
  <si>
    <t>4h</t>
  </si>
  <si>
    <t>Desenvolvimento avançado com JavaScript ES6</t>
  </si>
  <si>
    <t>Introdução ao Angular 8</t>
  </si>
  <si>
    <t>Técninas avançadas em Angular 8</t>
  </si>
  <si>
    <t>Introdução ao Node.js com Express</t>
  </si>
  <si>
    <t>Desenvolvimento back-end com Node.js</t>
  </si>
  <si>
    <t>Introdução à programação com Python</t>
  </si>
  <si>
    <t>Desenvolvimento para Internet e BD com Python e Django</t>
  </si>
  <si>
    <t>Desenvolvimento avançado Python com Flask e REST API</t>
  </si>
  <si>
    <t>Introdução ao PHP</t>
  </si>
  <si>
    <t>Formulários com condicionais e sessões com PHP</t>
  </si>
  <si>
    <t>Conhecendo funções e validação de dados com PHP</t>
  </si>
  <si>
    <t>Construindo páginas para internet com bootstrap</t>
  </si>
  <si>
    <t>Programação com JavaScript para internet</t>
  </si>
  <si>
    <t>82h</t>
  </si>
  <si>
    <t>Fundação Bradesco - Projetos e Suporte</t>
  </si>
  <si>
    <t>Estratégia de Negócios</t>
  </si>
  <si>
    <t>Fundamentos da Gestão da Estratégia com BSC</t>
  </si>
  <si>
    <t>Introdução à Gestão de Projetos</t>
  </si>
  <si>
    <t>Projetos de Sistema TI</t>
  </si>
  <si>
    <t>65h</t>
  </si>
  <si>
    <t>Resumo de Palestras - https://www.ted.com/</t>
  </si>
  <si>
    <t>Ray Kurzweil: A university for the coming singularity</t>
  </si>
  <si>
    <t>8min</t>
  </si>
  <si>
    <t>Ray Kurzweil: Get ready for hybrid thinking</t>
  </si>
  <si>
    <t>9min</t>
  </si>
  <si>
    <t>Ray Kurzweil: The accelerating power of technology</t>
  </si>
  <si>
    <t>23min</t>
  </si>
  <si>
    <t>Mike Schwartz: The potential of blockchain</t>
  </si>
  <si>
    <t>11min</t>
  </si>
  <si>
    <t>Blockchain and the Middleman</t>
  </si>
  <si>
    <t>2min</t>
  </si>
  <si>
    <t>Bettina Warburg: How the blockchain will radically transform the economy</t>
  </si>
  <si>
    <t>14min</t>
  </si>
  <si>
    <t>Don Tapscott: How the blockchain is changing money and business</t>
  </si>
  <si>
    <t>18min</t>
  </si>
  <si>
    <t>Caleb Chung: Playtime with Pleo, your robotic dinosaur friend</t>
  </si>
  <si>
    <t>Marco Tempest: And for my next trick, a robot</t>
  </si>
  <si>
    <t>6min</t>
  </si>
  <si>
    <t>Jonathan Rossiter: A robot that eats pollution</t>
  </si>
  <si>
    <t>2h21min</t>
  </si>
  <si>
    <t>Outros</t>
  </si>
  <si>
    <t xml:space="preserve">ColdFusion 11 Fundamental </t>
  </si>
  <si>
    <t>25h</t>
  </si>
  <si>
    <t>ColdFusion 11 Integração com Banco de Dados</t>
  </si>
  <si>
    <t>Fundamentos de Codificação (Google Grasshopper)</t>
  </si>
  <si>
    <t>Full Stack - JavaScript e TypeScript do básico ao avançado (Udemy)</t>
  </si>
  <si>
    <t>145h</t>
  </si>
  <si>
    <t>197h</t>
  </si>
  <si>
    <t>Cursos FIAP - https://on.fiap.com.br/local/movimentobrasildigital/</t>
  </si>
  <si>
    <t>Blockchain Advanced</t>
  </si>
  <si>
    <t>100h</t>
  </si>
  <si>
    <t>Business Intelligence</t>
  </si>
  <si>
    <t xml:space="preserve">Customer Experience Management </t>
  </si>
  <si>
    <t xml:space="preserve">Design Thinking </t>
  </si>
  <si>
    <t xml:space="preserve"> DevOps &amp; Agile Culture </t>
  </si>
  <si>
    <t>60h</t>
  </si>
  <si>
    <t xml:space="preserve">Inteligência Artificial e Computacional </t>
  </si>
  <si>
    <t>80h</t>
  </si>
  <si>
    <t xml:space="preserve">Mobile Marketing </t>
  </si>
  <si>
    <t>Python</t>
  </si>
  <si>
    <t>Soluções Tecnológicas Emergentes</t>
  </si>
  <si>
    <t xml:space="preserve">User Experience </t>
  </si>
  <si>
    <t>Gestão de Infraestrutura de TI</t>
  </si>
  <si>
    <t>Leadership Communication</t>
  </si>
  <si>
    <t>Big Data &amp; Analytics</t>
  </si>
  <si>
    <t>120h</t>
  </si>
  <si>
    <t xml:space="preserve">Linux Fundamentos </t>
  </si>
  <si>
    <t xml:space="preserve">Cloud Computing &amp; Data Science </t>
  </si>
  <si>
    <t>160h</t>
  </si>
  <si>
    <t xml:space="preserve">Java Fundamentos </t>
  </si>
  <si>
    <t xml:space="preserve">Cybersecurity </t>
  </si>
  <si>
    <t>Design Gráfico</t>
  </si>
  <si>
    <t>Gestão Financeira de Empresas</t>
  </si>
  <si>
    <t xml:space="preserve">Marketing em Plataformas de Social Media </t>
  </si>
  <si>
    <t>1420h</t>
  </si>
  <si>
    <t xml:space="preserve">Carga Horária PET: </t>
  </si>
  <si>
    <t>2027h</t>
  </si>
  <si>
    <t>LISTA DE PET 2024</t>
  </si>
  <si>
    <t>Fundamentos de ITIL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</si>
</sst>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"/>
    <numFmt numFmtId="166" formatCode="General"/>
    <numFmt numFmtId="167" formatCode="d/m/yyyy"/>
    <numFmt numFmtId="168" formatCode="[h]:mm"/>
    <numFmt numFmtId="169" formatCode="0%"/>
    <numFmt numFmtId="170" formatCode="[$-F400]h:mm:ss\ AM/PM"/>
    <numFmt numFmtId="171" formatCode="0.00%"/>
    <numFmt numFmtId="172" formatCode="@"/>
  </numFmts>
  <fonts count="2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Roboto"/>
      <family val="0"/>
      <charset val="1"/>
    </font>
    <font>
      <b val="true"/>
      <sz val="11"/>
      <color rgb="FFFFFFFF"/>
      <name val="Roboto"/>
      <family val="0"/>
      <charset val="1"/>
    </font>
    <font>
      <sz val="11"/>
      <color rgb="FF333333"/>
      <name val="Roboto"/>
      <family val="0"/>
      <charset val="1"/>
    </font>
    <font>
      <sz val="11"/>
      <color rgb="FF9C5700"/>
      <name val="Roboto"/>
      <family val="0"/>
      <charset val="1"/>
    </font>
    <font>
      <sz val="11"/>
      <color rgb="FF006100"/>
      <name val="Roboto"/>
      <family val="0"/>
      <charset val="1"/>
    </font>
    <font>
      <u val="single"/>
      <sz val="11"/>
      <color rgb="FF000000"/>
      <name val="Roboto"/>
      <family val="0"/>
      <charset val="1"/>
    </font>
    <font>
      <b val="true"/>
      <sz val="14"/>
      <color rgb="FFFFFFFF"/>
      <name val="Roboto"/>
      <family val="0"/>
      <charset val="1"/>
    </font>
    <font>
      <b val="true"/>
      <sz val="10"/>
      <color rgb="FFFFFFFF"/>
      <name val="Roboto"/>
      <family val="0"/>
      <charset val="1"/>
    </font>
    <font>
      <sz val="12"/>
      <color rgb="FF000000"/>
      <name val="Roboto"/>
      <family val="0"/>
      <charset val="1"/>
    </font>
    <font>
      <sz val="12"/>
      <color rgb="FF000000"/>
      <name val="Calibri"/>
      <family val="0"/>
      <charset val="1"/>
    </font>
    <font>
      <sz val="10"/>
      <color rgb="FF000000"/>
      <name val="Roboto"/>
      <family val="0"/>
      <charset val="1"/>
    </font>
    <font>
      <u val="single"/>
      <sz val="12"/>
      <color rgb="FF000000"/>
      <name val="Roboto"/>
      <family val="0"/>
      <charset val="1"/>
    </font>
    <font>
      <b val="true"/>
      <sz val="12"/>
      <color rgb="FF000000"/>
      <name val="Roboto"/>
      <family val="0"/>
      <charset val="1"/>
    </font>
    <font>
      <b val="true"/>
      <u val="single"/>
      <sz val="10"/>
      <color rgb="FFFFFFFF"/>
      <name val="Roboto"/>
      <family val="0"/>
      <charset val="1"/>
    </font>
    <font>
      <b val="true"/>
      <sz val="11"/>
      <color rgb="FFFFFFD7"/>
      <name val="Roboto"/>
      <family val="0"/>
      <charset val="1"/>
    </font>
    <font>
      <b val="true"/>
      <sz val="11"/>
      <color rgb="FF000000"/>
      <name val="Roboto"/>
      <family val="0"/>
    </font>
    <font>
      <sz val="11"/>
      <color rgb="FF000000"/>
      <name val="Roboto"/>
      <family val="0"/>
    </font>
    <font>
      <sz val="14"/>
      <color rgb="FF000000"/>
      <name val="Roboto"/>
      <family val="0"/>
    </font>
    <font>
      <sz val="11"/>
      <name val="Calibri"/>
      <color rgb="FF006100"/>
      <charset val="1"/>
      <family val="0"/>
    </font>
    <font>
      <sz val="11"/>
      <name val="Calibri"/>
      <color rgb="FF9C5700"/>
      <charset val="1"/>
      <family val="0"/>
    </font>
    <font>
      <sz val="11"/>
      <name val="Calibri"/>
      <color rgb="FF9C0006"/>
      <charset val="1"/>
      <family val="0"/>
    </font>
  </fonts>
  <fills count="18">
    <fill>
      <patternFill patternType="none"/>
    </fill>
    <fill>
      <patternFill patternType="gray125"/>
    </fill>
    <fill>
      <patternFill patternType="solid">
        <fgColor rgb="FF17375E"/>
        <bgColor rgb="FF222A35"/>
      </patternFill>
    </fill>
    <fill>
      <patternFill patternType="solid">
        <fgColor rgb="FFFFFFFF"/>
        <bgColor rgb="FFFFFFD7"/>
      </patternFill>
    </fill>
    <fill>
      <patternFill patternType="solid">
        <fgColor rgb="FFFFEB9C"/>
        <bgColor rgb="FFFFCC99"/>
      </patternFill>
    </fill>
    <fill>
      <patternFill patternType="solid">
        <fgColor rgb="FFC6EFCE"/>
        <bgColor rgb="FFCCFFFF"/>
      </patternFill>
    </fill>
    <fill>
      <patternFill patternType="solid">
        <fgColor rgb="FF3465A4"/>
        <bgColor rgb="FF2E75B6"/>
      </patternFill>
    </fill>
    <fill>
      <patternFill patternType="solid">
        <fgColor rgb="FF10243E"/>
        <bgColor rgb="FF222A35"/>
      </patternFill>
    </fill>
    <fill>
      <patternFill patternType="solid">
        <fgColor rgb="FF2E75B6"/>
        <bgColor rgb="FF3465A4"/>
      </patternFill>
    </fill>
    <fill>
      <patternFill patternType="solid">
        <fgColor rgb="FFC6EFCE"/>
      </patternFill>
    </fill>
    <fill>
      <patternFill patternType="solid">
        <fgColor rgb="FFC6EFCE"/>
        <bgColor rgb="FFFFFFD7"/>
      </patternFill>
    </fill>
    <fill>
      <patternFill patternType="solid">
        <fgColor rgb="FFFFEB9C"/>
      </patternFill>
    </fill>
    <fill>
      <patternFill patternType="solid">
        <fgColor rgb="FFFFEB9C"/>
        <bgColor rgb="FFFFFFD7"/>
      </patternFill>
    </fill>
    <fill>
      <patternFill patternType="solid">
        <fgColor rgb="FFFFFFFF"/>
        <bgColor rgb="FFFFCC99"/>
      </patternFill>
    </fill>
    <fill>
      <patternFill patternType="solid">
        <fgColor rgb="FF92D050"/>
        <bgColor rgb="FFFFCC99"/>
      </patternFill>
    </fill>
    <fill>
      <patternFill patternType="solid">
        <fgColor rgb="FFC6EFCE"/>
        <bgColor rgb="FFFFCC99"/>
      </patternFill>
    </fill>
    <fill>
      <patternFill patternType="solid">
        <fgColor rgb="FFFFC7CE"/>
      </patternFill>
    </fill>
    <fill>
      <patternFill patternType="solid">
        <fgColor rgb="FFFFC7CE"/>
        <bgColor rgb="FFFFFFD7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medium">
        <color rgb="FF222A35"/>
      </bottom>
      <diagonal/>
    </border>
    <border>
      <left style="hair"/>
      <right style="hair"/>
      <top style="hair"/>
      <bottom style="hair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fontId="22" applyFont="1" fillId="9" applyFill="1"/>
    <xf fontId="23" applyFont="1" fillId="11" applyFill="1"/>
    <xf fontId="24" applyFont="1" fillId="16" applyFill="1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0" applyNumberFormat="1" fontId="22" applyFont="1" fillId="10" applyFill="1" borderId="8" applyBorder="1" applyAlignment="1" applyProtection="1" xfId="20">
      <alignment/>
      <protection/>
    </xf>
    <xf numFmtId="165" applyNumberFormat="1" fontId="22" applyFont="1" fillId="10" applyFill="1" borderId="9" applyBorder="1" applyAlignment="1" applyProtection="1" xfId="20">
      <alignment wrapText="1" vertical="center" horizontal="center"/>
      <protection/>
    </xf>
    <xf numFmtId="167" applyNumberFormat="1" fontId="22" applyFont="1" fillId="10" applyFill="1" borderId="9" applyBorder="1" applyAlignment="1" applyProtection="1" xfId="20">
      <alignment vertical="center" horizontal="center"/>
      <protection/>
    </xf>
    <xf numFmtId="0" applyNumberFormat="1" fontId="22" applyFont="1" fillId="10" applyFill="1" borderId="9" applyBorder="1" applyAlignment="1" applyProtection="1" xfId="20">
      <alignment vertical="center" horizontal="center"/>
      <protection/>
    </xf>
    <xf numFmtId="10" applyNumberFormat="1" fontId="22" applyFont="1" fillId="10" applyFill="1" borderId="9" applyBorder="1" applyAlignment="1" applyProtection="1" xfId="20">
      <alignment horizontal="center"/>
      <protection/>
    </xf>
    <xf numFmtId="0" applyNumberFormat="1" fontId="22" applyFont="1" fillId="10" applyFill="1" borderId="9" applyBorder="1" applyAlignment="1" applyProtection="1" xfId="20">
      <alignment/>
      <protection/>
    </xf>
    <xf numFmtId="168" applyNumberFormat="1" fontId="22" applyFont="1" fillId="10" applyFill="1" borderId="9" applyBorder="1" applyAlignment="1" applyProtection="1" xfId="20">
      <alignment horizontal="center"/>
      <protection/>
    </xf>
    <xf numFmtId="0" applyNumberFormat="1" fontId="22" applyFont="1" fillId="10" applyFill="1" borderId="9" applyBorder="1" applyAlignment="1" applyProtection="1" xfId="20">
      <alignment horizontal="center"/>
      <protection/>
    </xf>
    <xf numFmtId="9" applyNumberFormat="1" fontId="22" applyFont="1" fillId="10" applyFill="1" borderId="9" applyBorder="1" applyAlignment="1" applyProtection="1" xfId="20">
      <alignment horizontal="center"/>
      <protection/>
    </xf>
    <xf numFmtId="0" applyNumberFormat="1" fontId="22" applyFont="1" fillId="9" applyFill="1" borderId="9" applyBorder="1" applyAlignment="1" applyProtection="1" xfId="20">
      <alignment/>
      <protection/>
    </xf>
    <xf numFmtId="167" applyNumberFormat="1" fontId="22" applyFont="1" fillId="9" applyFill="1" borderId="9" applyBorder="1" applyAlignment="1" applyProtection="1" xfId="20">
      <alignment vertical="center" horizontal="center"/>
      <protection/>
    </xf>
    <xf numFmtId="0" applyNumberFormat="1" fontId="22" applyFont="1" fillId="9" applyFill="1" borderId="9" applyBorder="1" applyAlignment="1" applyProtection="1" xfId="20">
      <alignment vertical="center" horizontal="center"/>
      <protection/>
    </xf>
    <xf numFmtId="168" applyNumberFormat="1" fontId="22" applyFont="1" fillId="9" applyFill="1" borderId="9" applyBorder="1" applyAlignment="1" applyProtection="1" xfId="20">
      <alignment horizontal="center"/>
      <protection/>
    </xf>
    <xf numFmtId="0" applyNumberFormat="1" fontId="22" applyFont="1" fillId="9" applyFill="1" borderId="9" applyBorder="1" applyAlignment="1" applyProtection="1" xfId="20">
      <alignment horizontal="center"/>
      <protection/>
    </xf>
    <xf numFmtId="9" applyNumberFormat="1" fontId="22" applyFont="1" fillId="9" applyFill="1" borderId="9" applyBorder="1" applyAlignment="1" applyProtection="1" xfId="20">
      <alignment horizontal="center"/>
      <protection/>
    </xf>
    <xf numFmtId="0" applyNumberFormat="1" fontId="23" applyFont="1" fillId="11" applyFill="1" borderId="9" applyBorder="1" applyAlignment="1" applyProtection="1" xfId="21">
      <alignment vertical="center" horizontal="left"/>
      <protection/>
    </xf>
    <xf numFmtId="167" applyNumberFormat="1" fontId="23" applyFont="1" fillId="11" applyFill="1" borderId="9" applyBorder="1" applyAlignment="1" applyProtection="1" xfId="21">
      <alignment vertical="center" horizontal="center"/>
      <protection/>
    </xf>
    <xf numFmtId="0" applyNumberFormat="1" fontId="23" applyFont="1" fillId="12" applyFill="1" borderId="9" applyBorder="1" applyAlignment="1" applyProtection="1" xfId="21">
      <alignment vertical="center" horizontal="center"/>
      <protection/>
    </xf>
    <xf numFmtId="168" applyNumberFormat="1" fontId="23" applyFont="1" fillId="11" applyFill="1" borderId="9" applyBorder="1" applyAlignment="1" applyProtection="1" xfId="21">
      <alignment horizontal="center"/>
      <protection/>
    </xf>
    <xf numFmtId="0" applyNumberFormat="1" fontId="23" applyFont="1" fillId="11" applyFill="1" borderId="9" applyBorder="1" applyAlignment="1" applyProtection="1" xfId="21">
      <alignment vertical="center" horizontal="center"/>
      <protection/>
    </xf>
    <xf numFmtId="9" applyNumberFormat="1" fontId="23" applyFont="1" fillId="11" applyFill="1" borderId="9" applyBorder="1" applyAlignment="1" applyProtection="1" xfId="21">
      <alignment vertical="center" horizontal="center"/>
      <protection/>
    </xf>
    <xf numFmtId="0" applyNumberFormat="1" fontId="7" applyFont="1" fillId="13" applyFill="1" borderId="9" applyBorder="1" applyAlignment="1" applyProtection="1" xfId="0">
      <alignment horizontal="center"/>
      <protection/>
    </xf>
    <xf numFmtId="0" applyNumberFormat="1" fontId="7" applyFont="1" fillId="14" applyFill="1" borderId="9" applyBorder="1" applyAlignment="1" applyProtection="1" xfId="0">
      <alignment horizontal="center"/>
      <protection/>
    </xf>
    <xf numFmtId="0" applyNumberFormat="1" fontId="22" applyFont="1" fillId="15" applyFill="1" borderId="9" applyBorder="1" applyAlignment="1" applyProtection="1" xfId="20">
      <alignment horizontal="center"/>
      <protection/>
    </xf>
    <xf numFmtId="0" applyNumberFormat="1" fontId="22" applyFont="1" fillId="9" applyFill="1" borderId="10" applyBorder="1" applyAlignment="1" applyProtection="1" xfId="20">
      <alignment vertical="center" horizontal="left"/>
      <protection/>
    </xf>
    <xf numFmtId="9" applyNumberFormat="1" fontId="22" applyFont="1" fillId="9" applyFill="1" borderId="10" applyBorder="1" applyAlignment="1" applyProtection="1" xfId="20">
      <alignment vertical="center" horizontal="center"/>
      <protection/>
    </xf>
    <xf numFmtId="0" applyNumberFormat="1" fontId="22" applyFont="1" fillId="9" applyFill="1" borderId="10" applyBorder="1" applyAlignment="1" applyProtection="1" xfId="20">
      <alignment/>
      <protection/>
    </xf>
    <xf numFmtId="0" applyNumberFormat="1" fontId="24" applyFont="1" fillId="17" applyFill="1" borderId="10" applyBorder="1" applyAlignment="1" applyProtection="1" xfId="22">
      <alignment/>
      <protection/>
    </xf>
    <xf numFmtId="167" applyNumberFormat="1" fontId="24" applyFont="1" fillId="17" applyFill="1" borderId="10" applyBorder="1" applyAlignment="1" applyProtection="1" xfId="22">
      <alignment horizontal="center"/>
      <protection/>
    </xf>
    <xf numFmtId="0" applyNumberFormat="1" fontId="24" applyFont="1" fillId="17" applyFill="1" borderId="10" applyBorder="1" applyAlignment="1" applyProtection="1" xfId="22">
      <alignment vertical="center" horizontal="center"/>
      <protection/>
    </xf>
    <xf numFmtId="168" applyNumberFormat="1" fontId="24" applyFont="1" fillId="17" applyFill="1" borderId="10" applyBorder="1" applyAlignment="1" applyProtection="1" xfId="22">
      <alignment horizontal="center"/>
      <protection/>
    </xf>
    <xf numFmtId="0" applyNumberFormat="1" fontId="24" applyFont="1" fillId="17" applyFill="1" borderId="10" applyBorder="1" applyAlignment="1" applyProtection="1" xfId="22">
      <alignment horizontal="center"/>
      <protection/>
    </xf>
    <xf numFmtId="9" applyNumberFormat="1" fontId="24" applyFont="1" fillId="17" applyFill="1" borderId="10" applyBorder="1" applyAlignment="1" applyProtection="1" xfId="22">
      <alignment horizontal="center"/>
      <protection/>
    </xf>
    <xf numFmtId="0" applyNumberFormat="1" fontId="23" applyFont="1" fillId="12" applyFill="1" borderId="10" applyBorder="1" applyAlignment="1" applyProtection="1" xfId="21">
      <alignment wrapText="1" vertical="center" horizontal="left"/>
      <protection/>
    </xf>
    <xf numFmtId="167" applyNumberFormat="1" fontId="23" applyFont="1" fillId="12" applyFill="1" borderId="10" applyBorder="1" applyAlignment="1" applyProtection="1" xfId="21">
      <alignment vertical="center" horizontal="center"/>
      <protection/>
    </xf>
    <xf numFmtId="168" applyNumberFormat="1" fontId="23" applyFont="1" fillId="12" applyFill="1" borderId="10" applyBorder="1" applyAlignment="1" applyProtection="1" xfId="21">
      <alignment horizontal="center"/>
      <protection/>
    </xf>
    <xf numFmtId="9" applyNumberFormat="1" fontId="23" applyFont="1" fillId="12" applyFill="1" borderId="10" applyBorder="1" applyAlignment="1" applyProtection="1" xfId="21">
      <alignment horizontal="center"/>
      <protection/>
    </xf>
    <xf numFmtId="0" applyNumberFormat="1" fontId="23" applyFont="1" fillId="12" applyFill="1" borderId="11" applyBorder="1" applyProtection="1" xfId="21">
      <protection/>
    </xf>
    <xf numFmtId="167" applyNumberFormat="1" fontId="23" applyFont="1" fillId="12" applyFill="1" borderId="11" applyBorder="1" applyAlignment="1" applyProtection="1" xfId="21">
      <alignment horizontal="center"/>
      <protection/>
    </xf>
    <xf numFmtId="0" applyNumberFormat="1" fontId="23" applyFont="1" fillId="12" applyFill="1" borderId="11" applyBorder="1" applyAlignment="1" applyProtection="1" xfId="21">
      <alignment horizontal="center"/>
      <protection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xfId="20" builtinId="26" name="Bom"/>
    <cellStyle xfId="21" builtinId="28" name="Neutro"/>
    <cellStyle xfId="22" builtinId="27" name="Ruim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3465A4"/>
      <rgbColor rgb="FF969696"/>
      <rgbColor rgb="FF17375E"/>
      <rgbColor rgb="FF339966"/>
      <rgbColor rgb="FF10243E"/>
      <rgbColor rgb="FF222A35"/>
      <rgbColor rgb="FF9C57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drawings/_rels/drawing1.xml.rels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1</xdr:col>
      <xdr:colOff>2009775</xdr:colOff>
      <xdr:row>1</xdr:row>
      <xdr:rowOff>19050</xdr:rowOff>
    </xdr:from>
    <xdr:to>
      <xdr:col>2</xdr:col>
      <xdr:colOff>847725</xdr:colOff>
      <xdr:row>6</xdr:row>
      <xdr:rowOff>66675</xdr:rowOff>
    </xdr:to>
    <xdr:sp>
      <xdr:nvSpPr>
        <xdr:cNvPr id="0" name="CustomShape 1"/>
        <xdr:cNvSpPr/>
      </xdr:nvSpPr>
      <xdr:spPr>
        <a:xfrm>
          <a:off x="2105025" y="190500"/>
          <a:ext cx="4524375" cy="904875"/>
        </a:xfrm>
        <a:prstGeom prst="rect">
          <a:avLst/>
        </a:prstGeom>
        <a:solidFill>
          <a:srgbClr val="FFFFFF"/>
        </a:solidFill>
        <a:ln w="9360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1" strike="noStrike">
              <a:solidFill>
                <a:srgbClr val="000000"/>
              </a:solidFill>
              <a:latin typeface="Roboto"/>
              <a:ea typeface="Roboto"/>
            </a:rPr>
            <a:t>Documento:</a:t>
          </a:r>
          <a:r>
            <a:rPr lang="en-US" sz="1100" b="0" strike="noStrike">
              <a:solidFill>
                <a:srgbClr val="000000"/>
              </a:solidFill>
              <a:latin typeface="Roboto"/>
              <a:ea typeface="Roboto"/>
            </a:rPr>
            <a:t> ITLAB UNIVERSITY                             </a:t>
          </a:r>
          <a:br/>
          <a:r>
            <a:rPr lang="en-US" sz="1100" b="1" strike="noStrike">
              <a:solidFill>
                <a:srgbClr val="000000"/>
              </a:solidFill>
              <a:latin typeface="Roboto"/>
              <a:ea typeface="Roboto"/>
            </a:rPr>
            <a:t>Responsável: </a:t>
          </a:r>
          <a:r>
            <a:rPr lang="en-US" sz="1100" b="0" strike="noStrike">
              <a:solidFill>
                <a:srgbClr val="000000"/>
              </a:solidFill>
              <a:latin typeface="Roboto"/>
              <a:ea typeface="Roboto"/>
            </a:rPr>
            <a:t> </a:t>
          </a:r>
          <a:r>
            <a:rPr lang="pt-BR" sz="1100" b="0" strike="noStrike">
              <a:solidFill>
                <a:srgbClr val="000000"/>
              </a:solidFill>
              <a:latin typeface="Roboto"/>
              <a:ea typeface="Roboto"/>
            </a:rPr>
            <a:t>Eduardo Lucas Lemes Januario</a:t>
          </a:r>
          <a:endParaRPr lang="pt-BR" sz="1100" b="0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1" strike="noStrike">
              <a:solidFill>
                <a:srgbClr val="000000"/>
              </a:solidFill>
              <a:latin typeface="Roboto"/>
              <a:ea typeface="Roboto"/>
            </a:rPr>
            <a:t>Data de Inicio:</a:t>
          </a:r>
          <a:r>
            <a:rPr lang="en-US" sz="1100" b="0" strike="noStrike">
              <a:solidFill>
                <a:srgbClr val="000000"/>
              </a:solidFill>
              <a:latin typeface="Roboto"/>
              <a:ea typeface="Roboto"/>
            </a:rPr>
            <a:t> </a:t>
          </a:r>
          <a:r>
            <a:rPr lang="pt-BR" sz="1100" b="1" strike="noStrike">
              <a:solidFill>
                <a:srgbClr val="000000"/>
              </a:solidFill>
              <a:latin typeface="Roboto"/>
              <a:ea typeface="Roboto"/>
            </a:rPr>
            <a:t>05/11/2024</a:t>
          </a:r>
          <a:endParaRPr lang="pt-BR" sz="1100" b="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1" strike="noStrike">
              <a:solidFill>
                <a:srgbClr val="000000"/>
              </a:solidFill>
              <a:latin typeface="Roboto"/>
              <a:ea typeface="Roboto"/>
            </a:rPr>
            <a:t>Data de Atualização: </a:t>
          </a:r>
          <a:r>
            <a:rPr lang="pt-BR" sz="1100" b="1" strike="noStrike">
              <a:solidFill>
                <a:srgbClr val="000000"/>
              </a:solidFill>
              <a:latin typeface="Roboto"/>
              <a:ea typeface="Roboto"/>
            </a:rPr>
            <a:t>05/11/2024</a:t>
          </a:r>
          <a:endParaRPr lang="pt-BR" sz="1100" b="0" strike="noStrike">
            <a:latin typeface="Times New Roman"/>
          </a:endParaRPr>
        </a:p>
      </xdr:txBody>
    </xdr:sp>
    <xdr:clientData/>
  </xdr:twoCellAnchor>
  <xdr:twoCellAnchor>
    <xdr:from>
      <xdr:col>1</xdr:col>
      <xdr:colOff>76200</xdr:colOff>
      <xdr:row>1</xdr:row>
      <xdr:rowOff>76200</xdr:rowOff>
    </xdr:from>
    <xdr:to>
      <xdr:col>1</xdr:col>
      <xdr:colOff>1552575</xdr:colOff>
      <xdr:row>5</xdr:row>
      <xdr:rowOff>57150</xdr:rowOff>
    </xdr:to>
    <xdr:pic>
      <xdr:nvPicPr>
        <xdr:cNvPr id="1" name="image1.png"/>
        <xdr:cNvPicPr/>
      </xdr:nvPicPr>
      <xdr:blipFill>
        <a:blip r:embed="rId1"/>
        <a:srcRect/>
        <a:stretch>
          <a:fillRect/>
        </a:stretch>
      </xdr:blipFill>
      <xdr:spPr>
        <a:xfrm>
          <a:off x="171450" y="247650"/>
          <a:ext cx="1476375" cy="66675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Relationships xmlns="http://schemas.openxmlformats.org/package/2006/relationships"><Relationship Id="rId1" Type="http://schemas.openxmlformats.org/officeDocument/2006/relationships/hyperlink" TargetMode="External" Target="https://on.fiap.com.br/local/movimentobrasildigital/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0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13" activeCellId="0" sqref="J1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43"/>
    <col collapsed="false" customWidth="true" hidden="false" outlineLevel="0" max="2" min="2" style="0" width="85.29"/>
    <col collapsed="false" customWidth="true" hidden="false" outlineLevel="0" max="3" min="3" style="0" width="19.71"/>
    <col collapsed="false" customWidth="true" hidden="false" outlineLevel="0" max="4" min="4" style="0" width="18.86"/>
    <col collapsed="false" customWidth="true" hidden="false" outlineLevel="0" max="5" min="5" style="0" width="20.3"/>
    <col collapsed="false" customWidth="true" hidden="true" outlineLevel="0" max="6" min="6" style="0" width="20.3"/>
    <col collapsed="false" customWidth="true" hidden="false" outlineLevel="0" max="7" min="7" style="0" width="15.14"/>
    <col collapsed="false" customWidth="true" hidden="false" outlineLevel="0" max="8" min="8" style="0" width="14.29"/>
    <col collapsed="false" customWidth="true" hidden="false" outlineLevel="0" max="9" min="9" style="0" width="1.43"/>
    <col collapsed="false" customWidth="true" hidden="false" outlineLevel="0" max="10" min="10" style="0" width="16.87"/>
    <col collapsed="false" customWidth="true" hidden="false" outlineLevel="0" max="11" min="11" style="0" width="15.87"/>
    <col collapsed="false" customWidth="true" hidden="false" outlineLevel="0" max="12" min="12" style="0" width="8.71"/>
    <col collapsed="false" customWidth="true" hidden="false" outlineLevel="0" max="13" min="13" style="0" width="8.71"/>
    <col collapsed="false" customWidth="true" hidden="false" outlineLevel="0" max="14" min="14" style="0" width="8.71"/>
    <col collapsed="false" customWidth="true" hidden="false" outlineLevel="0" max="15" min="15" style="0" width="8.71"/>
    <col collapsed="false" customWidth="true" hidden="false" outlineLevel="0" max="16" min="16" style="0" width="8.71"/>
    <col collapsed="false" customWidth="true" hidden="false" outlineLevel="0" max="17" min="17" style="0" width="8.71"/>
    <col collapsed="false" customWidth="true" hidden="false" outlineLevel="0" max="18" min="18" style="0" width="8.71"/>
    <col collapsed="false" customWidth="true" hidden="false" outlineLevel="0" max="19" min="19" style="0" width="8.71"/>
    <col collapsed="false" customWidth="true" hidden="false" outlineLevel="0" max="20" min="20" style="0" width="8.71"/>
    <col collapsed="false" customWidth="true" hidden="false" outlineLevel="0" max="21" min="21" style="0" width="8.71"/>
    <col collapsed="false" customWidth="true" hidden="false" outlineLevel="0" max="22" min="22" style="0" width="8.71"/>
    <col collapsed="false" customWidth="true" hidden="false" outlineLevel="0" max="23" min="23" style="0" width="8.71"/>
    <col collapsed="false" customWidth="true" hidden="false" outlineLevel="0" max="24" min="24" style="0" width="8.71"/>
    <col collapsed="false" customWidth="true" hidden="false" outlineLevel="0" max="25" min="25" style="0" width="8.71"/>
    <col collapsed="false" customWidth="true" hidden="false" outlineLevel="0" max="26" min="26" style="0" width="8.71"/>
    <col collapsed="false" customWidth="true" hidden="false" outlineLevel="0" max="27" min="27" style="0" width="8.71"/>
  </cols>
  <sheetData>
    <row r="1" customHeight="1" ht="13.5">
      <c r="A1" s="1"/>
      <c r="B1" s="2"/>
      <c r="C1" s="3"/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ht="13.5">
      <c r="A2" s="1"/>
      <c r="B2" s="2"/>
      <c r="C2" s="3"/>
      <c r="D2" s="3"/>
      <c r="E2" s="4"/>
      <c r="F2" s="3"/>
      <c r="G2" s="5" t="s">
        <v>0</v>
      </c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Height="1" ht="13.5">
      <c r="A3" s="1"/>
      <c r="B3" s="2"/>
      <c r="C3" s="3"/>
      <c r="D3" s="3"/>
      <c r="E3" s="3"/>
      <c r="F3" s="3"/>
      <c r="G3" s="6" t="s">
        <v>1</v>
      </c>
      <c r="H3" s="102">
        <f>COUNTIF(E:E,G3)</f>
        <v>70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customHeight="1" ht="13.5">
      <c r="A4" s="1"/>
      <c r="B4" s="2"/>
      <c r="C4" s="3"/>
      <c r="D4" s="4"/>
      <c r="E4" s="3"/>
      <c r="F4" s="3"/>
      <c r="G4" s="8" t="s">
        <v>2</v>
      </c>
      <c r="H4" s="9">
        <f>COUNTIF(E:E,G4)</f>
        <v>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Height="1" ht="13.5">
      <c r="A5" s="1"/>
      <c r="B5" s="2"/>
      <c r="C5" s="3"/>
      <c r="D5" s="3"/>
      <c r="E5" s="3"/>
      <c r="F5" s="3"/>
      <c r="G5" s="10" t="s">
        <v>3</v>
      </c>
      <c r="H5" s="104">
        <f>COUNTIF(E:E,G5)</f>
        <v>10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Height="1" ht="13.5">
      <c r="A6" s="1"/>
      <c r="B6" s="2"/>
      <c r="C6" s="3"/>
      <c r="D6" s="3"/>
      <c r="E6" s="3"/>
      <c r="F6" s="3"/>
      <c r="G6" s="12" t="s">
        <v>4</v>
      </c>
      <c r="H6" s="13">
        <f>SUM(H3:H5)</f>
        <v>83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customHeight="1" ht="23.25">
      <c r="A7" s="1"/>
      <c r="B7" s="2"/>
      <c r="C7" s="14"/>
      <c r="D7" s="3"/>
      <c r="E7" s="3"/>
      <c r="F7" s="3"/>
      <c r="G7" s="3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customHeight="1" ht="19.5">
      <c r="A8" s="15"/>
      <c r="B8" s="16" t="s">
        <v>147</v>
      </c>
      <c r="C8" s="16"/>
      <c r="D8" s="16"/>
      <c r="E8" s="16"/>
      <c r="F8" s="16"/>
      <c r="G8" s="16"/>
      <c r="H8" s="16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customHeight="1" ht="13.5">
      <c r="A9" s="1"/>
      <c r="B9" s="17" t="s">
        <v>6</v>
      </c>
      <c r="C9" s="5" t="s">
        <v>7</v>
      </c>
      <c r="D9" s="5" t="s">
        <v>8</v>
      </c>
      <c r="E9" s="5" t="s">
        <v>9</v>
      </c>
      <c r="F9" s="5"/>
      <c r="G9" s="5" t="s">
        <v>10</v>
      </c>
      <c r="H9" s="5" t="s">
        <v>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Height="1" ht="13.5">
      <c r="A10" s="1"/>
      <c r="B10" s="18" t="s">
        <v>12</v>
      </c>
      <c r="C10" s="18"/>
      <c r="D10" s="18"/>
      <c r="E10" s="18"/>
      <c r="F10" s="18"/>
      <c r="G10" s="18"/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Height="1" ht="13.5">
      <c r="A11" s="1"/>
      <c r="B11" s="105" t="s">
        <v>13</v>
      </c>
      <c r="C11" s="91"/>
      <c r="D11" s="91"/>
      <c r="E11" s="84" t="s">
        <v>3</v>
      </c>
      <c r="F11" s="93">
        <v>1.66666666666667</v>
      </c>
      <c r="G11" s="92" t="s">
        <v>14</v>
      </c>
      <c r="H11" s="10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Height="1" ht="13.5">
      <c r="A12" s="1"/>
      <c r="B12" s="107" t="s">
        <v>15</v>
      </c>
      <c r="C12" s="91"/>
      <c r="D12" s="91"/>
      <c r="E12" s="84" t="s">
        <v>3</v>
      </c>
      <c r="F12" s="93">
        <v>0.416666666666667</v>
      </c>
      <c r="G12" s="94" t="s">
        <v>16</v>
      </c>
      <c r="H12" s="9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Height="1" ht="13.5">
      <c r="A13" s="1"/>
      <c r="B13" s="118" t="s">
        <v>148</v>
      </c>
      <c r="C13" s="119"/>
      <c r="D13" s="119"/>
      <c r="E13" s="98" t="s">
        <v>2</v>
      </c>
      <c r="F13" s="116">
        <v>0.666666666666667</v>
      </c>
      <c r="G13" s="120" t="s">
        <v>18</v>
      </c>
      <c r="H13" s="11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Height="1" ht="13.5">
      <c r="A14" s="1"/>
      <c r="B14" s="86" t="s">
        <v>19</v>
      </c>
      <c r="C14" s="83"/>
      <c r="D14" s="83"/>
      <c r="E14" s="84" t="s">
        <v>3</v>
      </c>
      <c r="F14" s="87">
        <v>0.5</v>
      </c>
      <c r="G14" s="88" t="s">
        <v>20</v>
      </c>
      <c r="H14" s="8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Height="1" ht="13.5">
      <c r="A15" s="1"/>
      <c r="B15" s="114" t="s">
        <v>21</v>
      </c>
      <c r="C15" s="115"/>
      <c r="D15" s="115"/>
      <c r="E15" s="98" t="s">
        <v>2</v>
      </c>
      <c r="F15" s="116">
        <v>0.5</v>
      </c>
      <c r="G15" s="98" t="s">
        <v>20</v>
      </c>
      <c r="H15" s="11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Height="1" ht="13.5">
      <c r="A16" s="1"/>
      <c r="B16" s="114" t="s">
        <v>22</v>
      </c>
      <c r="C16" s="115"/>
      <c r="D16" s="115"/>
      <c r="E16" s="98" t="s">
        <v>2</v>
      </c>
      <c r="F16" s="116">
        <v>0.666666666666667</v>
      </c>
      <c r="G16" s="98" t="s">
        <v>18</v>
      </c>
      <c r="H16" s="117"/>
      <c r="I16" s="1"/>
      <c r="J16" s="35"/>
      <c r="K16" s="35"/>
      <c r="L16" s="3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Height="1" ht="13.5">
      <c r="A17" s="1"/>
      <c r="B17" s="81" t="s">
        <v>23</v>
      </c>
      <c r="C17" s="82"/>
      <c r="D17" s="83"/>
      <c r="E17" s="84" t="s">
        <v>3</v>
      </c>
      <c r="F17" s="84" t="s">
        <v>1</v>
      </c>
      <c r="G17" s="84" t="s">
        <v>24</v>
      </c>
      <c r="H17" s="8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Height="1" ht="13.5">
      <c r="A18" s="1"/>
      <c r="B18" s="36" t="s">
        <v>25</v>
      </c>
      <c r="C18" s="37"/>
      <c r="D18" s="38"/>
      <c r="E18" s="39" t="s">
        <v>1</v>
      </c>
      <c r="F18" s="40" t="s">
        <v>1</v>
      </c>
      <c r="G18" s="21" t="s">
        <v>24</v>
      </c>
      <c r="H18" s="4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Height="1" ht="13.5">
      <c r="A19" s="1"/>
      <c r="B19" s="36" t="s">
        <v>26</v>
      </c>
      <c r="C19" s="37"/>
      <c r="D19" s="38"/>
      <c r="E19" s="39" t="s">
        <v>1</v>
      </c>
      <c r="F19" s="40" t="s">
        <v>1</v>
      </c>
      <c r="G19" s="21" t="s">
        <v>24</v>
      </c>
      <c r="H19" s="4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Height="1" ht="15.75">
      <c r="A20" s="1"/>
      <c r="B20" s="36" t="s">
        <v>27</v>
      </c>
      <c r="C20" s="37"/>
      <c r="D20" s="38"/>
      <c r="E20" s="39" t="s">
        <v>1</v>
      </c>
      <c r="F20" s="40" t="s">
        <v>1</v>
      </c>
      <c r="G20" s="21" t="s">
        <v>24</v>
      </c>
      <c r="H20" s="4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Height="1" ht="21.75">
      <c r="A21" s="42"/>
      <c r="B21" s="18" t="s">
        <v>28</v>
      </c>
      <c r="C21" s="18"/>
      <c r="D21" s="18"/>
      <c r="E21" s="18"/>
      <c r="F21" s="18"/>
      <c r="G21" s="18"/>
      <c r="H21" s="18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 customHeight="1" ht="15.75">
      <c r="A22" s="1"/>
      <c r="B22" s="19" t="s">
        <v>29</v>
      </c>
      <c r="C22" s="20"/>
      <c r="D22" s="20"/>
      <c r="E22" s="23" t="s">
        <v>1</v>
      </c>
      <c r="F22" s="43">
        <v>0.236111111111111</v>
      </c>
      <c r="G22" s="26" t="s">
        <v>30</v>
      </c>
      <c r="H22" s="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customHeight="1" ht="15.75">
      <c r="A23" s="1"/>
      <c r="B23" s="19" t="s">
        <v>31</v>
      </c>
      <c r="C23" s="20"/>
      <c r="D23" s="20"/>
      <c r="E23" s="23" t="s">
        <v>1</v>
      </c>
      <c r="F23" s="43">
        <v>7.56944444444444E-2</v>
      </c>
      <c r="G23" s="26" t="s">
        <v>32</v>
      </c>
      <c r="H23" s="44"/>
      <c r="I23" s="4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customHeight="1" ht="15.75">
      <c r="A24" s="1"/>
      <c r="B24" s="19" t="s">
        <v>33</v>
      </c>
      <c r="C24" s="20"/>
      <c r="D24" s="20"/>
      <c r="E24" s="23" t="s">
        <v>1</v>
      </c>
      <c r="F24" s="43">
        <v>0.14375</v>
      </c>
      <c r="G24" s="26" t="s">
        <v>34</v>
      </c>
      <c r="H24" s="4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customHeight="1" ht="29.25">
      <c r="A25" s="1"/>
      <c r="B25" s="46" t="s">
        <v>35</v>
      </c>
      <c r="C25" s="47"/>
      <c r="D25" s="48"/>
      <c r="E25" s="49" t="s">
        <v>1</v>
      </c>
      <c r="F25" s="50">
        <v>4.79166666666667E-2</v>
      </c>
      <c r="G25" s="49" t="s">
        <v>36</v>
      </c>
      <c r="H25" s="5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customHeight="1" ht="15.75">
      <c r="A26" s="1"/>
      <c r="B26" s="18" t="s">
        <v>37</v>
      </c>
      <c r="C26" s="18"/>
      <c r="D26" s="18"/>
      <c r="E26" s="18"/>
      <c r="F26" s="18"/>
      <c r="G26" s="18"/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customHeight="1" ht="15.75">
      <c r="A27" s="1"/>
      <c r="B27" s="52" t="s">
        <v>38</v>
      </c>
      <c r="C27" s="53"/>
      <c r="D27" s="53"/>
      <c r="E27" s="54" t="s">
        <v>1</v>
      </c>
      <c r="F27" s="55">
        <v>0.25</v>
      </c>
      <c r="G27" s="56" t="s">
        <v>39</v>
      </c>
      <c r="H27" s="5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customHeight="1" ht="15.75">
      <c r="A28" s="1"/>
      <c r="B28" s="2"/>
      <c r="C28" s="3"/>
      <c r="D28" s="3"/>
      <c r="E28" s="58" t="s">
        <v>40</v>
      </c>
      <c r="F28" s="59">
        <f>SUM(F11:F16,F22:F25,F27)</f>
        <v>5.170138888888894</v>
      </c>
      <c r="G28" s="60" t="s">
        <v>41</v>
      </c>
      <c r="H28" s="6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customHeight="1" ht="15.75">
      <c r="A29" s="1"/>
      <c r="B29" s="2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customHeight="1" ht="15.75">
      <c r="A30" s="1"/>
      <c r="B30" s="18" t="s">
        <v>42</v>
      </c>
      <c r="C30" s="18"/>
      <c r="D30" s="18"/>
      <c r="E30" s="18"/>
      <c r="F30" s="18"/>
      <c r="G30" s="18"/>
      <c r="H30" s="1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customHeight="1" ht="15.75">
      <c r="A31" s="1"/>
      <c r="B31" s="25" t="s">
        <v>43</v>
      </c>
      <c r="C31" s="20"/>
      <c r="D31" s="20"/>
      <c r="E31" s="23" t="s">
        <v>1</v>
      </c>
      <c r="F31" s="22">
        <v>0.5</v>
      </c>
      <c r="G31" s="26" t="s">
        <v>20</v>
      </c>
      <c r="H31" s="2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customHeight="1" ht="15.75">
      <c r="A32" s="1"/>
      <c r="B32" s="25" t="s">
        <v>44</v>
      </c>
      <c r="C32" s="20"/>
      <c r="D32" s="20"/>
      <c r="E32" s="23" t="s">
        <v>1</v>
      </c>
      <c r="F32" s="22">
        <v>0.625</v>
      </c>
      <c r="G32" s="26" t="s">
        <v>45</v>
      </c>
      <c r="H32" s="2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customHeight="1" ht="15.75">
      <c r="A33" s="1"/>
      <c r="B33" s="25" t="s">
        <v>46</v>
      </c>
      <c r="C33" s="20"/>
      <c r="D33" s="20"/>
      <c r="E33" s="23" t="s">
        <v>1</v>
      </c>
      <c r="F33" s="22">
        <v>0.625</v>
      </c>
      <c r="G33" s="26" t="s">
        <v>45</v>
      </c>
      <c r="H33" s="26"/>
      <c r="I33" s="1"/>
      <c r="J33" s="6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customHeight="1" ht="15.75">
      <c r="A34" s="1"/>
      <c r="B34" s="90" t="s">
        <v>47</v>
      </c>
      <c r="C34" s="91"/>
      <c r="D34" s="91"/>
      <c r="E34" s="92" t="s">
        <v>3</v>
      </c>
      <c r="F34" s="93">
        <v>0.625</v>
      </c>
      <c r="G34" s="94" t="s">
        <v>45</v>
      </c>
      <c r="H34" s="95"/>
      <c r="I34" s="1"/>
      <c r="J34" s="6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customHeight="1" ht="15.75">
      <c r="A35" s="1"/>
      <c r="B35" s="90" t="s">
        <v>48</v>
      </c>
      <c r="C35" s="91"/>
      <c r="D35" s="91"/>
      <c r="E35" s="92" t="s">
        <v>3</v>
      </c>
      <c r="F35" s="93">
        <v>0.833333333333333</v>
      </c>
      <c r="G35" s="94" t="s">
        <v>49</v>
      </c>
      <c r="H35" s="9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customHeight="1" ht="15.75">
      <c r="A36" s="1"/>
      <c r="B36" s="25" t="s">
        <v>50</v>
      </c>
      <c r="C36" s="20"/>
      <c r="D36" s="20"/>
      <c r="E36" s="23" t="s">
        <v>1</v>
      </c>
      <c r="F36" s="22">
        <v>0.75</v>
      </c>
      <c r="G36" s="26" t="s">
        <v>51</v>
      </c>
      <c r="H36" s="2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customHeight="1" ht="15.75">
      <c r="A37" s="1"/>
      <c r="B37" s="25" t="s">
        <v>52</v>
      </c>
      <c r="C37" s="20"/>
      <c r="D37" s="20"/>
      <c r="E37" s="23" t="s">
        <v>1</v>
      </c>
      <c r="F37" s="22">
        <v>0.5</v>
      </c>
      <c r="G37" s="26" t="s">
        <v>20</v>
      </c>
      <c r="H37" s="2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customHeight="1" ht="15.75">
      <c r="A38" s="1"/>
      <c r="B38" s="25" t="s">
        <v>53</v>
      </c>
      <c r="C38" s="63"/>
      <c r="D38" s="20"/>
      <c r="E38" s="23" t="s">
        <v>1</v>
      </c>
      <c r="F38" s="22">
        <v>0.416666666666667</v>
      </c>
      <c r="G38" s="26" t="s">
        <v>16</v>
      </c>
      <c r="H38" s="2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customHeight="1" ht="15.75">
      <c r="A39" s="1"/>
      <c r="B39" s="90" t="s">
        <v>54</v>
      </c>
      <c r="C39" s="91"/>
      <c r="D39" s="91"/>
      <c r="E39" s="92" t="s">
        <v>3</v>
      </c>
      <c r="F39" s="93">
        <v>0.5</v>
      </c>
      <c r="G39" s="94" t="s">
        <v>20</v>
      </c>
      <c r="H39" s="9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customHeight="1" ht="15.75">
      <c r="A40" s="1"/>
      <c r="B40" s="25" t="s">
        <v>55</v>
      </c>
      <c r="C40" s="20"/>
      <c r="D40" s="20"/>
      <c r="E40" s="23" t="s">
        <v>1</v>
      </c>
      <c r="F40" s="22">
        <v>0.625</v>
      </c>
      <c r="G40" s="26" t="s">
        <v>45</v>
      </c>
      <c r="H40" s="2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customHeight="1" ht="15.75">
      <c r="A41" s="1"/>
      <c r="B41" s="90" t="s">
        <v>56</v>
      </c>
      <c r="C41" s="91"/>
      <c r="D41" s="91"/>
      <c r="E41" s="92" t="s">
        <v>3</v>
      </c>
      <c r="F41" s="93">
        <v>0.458333333333333</v>
      </c>
      <c r="G41" s="94" t="s">
        <v>57</v>
      </c>
      <c r="H41" s="9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customHeight="1" ht="15.75">
      <c r="A42" s="1"/>
      <c r="B42" s="90" t="s">
        <v>58</v>
      </c>
      <c r="C42" s="91"/>
      <c r="D42" s="91"/>
      <c r="E42" s="92" t="s">
        <v>3</v>
      </c>
      <c r="F42" s="93">
        <v>0.25</v>
      </c>
      <c r="G42" s="94" t="s">
        <v>39</v>
      </c>
      <c r="H42" s="9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customHeight="1" ht="15.75">
      <c r="A43" s="1"/>
      <c r="B43" s="90" t="s">
        <v>59</v>
      </c>
      <c r="C43" s="91"/>
      <c r="D43" s="91"/>
      <c r="E43" s="92" t="s">
        <v>3</v>
      </c>
      <c r="F43" s="93">
        <v>1.08333333333333</v>
      </c>
      <c r="G43" s="94" t="s">
        <v>60</v>
      </c>
      <c r="H43" s="9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customHeight="1" ht="15.75">
      <c r="A44" s="1"/>
      <c r="B44" s="64"/>
      <c r="C44" s="61"/>
      <c r="D44" s="61"/>
      <c r="E44" s="65" t="s">
        <v>40</v>
      </c>
      <c r="F44" s="66">
        <f>SUM(F31:F43)</f>
        <v>7.7916666666666625</v>
      </c>
      <c r="G44" s="67" t="s">
        <v>61</v>
      </c>
      <c r="H44" s="6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customHeight="1" ht="15.75">
      <c r="A45" s="1"/>
      <c r="B45" s="64"/>
      <c r="C45" s="61"/>
      <c r="D45" s="61"/>
      <c r="E45" s="68"/>
      <c r="F45" s="68"/>
      <c r="G45" s="68"/>
      <c r="H45" s="6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customHeight="1" ht="15.75">
      <c r="A46" s="1"/>
      <c r="B46" s="18" t="s">
        <v>62</v>
      </c>
      <c r="C46" s="18"/>
      <c r="D46" s="18"/>
      <c r="E46" s="18"/>
      <c r="F46" s="18"/>
      <c r="G46" s="18"/>
      <c r="H46" s="1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customHeight="1" ht="15.75">
      <c r="A47" s="1"/>
      <c r="B47" s="46" t="s">
        <v>63</v>
      </c>
      <c r="C47" s="20"/>
      <c r="D47" s="20"/>
      <c r="E47" s="23" t="s">
        <v>1</v>
      </c>
      <c r="F47" s="22">
        <v>0.208333333333333</v>
      </c>
      <c r="G47" s="23" t="s">
        <v>64</v>
      </c>
      <c r="H47" s="69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customHeight="1" ht="15.75">
      <c r="A48" s="1"/>
      <c r="B48" s="46" t="s">
        <v>65</v>
      </c>
      <c r="C48" s="20"/>
      <c r="D48" s="20"/>
      <c r="E48" s="23" t="s">
        <v>1</v>
      </c>
      <c r="F48" s="22">
        <v>8.33333333333333E-2</v>
      </c>
      <c r="G48" s="23" t="s">
        <v>66</v>
      </c>
      <c r="H48" s="69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customHeight="1" ht="15.75">
      <c r="A49" s="1"/>
      <c r="B49" s="46" t="s">
        <v>67</v>
      </c>
      <c r="C49" s="20"/>
      <c r="D49" s="20"/>
      <c r="E49" s="23" t="s">
        <v>1</v>
      </c>
      <c r="F49" s="22">
        <v>0.25</v>
      </c>
      <c r="G49" s="23" t="s">
        <v>39</v>
      </c>
      <c r="H49" s="69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customHeight="1" ht="15.75">
      <c r="A50" s="1"/>
      <c r="B50" s="46" t="s">
        <v>68</v>
      </c>
      <c r="C50" s="20"/>
      <c r="D50" s="20"/>
      <c r="E50" s="23" t="s">
        <v>1</v>
      </c>
      <c r="F50" s="22">
        <v>0.166666666666667</v>
      </c>
      <c r="G50" s="23" t="s">
        <v>69</v>
      </c>
      <c r="H50" s="69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customHeight="1" ht="15.75">
      <c r="A51" s="1"/>
      <c r="B51" s="46" t="s">
        <v>70</v>
      </c>
      <c r="C51" s="20"/>
      <c r="D51" s="20"/>
      <c r="E51" s="23" t="s">
        <v>1</v>
      </c>
      <c r="F51" s="22">
        <v>0.208333333333333</v>
      </c>
      <c r="G51" s="23" t="s">
        <v>64</v>
      </c>
      <c r="H51" s="69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customHeight="1" ht="15.75">
      <c r="A52" s="1"/>
      <c r="B52" s="46" t="s">
        <v>71</v>
      </c>
      <c r="C52" s="20"/>
      <c r="D52" s="20"/>
      <c r="E52" s="23" t="s">
        <v>1</v>
      </c>
      <c r="F52" s="22">
        <v>0.208333333333333</v>
      </c>
      <c r="G52" s="23" t="s">
        <v>64</v>
      </c>
      <c r="H52" s="69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customHeight="1" ht="15.75">
      <c r="A53" s="1"/>
      <c r="B53" s="46" t="s">
        <v>72</v>
      </c>
      <c r="C53" s="20"/>
      <c r="D53" s="20"/>
      <c r="E53" s="23" t="s">
        <v>1</v>
      </c>
      <c r="F53" s="22">
        <v>0.333333333333333</v>
      </c>
      <c r="G53" s="23" t="s">
        <v>24</v>
      </c>
      <c r="H53" s="69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customHeight="1" ht="15.75">
      <c r="A54" s="1"/>
      <c r="B54" s="46" t="s">
        <v>73</v>
      </c>
      <c r="C54" s="20"/>
      <c r="D54" s="20"/>
      <c r="E54" s="23" t="s">
        <v>1</v>
      </c>
      <c r="F54" s="22">
        <v>8.33333333333333E-2</v>
      </c>
      <c r="G54" s="23" t="s">
        <v>66</v>
      </c>
      <c r="H54" s="69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customHeight="1" ht="15.75">
      <c r="A55" s="1"/>
      <c r="B55" s="46" t="s">
        <v>74</v>
      </c>
      <c r="C55" s="20"/>
      <c r="D55" s="20"/>
      <c r="E55" s="23" t="s">
        <v>1</v>
      </c>
      <c r="F55" s="22">
        <v>0.208333333333333</v>
      </c>
      <c r="G55" s="23" t="s">
        <v>64</v>
      </c>
      <c r="H55" s="69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customHeight="1" ht="15.75">
      <c r="A56" s="1"/>
      <c r="B56" s="46" t="s">
        <v>75</v>
      </c>
      <c r="C56" s="20"/>
      <c r="D56" s="20"/>
      <c r="E56" s="23" t="s">
        <v>1</v>
      </c>
      <c r="F56" s="22">
        <v>0.333333333333333</v>
      </c>
      <c r="G56" s="23" t="s">
        <v>24</v>
      </c>
      <c r="H56" s="69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customHeight="1" ht="15.75">
      <c r="A57" s="1"/>
      <c r="B57" s="46" t="s">
        <v>76</v>
      </c>
      <c r="C57" s="20"/>
      <c r="D57" s="20"/>
      <c r="E57" s="23" t="s">
        <v>1</v>
      </c>
      <c r="F57" s="22">
        <v>0.166666666666667</v>
      </c>
      <c r="G57" s="23" t="s">
        <v>69</v>
      </c>
      <c r="H57" s="69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customHeight="1" ht="15.75">
      <c r="A58" s="1"/>
      <c r="B58" s="46" t="s">
        <v>77</v>
      </c>
      <c r="C58" s="20"/>
      <c r="D58" s="20"/>
      <c r="E58" s="23" t="s">
        <v>1</v>
      </c>
      <c r="F58" s="22">
        <v>0.208333333333333</v>
      </c>
      <c r="G58" s="23" t="s">
        <v>64</v>
      </c>
      <c r="H58" s="69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customHeight="1" ht="15.75">
      <c r="A59" s="1"/>
      <c r="B59" s="46" t="s">
        <v>78</v>
      </c>
      <c r="C59" s="20"/>
      <c r="D59" s="20"/>
      <c r="E59" s="23" t="s">
        <v>1</v>
      </c>
      <c r="F59" s="22">
        <v>0.166666666666667</v>
      </c>
      <c r="G59" s="23" t="s">
        <v>69</v>
      </c>
      <c r="H59" s="69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customHeight="1" ht="15.75">
      <c r="A60" s="1"/>
      <c r="B60" s="46" t="s">
        <v>79</v>
      </c>
      <c r="C60" s="20"/>
      <c r="D60" s="20"/>
      <c r="E60" s="23" t="s">
        <v>1</v>
      </c>
      <c r="F60" s="22">
        <v>0.208333333333333</v>
      </c>
      <c r="G60" s="23" t="s">
        <v>64</v>
      </c>
      <c r="H60" s="69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customHeight="1" ht="15.75">
      <c r="A61" s="1"/>
      <c r="B61" s="46" t="s">
        <v>80</v>
      </c>
      <c r="C61" s="20"/>
      <c r="D61" s="20"/>
      <c r="E61" s="23" t="s">
        <v>1</v>
      </c>
      <c r="F61" s="22">
        <v>0.166666666666667</v>
      </c>
      <c r="G61" s="23" t="s">
        <v>69</v>
      </c>
      <c r="H61" s="69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customHeight="1" ht="15.75">
      <c r="A62" s="1"/>
      <c r="B62" s="46" t="s">
        <v>81</v>
      </c>
      <c r="C62" s="20"/>
      <c r="D62" s="20"/>
      <c r="E62" s="23" t="s">
        <v>1</v>
      </c>
      <c r="F62" s="22">
        <v>0.25</v>
      </c>
      <c r="G62" s="23" t="s">
        <v>39</v>
      </c>
      <c r="H62" s="2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customHeight="1" ht="15.75">
      <c r="A63" s="1"/>
      <c r="B63" s="46" t="s">
        <v>82</v>
      </c>
      <c r="C63" s="20"/>
      <c r="D63" s="20"/>
      <c r="E63" s="23" t="s">
        <v>1</v>
      </c>
      <c r="F63" s="22">
        <v>0.166666666666667</v>
      </c>
      <c r="G63" s="23" t="s">
        <v>69</v>
      </c>
      <c r="H63" s="2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customHeight="1" ht="15.75">
      <c r="A64" s="1"/>
      <c r="B64" s="64"/>
      <c r="C64" s="61"/>
      <c r="D64" s="61"/>
      <c r="E64" s="58" t="s">
        <v>40</v>
      </c>
      <c r="F64" s="59">
        <f>SUM(F47:F63)</f>
        <v>3.4166666666666656</v>
      </c>
      <c r="G64" s="60" t="s">
        <v>83</v>
      </c>
      <c r="H64" s="6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customHeight="1" ht="15.75">
      <c r="A65" s="1"/>
      <c r="B65" s="2"/>
      <c r="C65" s="3"/>
      <c r="D65" s="3"/>
      <c r="E65" s="3"/>
      <c r="F65" s="3"/>
      <c r="G65" s="3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customHeight="1" ht="15.75">
      <c r="A66" s="1"/>
      <c r="B66" s="18" t="s">
        <v>84</v>
      </c>
      <c r="C66" s="18"/>
      <c r="D66" s="18"/>
      <c r="E66" s="18"/>
      <c r="F66" s="18"/>
      <c r="G66" s="18"/>
      <c r="H66" s="1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customHeight="1" ht="15.75">
      <c r="A67" s="1"/>
      <c r="B67" s="19" t="s">
        <v>85</v>
      </c>
      <c r="C67" s="20"/>
      <c r="D67" s="20"/>
      <c r="E67" s="23" t="s">
        <v>1</v>
      </c>
      <c r="F67" s="43">
        <v>0.833333333333333</v>
      </c>
      <c r="G67" s="23" t="s">
        <v>49</v>
      </c>
      <c r="H67" s="2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customHeight="1" ht="15.75">
      <c r="A68" s="1"/>
      <c r="B68" s="19" t="s">
        <v>86</v>
      </c>
      <c r="C68" s="20"/>
      <c r="D68" s="20"/>
      <c r="E68" s="23" t="s">
        <v>1</v>
      </c>
      <c r="F68" s="43">
        <v>0.833333333333333</v>
      </c>
      <c r="G68" s="23" t="s">
        <v>49</v>
      </c>
      <c r="H68" s="4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customHeight="1" ht="15.75">
      <c r="A69" s="1"/>
      <c r="B69" s="70" t="s">
        <v>87</v>
      </c>
      <c r="C69" s="20"/>
      <c r="D69" s="20"/>
      <c r="E69" s="23" t="s">
        <v>1</v>
      </c>
      <c r="F69" s="43">
        <v>0.416666666666667</v>
      </c>
      <c r="G69" s="26" t="s">
        <v>16</v>
      </c>
      <c r="H69" s="2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customHeight="1" ht="15.75">
      <c r="A70" s="1"/>
      <c r="B70" s="70" t="s">
        <v>88</v>
      </c>
      <c r="C70" s="20"/>
      <c r="D70" s="20"/>
      <c r="E70" s="23" t="s">
        <v>1</v>
      </c>
      <c r="F70" s="43">
        <v>0.625</v>
      </c>
      <c r="G70" s="26" t="s">
        <v>45</v>
      </c>
      <c r="H70" s="2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customHeight="1" ht="15.75">
      <c r="A71" s="1"/>
      <c r="B71" s="2"/>
      <c r="C71" s="3"/>
      <c r="D71" s="3"/>
      <c r="E71" s="65" t="s">
        <v>40</v>
      </c>
      <c r="F71" s="66">
        <f>SUM(F67:F70)</f>
        <v>2.708333333333333</v>
      </c>
      <c r="G71" s="67" t="s">
        <v>89</v>
      </c>
      <c r="H71" s="6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customHeight="1" ht="15.75">
      <c r="A72" s="1"/>
      <c r="B72" s="71"/>
      <c r="C72" s="72"/>
      <c r="D72" s="72"/>
      <c r="E72" s="72"/>
      <c r="F72" s="72"/>
      <c r="G72" s="72"/>
      <c r="H72" s="7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customHeight="1" ht="15.75">
      <c r="A73" s="1"/>
      <c r="B73" s="2"/>
      <c r="C73" s="3"/>
      <c r="D73" s="3"/>
      <c r="E73" s="3"/>
      <c r="F73" s="3"/>
      <c r="G73" s="3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customHeight="1" ht="15.75">
      <c r="A74" s="1"/>
      <c r="B74" s="18" t="s">
        <v>90</v>
      </c>
      <c r="C74" s="18"/>
      <c r="D74" s="18"/>
      <c r="E74" s="18"/>
      <c r="F74" s="18"/>
      <c r="G74" s="18"/>
      <c r="H74" s="1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customHeight="1" ht="15.75">
      <c r="A75" s="1"/>
      <c r="B75" s="34" t="s">
        <v>91</v>
      </c>
      <c r="C75" s="20"/>
      <c r="D75" s="33"/>
      <c r="E75" s="23" t="s">
        <v>1</v>
      </c>
      <c r="F75" s="43">
        <v>5.55555555555556E-3</v>
      </c>
      <c r="G75" s="21" t="s">
        <v>92</v>
      </c>
      <c r="H75" s="7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customHeight="1" ht="30.75">
      <c r="A76" s="1"/>
      <c r="B76" s="34" t="s">
        <v>93</v>
      </c>
      <c r="C76" s="33"/>
      <c r="D76" s="33"/>
      <c r="E76" s="23" t="s">
        <v>1</v>
      </c>
      <c r="F76" s="43">
        <v>6.25E-3</v>
      </c>
      <c r="G76" s="21" t="s">
        <v>94</v>
      </c>
      <c r="H76" s="7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customHeight="1" ht="13.5">
      <c r="A77" s="1"/>
      <c r="B77" s="34" t="s">
        <v>95</v>
      </c>
      <c r="C77" s="33"/>
      <c r="D77" s="33"/>
      <c r="E77" s="23" t="s">
        <v>1</v>
      </c>
      <c r="F77" s="43">
        <v>1.59722222222222E-2</v>
      </c>
      <c r="G77" s="21" t="s">
        <v>96</v>
      </c>
      <c r="H77" s="7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customHeight="1" ht="15.75">
      <c r="A78" s="1"/>
      <c r="B78" s="34" t="s">
        <v>97</v>
      </c>
      <c r="C78" s="33"/>
      <c r="D78" s="33"/>
      <c r="E78" s="23" t="s">
        <v>1</v>
      </c>
      <c r="F78" s="43">
        <v>7.63888888888889E-3</v>
      </c>
      <c r="G78" s="21" t="s">
        <v>98</v>
      </c>
      <c r="H78" s="7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customHeight="1" ht="15.75">
      <c r="A79" s="1"/>
      <c r="B79" s="34" t="s">
        <v>99</v>
      </c>
      <c r="C79" s="33"/>
      <c r="D79" s="33"/>
      <c r="E79" s="23" t="s">
        <v>1</v>
      </c>
      <c r="F79" s="43">
        <v>1.38888888888889E-3</v>
      </c>
      <c r="G79" s="21" t="s">
        <v>100</v>
      </c>
      <c r="H79" s="7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customHeight="1" ht="15.75">
      <c r="A80" s="1"/>
      <c r="B80" s="34" t="s">
        <v>101</v>
      </c>
      <c r="C80" s="33"/>
      <c r="D80" s="33"/>
      <c r="E80" s="23" t="s">
        <v>1</v>
      </c>
      <c r="F80" s="43">
        <v>9.72222222222222E-3</v>
      </c>
      <c r="G80" s="21" t="s">
        <v>102</v>
      </c>
      <c r="H80" s="7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customHeight="1" ht="15.75">
      <c r="A81" s="1"/>
      <c r="B81" s="34" t="s">
        <v>103</v>
      </c>
      <c r="C81" s="33"/>
      <c r="D81" s="33"/>
      <c r="E81" s="23" t="s">
        <v>1</v>
      </c>
      <c r="F81" s="43">
        <v>1.25E-2</v>
      </c>
      <c r="G81" s="21" t="s">
        <v>104</v>
      </c>
      <c r="H81" s="7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customHeight="1" ht="15.75">
      <c r="A82" s="1"/>
      <c r="B82" s="46" t="s">
        <v>105</v>
      </c>
      <c r="C82" s="33"/>
      <c r="D82" s="33"/>
      <c r="E82" s="23" t="s">
        <v>1</v>
      </c>
      <c r="F82" s="43">
        <v>1.25E-2</v>
      </c>
      <c r="G82" s="21" t="s">
        <v>104</v>
      </c>
      <c r="H82" s="7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customHeight="1" ht="15.75">
      <c r="A83" s="1"/>
      <c r="B83" s="70" t="s">
        <v>106</v>
      </c>
      <c r="C83" s="33"/>
      <c r="D83" s="33"/>
      <c r="E83" s="23" t="s">
        <v>1</v>
      </c>
      <c r="F83" s="43">
        <v>4.16666666666667E-3</v>
      </c>
      <c r="G83" s="23" t="s">
        <v>107</v>
      </c>
      <c r="H83" s="2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customHeight="1" ht="15.75">
      <c r="A84" s="1"/>
      <c r="B84" s="70" t="s">
        <v>108</v>
      </c>
      <c r="C84" s="33"/>
      <c r="D84" s="33"/>
      <c r="E84" s="23" t="s">
        <v>1</v>
      </c>
      <c r="F84" s="43">
        <v>9.72222222222222E-3</v>
      </c>
      <c r="G84" s="23" t="s">
        <v>102</v>
      </c>
      <c r="H84" s="2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customHeight="1" ht="15.75">
      <c r="A85" s="1"/>
      <c r="B85" s="2"/>
      <c r="C85" s="3"/>
      <c r="D85" s="3"/>
      <c r="E85" s="65" t="s">
        <v>40</v>
      </c>
      <c r="F85" s="66">
        <f>SUM(F75:F85)</f>
        <v>0</v>
      </c>
      <c r="G85" s="67" t="s">
        <v>109</v>
      </c>
      <c r="H85" s="6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customHeight="1" ht="15.75">
      <c r="A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customHeight="1" ht="15.75">
      <c r="A87" s="1"/>
      <c r="B87" s="2"/>
      <c r="C87" s="3"/>
      <c r="D87" s="3"/>
      <c r="E87" s="3"/>
      <c r="F87" s="3"/>
      <c r="G87" s="3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customHeight="1" ht="15.75">
      <c r="A88" s="1"/>
      <c r="B88" s="18" t="s">
        <v>110</v>
      </c>
      <c r="C88" s="18"/>
      <c r="D88" s="18"/>
      <c r="E88" s="18"/>
      <c r="F88" s="18"/>
      <c r="G88" s="18"/>
      <c r="H88" s="18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customHeight="1" ht="15.75">
      <c r="A89" s="1"/>
      <c r="B89" s="46" t="s">
        <v>111</v>
      </c>
      <c r="C89" s="20"/>
      <c r="D89" s="20"/>
      <c r="E89" s="23" t="s">
        <v>1</v>
      </c>
      <c r="F89" s="43">
        <v>8.33333333333333E-2</v>
      </c>
      <c r="G89" s="23" t="s">
        <v>112</v>
      </c>
      <c r="H89" s="4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customHeight="1" ht="15.75">
      <c r="A90" s="1"/>
      <c r="B90" s="46" t="s">
        <v>113</v>
      </c>
      <c r="C90" s="20"/>
      <c r="D90" s="20"/>
      <c r="E90" s="23" t="s">
        <v>1</v>
      </c>
      <c r="F90" s="43">
        <v>8.33333333333333E-2</v>
      </c>
      <c r="G90" s="23" t="s">
        <v>112</v>
      </c>
      <c r="H90" s="4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customHeight="1" ht="15.75">
      <c r="A91" s="1"/>
      <c r="B91" s="46" t="s">
        <v>114</v>
      </c>
      <c r="C91" s="20"/>
      <c r="D91" s="20"/>
      <c r="E91" s="23" t="s">
        <v>1</v>
      </c>
      <c r="F91" s="43">
        <v>8.33333333333333E-2</v>
      </c>
      <c r="G91" s="23" t="s">
        <v>66</v>
      </c>
      <c r="H91" s="4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customHeight="1" ht="15.75">
      <c r="A92" s="1"/>
      <c r="B92" s="19" t="s">
        <v>115</v>
      </c>
      <c r="C92" s="74"/>
      <c r="D92" s="20"/>
      <c r="E92" s="23" t="s">
        <v>1</v>
      </c>
      <c r="F92" s="43">
        <v>6.04166666666667</v>
      </c>
      <c r="G92" s="23" t="s">
        <v>116</v>
      </c>
      <c r="H92" s="4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customHeight="1" ht="15.75">
      <c r="A93" s="1"/>
      <c r="B93" s="2"/>
      <c r="C93" s="3"/>
      <c r="D93" s="3"/>
      <c r="E93" s="65" t="s">
        <v>40</v>
      </c>
      <c r="F93" s="66">
        <f>SUM(F91:F92)</f>
        <v>6.125000000000003</v>
      </c>
      <c r="G93" s="67" t="s">
        <v>117</v>
      </c>
      <c r="H93" s="6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customHeight="1" ht="15.75">
      <c r="A94" s="1"/>
      <c r="B94" s="2"/>
      <c r="C94" s="3"/>
      <c r="D94" s="3"/>
      <c r="E94" s="1"/>
      <c r="F94" s="1"/>
      <c r="G94" s="1"/>
      <c r="H94" s="1"/>
      <c r="I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customHeight="1" ht="15.75">
      <c r="A95" s="1"/>
      <c r="B95" s="75" t="s">
        <v>118</v>
      </c>
      <c r="C95" s="75"/>
      <c r="D95" s="75"/>
      <c r="E95" s="75"/>
      <c r="F95" s="75"/>
      <c r="G95" s="75"/>
      <c r="H95" s="75"/>
      <c r="I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customHeight="1" ht="15.75">
      <c r="A96" s="1"/>
      <c r="B96" s="52" t="s">
        <v>119</v>
      </c>
      <c r="C96" s="20"/>
      <c r="D96" s="33"/>
      <c r="E96" s="23" t="s">
        <v>1</v>
      </c>
      <c r="F96" s="43">
        <v>5.55555555555556E-3</v>
      </c>
      <c r="G96" s="21" t="s">
        <v>120</v>
      </c>
      <c r="H96" s="73"/>
      <c r="J96" s="3"/>
      <c r="K96" s="3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customHeight="1" ht="15.75">
      <c r="A97" s="1"/>
      <c r="B97" s="52" t="s">
        <v>121</v>
      </c>
      <c r="C97" s="33"/>
      <c r="D97" s="33"/>
      <c r="E97" s="23" t="s">
        <v>1</v>
      </c>
      <c r="F97" s="43">
        <v>6.25E-3</v>
      </c>
      <c r="G97" s="21" t="s">
        <v>14</v>
      </c>
      <c r="H97" s="73"/>
      <c r="J97" s="3"/>
      <c r="K97" s="3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customHeight="1" ht="15.75">
      <c r="A98" s="1"/>
      <c r="B98" s="52" t="s">
        <v>122</v>
      </c>
      <c r="C98" s="33"/>
      <c r="D98" s="33"/>
      <c r="E98" s="23" t="s">
        <v>1</v>
      </c>
      <c r="F98" s="43">
        <v>1.59722222222222E-2</v>
      </c>
      <c r="G98" s="21" t="s">
        <v>14</v>
      </c>
      <c r="H98" s="73"/>
      <c r="J98" s="3"/>
      <c r="K98" s="3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customHeight="1" ht="15.75">
      <c r="A99" s="1"/>
      <c r="B99" s="52" t="s">
        <v>123</v>
      </c>
      <c r="C99" s="33"/>
      <c r="D99" s="33"/>
      <c r="E99" s="23" t="s">
        <v>1</v>
      </c>
      <c r="F99" s="43">
        <v>7.63888888888889E-3</v>
      </c>
      <c r="G99" s="21" t="s">
        <v>14</v>
      </c>
      <c r="H99" s="73"/>
      <c r="J99" s="3"/>
      <c r="K99" s="3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customHeight="1" ht="15.75">
      <c r="A100" s="1"/>
      <c r="B100" s="52" t="s">
        <v>124</v>
      </c>
      <c r="C100" s="33"/>
      <c r="D100" s="33"/>
      <c r="E100" s="23" t="s">
        <v>1</v>
      </c>
      <c r="F100" s="43">
        <v>1.38888888888889E-3</v>
      </c>
      <c r="G100" s="21" t="s">
        <v>125</v>
      </c>
      <c r="H100" s="7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customHeight="1" ht="15.75">
      <c r="A101" s="1"/>
      <c r="B101" s="52" t="s">
        <v>126</v>
      </c>
      <c r="C101" s="33"/>
      <c r="D101" s="33"/>
      <c r="E101" s="23" t="s">
        <v>1</v>
      </c>
      <c r="F101" s="43">
        <v>9.72222222222222E-3</v>
      </c>
      <c r="G101" s="21" t="s">
        <v>127</v>
      </c>
      <c r="H101" s="7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customHeight="1" ht="15.75">
      <c r="A102" s="1"/>
      <c r="B102" s="52" t="s">
        <v>128</v>
      </c>
      <c r="C102" s="33"/>
      <c r="D102" s="33"/>
      <c r="E102" s="23" t="s">
        <v>1</v>
      </c>
      <c r="F102" s="43">
        <v>1.25E-2</v>
      </c>
      <c r="G102" s="21" t="s">
        <v>125</v>
      </c>
      <c r="H102" s="7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customHeight="1" ht="15.75">
      <c r="A103" s="1"/>
      <c r="B103" s="76" t="s">
        <v>129</v>
      </c>
      <c r="C103" s="33"/>
      <c r="D103" s="33"/>
      <c r="E103" s="23" t="s">
        <v>1</v>
      </c>
      <c r="F103" s="43">
        <v>1.25E-2</v>
      </c>
      <c r="G103" s="21" t="s">
        <v>14</v>
      </c>
      <c r="H103" s="7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customHeight="1" ht="15.75">
      <c r="A104" s="1"/>
      <c r="B104" s="77" t="s">
        <v>130</v>
      </c>
      <c r="C104" s="33"/>
      <c r="D104" s="33"/>
      <c r="E104" s="23" t="s">
        <v>1</v>
      </c>
      <c r="F104" s="43">
        <v>4.16666666666667E-3</v>
      </c>
      <c r="G104" s="23" t="s">
        <v>14</v>
      </c>
      <c r="H104" s="2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customHeight="1" ht="15.75">
      <c r="A105" s="1"/>
      <c r="B105" s="77" t="s">
        <v>131</v>
      </c>
      <c r="C105" s="33"/>
      <c r="D105" s="33"/>
      <c r="E105" s="23" t="s">
        <v>1</v>
      </c>
      <c r="F105" s="43">
        <v>9.72222222222222E-3</v>
      </c>
      <c r="G105" s="23" t="s">
        <v>125</v>
      </c>
      <c r="H105" s="2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customHeight="1" ht="15.75">
      <c r="A106" s="1"/>
      <c r="B106" s="77" t="s">
        <v>132</v>
      </c>
      <c r="C106" s="33"/>
      <c r="D106" s="33"/>
      <c r="E106" s="23" t="s">
        <v>1</v>
      </c>
      <c r="F106" s="43">
        <v>9.72222222222222E-3</v>
      </c>
      <c r="G106" s="23" t="s">
        <v>14</v>
      </c>
      <c r="H106" s="2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customHeight="1" ht="15.75">
      <c r="A107" s="1"/>
      <c r="B107" s="77" t="s">
        <v>133</v>
      </c>
      <c r="C107" s="33"/>
      <c r="D107" s="33"/>
      <c r="E107" s="23" t="s">
        <v>1</v>
      </c>
      <c r="F107" s="43">
        <v>9.72222222222222E-3</v>
      </c>
      <c r="G107" s="23" t="s">
        <v>125</v>
      </c>
      <c r="H107" s="2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customHeight="1" ht="15.75">
      <c r="A108" s="1"/>
      <c r="B108" s="77" t="s">
        <v>134</v>
      </c>
      <c r="C108" s="33"/>
      <c r="D108" s="33"/>
      <c r="E108" s="23" t="s">
        <v>1</v>
      </c>
      <c r="F108" s="43">
        <v>9.72222222222222E-3</v>
      </c>
      <c r="G108" s="23" t="s">
        <v>135</v>
      </c>
      <c r="H108" s="2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customHeight="1" ht="15.75">
      <c r="A109" s="1"/>
      <c r="B109" s="77" t="s">
        <v>136</v>
      </c>
      <c r="C109" s="33"/>
      <c r="D109" s="33"/>
      <c r="E109" s="23" t="s">
        <v>1</v>
      </c>
      <c r="F109" s="43">
        <v>9.72222222222222E-3</v>
      </c>
      <c r="G109" s="23" t="s">
        <v>14</v>
      </c>
      <c r="H109" s="2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customHeight="1" ht="15.75">
      <c r="A110" s="1"/>
      <c r="B110" s="77" t="s">
        <v>137</v>
      </c>
      <c r="C110" s="33"/>
      <c r="D110" s="33"/>
      <c r="E110" s="23" t="s">
        <v>1</v>
      </c>
      <c r="F110" s="43">
        <v>9.72222222222222E-3</v>
      </c>
      <c r="G110" s="23" t="s">
        <v>138</v>
      </c>
      <c r="H110" s="2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customHeight="1" ht="15.75">
      <c r="A111" s="1"/>
      <c r="B111" s="77" t="s">
        <v>139</v>
      </c>
      <c r="C111" s="33"/>
      <c r="D111" s="33"/>
      <c r="E111" s="23" t="s">
        <v>1</v>
      </c>
      <c r="F111" s="43">
        <v>9.72222222222222E-3</v>
      </c>
      <c r="G111" s="23" t="s">
        <v>127</v>
      </c>
      <c r="H111" s="2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customHeight="1" ht="15.75">
      <c r="A112" s="1"/>
      <c r="B112" s="77" t="s">
        <v>140</v>
      </c>
      <c r="C112" s="33"/>
      <c r="D112" s="33"/>
      <c r="E112" s="23" t="s">
        <v>1</v>
      </c>
      <c r="F112" s="43">
        <v>9.72222222222222E-3</v>
      </c>
      <c r="G112" s="23" t="s">
        <v>135</v>
      </c>
      <c r="H112" s="2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customHeight="1" ht="15.75">
      <c r="A113" s="1"/>
      <c r="B113" s="77" t="s">
        <v>141</v>
      </c>
      <c r="C113" s="33"/>
      <c r="D113" s="33"/>
      <c r="E113" s="23" t="s">
        <v>1</v>
      </c>
      <c r="F113" s="43">
        <v>9.72222222222222E-3</v>
      </c>
      <c r="G113" s="23" t="s">
        <v>135</v>
      </c>
      <c r="H113" s="2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customHeight="1" ht="15.75">
      <c r="A114" s="1"/>
      <c r="B114" s="77" t="s">
        <v>142</v>
      </c>
      <c r="C114" s="33"/>
      <c r="D114" s="33"/>
      <c r="E114" s="23" t="s">
        <v>1</v>
      </c>
      <c r="F114" s="43">
        <v>9.72222222222222E-3</v>
      </c>
      <c r="G114" s="23" t="s">
        <v>14</v>
      </c>
      <c r="H114" s="2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customHeight="1" ht="15.75">
      <c r="A115" s="1"/>
      <c r="B115" s="77" t="s">
        <v>143</v>
      </c>
      <c r="C115" s="33"/>
      <c r="D115" s="33"/>
      <c r="E115" s="23" t="s">
        <v>1</v>
      </c>
      <c r="F115" s="43">
        <v>9.72222222222222E-3</v>
      </c>
      <c r="G115" s="23" t="s">
        <v>127</v>
      </c>
      <c r="H115" s="2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customHeight="1" ht="15.75">
      <c r="A116" s="1"/>
      <c r="B116" s="2"/>
      <c r="C116" s="3"/>
      <c r="D116" s="3"/>
      <c r="E116" s="65" t="s">
        <v>40</v>
      </c>
      <c r="F116" s="66">
        <f>SUM(F96:F106)</f>
        <v>9.513888888888886E-2</v>
      </c>
      <c r="G116" s="78" t="s">
        <v>144</v>
      </c>
      <c r="H116" s="78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customHeight="1" ht="15.75">
      <c r="A117" s="1"/>
      <c r="B117" s="2"/>
      <c r="C117" s="3"/>
      <c r="D117" s="3"/>
      <c r="E117" s="3"/>
      <c r="F117" s="3"/>
      <c r="G117" s="3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customHeight="1" ht="15.75">
      <c r="A118" s="1"/>
      <c r="B118" s="2"/>
      <c r="C118" s="3"/>
      <c r="D118" s="3"/>
      <c r="E118" s="3"/>
      <c r="F118" s="3"/>
      <c r="G118" s="3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customHeight="1" ht="15.75">
      <c r="A119" s="1"/>
      <c r="B119" s="2"/>
      <c r="E119" s="79" t="s">
        <v>145</v>
      </c>
      <c r="F119" s="80">
        <f>SUM(F85,F71,F64,F44,F28,F93)</f>
        <v>0</v>
      </c>
      <c r="G119" s="79" t="s">
        <v>146</v>
      </c>
      <c r="H119" s="79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customHeight="1" ht="15.75">
      <c r="A120" s="1"/>
      <c r="B120" s="2"/>
      <c r="C120" s="3"/>
      <c r="D120" s="3"/>
      <c r="E120" s="3"/>
      <c r="F120" s="3"/>
      <c r="G120" s="3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customHeight="1" ht="15.75">
      <c r="A121" s="1"/>
      <c r="B121" s="2"/>
      <c r="C121" s="3"/>
      <c r="D121" s="3"/>
      <c r="E121" s="3"/>
      <c r="F121" s="3"/>
      <c r="G121" s="3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customHeight="1" ht="15.75">
      <c r="A122" s="1"/>
      <c r="B122" s="2"/>
      <c r="C122" s="3"/>
      <c r="D122" s="3"/>
      <c r="E122" s="3"/>
      <c r="F122" s="3"/>
      <c r="G122" s="3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customHeight="1" ht="15.75">
      <c r="A123" s="1"/>
      <c r="B123" s="2"/>
      <c r="C123" s="3"/>
      <c r="D123" s="3"/>
      <c r="E123" s="3"/>
      <c r="F123" s="3"/>
      <c r="G123" s="3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customHeight="1" ht="15.75">
      <c r="A124" s="1"/>
      <c r="B124" s="2"/>
      <c r="C124" s="3"/>
      <c r="D124" s="3"/>
      <c r="E124" s="3"/>
      <c r="F124" s="3"/>
      <c r="G124" s="3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customHeight="1" ht="15.75">
      <c r="A125" s="1"/>
      <c r="B125" s="2"/>
      <c r="C125" s="3"/>
      <c r="D125" s="3"/>
      <c r="E125" s="3"/>
      <c r="F125" s="3"/>
      <c r="G125" s="3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customHeight="1" ht="15.75">
      <c r="A126" s="1"/>
      <c r="B126" s="2"/>
      <c r="C126" s="3"/>
      <c r="D126" s="3"/>
      <c r="E126" s="3"/>
      <c r="F126" s="3"/>
      <c r="G126" s="3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customHeight="1" ht="15.75">
      <c r="A127" s="1"/>
      <c r="B127" s="2"/>
      <c r="C127" s="3"/>
      <c r="D127" s="3"/>
      <c r="E127" s="3"/>
      <c r="F127" s="3"/>
      <c r="G127" s="3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customHeight="1" ht="15.75">
      <c r="A128" s="1"/>
      <c r="B128" s="2"/>
      <c r="C128" s="3"/>
      <c r="D128" s="3"/>
      <c r="E128" s="3"/>
      <c r="F128" s="3"/>
      <c r="G128" s="3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customHeight="1" ht="15.75">
      <c r="A129" s="1"/>
      <c r="B129" s="2"/>
      <c r="C129" s="3"/>
      <c r="D129" s="3"/>
      <c r="E129" s="3"/>
      <c r="F129" s="3"/>
      <c r="G129" s="3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customHeight="1" ht="15.75">
      <c r="A130" s="1"/>
      <c r="B130" s="2"/>
      <c r="C130" s="3"/>
      <c r="D130" s="3"/>
      <c r="E130" s="3"/>
      <c r="F130" s="3"/>
      <c r="G130" s="3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customHeight="1" ht="15.75">
      <c r="A131" s="1"/>
      <c r="B131" s="2"/>
      <c r="C131" s="3"/>
      <c r="D131" s="3"/>
      <c r="E131" s="3"/>
      <c r="F131" s="3"/>
      <c r="G131" s="3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customHeight="1" ht="15.75">
      <c r="A132" s="1"/>
      <c r="B132" s="2"/>
      <c r="C132" s="3"/>
      <c r="D132" s="3"/>
      <c r="E132" s="3"/>
      <c r="F132" s="3"/>
      <c r="G132" s="3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customHeight="1" ht="15.75">
      <c r="A133" s="1"/>
      <c r="B133" s="2"/>
      <c r="C133" s="3"/>
      <c r="D133" s="3"/>
      <c r="E133" s="3"/>
      <c r="F133" s="3"/>
      <c r="G133" s="3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customHeight="1" ht="15.75">
      <c r="A134" s="1"/>
      <c r="B134" s="2"/>
      <c r="C134" s="3"/>
      <c r="D134" s="3"/>
      <c r="E134" s="3"/>
      <c r="F134" s="3"/>
      <c r="G134" s="3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customHeight="1" ht="15.75">
      <c r="A135" s="1"/>
      <c r="B135" s="2"/>
      <c r="C135" s="3"/>
      <c r="D135" s="3"/>
      <c r="E135" s="3"/>
      <c r="F135" s="3"/>
      <c r="G135" s="3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customHeight="1" ht="15.75">
      <c r="A136" s="1"/>
      <c r="B136" s="2"/>
      <c r="C136" s="3"/>
      <c r="D136" s="3"/>
      <c r="E136" s="3"/>
      <c r="F136" s="3"/>
      <c r="G136" s="3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customHeight="1" ht="15.75">
      <c r="A137" s="1"/>
      <c r="B137" s="2"/>
      <c r="C137" s="3"/>
      <c r="D137" s="3"/>
      <c r="E137" s="3"/>
      <c r="F137" s="3"/>
      <c r="G137" s="3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customHeight="1" ht="15.75">
      <c r="A138" s="1"/>
      <c r="B138" s="2"/>
      <c r="C138" s="3"/>
      <c r="D138" s="3"/>
      <c r="E138" s="3"/>
      <c r="F138" s="3"/>
      <c r="G138" s="3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customHeight="1" ht="15.75">
      <c r="A139" s="1"/>
      <c r="B139" s="2"/>
      <c r="C139" s="3"/>
      <c r="D139" s="3"/>
      <c r="E139" s="3"/>
      <c r="F139" s="3"/>
      <c r="G139" s="3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customHeight="1" ht="15.75">
      <c r="A140" s="1"/>
      <c r="B140" s="2"/>
      <c r="C140" s="3"/>
      <c r="D140" s="3"/>
      <c r="E140" s="3"/>
      <c r="F140" s="3"/>
      <c r="G140" s="3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customHeight="1" ht="15.75">
      <c r="A141" s="1"/>
      <c r="B141" s="2"/>
      <c r="C141" s="3"/>
      <c r="D141" s="3"/>
      <c r="E141" s="3"/>
      <c r="F141" s="3"/>
      <c r="G141" s="3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customHeight="1" ht="15.75">
      <c r="A142" s="1"/>
      <c r="B142" s="2"/>
      <c r="C142" s="3"/>
      <c r="D142" s="3"/>
      <c r="E142" s="3"/>
      <c r="F142" s="3"/>
      <c r="G142" s="3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customHeight="1" ht="15.75">
      <c r="A143" s="1"/>
      <c r="B143" s="2"/>
      <c r="C143" s="3"/>
      <c r="D143" s="3"/>
      <c r="E143" s="3"/>
      <c r="F143" s="3"/>
      <c r="G143" s="3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customHeight="1" ht="15.75">
      <c r="A144" s="1"/>
      <c r="B144" s="2"/>
      <c r="C144" s="3"/>
      <c r="D144" s="3"/>
      <c r="E144" s="3"/>
      <c r="F144" s="3"/>
      <c r="G144" s="3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customHeight="1" ht="15.75">
      <c r="A145" s="1"/>
      <c r="B145" s="2"/>
      <c r="C145" s="3"/>
      <c r="D145" s="3"/>
      <c r="E145" s="3"/>
      <c r="F145" s="3"/>
      <c r="G145" s="3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customHeight="1" ht="15.75">
      <c r="A146" s="1"/>
      <c r="B146" s="2"/>
      <c r="C146" s="3"/>
      <c r="D146" s="3"/>
      <c r="E146" s="3"/>
      <c r="F146" s="3"/>
      <c r="G146" s="3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customHeight="1" ht="15.75">
      <c r="A147" s="1"/>
      <c r="B147" s="2"/>
      <c r="C147" s="3"/>
      <c r="D147" s="3"/>
      <c r="E147" s="3"/>
      <c r="F147" s="3"/>
      <c r="G147" s="3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customHeight="1" ht="15.75">
      <c r="A148" s="1"/>
      <c r="B148" s="2"/>
      <c r="C148" s="3"/>
      <c r="D148" s="3"/>
      <c r="E148" s="3"/>
      <c r="F148" s="3"/>
      <c r="G148" s="3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customHeight="1" ht="15.75">
      <c r="A149" s="1"/>
      <c r="B149" s="2"/>
      <c r="C149" s="3"/>
      <c r="D149" s="3"/>
      <c r="E149" s="3"/>
      <c r="F149" s="3"/>
      <c r="G149" s="3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customHeight="1" ht="15.75">
      <c r="A150" s="1"/>
      <c r="B150" s="2"/>
      <c r="C150" s="3"/>
      <c r="D150" s="3"/>
      <c r="E150" s="3"/>
      <c r="F150" s="3"/>
      <c r="G150" s="3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customHeight="1" ht="15.75">
      <c r="A151" s="1"/>
      <c r="B151" s="2"/>
      <c r="C151" s="3"/>
      <c r="D151" s="3"/>
      <c r="E151" s="3"/>
      <c r="F151" s="3"/>
      <c r="G151" s="3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customHeight="1" ht="15.75">
      <c r="A152" s="1"/>
      <c r="B152" s="2"/>
      <c r="C152" s="3"/>
      <c r="D152" s="3"/>
      <c r="E152" s="3"/>
      <c r="F152" s="3"/>
      <c r="G152" s="3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customHeight="1" ht="15.75">
      <c r="A153" s="1"/>
      <c r="B153" s="2"/>
      <c r="C153" s="3"/>
      <c r="D153" s="3"/>
      <c r="E153" s="3"/>
      <c r="F153" s="3"/>
      <c r="G153" s="3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customHeight="1" ht="15.75">
      <c r="A154" s="1"/>
      <c r="B154" s="2"/>
      <c r="C154" s="3"/>
      <c r="D154" s="3"/>
      <c r="E154" s="3"/>
      <c r="F154" s="3"/>
      <c r="G154" s="3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customHeight="1" ht="15.75">
      <c r="A155" s="1"/>
      <c r="B155" s="2"/>
      <c r="C155" s="3"/>
      <c r="D155" s="3"/>
      <c r="E155" s="3"/>
      <c r="F155" s="3"/>
      <c r="G155" s="3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customHeight="1" ht="15.75">
      <c r="A156" s="1"/>
      <c r="B156" s="2"/>
      <c r="C156" s="3"/>
      <c r="D156" s="3"/>
      <c r="E156" s="3"/>
      <c r="F156" s="3"/>
      <c r="G156" s="3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customHeight="1" ht="15.75">
      <c r="A157" s="1"/>
      <c r="B157" s="2"/>
      <c r="C157" s="3"/>
      <c r="D157" s="3"/>
      <c r="E157" s="3"/>
      <c r="F157" s="3"/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customHeight="1" ht="15.75">
      <c r="A158" s="1"/>
      <c r="B158" s="2"/>
      <c r="C158" s="3"/>
      <c r="D158" s="3"/>
      <c r="E158" s="3"/>
      <c r="F158" s="3"/>
      <c r="G158" s="3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customHeight="1" ht="15.75">
      <c r="A159" s="1"/>
      <c r="B159" s="2"/>
      <c r="C159" s="3"/>
      <c r="D159" s="3"/>
      <c r="E159" s="3"/>
      <c r="F159" s="3"/>
      <c r="G159" s="3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customHeight="1" ht="15.75">
      <c r="A160" s="1"/>
      <c r="B160" s="2"/>
      <c r="C160" s="3"/>
      <c r="D160" s="3"/>
      <c r="E160" s="3"/>
      <c r="F160" s="3"/>
      <c r="G160" s="3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customHeight="1" ht="15.75">
      <c r="A161" s="1"/>
      <c r="B161" s="2"/>
      <c r="C161" s="3"/>
      <c r="D161" s="3"/>
      <c r="E161" s="3"/>
      <c r="F161" s="3"/>
      <c r="G161" s="3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customHeight="1" ht="15.75">
      <c r="A162" s="1"/>
      <c r="B162" s="2"/>
      <c r="C162" s="3"/>
      <c r="D162" s="3"/>
      <c r="E162" s="3"/>
      <c r="F162" s="3"/>
      <c r="G162" s="3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customHeight="1" ht="15.75">
      <c r="A163" s="1"/>
      <c r="B163" s="2"/>
      <c r="C163" s="3"/>
      <c r="D163" s="3"/>
      <c r="E163" s="3"/>
      <c r="F163" s="3"/>
      <c r="G163" s="3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customHeight="1" ht="15.75">
      <c r="A164" s="1"/>
      <c r="B164" s="2"/>
      <c r="C164" s="3"/>
      <c r="D164" s="3"/>
      <c r="E164" s="3"/>
      <c r="F164" s="3"/>
      <c r="G164" s="3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customHeight="1" ht="15.75">
      <c r="A165" s="1"/>
      <c r="B165" s="2"/>
      <c r="C165" s="3"/>
      <c r="D165" s="3"/>
      <c r="E165" s="3"/>
      <c r="F165" s="3"/>
      <c r="G165" s="3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customHeight="1" ht="15.75">
      <c r="A166" s="1"/>
      <c r="B166" s="2"/>
      <c r="C166" s="3"/>
      <c r="D166" s="3"/>
      <c r="E166" s="3"/>
      <c r="F166" s="3"/>
      <c r="G166" s="3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customHeight="1" ht="15.75">
      <c r="A167" s="1"/>
      <c r="B167" s="2"/>
      <c r="C167" s="3"/>
      <c r="D167" s="3"/>
      <c r="E167" s="3"/>
      <c r="F167" s="3"/>
      <c r="G167" s="3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customHeight="1" ht="15.75">
      <c r="A168" s="1"/>
      <c r="B168" s="2"/>
      <c r="C168" s="3"/>
      <c r="D168" s="3"/>
      <c r="E168" s="3"/>
      <c r="F168" s="3"/>
      <c r="G168" s="3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customHeight="1" ht="15.75">
      <c r="A169" s="1"/>
      <c r="B169" s="2"/>
      <c r="C169" s="3"/>
      <c r="D169" s="3"/>
      <c r="E169" s="3"/>
      <c r="F169" s="3"/>
      <c r="G169" s="3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customHeight="1" ht="15.75">
      <c r="A170" s="1"/>
      <c r="B170" s="2"/>
      <c r="C170" s="3"/>
      <c r="D170" s="3"/>
      <c r="E170" s="3"/>
      <c r="F170" s="3"/>
      <c r="G170" s="3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customHeight="1" ht="15.75">
      <c r="A171" s="1"/>
      <c r="B171" s="2"/>
      <c r="C171" s="3"/>
      <c r="D171" s="3"/>
      <c r="E171" s="3"/>
      <c r="F171" s="3"/>
      <c r="G171" s="3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customHeight="1" ht="15.75">
      <c r="A172" s="1"/>
      <c r="B172" s="2"/>
      <c r="C172" s="3"/>
      <c r="D172" s="3"/>
      <c r="E172" s="3"/>
      <c r="F172" s="3"/>
      <c r="G172" s="3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customHeight="1" ht="15.75">
      <c r="A173" s="1"/>
      <c r="B173" s="2"/>
      <c r="C173" s="3"/>
      <c r="D173" s="3"/>
      <c r="E173" s="3"/>
      <c r="F173" s="3"/>
      <c r="G173" s="3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customHeight="1" ht="15.75">
      <c r="A174" s="1"/>
      <c r="B174" s="2"/>
      <c r="C174" s="3"/>
      <c r="D174" s="3"/>
      <c r="E174" s="3"/>
      <c r="F174" s="3"/>
      <c r="G174" s="3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customHeight="1" ht="15.75">
      <c r="A175" s="1"/>
      <c r="B175" s="2"/>
      <c r="C175" s="3"/>
      <c r="D175" s="3"/>
      <c r="E175" s="3"/>
      <c r="F175" s="3"/>
      <c r="G175" s="3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customHeight="1" ht="15.75">
      <c r="A176" s="1"/>
      <c r="B176" s="2"/>
      <c r="C176" s="3"/>
      <c r="D176" s="3"/>
      <c r="E176" s="3"/>
      <c r="F176" s="3"/>
      <c r="G176" s="3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customHeight="1" ht="15.75">
      <c r="A177" s="1"/>
      <c r="B177" s="2"/>
      <c r="C177" s="3"/>
      <c r="D177" s="3"/>
      <c r="E177" s="3"/>
      <c r="F177" s="3"/>
      <c r="G177" s="3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customHeight="1" ht="15.75">
      <c r="A178" s="1"/>
      <c r="B178" s="2"/>
      <c r="C178" s="3"/>
      <c r="D178" s="3"/>
      <c r="E178" s="3"/>
      <c r="F178" s="3"/>
      <c r="G178" s="3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customHeight="1" ht="15.75">
      <c r="A179" s="1"/>
      <c r="B179" s="2"/>
      <c r="C179" s="3"/>
      <c r="D179" s="3"/>
      <c r="E179" s="3"/>
      <c r="F179" s="3"/>
      <c r="G179" s="3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customHeight="1" ht="15.75">
      <c r="A180" s="1"/>
      <c r="B180" s="2"/>
      <c r="C180" s="3"/>
      <c r="D180" s="3"/>
      <c r="E180" s="3"/>
      <c r="F180" s="3"/>
      <c r="G180" s="3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customHeight="1" ht="15.75">
      <c r="A181" s="1"/>
      <c r="B181" s="2"/>
      <c r="C181" s="3"/>
      <c r="D181" s="3"/>
      <c r="E181" s="3"/>
      <c r="F181" s="3"/>
      <c r="G181" s="3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customHeight="1" ht="15.75">
      <c r="A182" s="1"/>
      <c r="B182" s="2"/>
      <c r="C182" s="3"/>
      <c r="D182" s="3"/>
      <c r="E182" s="3"/>
      <c r="F182" s="3"/>
      <c r="G182" s="3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customHeight="1" ht="15.75">
      <c r="A183" s="1"/>
      <c r="B183" s="2"/>
      <c r="C183" s="3"/>
      <c r="D183" s="3"/>
      <c r="E183" s="3"/>
      <c r="F183" s="3"/>
      <c r="G183" s="3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customHeight="1" ht="15.75">
      <c r="A184" s="1"/>
      <c r="B184" s="2"/>
      <c r="C184" s="3"/>
      <c r="D184" s="3"/>
      <c r="E184" s="3"/>
      <c r="F184" s="3"/>
      <c r="G184" s="3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customHeight="1" ht="15.75">
      <c r="A185" s="1"/>
      <c r="B185" s="2"/>
      <c r="C185" s="3"/>
      <c r="D185" s="3"/>
      <c r="E185" s="3"/>
      <c r="F185" s="3"/>
      <c r="G185" s="3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customHeight="1" ht="15.75">
      <c r="A186" s="1"/>
      <c r="B186" s="2"/>
      <c r="C186" s="3"/>
      <c r="D186" s="3"/>
      <c r="E186" s="3"/>
      <c r="F186" s="3"/>
      <c r="G186" s="3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customHeight="1" ht="15.75">
      <c r="A187" s="1"/>
      <c r="B187" s="2"/>
      <c r="C187" s="3"/>
      <c r="D187" s="3"/>
      <c r="E187" s="3"/>
      <c r="F187" s="3"/>
      <c r="G187" s="3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customHeight="1" ht="15.75">
      <c r="A188" s="1"/>
      <c r="B188" s="2"/>
      <c r="C188" s="3"/>
      <c r="D188" s="3"/>
      <c r="E188" s="3"/>
      <c r="F188" s="3"/>
      <c r="G188" s="3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customHeight="1" ht="15.75">
      <c r="A189" s="1"/>
      <c r="B189" s="2"/>
      <c r="C189" s="3"/>
      <c r="D189" s="3"/>
      <c r="E189" s="3"/>
      <c r="F189" s="3"/>
      <c r="G189" s="3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customHeight="1" ht="15.75">
      <c r="A190" s="1"/>
      <c r="B190" s="2"/>
      <c r="C190" s="3"/>
      <c r="D190" s="3"/>
      <c r="E190" s="3"/>
      <c r="F190" s="3"/>
      <c r="G190" s="3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customHeight="1" ht="15.75">
      <c r="A191" s="1"/>
      <c r="B191" s="2"/>
      <c r="C191" s="3"/>
      <c r="D191" s="3"/>
      <c r="E191" s="3"/>
      <c r="F191" s="3"/>
      <c r="G191" s="3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customHeight="1" ht="15.75">
      <c r="A192" s="1"/>
      <c r="B192" s="2"/>
      <c r="C192" s="3"/>
      <c r="D192" s="3"/>
      <c r="E192" s="3"/>
      <c r="F192" s="3"/>
      <c r="G192" s="3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customHeight="1" ht="15.75">
      <c r="A193" s="1"/>
      <c r="B193" s="2"/>
      <c r="C193" s="3"/>
      <c r="D193" s="3"/>
      <c r="E193" s="3"/>
      <c r="F193" s="3"/>
      <c r="G193" s="3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customHeight="1" ht="15.75">
      <c r="A194" s="1"/>
      <c r="B194" s="2"/>
      <c r="C194" s="3"/>
      <c r="D194" s="3"/>
      <c r="E194" s="3"/>
      <c r="F194" s="3"/>
      <c r="G194" s="3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customHeight="1" ht="15.75">
      <c r="A195" s="1"/>
      <c r="B195" s="2"/>
      <c r="C195" s="3"/>
      <c r="D195" s="3"/>
      <c r="E195" s="3"/>
      <c r="F195" s="3"/>
      <c r="G195" s="3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customHeight="1" ht="15.75">
      <c r="A196" s="1"/>
      <c r="B196" s="2"/>
      <c r="C196" s="3"/>
      <c r="D196" s="3"/>
      <c r="E196" s="3"/>
      <c r="F196" s="3"/>
      <c r="G196" s="3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customHeight="1" ht="15.75">
      <c r="A197" s="1"/>
      <c r="B197" s="2"/>
      <c r="C197" s="3"/>
      <c r="D197" s="3"/>
      <c r="E197" s="3"/>
      <c r="F197" s="3"/>
      <c r="G197" s="3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customHeight="1" ht="15.75">
      <c r="A198" s="1"/>
      <c r="B198" s="2"/>
      <c r="C198" s="3"/>
      <c r="D198" s="3"/>
      <c r="E198" s="3"/>
      <c r="F198" s="3"/>
      <c r="G198" s="3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customHeight="1" ht="15.75">
      <c r="A199" s="1"/>
      <c r="B199" s="2"/>
      <c r="C199" s="3"/>
      <c r="D199" s="3"/>
      <c r="E199" s="3"/>
      <c r="F199" s="3"/>
      <c r="G199" s="3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customHeight="1" ht="15.75">
      <c r="A200" s="1"/>
      <c r="B200" s="2"/>
      <c r="C200" s="3"/>
      <c r="D200" s="3"/>
      <c r="E200" s="3"/>
      <c r="F200" s="3"/>
      <c r="G200" s="3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customHeight="1" ht="15.75">
      <c r="A201" s="1"/>
      <c r="B201" s="2"/>
      <c r="C201" s="3"/>
      <c r="D201" s="3"/>
      <c r="E201" s="3"/>
      <c r="F201" s="3"/>
      <c r="G201" s="3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customHeight="1" ht="15.75">
      <c r="A202" s="1"/>
      <c r="B202" s="2"/>
      <c r="C202" s="3"/>
      <c r="D202" s="3"/>
      <c r="E202" s="3"/>
      <c r="F202" s="3"/>
      <c r="G202" s="3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customHeight="1" ht="15.75">
      <c r="A203" s="1"/>
      <c r="B203" s="2"/>
      <c r="C203" s="3"/>
      <c r="D203" s="3"/>
      <c r="E203" s="3"/>
      <c r="F203" s="3"/>
      <c r="G203" s="3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customHeight="1" ht="15.75">
      <c r="A204" s="1"/>
      <c r="B204" s="2"/>
      <c r="C204" s="3"/>
      <c r="D204" s="3"/>
      <c r="E204" s="3"/>
      <c r="F204" s="3"/>
      <c r="G204" s="3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customHeight="1" ht="15.75">
      <c r="A205" s="1"/>
      <c r="B205" s="2"/>
      <c r="C205" s="3"/>
      <c r="D205" s="3"/>
      <c r="E205" s="3"/>
      <c r="F205" s="3"/>
      <c r="G205" s="3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customHeight="1" ht="15.75">
      <c r="A206" s="1"/>
      <c r="B206" s="2"/>
      <c r="C206" s="3"/>
      <c r="D206" s="3"/>
      <c r="E206" s="3"/>
      <c r="F206" s="3"/>
      <c r="G206" s="3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customHeight="1" ht="15.75">
      <c r="A207" s="1"/>
      <c r="B207" s="2"/>
      <c r="C207" s="3"/>
      <c r="D207" s="3"/>
      <c r="E207" s="3"/>
      <c r="F207" s="3"/>
      <c r="G207" s="3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customHeight="1" ht="15.75">
      <c r="A208" s="1"/>
      <c r="B208" s="2"/>
      <c r="C208" s="3"/>
      <c r="D208" s="3"/>
      <c r="E208" s="3"/>
      <c r="F208" s="3"/>
      <c r="G208" s="3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customHeight="1" ht="15.75">
      <c r="A209" s="1"/>
      <c r="B209" s="2"/>
      <c r="C209" s="3"/>
      <c r="D209" s="3"/>
      <c r="E209" s="3"/>
      <c r="F209" s="3"/>
      <c r="G209" s="3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customHeight="1" ht="15.75">
      <c r="A210" s="1"/>
      <c r="B210" s="2"/>
      <c r="C210" s="3"/>
      <c r="D210" s="3"/>
      <c r="E210" s="3"/>
      <c r="F210" s="3"/>
      <c r="G210" s="3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customHeight="1" ht="15.75">
      <c r="A211" s="1"/>
      <c r="B211" s="2"/>
      <c r="C211" s="3"/>
      <c r="D211" s="3"/>
      <c r="E211" s="3"/>
      <c r="F211" s="3"/>
      <c r="G211" s="3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customHeight="1" ht="15.75">
      <c r="A212" s="1"/>
      <c r="B212" s="2"/>
      <c r="C212" s="3"/>
      <c r="D212" s="3"/>
      <c r="E212" s="3"/>
      <c r="F212" s="3"/>
      <c r="G212" s="3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customHeight="1" ht="15.75">
      <c r="A213" s="1"/>
      <c r="B213" s="2"/>
      <c r="C213" s="3"/>
      <c r="D213" s="3"/>
      <c r="E213" s="3"/>
      <c r="F213" s="3"/>
      <c r="G213" s="3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customHeight="1" ht="15.75">
      <c r="A214" s="1"/>
      <c r="B214" s="2"/>
      <c r="C214" s="3"/>
      <c r="D214" s="3"/>
      <c r="E214" s="3"/>
      <c r="F214" s="3"/>
      <c r="G214" s="3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customHeight="1" ht="15.75">
      <c r="A215" s="1"/>
      <c r="B215" s="2"/>
      <c r="C215" s="3"/>
      <c r="D215" s="3"/>
      <c r="E215" s="3"/>
      <c r="F215" s="3"/>
      <c r="G215" s="3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customHeight="1" ht="15.75">
      <c r="A216" s="1"/>
      <c r="B216" s="2"/>
      <c r="C216" s="3"/>
      <c r="D216" s="3"/>
      <c r="E216" s="3"/>
      <c r="F216" s="3"/>
      <c r="G216" s="3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customHeight="1" ht="15.75">
      <c r="A217" s="1"/>
      <c r="B217" s="2"/>
      <c r="C217" s="3"/>
      <c r="D217" s="3"/>
      <c r="E217" s="3"/>
      <c r="F217" s="3"/>
      <c r="G217" s="3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customHeight="1" ht="15.75">
      <c r="A218" s="1"/>
      <c r="B218" s="2"/>
      <c r="C218" s="3"/>
      <c r="D218" s="3"/>
      <c r="E218" s="3"/>
      <c r="F218" s="3"/>
      <c r="G218" s="3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customHeight="1" ht="15.75">
      <c r="A219" s="1"/>
      <c r="B219" s="2"/>
      <c r="C219" s="3"/>
      <c r="D219" s="3"/>
      <c r="E219" s="3"/>
      <c r="F219" s="3"/>
      <c r="G219" s="3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customHeight="1" ht="15.75">
      <c r="A220" s="1"/>
      <c r="B220" s="2"/>
      <c r="C220" s="3"/>
      <c r="D220" s="3"/>
      <c r="E220" s="3"/>
      <c r="F220" s="3"/>
      <c r="G220" s="3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customHeight="1" ht="15.75">
      <c r="A221" s="1"/>
      <c r="B221" s="2"/>
      <c r="C221" s="3"/>
      <c r="D221" s="3"/>
      <c r="E221" s="3"/>
      <c r="F221" s="3"/>
      <c r="G221" s="3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customHeight="1" ht="15.75">
      <c r="A222" s="1"/>
      <c r="B222" s="2"/>
      <c r="C222" s="3"/>
      <c r="D222" s="3"/>
      <c r="E222" s="3"/>
      <c r="F222" s="3"/>
      <c r="G222" s="3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customHeight="1" ht="15.75">
      <c r="A223" s="1"/>
      <c r="B223" s="2"/>
      <c r="C223" s="3"/>
      <c r="D223" s="3"/>
      <c r="E223" s="3"/>
      <c r="F223" s="3"/>
      <c r="G223" s="3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customHeight="1" ht="15.75">
      <c r="A224" s="1"/>
      <c r="B224" s="2"/>
      <c r="C224" s="3"/>
      <c r="D224" s="3"/>
      <c r="E224" s="3"/>
      <c r="F224" s="3"/>
      <c r="G224" s="3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customHeight="1" ht="15.75">
      <c r="A225" s="1"/>
      <c r="B225" s="2"/>
      <c r="C225" s="3"/>
      <c r="D225" s="3"/>
      <c r="E225" s="3"/>
      <c r="F225" s="3"/>
      <c r="G225" s="3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customHeight="1" ht="15.75">
      <c r="A226" s="1"/>
      <c r="B226" s="2"/>
      <c r="C226" s="3"/>
      <c r="D226" s="3"/>
      <c r="E226" s="3"/>
      <c r="F226" s="3"/>
      <c r="G226" s="3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customHeight="1" ht="15.75">
      <c r="A227" s="1"/>
      <c r="B227" s="2"/>
      <c r="C227" s="3"/>
      <c r="D227" s="3"/>
      <c r="E227" s="3"/>
      <c r="F227" s="3"/>
      <c r="G227" s="3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customHeight="1" ht="15.75">
      <c r="A228" s="1"/>
      <c r="B228" s="2"/>
      <c r="C228" s="3"/>
      <c r="D228" s="3"/>
      <c r="E228" s="3"/>
      <c r="F228" s="3"/>
      <c r="G228" s="3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customHeight="1" ht="15.75">
      <c r="A229" s="1"/>
      <c r="B229" s="2"/>
      <c r="C229" s="3"/>
      <c r="D229" s="3"/>
      <c r="E229" s="3"/>
      <c r="F229" s="3"/>
      <c r="G229" s="3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customHeight="1" ht="15.75">
      <c r="A230" s="1"/>
      <c r="B230" s="2"/>
      <c r="C230" s="3"/>
      <c r="D230" s="3"/>
      <c r="E230" s="3"/>
      <c r="F230" s="3"/>
      <c r="G230" s="3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customHeight="1" ht="15.75">
      <c r="A231" s="1"/>
      <c r="B231" s="2"/>
      <c r="C231" s="3"/>
      <c r="D231" s="3"/>
      <c r="E231" s="3"/>
      <c r="F231" s="3"/>
      <c r="G231" s="3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customHeight="1" ht="15.75">
      <c r="A232" s="1"/>
      <c r="B232" s="2"/>
      <c r="C232" s="3"/>
      <c r="D232" s="3"/>
      <c r="E232" s="3"/>
      <c r="F232" s="3"/>
      <c r="G232" s="3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customHeight="1" ht="15.75">
      <c r="A233" s="1"/>
      <c r="B233" s="2"/>
      <c r="C233" s="3"/>
      <c r="D233" s="3"/>
      <c r="E233" s="3"/>
      <c r="F233" s="3"/>
      <c r="G233" s="3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customHeight="1" ht="15.75">
      <c r="A234" s="1"/>
      <c r="B234" s="2"/>
      <c r="C234" s="3"/>
      <c r="D234" s="3"/>
      <c r="E234" s="3"/>
      <c r="F234" s="3"/>
      <c r="G234" s="3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customHeight="1" ht="15.75">
      <c r="A235" s="1"/>
      <c r="B235" s="2"/>
      <c r="C235" s="3"/>
      <c r="D235" s="3"/>
      <c r="E235" s="3"/>
      <c r="F235" s="3"/>
      <c r="G235" s="3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customHeight="1" ht="15.75">
      <c r="A236" s="1"/>
      <c r="B236" s="2"/>
      <c r="C236" s="3"/>
      <c r="D236" s="3"/>
      <c r="E236" s="3"/>
      <c r="F236" s="3"/>
      <c r="G236" s="3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customHeight="1" ht="15.75">
      <c r="A237" s="1"/>
      <c r="B237" s="2"/>
      <c r="C237" s="3"/>
      <c r="D237" s="3"/>
      <c r="E237" s="3"/>
      <c r="F237" s="3"/>
      <c r="G237" s="3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customHeight="1" ht="15.75">
      <c r="A238" s="1"/>
      <c r="B238" s="2"/>
      <c r="C238" s="3"/>
      <c r="D238" s="3"/>
      <c r="E238" s="3"/>
      <c r="F238" s="3"/>
      <c r="G238" s="3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customHeight="1" ht="15.75">
      <c r="A239" s="1"/>
      <c r="B239" s="2"/>
      <c r="C239" s="3"/>
      <c r="D239" s="3"/>
      <c r="E239" s="3"/>
      <c r="F239" s="3"/>
      <c r="G239" s="3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customHeight="1" ht="15.75">
      <c r="A240" s="1"/>
      <c r="B240" s="2"/>
      <c r="C240" s="3"/>
      <c r="D240" s="3"/>
      <c r="E240" s="3"/>
      <c r="F240" s="3"/>
      <c r="G240" s="3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customHeight="1" ht="15.75">
      <c r="A241" s="1"/>
      <c r="B241" s="2"/>
      <c r="C241" s="3"/>
      <c r="D241" s="3"/>
      <c r="E241" s="3"/>
      <c r="F241" s="3"/>
      <c r="G241" s="3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customHeight="1" ht="15.75">
      <c r="A242" s="1"/>
      <c r="B242" s="2"/>
      <c r="C242" s="3"/>
      <c r="D242" s="3"/>
      <c r="E242" s="3"/>
      <c r="F242" s="3"/>
      <c r="G242" s="3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customHeight="1" ht="15.75">
      <c r="A243" s="1"/>
      <c r="B243" s="2"/>
      <c r="C243" s="3"/>
      <c r="D243" s="3"/>
      <c r="E243" s="3"/>
      <c r="F243" s="3"/>
      <c r="G243" s="3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customHeight="1" ht="15.75">
      <c r="A244" s="1"/>
      <c r="B244" s="2"/>
      <c r="C244" s="3"/>
      <c r="D244" s="3"/>
      <c r="E244" s="3"/>
      <c r="F244" s="3"/>
      <c r="G244" s="3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customHeight="1" ht="15.75">
      <c r="A245" s="1"/>
      <c r="B245" s="2"/>
      <c r="C245" s="3"/>
      <c r="D245" s="3"/>
      <c r="E245" s="3"/>
      <c r="F245" s="3"/>
      <c r="G245" s="3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customHeight="1" ht="15.75">
      <c r="A246" s="1"/>
      <c r="B246" s="2"/>
      <c r="C246" s="3"/>
      <c r="D246" s="3"/>
      <c r="E246" s="3"/>
      <c r="F246" s="3"/>
      <c r="G246" s="3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customHeight="1" ht="15.75">
      <c r="A247" s="1"/>
      <c r="B247" s="2"/>
      <c r="C247" s="3"/>
      <c r="D247" s="3"/>
      <c r="E247" s="3"/>
      <c r="F247" s="3"/>
      <c r="G247" s="3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customHeight="1" ht="15.75">
      <c r="A248" s="1"/>
      <c r="B248" s="2"/>
      <c r="C248" s="3"/>
      <c r="D248" s="3"/>
      <c r="E248" s="3"/>
      <c r="F248" s="3"/>
      <c r="G248" s="3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customHeight="1" ht="15.75">
      <c r="A249" s="1"/>
      <c r="B249" s="2"/>
      <c r="C249" s="3"/>
      <c r="D249" s="3"/>
      <c r="E249" s="3"/>
      <c r="F249" s="3"/>
      <c r="G249" s="3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customHeight="1" ht="15.75">
      <c r="A250" s="1"/>
      <c r="B250" s="2"/>
      <c r="C250" s="3"/>
      <c r="D250" s="3"/>
      <c r="E250" s="3"/>
      <c r="F250" s="3"/>
      <c r="G250" s="3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customHeight="1" ht="15.75">
      <c r="A251" s="1"/>
      <c r="B251" s="2"/>
      <c r="C251" s="3"/>
      <c r="D251" s="3"/>
      <c r="E251" s="3"/>
      <c r="F251" s="3"/>
      <c r="G251" s="3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customHeight="1" ht="15.75">
      <c r="A252" s="1"/>
      <c r="B252" s="2"/>
      <c r="C252" s="3"/>
      <c r="D252" s="3"/>
      <c r="E252" s="3"/>
      <c r="F252" s="3"/>
      <c r="G252" s="3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customHeight="1" ht="15.75">
      <c r="A253" s="1"/>
      <c r="B253" s="2"/>
      <c r="C253" s="3"/>
      <c r="D253" s="3"/>
      <c r="E253" s="3"/>
      <c r="F253" s="3"/>
      <c r="G253" s="3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customHeight="1" ht="15.75">
      <c r="A254" s="1"/>
      <c r="B254" s="2"/>
      <c r="C254" s="3"/>
      <c r="D254" s="3"/>
      <c r="E254" s="3"/>
      <c r="F254" s="3"/>
      <c r="G254" s="3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customHeight="1" ht="15.75">
      <c r="A255" s="1"/>
      <c r="B255" s="2"/>
      <c r="C255" s="3"/>
      <c r="D255" s="3"/>
      <c r="E255" s="3"/>
      <c r="F255" s="3"/>
      <c r="G255" s="3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customHeight="1" ht="15.75">
      <c r="A256" s="1"/>
      <c r="B256" s="2"/>
      <c r="C256" s="3"/>
      <c r="D256" s="3"/>
      <c r="E256" s="3"/>
      <c r="F256" s="3"/>
      <c r="G256" s="3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customHeight="1" ht="15.75">
      <c r="A257" s="1"/>
      <c r="B257" s="2"/>
      <c r="C257" s="3"/>
      <c r="D257" s="3"/>
      <c r="E257" s="3"/>
      <c r="F257" s="3"/>
      <c r="G257" s="3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customHeight="1" ht="15.75">
      <c r="A258" s="1"/>
      <c r="B258" s="2"/>
      <c r="C258" s="3"/>
      <c r="D258" s="3"/>
      <c r="E258" s="3"/>
      <c r="F258" s="3"/>
      <c r="G258" s="3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customHeight="1" ht="15.75">
      <c r="A259" s="1"/>
      <c r="B259" s="2"/>
      <c r="C259" s="3"/>
      <c r="D259" s="3"/>
      <c r="E259" s="3"/>
      <c r="F259" s="3"/>
      <c r="G259" s="3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customHeight="1" ht="15.75">
      <c r="A260" s="1"/>
      <c r="B260" s="2"/>
      <c r="C260" s="3"/>
      <c r="D260" s="3"/>
      <c r="E260" s="3"/>
      <c r="F260" s="3"/>
      <c r="G260" s="3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customHeight="1" ht="15.75">
      <c r="A261" s="1"/>
      <c r="B261" s="2"/>
      <c r="C261" s="3"/>
      <c r="D261" s="3"/>
      <c r="E261" s="3"/>
      <c r="F261" s="3"/>
      <c r="G261" s="3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customHeight="1" ht="15.75">
      <c r="A262" s="1"/>
      <c r="B262" s="2"/>
      <c r="C262" s="3"/>
      <c r="D262" s="3"/>
      <c r="E262" s="3"/>
      <c r="F262" s="3"/>
      <c r="G262" s="3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customHeight="1" ht="15.75">
      <c r="A263" s="1"/>
      <c r="B263" s="2"/>
      <c r="C263" s="3"/>
      <c r="D263" s="3"/>
      <c r="E263" s="3"/>
      <c r="F263" s="3"/>
      <c r="G263" s="3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customHeight="1" ht="15.75">
      <c r="A264" s="1"/>
      <c r="B264" s="2"/>
      <c r="C264" s="3"/>
      <c r="D264" s="3"/>
      <c r="E264" s="3"/>
      <c r="F264" s="3"/>
      <c r="G264" s="3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customHeight="1" ht="15.75">
      <c r="A265" s="1"/>
      <c r="B265" s="2"/>
      <c r="C265" s="3"/>
      <c r="D265" s="3"/>
      <c r="E265" s="3"/>
      <c r="F265" s="3"/>
      <c r="G265" s="3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customHeight="1" ht="15.75">
      <c r="A266" s="1"/>
      <c r="B266" s="2"/>
      <c r="C266" s="3"/>
      <c r="D266" s="3"/>
      <c r="E266" s="3"/>
      <c r="F266" s="3"/>
      <c r="G266" s="3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customHeight="1" ht="15.75">
      <c r="A267" s="1"/>
      <c r="B267" s="2"/>
      <c r="C267" s="3"/>
      <c r="D267" s="3"/>
      <c r="E267" s="3"/>
      <c r="F267" s="3"/>
      <c r="G267" s="3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customHeight="1" ht="15.75">
      <c r="A268" s="1"/>
      <c r="B268" s="2"/>
      <c r="C268" s="3"/>
      <c r="D268" s="3"/>
      <c r="E268" s="3"/>
      <c r="F268" s="3"/>
      <c r="G268" s="3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customHeight="1" ht="15.75">
      <c r="A269" s="1"/>
      <c r="B269" s="2"/>
      <c r="C269" s="3"/>
      <c r="D269" s="3"/>
      <c r="E269" s="3"/>
      <c r="F269" s="3"/>
      <c r="G269" s="3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customHeight="1" ht="15.75">
      <c r="A270" s="1"/>
      <c r="B270" s="2"/>
      <c r="C270" s="3"/>
      <c r="D270" s="3"/>
      <c r="E270" s="3"/>
      <c r="F270" s="3"/>
      <c r="G270" s="3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customHeight="1" ht="15.75">
      <c r="A271" s="1"/>
      <c r="B271" s="2"/>
      <c r="C271" s="3"/>
      <c r="D271" s="3"/>
      <c r="E271" s="3"/>
      <c r="F271" s="3"/>
      <c r="G271" s="3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customHeight="1" ht="15.75">
      <c r="A272" s="1"/>
      <c r="B272" s="2"/>
      <c r="C272" s="3"/>
      <c r="D272" s="3"/>
      <c r="E272" s="3"/>
      <c r="F272" s="3"/>
      <c r="G272" s="3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customHeight="1" ht="15.75">
      <c r="A273" s="1"/>
      <c r="B273" s="2"/>
      <c r="C273" s="3"/>
      <c r="D273" s="3"/>
      <c r="E273" s="3"/>
      <c r="F273" s="3"/>
      <c r="G273" s="3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customHeight="1" ht="15.75">
      <c r="A274" s="1"/>
      <c r="B274" s="2"/>
      <c r="C274" s="3"/>
      <c r="D274" s="3"/>
      <c r="E274" s="3"/>
      <c r="F274" s="3"/>
      <c r="G274" s="3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customHeight="1" ht="15.75">
      <c r="A275" s="1"/>
      <c r="B275" s="2"/>
      <c r="C275" s="3"/>
      <c r="D275" s="3"/>
      <c r="E275" s="3"/>
      <c r="F275" s="3"/>
      <c r="G275" s="3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customHeight="1" ht="15.75">
      <c r="A276" s="1"/>
      <c r="B276" s="2"/>
      <c r="C276" s="3"/>
      <c r="D276" s="3"/>
      <c r="E276" s="3"/>
      <c r="F276" s="3"/>
      <c r="G276" s="3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customHeight="1" ht="15.75">
      <c r="A277" s="1"/>
      <c r="B277" s="2"/>
      <c r="C277" s="3"/>
      <c r="D277" s="3"/>
      <c r="E277" s="3"/>
      <c r="F277" s="3"/>
      <c r="G277" s="3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customHeight="1" ht="15.75">
      <c r="A278" s="1"/>
      <c r="B278" s="2"/>
      <c r="C278" s="3"/>
      <c r="D278" s="3"/>
      <c r="E278" s="3"/>
      <c r="F278" s="3"/>
      <c r="G278" s="3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customHeight="1" ht="15.75">
      <c r="A279" s="1"/>
      <c r="B279" s="2"/>
      <c r="C279" s="3"/>
      <c r="D279" s="3"/>
      <c r="E279" s="3"/>
      <c r="F279" s="3"/>
      <c r="G279" s="3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customHeight="1" ht="15.75">
      <c r="A280" s="1"/>
      <c r="B280" s="2"/>
      <c r="C280" s="3"/>
      <c r="D280" s="3"/>
      <c r="E280" s="3"/>
      <c r="F280" s="3"/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customHeight="1" ht="15.75">
      <c r="A281" s="1"/>
      <c r="B281" s="2"/>
      <c r="C281" s="3"/>
      <c r="D281" s="3"/>
      <c r="E281" s="3"/>
      <c r="F281" s="3"/>
      <c r="G281" s="3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customHeight="1" ht="15.75">
      <c r="A282" s="1"/>
      <c r="B282" s="2"/>
      <c r="C282" s="3"/>
      <c r="D282" s="3"/>
      <c r="E282" s="3"/>
      <c r="F282" s="3"/>
      <c r="G282" s="3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customHeight="1" ht="15.75">
      <c r="A283" s="1"/>
      <c r="B283" s="2"/>
      <c r="C283" s="3"/>
      <c r="D283" s="3"/>
      <c r="E283" s="3"/>
      <c r="F283" s="3"/>
      <c r="G283" s="3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customHeight="1" ht="15.75">
      <c r="A284" s="1"/>
      <c r="B284" s="2"/>
      <c r="C284" s="3"/>
      <c r="D284" s="3"/>
      <c r="E284" s="3"/>
      <c r="F284" s="3"/>
      <c r="G284" s="3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customHeight="1" ht="15.75">
      <c r="A285" s="1"/>
      <c r="B285" s="2"/>
      <c r="C285" s="3"/>
      <c r="D285" s="3"/>
      <c r="E285" s="3"/>
      <c r="F285" s="3"/>
      <c r="G285" s="3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customHeight="1" ht="15.75">
      <c r="A286" s="1"/>
      <c r="B286" s="2"/>
      <c r="C286" s="3"/>
      <c r="D286" s="3"/>
      <c r="E286" s="3"/>
      <c r="F286" s="3"/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customHeight="1" ht="15.75">
      <c r="A287" s="1"/>
      <c r="B287" s="2"/>
      <c r="C287" s="3"/>
      <c r="D287" s="3"/>
      <c r="E287" s="3"/>
      <c r="F287" s="3"/>
      <c r="G287" s="3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customHeight="1" ht="15.75">
      <c r="A288" s="1"/>
      <c r="B288" s="2"/>
      <c r="C288" s="3"/>
      <c r="D288" s="3"/>
      <c r="E288" s="3"/>
      <c r="F288" s="3"/>
      <c r="G288" s="3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customHeight="1" ht="15.75">
      <c r="A289" s="1"/>
      <c r="B289" s="2"/>
      <c r="C289" s="3"/>
      <c r="D289" s="3"/>
      <c r="E289" s="3"/>
      <c r="F289" s="3"/>
      <c r="G289" s="3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customHeight="1" ht="15.75">
      <c r="A290" s="1"/>
      <c r="B290" s="2"/>
      <c r="C290" s="3"/>
      <c r="D290" s="3"/>
      <c r="E290" s="3"/>
      <c r="F290" s="3"/>
      <c r="G290" s="3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customHeight="1" ht="15.75">
      <c r="A291" s="1"/>
      <c r="B291" s="2"/>
      <c r="C291" s="3"/>
      <c r="D291" s="3"/>
      <c r="E291" s="3"/>
      <c r="F291" s="3"/>
      <c r="G291" s="3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customHeight="1" ht="15.75">
      <c r="A292" s="1"/>
      <c r="B292" s="2"/>
      <c r="C292" s="3"/>
      <c r="D292" s="3"/>
      <c r="E292" s="3"/>
      <c r="F292" s="3"/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Height="1" ht="15.75">
      <c r="A293" s="1"/>
      <c r="B293" s="2"/>
      <c r="C293" s="3"/>
      <c r="D293" s="3"/>
      <c r="E293" s="3"/>
      <c r="F293" s="3"/>
      <c r="G293" s="3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customHeight="1" ht="15.75">
      <c r="A294" s="1"/>
      <c r="B294" s="2"/>
      <c r="C294" s="3"/>
      <c r="D294" s="3"/>
      <c r="E294" s="3"/>
      <c r="F294" s="3"/>
      <c r="G294" s="3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customHeight="1" ht="15.75">
      <c r="A295" s="1"/>
      <c r="B295" s="2"/>
      <c r="C295" s="3"/>
      <c r="D295" s="3"/>
      <c r="E295" s="3"/>
      <c r="F295" s="3"/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Height="1" ht="15.75">
      <c r="A296" s="1"/>
      <c r="B296" s="2"/>
      <c r="C296" s="3"/>
      <c r="D296" s="3"/>
      <c r="E296" s="3"/>
      <c r="F296" s="3"/>
      <c r="G296" s="3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customHeight="1" ht="15.75">
      <c r="A297" s="1"/>
      <c r="B297" s="2"/>
      <c r="C297" s="3"/>
      <c r="D297" s="3"/>
      <c r="E297" s="3"/>
      <c r="F297" s="3"/>
      <c r="G297" s="3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customHeight="1" ht="15.75">
      <c r="A298" s="1"/>
      <c r="B298" s="2"/>
      <c r="C298" s="3"/>
      <c r="D298" s="3"/>
      <c r="E298" s="3"/>
      <c r="F298" s="3"/>
      <c r="G298" s="3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customHeight="1" ht="15.75">
      <c r="A299" s="1"/>
      <c r="B299" s="2"/>
      <c r="C299" s="3"/>
      <c r="D299" s="3"/>
      <c r="E299" s="3"/>
      <c r="F299" s="3"/>
      <c r="G299" s="3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customHeight="1" ht="15.75">
      <c r="A300" s="1"/>
      <c r="B300" s="2"/>
      <c r="C300" s="3"/>
      <c r="D300" s="3"/>
      <c r="E300" s="3"/>
      <c r="F300" s="3"/>
      <c r="G300" s="3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customHeight="1" ht="15.75">
      <c r="A301" s="1"/>
      <c r="B301" s="2"/>
      <c r="C301" s="3"/>
      <c r="D301" s="3"/>
      <c r="E301" s="3"/>
      <c r="F301" s="3"/>
      <c r="G301" s="3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customHeight="1" ht="15.75">
      <c r="A302" s="1"/>
      <c r="B302" s="2"/>
      <c r="C302" s="3"/>
      <c r="D302" s="3"/>
      <c r="E302" s="3"/>
      <c r="F302" s="3"/>
      <c r="G302" s="3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customHeight="1" ht="15.75">
      <c r="A303" s="1"/>
      <c r="B303" s="2"/>
      <c r="C303" s="3"/>
      <c r="D303" s="3"/>
      <c r="E303" s="3"/>
      <c r="F303" s="3"/>
      <c r="G303" s="3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Height="1" ht="15.75">
      <c r="A304" s="1"/>
      <c r="B304" s="2"/>
      <c r="C304" s="3"/>
      <c r="D304" s="3"/>
      <c r="E304" s="3"/>
      <c r="F304" s="3"/>
      <c r="G304" s="3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customHeight="1" ht="15.75">
      <c r="A305" s="1"/>
      <c r="B305" s="2"/>
      <c r="C305" s="3"/>
      <c r="D305" s="3"/>
      <c r="E305" s="3"/>
      <c r="F305" s="3"/>
      <c r="G305" s="3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customHeight="1" ht="15.75">
      <c r="A306" s="1"/>
      <c r="B306" s="2"/>
      <c r="C306" s="3"/>
      <c r="D306" s="3"/>
      <c r="E306" s="3"/>
      <c r="F306" s="3"/>
      <c r="G306" s="3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customHeight="1" ht="15.75">
      <c r="A307" s="1"/>
      <c r="B307" s="2"/>
      <c r="C307" s="3"/>
      <c r="D307" s="3"/>
      <c r="E307" s="3"/>
      <c r="F307" s="3"/>
      <c r="G307" s="3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customHeight="1" ht="15.75">
      <c r="A308" s="1"/>
      <c r="B308" s="2"/>
      <c r="C308" s="3"/>
      <c r="D308" s="3"/>
      <c r="E308" s="3"/>
      <c r="F308" s="3"/>
      <c r="G308" s="3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customHeight="1" ht="15.75">
      <c r="A309" s="1"/>
      <c r="B309" s="2"/>
      <c r="C309" s="3"/>
      <c r="D309" s="3"/>
      <c r="E309" s="3"/>
      <c r="F309" s="3"/>
      <c r="G309" s="3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customHeight="1" ht="15.75">
      <c r="A310" s="1"/>
      <c r="B310" s="2"/>
      <c r="C310" s="3"/>
      <c r="D310" s="3"/>
      <c r="E310" s="3"/>
      <c r="F310" s="3"/>
      <c r="G310" s="3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customHeight="1" ht="15.75">
      <c r="A311" s="1"/>
      <c r="B311" s="2"/>
      <c r="C311" s="3"/>
      <c r="D311" s="3"/>
      <c r="E311" s="3"/>
      <c r="F311" s="3"/>
      <c r="G311" s="3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customHeight="1" ht="15.75">
      <c r="A312" s="1"/>
      <c r="B312" s="2"/>
      <c r="C312" s="3"/>
      <c r="D312" s="3"/>
      <c r="E312" s="3"/>
      <c r="F312" s="3"/>
      <c r="G312" s="3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customHeight="1" ht="15.75">
      <c r="A313" s="1"/>
      <c r="B313" s="2"/>
      <c r="C313" s="3"/>
      <c r="D313" s="3"/>
      <c r="E313" s="3"/>
      <c r="F313" s="3"/>
      <c r="G313" s="3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customHeight="1" ht="15.75">
      <c r="A314" s="1"/>
      <c r="B314" s="2"/>
      <c r="C314" s="3"/>
      <c r="D314" s="3"/>
      <c r="E314" s="3"/>
      <c r="F314" s="3"/>
      <c r="G314" s="3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customHeight="1" ht="15.75">
      <c r="A315" s="1"/>
      <c r="B315" s="2"/>
      <c r="C315" s="3"/>
      <c r="D315" s="3"/>
      <c r="E315" s="3"/>
      <c r="F315" s="3"/>
      <c r="G315" s="3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customHeight="1" ht="15.75">
      <c r="A316" s="1"/>
      <c r="B316" s="2"/>
      <c r="C316" s="3"/>
      <c r="D316" s="3"/>
      <c r="E316" s="3"/>
      <c r="F316" s="3"/>
      <c r="G316" s="3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customHeight="1" ht="15.75">
      <c r="A317" s="1"/>
      <c r="B317" s="2"/>
      <c r="C317" s="3"/>
      <c r="D317" s="3"/>
      <c r="E317" s="3"/>
      <c r="F317" s="3"/>
      <c r="G317" s="3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customHeight="1" ht="15.75">
      <c r="A318" s="1"/>
      <c r="B318" s="2"/>
      <c r="C318" s="3"/>
      <c r="D318" s="3"/>
      <c r="E318" s="3"/>
      <c r="F318" s="3"/>
      <c r="G318" s="3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customHeight="1" ht="15.75">
      <c r="A319" s="1"/>
      <c r="B319" s="2"/>
      <c r="C319" s="3"/>
      <c r="D319" s="3"/>
      <c r="E319" s="3"/>
      <c r="F319" s="3"/>
      <c r="G319" s="3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customHeight="1" ht="13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customHeight="1" ht="13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customHeight="1" ht="13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customHeight="1" ht="13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customHeight="1" ht="13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customHeight="1" ht="13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customHeight="1" ht="13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customHeight="1" ht="13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Height="1" ht="13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customHeight="1" ht="13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Height="1" ht="13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customHeight="1" ht="13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customHeight="1" ht="13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customHeight="1" ht="13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customHeight="1" ht="13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customHeight="1" ht="13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customHeight="1" ht="13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customHeight="1" ht="13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customHeight="1" ht="13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customHeight="1" ht="13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customHeight="1" ht="13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customHeight="1" ht="13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customHeight="1" ht="13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customHeight="1" ht="13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customHeight="1" ht="13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customHeight="1" ht="13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customHeight="1" ht="13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customHeight="1" ht="13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customHeight="1" ht="13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customHeight="1" ht="13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customHeight="1" ht="13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customHeight="1" ht="13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customHeight="1" ht="13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customHeight="1" ht="13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customHeight="1" ht="13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customHeight="1" ht="13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customHeight="1" ht="13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customHeight="1" ht="13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customHeight="1" ht="13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customHeight="1" ht="13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customHeight="1" ht="13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customHeight="1" ht="13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customHeight="1" ht="13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customHeight="1" ht="13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customHeight="1" ht="13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customHeight="1" ht="13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customHeight="1" ht="13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customHeight="1" ht="13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customHeight="1" ht="13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customHeight="1" ht="13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customHeight="1" ht="13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customHeight="1" ht="13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customHeight="1" ht="13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customHeight="1" ht="13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customHeight="1" ht="13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customHeight="1" ht="13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customHeight="1" ht="13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customHeight="1" ht="13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customHeight="1" ht="13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customHeight="1" ht="13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customHeight="1" ht="13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customHeight="1" ht="13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customHeight="1" ht="13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customHeight="1" ht="13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customHeight="1" ht="13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customHeight="1" ht="13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customHeight="1" ht="13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customHeight="1" ht="13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customHeight="1" ht="13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customHeight="1" ht="13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customHeight="1" ht="13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customHeight="1" ht="13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customHeight="1" ht="13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customHeight="1" ht="13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customHeight="1" ht="13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customHeight="1" ht="13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customHeight="1" ht="13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customHeight="1" ht="13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customHeight="1" ht="13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customHeight="1" ht="13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customHeight="1" ht="13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customHeight="1" ht="13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customHeight="1" ht="13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customHeight="1" ht="13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customHeight="1" ht="13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customHeight="1" ht="13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customHeight="1" ht="13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customHeight="1" ht="13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customHeight="1" ht="13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customHeight="1" ht="13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customHeight="1" ht="13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customHeight="1" ht="13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customHeight="1" ht="13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customHeight="1" ht="13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customHeight="1" ht="13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customHeight="1" ht="13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customHeight="1" ht="13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customHeight="1" ht="13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customHeight="1" ht="13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customHeight="1" ht="13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customHeight="1" ht="13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customHeight="1" ht="13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customHeight="1" ht="13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customHeight="1" ht="13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customHeight="1" ht="13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customHeight="1" ht="13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customHeight="1" ht="13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customHeight="1" ht="13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customHeight="1" ht="13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customHeight="1" ht="13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customHeight="1" ht="13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customHeight="1" ht="13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customHeight="1" ht="13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customHeight="1" ht="13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customHeight="1" ht="13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customHeight="1" ht="13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customHeight="1" ht="13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customHeight="1" ht="13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customHeight="1" ht="13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customHeight="1" ht="13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customHeight="1" ht="13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customHeight="1" ht="13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customHeight="1" ht="13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customHeight="1" ht="13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customHeight="1" ht="13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customHeight="1" ht="13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customHeight="1" ht="13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customHeight="1" ht="13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customHeight="1" ht="13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customHeight="1" ht="13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customHeight="1" ht="13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customHeight="1" ht="13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customHeight="1" ht="13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customHeight="1" ht="13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customHeight="1" ht="13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customHeight="1" ht="13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customHeight="1" ht="13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customHeight="1" ht="13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customHeight="1" ht="13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customHeight="1" ht="13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customHeight="1" ht="13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customHeight="1" ht="13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customHeight="1" ht="13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customHeight="1" ht="13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customHeight="1" ht="13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customHeight="1" ht="13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customHeight="1" ht="13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customHeight="1" ht="13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customHeight="1" ht="13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customHeight="1" ht="13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customHeight="1" ht="13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customHeight="1" ht="13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customHeight="1" ht="13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customHeight="1" ht="13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customHeight="1" ht="13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customHeight="1" ht="13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customHeight="1" ht="13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customHeight="1" ht="13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customHeight="1" ht="13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customHeight="1" ht="13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customHeight="1" ht="13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customHeight="1" ht="13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customHeight="1" ht="13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customHeight="1" ht="13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customHeight="1" ht="13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customHeight="1" ht="13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customHeight="1" ht="13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customHeight="1" ht="13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customHeight="1" ht="13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customHeight="1" ht="13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customHeight="1" ht="13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customHeight="1" ht="13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customHeight="1" ht="13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customHeight="1" ht="13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customHeight="1" ht="13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customHeight="1" ht="13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customHeight="1" ht="13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customHeight="1" ht="13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customHeight="1" ht="13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customHeight="1" ht="13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customHeight="1" ht="13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customHeight="1" ht="13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customHeight="1" ht="13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customHeight="1" ht="13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customHeight="1" ht="13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customHeight="1" ht="13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customHeight="1" ht="13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customHeight="1" ht="13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customHeight="1" ht="13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customHeight="1" ht="13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customHeight="1" ht="13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customHeight="1" ht="13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customHeight="1" ht="13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customHeight="1" ht="13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customHeight="1" ht="13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customHeight="1" ht="13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customHeight="1" ht="13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customHeight="1" ht="13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customHeight="1" ht="13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customHeight="1" ht="13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customHeight="1" ht="13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customHeight="1" ht="13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customHeight="1" ht="13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customHeight="1" ht="13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customHeight="1" ht="13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customHeight="1" ht="13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customHeight="1" ht="13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customHeight="1" ht="13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customHeight="1" ht="13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customHeight="1" ht="13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customHeight="1" ht="13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customHeight="1" ht="13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customHeight="1" ht="13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customHeight="1" ht="13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customHeight="1" ht="13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customHeight="1" ht="13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customHeight="1" ht="13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customHeight="1" ht="13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customHeight="1" ht="13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customHeight="1" ht="13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customHeight="1" ht="13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customHeight="1" ht="13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customHeight="1" ht="13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customHeight="1" ht="13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customHeight="1" ht="13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customHeight="1" ht="13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customHeight="1" ht="13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customHeight="1" ht="13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customHeight="1" ht="13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customHeight="1" ht="13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customHeight="1" ht="13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customHeight="1" ht="13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customHeight="1" ht="13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customHeight="1" ht="13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customHeight="1" ht="13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customHeight="1" ht="13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customHeight="1" ht="13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customHeight="1" ht="13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customHeight="1" ht="13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customHeight="1" ht="13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customHeight="1" ht="13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customHeight="1" ht="13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customHeight="1" ht="13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customHeight="1" ht="13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customHeight="1" ht="13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customHeight="1" ht="13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customHeight="1" ht="13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customHeight="1" ht="13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customHeight="1" ht="13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customHeight="1" ht="13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customHeight="1" ht="13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customHeight="1" ht="13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customHeight="1" ht="13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customHeight="1" ht="13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customHeight="1" ht="13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customHeight="1" ht="13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customHeight="1" ht="13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customHeight="1" ht="13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customHeight="1" ht="13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customHeight="1" ht="13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customHeight="1" ht="13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customHeight="1" ht="13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customHeight="1" ht="13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customHeight="1" ht="13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customHeight="1" ht="13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customHeight="1" ht="13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customHeight="1" ht="13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customHeight="1" ht="13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customHeight="1" ht="13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customHeight="1" ht="13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customHeight="1" ht="13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customHeight="1" ht="13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customHeight="1" ht="13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customHeight="1" ht="13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customHeight="1" ht="13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customHeight="1" ht="13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customHeight="1" ht="13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customHeight="1" ht="13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customHeight="1" ht="13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customHeight="1" ht="13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customHeight="1" ht="13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customHeight="1" ht="13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customHeight="1" ht="13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customHeight="1" ht="13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customHeight="1" ht="13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customHeight="1" ht="13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customHeight="1" ht="13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customHeight="1" ht="13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customHeight="1" ht="13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customHeight="1" ht="13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customHeight="1" ht="13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customHeight="1" ht="13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customHeight="1" ht="13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customHeight="1" ht="13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customHeight="1" ht="13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customHeight="1" ht="13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customHeight="1" ht="13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customHeight="1" ht="13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customHeight="1" ht="13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customHeight="1" ht="13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customHeight="1" ht="13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customHeight="1" ht="13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customHeight="1" ht="13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customHeight="1" ht="13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customHeight="1" ht="13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customHeight="1" ht="13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customHeight="1" ht="13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customHeight="1" ht="13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customHeight="1" ht="13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customHeight="1" ht="13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customHeight="1" ht="13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customHeight="1" ht="13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customHeight="1" ht="13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customHeight="1" ht="13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customHeight="1" ht="13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customHeight="1" ht="13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customHeight="1" ht="13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customHeight="1" ht="13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customHeight="1" ht="13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customHeight="1" ht="13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customHeight="1" ht="13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customHeight="1" ht="13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customHeight="1" ht="13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customHeight="1" ht="13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customHeight="1" ht="13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customHeight="1" ht="13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customHeight="1" ht="13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customHeight="1" ht="13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customHeight="1" ht="13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customHeight="1" ht="13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customHeight="1" ht="13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customHeight="1" ht="13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customHeight="1" ht="13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customHeight="1" ht="13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customHeight="1" ht="13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customHeight="1" ht="13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customHeight="1" ht="13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customHeight="1" ht="13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customHeight="1" ht="13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customHeight="1" ht="13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customHeight="1" ht="13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customHeight="1" ht="13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customHeight="1" ht="13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customHeight="1" ht="13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customHeight="1" ht="13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customHeight="1" ht="13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customHeight="1" ht="13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customHeight="1" ht="13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customHeight="1" ht="13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customHeight="1" ht="13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customHeight="1" ht="13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customHeight="1" ht="13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customHeight="1" ht="13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customHeight="1" ht="13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customHeight="1" ht="13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customHeight="1" ht="13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customHeight="1" ht="13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customHeight="1" ht="13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customHeight="1" ht="13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customHeight="1" ht="13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customHeight="1" ht="13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customHeight="1" ht="13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customHeight="1" ht="13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customHeight="1" ht="13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customHeight="1" ht="13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customHeight="1" ht="13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customHeight="1" ht="13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customHeight="1" ht="13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customHeight="1" ht="13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customHeight="1" ht="13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customHeight="1" ht="13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customHeight="1" ht="13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customHeight="1" ht="13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customHeight="1" ht="13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customHeight="1" ht="13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customHeight="1" ht="13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customHeight="1" ht="13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customHeight="1" ht="13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customHeight="1" ht="13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customHeight="1" ht="13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customHeight="1" ht="13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customHeight="1" ht="13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customHeight="1" ht="13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customHeight="1" ht="13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customHeight="1" ht="13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customHeight="1" ht="13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customHeight="1" ht="13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customHeight="1" ht="13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customHeight="1" ht="13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customHeight="1" ht="13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customHeight="1" ht="13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customHeight="1" ht="13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customHeight="1" ht="13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customHeight="1" ht="13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customHeight="1" ht="13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customHeight="1" ht="13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customHeight="1" ht="13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customHeight="1" ht="13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customHeight="1" ht="13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customHeight="1" ht="13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customHeight="1" ht="13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customHeight="1" ht="13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customHeight="1" ht="13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customHeight="1" ht="13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customHeight="1" ht="13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customHeight="1" ht="13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customHeight="1" ht="13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customHeight="1" ht="13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customHeight="1" ht="13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customHeight="1" ht="13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customHeight="1" ht="13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customHeight="1" ht="13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customHeight="1" ht="13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customHeight="1" ht="13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customHeight="1" ht="13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customHeight="1" ht="13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customHeight="1" ht="13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customHeight="1" ht="13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customHeight="1" ht="13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customHeight="1" ht="13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customHeight="1" ht="13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customHeight="1" ht="13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customHeight="1" ht="13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customHeight="1" ht="13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customHeight="1" ht="13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customHeight="1" ht="13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customHeight="1" ht="13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customHeight="1" ht="13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customHeight="1" ht="13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customHeight="1" ht="13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customHeight="1" ht="13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customHeight="1" ht="13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customHeight="1" ht="13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customHeight="1" ht="13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customHeight="1" ht="13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customHeight="1" ht="13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customHeight="1" ht="13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customHeight="1" ht="13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customHeight="1" ht="13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customHeight="1" ht="13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customHeight="1" ht="13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customHeight="1" ht="13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customHeight="1" ht="13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customHeight="1" ht="13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customHeight="1" ht="13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customHeight="1" ht="13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customHeight="1" ht="13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customHeight="1" ht="13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customHeight="1" ht="13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customHeight="1" ht="13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customHeight="1" ht="13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customHeight="1" ht="13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customHeight="1" ht="13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customHeight="1" ht="13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customHeight="1" ht="13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customHeight="1" ht="13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customHeight="1" ht="13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customHeight="1" ht="13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customHeight="1" ht="13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customHeight="1" ht="13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customHeight="1" ht="13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customHeight="1" ht="13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customHeight="1" ht="13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customHeight="1" ht="13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customHeight="1" ht="13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customHeight="1" ht="13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customHeight="1" ht="13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customHeight="1" ht="13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customHeight="1" ht="13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customHeight="1" ht="13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customHeight="1" ht="13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customHeight="1" ht="13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customHeight="1" ht="13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customHeight="1" ht="13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customHeight="1" ht="13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customHeight="1" ht="13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customHeight="1" ht="13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customHeight="1" ht="13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customHeight="1" ht="13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customHeight="1" ht="13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customHeight="1" ht="13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customHeight="1" ht="13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customHeight="1" ht="13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customHeight="1" ht="13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customHeight="1" ht="13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customHeight="1" ht="13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customHeight="1" ht="13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customHeight="1" ht="13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customHeight="1" ht="13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customHeight="1" ht="13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customHeight="1" ht="13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customHeight="1" ht="13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customHeight="1" ht="13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customHeight="1" ht="13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customHeight="1" ht="13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customHeight="1" ht="13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customHeight="1" ht="13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customHeight="1" ht="13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customHeight="1" ht="13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customHeight="1" ht="13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customHeight="1" ht="13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customHeight="1" ht="13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customHeight="1" ht="13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customHeight="1" ht="13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customHeight="1" ht="13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customHeight="1" ht="13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customHeight="1" ht="13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customHeight="1" ht="13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customHeight="1" ht="13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customHeight="1" ht="13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customHeight="1" ht="13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customHeight="1" ht="13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customHeight="1" ht="13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customHeight="1" ht="13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customHeight="1" ht="13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customHeight="1" ht="13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customHeight="1" ht="13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customHeight="1" ht="13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customHeight="1" ht="13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customHeight="1" ht="13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customHeight="1" ht="13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customHeight="1" ht="13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customHeight="1" ht="13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customHeight="1" ht="13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customHeight="1" ht="13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customHeight="1" ht="13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customHeight="1" ht="13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customHeight="1" ht="13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customHeight="1" ht="13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customHeight="1" ht="13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customHeight="1" ht="13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customHeight="1" ht="13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customHeight="1" ht="13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customHeight="1" ht="13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customHeight="1" ht="13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customHeight="1" ht="13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customHeight="1" ht="13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customHeight="1" ht="13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customHeight="1" ht="13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customHeight="1" ht="13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customHeight="1" ht="13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customHeight="1" ht="13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customHeight="1" ht="13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customHeight="1" ht="13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customHeight="1" ht="13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customHeight="1" ht="13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customHeight="1" ht="13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customHeight="1" ht="13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customHeight="1" ht="13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customHeight="1" ht="13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customHeight="1" ht="13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customHeight="1" ht="13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customHeight="1" ht="13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customHeight="1" ht="13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customHeight="1" ht="13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customHeight="1" ht="13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customHeight="1" ht="13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customHeight="1" ht="13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customHeight="1" ht="13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customHeight="1" ht="13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customHeight="1" ht="13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customHeight="1" ht="13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customHeight="1" ht="13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customHeight="1" ht="13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customHeight="1" ht="13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customHeight="1" ht="13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customHeight="1" ht="13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customHeight="1" ht="13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customHeight="1" ht="13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customHeight="1" ht="13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customHeight="1" ht="13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customHeight="1" ht="13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customHeight="1" ht="13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customHeight="1" ht="13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customHeight="1" ht="13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customHeight="1" ht="13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customHeight="1" ht="13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customHeight="1" ht="13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customHeight="1" ht="13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customHeight="1" ht="13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customHeight="1" ht="13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customHeight="1" ht="13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customHeight="1" ht="13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customHeight="1" ht="13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customHeight="1" ht="13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customHeight="1" ht="13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customHeight="1" ht="13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customHeight="1" ht="13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customHeight="1" ht="13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customHeight="1" ht="13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customHeight="1" ht="13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customHeight="1" ht="13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customHeight="1" ht="13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customHeight="1" ht="13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customHeight="1" ht="13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customHeight="1" ht="13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customHeight="1" ht="13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customHeight="1" ht="13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customHeight="1" ht="13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customHeight="1" ht="13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customHeight="1" ht="13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customHeight="1" ht="13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customHeight="1" ht="13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customHeight="1" ht="13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customHeight="1" ht="13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customHeight="1" ht="13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customHeight="1" ht="13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customHeight="1" ht="13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customHeight="1" ht="13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customHeight="1" ht="13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customHeight="1" ht="13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customHeight="1" ht="13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customHeight="1" ht="13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customHeight="1" ht="13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customHeight="1" ht="13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customHeight="1" ht="13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customHeight="1" ht="13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customHeight="1" ht="13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customHeight="1" ht="13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customHeight="1" ht="13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customHeight="1" ht="13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customHeight="1" ht="13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customHeight="1" ht="13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customHeight="1" ht="13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customHeight="1" ht="13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customHeight="1" ht="13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customHeight="1" ht="13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customHeight="1" ht="13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customHeight="1" ht="13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customHeight="1" ht="13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customHeight="1" ht="13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customHeight="1" ht="13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customHeight="1" ht="13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customHeight="1" ht="13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customHeight="1" ht="13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customHeight="1" ht="13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customHeight="1" ht="13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customHeight="1" ht="13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customHeight="1" ht="13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customHeight="1" ht="13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customHeight="1" ht="13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customHeight="1" ht="13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customHeight="1" ht="13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customHeight="1" ht="13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customHeight="1" ht="13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customHeight="1" ht="13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customHeight="1" ht="13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customHeight="1" ht="13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customHeight="1" ht="13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customHeight="1" ht="13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customHeight="1" ht="13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customHeight="1" ht="13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customHeight="1" ht="13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customHeight="1" ht="13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customHeight="1" ht="13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customHeight="1" ht="13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customHeight="1" ht="13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customHeight="1" ht="13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customHeight="1" ht="13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customHeight="1" ht="13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customHeight="1" ht="13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customHeight="1" ht="13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customHeight="1" ht="13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customHeight="1" ht="13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customHeight="1" ht="13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customHeight="1" ht="13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customHeight="1" ht="13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customHeight="1" ht="13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customHeight="1" ht="13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customHeight="1" ht="13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customHeight="1" ht="13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customHeight="1" ht="13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customHeight="1" ht="13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customHeight="1" ht="13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customHeight="1" ht="13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customHeight="1" ht="13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customHeight="1" ht="13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customHeight="1" ht="13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customHeight="1" ht="13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customHeight="1" ht="13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customHeight="1" ht="13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9">
    <mergeCell ref="G2:H2"/>
    <mergeCell ref="B8:H8"/>
    <mergeCell ref="B10:H10"/>
    <mergeCell ref="B21:H21"/>
    <mergeCell ref="B26:H26"/>
    <mergeCell ref="G28:H28"/>
    <mergeCell ref="B30:H30"/>
    <mergeCell ref="G44:H44"/>
    <mergeCell ref="B46:H46"/>
    <mergeCell ref="G64:H64"/>
    <mergeCell ref="B66:H66"/>
    <mergeCell ref="G71:H71"/>
    <mergeCell ref="B74:H74"/>
    <mergeCell ref="G85:H85"/>
    <mergeCell ref="B88:H88"/>
    <mergeCell ref="G93:H93"/>
    <mergeCell ref="B95:H95"/>
    <mergeCell ref="G116:H116"/>
    <mergeCell ref="G119:H119"/>
  </mergeCells>
  <hyperlinks>
    <hyperlink ref="B95" r:id="rId1" display="Cursos FIAP - https://on.fiap.com.br/local/movimentobrasildigital/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2021-01-21T21:31:15Z</dcterms:created>
  <dc:creator>IT Power</dc:creator>
  <dc:description/>
  <dc:language>pt-BR</dc:language>
  <cp:lastModifiedBy>Eduardo Lemes</cp:lastModifiedBy>
  <dcterms:modified xsi:type="dcterms:W3CDTF">2024-11-06T06:59:17Z</dcterms:modified>
  <cp:revision>1</cp:revision>
  <dc:subject/>
  <dc:title/>
</cp:coreProperties>
</file>