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rvafoods-my.sharepoint.com/personal/gabriela_mello_minervafoods_com/Documents/Casing BR/06 Casings Desk/Apresentação/2023/Semana 31/"/>
    </mc:Choice>
  </mc:AlternateContent>
  <xr:revisionPtr revIDLastSave="0" documentId="8_{5F4B6EB5-7852-4137-B99B-5B74548805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ort" sheetId="1" r:id="rId1"/>
    <sheet name="Base antig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8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7" i="2"/>
</calcChain>
</file>

<file path=xl/sharedStrings.xml><?xml version="1.0" encoding="utf-8"?>
<sst xmlns="http://schemas.openxmlformats.org/spreadsheetml/2006/main" count="148" uniqueCount="56">
  <si>
    <t>País</t>
  </si>
  <si>
    <t>Nº Pedido</t>
  </si>
  <si>
    <t>Cliente</t>
  </si>
  <si>
    <t>Moeda Pedido</t>
  </si>
  <si>
    <t>Hedge Travado</t>
  </si>
  <si>
    <t>Indice_Hedge</t>
  </si>
  <si>
    <t>Data Faturamento</t>
  </si>
  <si>
    <t>Valor Euro</t>
  </si>
  <si>
    <t>Valor USD</t>
  </si>
  <si>
    <t>Faturamento Bruto BRL</t>
  </si>
  <si>
    <t>Hedge</t>
  </si>
  <si>
    <t>Faturamento Líquido</t>
  </si>
  <si>
    <t>DVV</t>
  </si>
  <si>
    <t>MC R$</t>
  </si>
  <si>
    <t>MC %</t>
  </si>
  <si>
    <t>Cotação EUR</t>
  </si>
  <si>
    <t>Cotação USD</t>
  </si>
  <si>
    <t>Cotação BRL</t>
  </si>
  <si>
    <t>BELGIUM</t>
  </si>
  <si>
    <t>T/38951</t>
  </si>
  <si>
    <t>P &amp; T TREIBER GMBH&amp;CO.KG</t>
  </si>
  <si>
    <t>Euro</t>
  </si>
  <si>
    <t>FRANCE</t>
  </si>
  <si>
    <t>T/38963</t>
  </si>
  <si>
    <t>EUROCALI SARL</t>
  </si>
  <si>
    <t>GERMANY</t>
  </si>
  <si>
    <t>T/38944</t>
  </si>
  <si>
    <t>PETER GELHARD NATURDARME KG</t>
  </si>
  <si>
    <t>ITALY</t>
  </si>
  <si>
    <t>T/38953</t>
  </si>
  <si>
    <t>DE LORENZI SRL</t>
  </si>
  <si>
    <t>T/38962</t>
  </si>
  <si>
    <t>FORTIS SRL</t>
  </si>
  <si>
    <t>KOSOVO</t>
  </si>
  <si>
    <t>T/38956</t>
  </si>
  <si>
    <t>DELFIN LTD</t>
  </si>
  <si>
    <t>PORTUGAL</t>
  </si>
  <si>
    <t>T/38952</t>
  </si>
  <si>
    <t>TRIPAS PIPOS SOCIEDADE POR QUOTAS, LDA</t>
  </si>
  <si>
    <t>RUSSIA</t>
  </si>
  <si>
    <t>T/38954</t>
  </si>
  <si>
    <t>"TC EUROCASING" LIMITED LIABILITY COMPANY</t>
  </si>
  <si>
    <t>T/38959</t>
  </si>
  <si>
    <t>LLC OPTIMA SERVICE</t>
  </si>
  <si>
    <t>SWITZERLAND</t>
  </si>
  <si>
    <t>T/38947</t>
  </si>
  <si>
    <t>ZIVANA SA</t>
  </si>
  <si>
    <t>UKRAINE</t>
  </si>
  <si>
    <t>T/38957</t>
  </si>
  <si>
    <t>ATLANTIC WIND CORP</t>
  </si>
  <si>
    <t>US dollar</t>
  </si>
  <si>
    <t>T/38958</t>
  </si>
  <si>
    <t>Filtros aplicados:
Ano é 2023
Mes Nome é ​​​​​Jul</t>
  </si>
  <si>
    <t xml:space="preserve">EUR </t>
  </si>
  <si>
    <t xml:space="preserve">USD </t>
  </si>
  <si>
    <t>Teste Fechamento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</si>
</sst>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"/>
    <numFmt numFmtId="166" formatCode="0.00%;\-0.00%;0.00%"/>
    <numFmt numFmtId="167" formatCode="0.000000"/>
  </numFmts>
  <fonts count="3">
    <font>
      <sz val="11"/>
      <name val="Calibri"/>
    </font>
    <font>
      <sz val="11"/>
      <name val="Calibri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43" fontId="0" fillId="0" borderId="0" xfId="1" applyFont="1"/>
    <xf numFmtId="4" fontId="2" fillId="0" borderId="0" xfId="0" applyNumberFormat="1" applyFont="1"/>
    <xf numFmtId="43" fontId="2" fillId="2" borderId="0" xfId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K2" sqref="K2:K13"/>
    </sheetView>
  </sheetViews>
  <sheetFormatPr defaultRowHeight="14.4"/>
  <cols>
    <col min="1" max="1" width="37.33203125" bestFit="1" customWidth="1"/>
    <col min="2" max="2" width="9.21875" bestFit="1" customWidth="1"/>
    <col min="3" max="3" width="41.33203125" bestFit="1" customWidth="1"/>
    <col min="4" max="4" width="12.77734375" bestFit="1" customWidth="1"/>
    <col min="5" max="5" width="13.33203125" bestFit="1" customWidth="1"/>
    <col min="6" max="6" width="12" bestFit="1" customWidth="1"/>
    <col min="7" max="7" width="16" bestFit="1" customWidth="1"/>
    <col min="8" max="9" width="10" bestFit="1" customWidth="1"/>
    <col min="10" max="10" width="20.33203125" bestFit="1" customWidth="1"/>
    <col min="11" max="11" width="10.33203125" bestFit="1" customWidth="1"/>
    <col min="12" max="12" width="18.109375" bestFit="1" customWidth="1"/>
    <col min="13" max="14" width="9" bestFit="1" customWidth="1"/>
    <col min="15" max="15" width="10.5546875" bestFit="1" customWidth="1"/>
    <col min="16" max="17" width="11.77734375" bestFit="1" customWidth="1"/>
    <col min="18" max="18" width="11.441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s="2">
        <v>5.2957999999999998</v>
      </c>
      <c r="F2" s="3">
        <v>-2.7800000000000047E-2</v>
      </c>
      <c r="G2" s="4">
        <v>45114</v>
      </c>
      <c r="H2" s="5">
        <v>115891</v>
      </c>
      <c r="I2" s="5">
        <v>126030.30485</v>
      </c>
      <c r="J2" s="5">
        <v>616957.32999999996</v>
      </c>
      <c r="K2" s="8">
        <v>-3221.7698000000059</v>
      </c>
      <c r="L2" s="5">
        <v>613735.56019999995</v>
      </c>
      <c r="M2" s="9">
        <v>20109.907999999999</v>
      </c>
      <c r="N2" s="5">
        <v>-3221.7698000000091</v>
      </c>
      <c r="O2" s="6">
        <v>-190.49640362262946</v>
      </c>
      <c r="P2" s="7">
        <v>1</v>
      </c>
      <c r="Q2" s="7">
        <v>1.0874900000000001</v>
      </c>
      <c r="R2" s="7">
        <v>5.3262</v>
      </c>
    </row>
    <row r="3" spans="1:18">
      <c r="A3" t="s">
        <v>25</v>
      </c>
      <c r="B3" t="s">
        <v>26</v>
      </c>
      <c r="C3" t="s">
        <v>27</v>
      </c>
      <c r="D3" t="s">
        <v>21</v>
      </c>
      <c r="E3" s="2">
        <v>5.3696999999999999</v>
      </c>
      <c r="F3" s="3">
        <v>0.13180000000000014</v>
      </c>
      <c r="G3" s="4">
        <v>45112</v>
      </c>
      <c r="H3" s="5">
        <v>91220.25</v>
      </c>
      <c r="I3" s="5">
        <v>99448.954104999997</v>
      </c>
      <c r="J3" s="5">
        <v>477802.54</v>
      </c>
      <c r="K3" s="8">
        <v>12022.828950000012</v>
      </c>
      <c r="L3" s="5">
        <v>489825.36894999997</v>
      </c>
      <c r="M3" s="9">
        <v>6747.35</v>
      </c>
      <c r="N3" s="5">
        <v>12022.828949999996</v>
      </c>
      <c r="O3" s="6">
        <v>40.741274036839734</v>
      </c>
      <c r="P3" s="7">
        <v>1</v>
      </c>
      <c r="Q3" s="7">
        <v>1.0902069999999999</v>
      </c>
      <c r="R3" s="7">
        <v>5.2390999999999996</v>
      </c>
    </row>
    <row r="4" spans="1:18">
      <c r="A4" t="s">
        <v>28</v>
      </c>
      <c r="B4" t="s">
        <v>29</v>
      </c>
      <c r="C4" t="s">
        <v>30</v>
      </c>
      <c r="D4" t="s">
        <v>21</v>
      </c>
      <c r="E4" s="2">
        <v>5.2869000000000002</v>
      </c>
      <c r="F4" s="3">
        <v>-3.6699999999999733E-2</v>
      </c>
      <c r="G4" s="4">
        <v>45114</v>
      </c>
      <c r="H4" s="5">
        <v>112614</v>
      </c>
      <c r="I4" s="5">
        <v>122466.60142000001</v>
      </c>
      <c r="J4" s="5">
        <v>599511.92000000004</v>
      </c>
      <c r="K4" s="8">
        <v>-4132.9337999999698</v>
      </c>
      <c r="L4" s="5">
        <v>595378.98620000004</v>
      </c>
      <c r="M4" s="9">
        <v>16790.72</v>
      </c>
      <c r="N4" s="5">
        <v>-4132.9337999999989</v>
      </c>
      <c r="O4" s="6">
        <v>-144.05722787042953</v>
      </c>
      <c r="P4" s="7">
        <v>1</v>
      </c>
      <c r="Q4" s="7">
        <v>1.0874900000000001</v>
      </c>
      <c r="R4" s="7">
        <v>5.3262</v>
      </c>
    </row>
    <row r="5" spans="1:18">
      <c r="A5" t="s">
        <v>33</v>
      </c>
      <c r="B5" t="s">
        <v>34</v>
      </c>
      <c r="C5" t="s">
        <v>35</v>
      </c>
      <c r="D5" t="s">
        <v>21</v>
      </c>
      <c r="E5" s="2">
        <v>5.3570000000000002</v>
      </c>
      <c r="F5" s="3">
        <v>-1.4499999999999957E-2</v>
      </c>
      <c r="G5" s="4">
        <v>45127</v>
      </c>
      <c r="H5" s="5">
        <v>65882.5</v>
      </c>
      <c r="I5" s="5">
        <v>73762.314530000003</v>
      </c>
      <c r="J5" s="5">
        <v>353887.84</v>
      </c>
      <c r="K5" s="8">
        <v>-955.29624999999714</v>
      </c>
      <c r="L5" s="5">
        <v>352932.54375000001</v>
      </c>
      <c r="M5" s="9"/>
      <c r="N5" s="5">
        <v>-955.29625000001397</v>
      </c>
      <c r="O5" s="6">
        <v>-369.44826670260125</v>
      </c>
      <c r="P5" s="7">
        <v>1</v>
      </c>
      <c r="Q5" s="7">
        <v>1.119604</v>
      </c>
      <c r="R5" s="7">
        <v>5.3741000000000003</v>
      </c>
    </row>
    <row r="6" spans="1:18">
      <c r="A6" t="s">
        <v>39</v>
      </c>
      <c r="B6" t="s">
        <v>40</v>
      </c>
      <c r="C6" t="s">
        <v>41</v>
      </c>
      <c r="D6" t="s">
        <v>21</v>
      </c>
      <c r="E6" s="2">
        <v>5.3502999999999998</v>
      </c>
      <c r="F6" s="3">
        <v>-3.6500000000000199E-2</v>
      </c>
      <c r="G6" s="4">
        <v>45124</v>
      </c>
      <c r="H6" s="5">
        <v>81292.649999999994</v>
      </c>
      <c r="I6" s="5">
        <v>91356.508295000021</v>
      </c>
      <c r="J6" s="5">
        <v>437907.23</v>
      </c>
      <c r="K6" s="8">
        <v>-2967.1817250000172</v>
      </c>
      <c r="L6" s="5">
        <v>434940.04827499995</v>
      </c>
      <c r="M6" s="9"/>
      <c r="N6" s="5">
        <v>-2967.1817250000313</v>
      </c>
      <c r="O6" s="6">
        <v>-146.58355590775128</v>
      </c>
      <c r="P6" s="7">
        <v>1</v>
      </c>
      <c r="Q6" s="7">
        <v>1.1237980000000001</v>
      </c>
      <c r="R6" s="7">
        <v>5.3894000000000002</v>
      </c>
    </row>
    <row r="7" spans="1:18">
      <c r="A7" t="s">
        <v>39</v>
      </c>
      <c r="B7" t="s">
        <v>42</v>
      </c>
      <c r="C7" t="s">
        <v>43</v>
      </c>
      <c r="D7" t="s">
        <v>21</v>
      </c>
      <c r="E7" s="2">
        <v>5.3741000000000003</v>
      </c>
      <c r="F7" s="3">
        <v>4.2400000000000659E-2</v>
      </c>
      <c r="G7" s="4">
        <v>45128</v>
      </c>
      <c r="H7" s="5">
        <v>84061.1</v>
      </c>
      <c r="I7" s="5">
        <v>93610.264260000011</v>
      </c>
      <c r="J7" s="5">
        <v>448188.6</v>
      </c>
      <c r="K7" s="8">
        <v>3564.1906400000553</v>
      </c>
      <c r="L7" s="5">
        <v>451752.79064000002</v>
      </c>
      <c r="M7" s="9"/>
      <c r="N7" s="5">
        <v>3564.1906400000444</v>
      </c>
      <c r="O7" s="6">
        <v>126.74765080467031</v>
      </c>
      <c r="P7" s="7">
        <v>1</v>
      </c>
      <c r="Q7" s="7">
        <v>1.1135980000000001</v>
      </c>
      <c r="R7" s="7">
        <v>5.3327999999999998</v>
      </c>
    </row>
    <row r="8" spans="1:18">
      <c r="A8" t="s">
        <v>44</v>
      </c>
      <c r="B8" t="s">
        <v>45</v>
      </c>
      <c r="C8" t="s">
        <v>46</v>
      </c>
      <c r="D8" t="s">
        <v>21</v>
      </c>
      <c r="E8" s="2">
        <v>5.2484999999999999</v>
      </c>
      <c r="F8" s="3">
        <v>-7.5099999999999945E-2</v>
      </c>
      <c r="G8" s="4">
        <v>45114</v>
      </c>
      <c r="H8" s="5">
        <v>90266</v>
      </c>
      <c r="I8" s="5">
        <v>98163.372339999987</v>
      </c>
      <c r="J8" s="5">
        <v>480540.07</v>
      </c>
      <c r="K8" s="8">
        <v>-6778.9765999999945</v>
      </c>
      <c r="L8" s="5">
        <v>473761.09340000001</v>
      </c>
      <c r="M8" s="9">
        <v>20109.907999999999</v>
      </c>
      <c r="N8" s="5">
        <v>-6778.9765999999945</v>
      </c>
      <c r="O8" s="6">
        <v>-69.886816455451466</v>
      </c>
      <c r="P8" s="7">
        <v>1</v>
      </c>
      <c r="Q8" s="7">
        <v>1.0874900000000001</v>
      </c>
      <c r="R8" s="7">
        <v>5.3262</v>
      </c>
    </row>
    <row r="9" spans="1:18">
      <c r="A9" t="s">
        <v>47</v>
      </c>
      <c r="B9" t="s">
        <v>48</v>
      </c>
      <c r="C9" t="s">
        <v>49</v>
      </c>
      <c r="D9" t="s">
        <v>50</v>
      </c>
      <c r="E9" s="2">
        <v>4.7732000000000001</v>
      </c>
      <c r="F9" s="3">
        <v>3.6999999999999922E-2</v>
      </c>
      <c r="G9" s="4">
        <v>45134</v>
      </c>
      <c r="H9" s="5">
        <v>59142.417119999998</v>
      </c>
      <c r="I9" s="5">
        <v>65517.599999999999</v>
      </c>
      <c r="J9" s="5">
        <v>310304.45</v>
      </c>
      <c r="K9" s="8">
        <v>2424.1511999999948</v>
      </c>
      <c r="L9" s="5">
        <v>312728.60120000003</v>
      </c>
      <c r="M9" s="5"/>
      <c r="N9" s="5">
        <v>2424.1512000000221</v>
      </c>
      <c r="O9" s="6">
        <v>129.00540246829371</v>
      </c>
      <c r="P9" s="7">
        <v>0.90269500000000003</v>
      </c>
      <c r="Q9" s="7">
        <v>1</v>
      </c>
      <c r="R9" s="7">
        <v>4.7367999999999997</v>
      </c>
    </row>
    <row r="10" spans="1:18">
      <c r="A10" t="s">
        <v>22</v>
      </c>
      <c r="B10" t="s">
        <v>23</v>
      </c>
      <c r="C10" t="s">
        <v>24</v>
      </c>
      <c r="D10" t="s">
        <v>21</v>
      </c>
      <c r="E10" s="2">
        <v>5.3083</v>
      </c>
      <c r="F10" s="3">
        <v>0.11859999999999982</v>
      </c>
      <c r="G10" s="4">
        <v>45135</v>
      </c>
      <c r="H10" s="5">
        <v>78215</v>
      </c>
      <c r="I10" s="5">
        <v>86036.187019999998</v>
      </c>
      <c r="J10" s="5">
        <v>405912.38</v>
      </c>
      <c r="K10" s="8">
        <v>9276.2989999999863</v>
      </c>
      <c r="L10" s="5">
        <v>415188.679</v>
      </c>
      <c r="M10" s="5"/>
      <c r="N10" s="5">
        <v>9276.2989999999991</v>
      </c>
      <c r="O10" s="6">
        <v>44.758009525134973</v>
      </c>
      <c r="P10" s="7">
        <v>1</v>
      </c>
      <c r="Q10" s="7">
        <v>1.099996</v>
      </c>
      <c r="R10" s="7">
        <v>5.1921999999999997</v>
      </c>
    </row>
    <row r="11" spans="1:18">
      <c r="A11" t="s">
        <v>36</v>
      </c>
      <c r="B11" t="s">
        <v>37</v>
      </c>
      <c r="C11" t="s">
        <v>38</v>
      </c>
      <c r="D11" t="s">
        <v>21</v>
      </c>
      <c r="E11" s="2">
        <v>5.2957999999999998</v>
      </c>
      <c r="F11" s="3">
        <v>0.10609999999999964</v>
      </c>
      <c r="G11" s="4">
        <v>45135</v>
      </c>
      <c r="H11" s="5">
        <v>101377</v>
      </c>
      <c r="I11" s="5">
        <v>111514.295615</v>
      </c>
      <c r="J11" s="5">
        <v>526116.21</v>
      </c>
      <c r="K11" s="8">
        <v>10756.099699999962</v>
      </c>
      <c r="L11" s="5">
        <v>536872.30969999987</v>
      </c>
      <c r="M11" s="5"/>
      <c r="N11" s="5">
        <v>10756.099699999904</v>
      </c>
      <c r="O11" s="6">
        <v>49.913288708174086</v>
      </c>
      <c r="P11" s="7">
        <v>1</v>
      </c>
      <c r="Q11" s="7">
        <v>1.099996</v>
      </c>
      <c r="R11" s="7">
        <v>5.1921999999999997</v>
      </c>
    </row>
    <row r="12" spans="1:18">
      <c r="A12" t="s">
        <v>28</v>
      </c>
      <c r="B12" t="s">
        <v>31</v>
      </c>
      <c r="C12" t="s">
        <v>32</v>
      </c>
      <c r="D12" t="s">
        <v>21</v>
      </c>
      <c r="E12" s="2">
        <v>5.3327999999999998</v>
      </c>
      <c r="F12" s="3">
        <v>0.11859999999999982</v>
      </c>
      <c r="G12" s="4">
        <v>45138</v>
      </c>
      <c r="H12" s="5">
        <v>102401.5</v>
      </c>
      <c r="I12" s="5">
        <v>113041.92680500001</v>
      </c>
      <c r="J12" s="5">
        <v>533941.93000000005</v>
      </c>
      <c r="K12" s="8">
        <v>12144.817899999982</v>
      </c>
      <c r="L12" s="5">
        <v>546086.74790000007</v>
      </c>
      <c r="M12" s="5"/>
      <c r="N12" s="5">
        <v>12144.817900000024</v>
      </c>
      <c r="O12" s="6">
        <v>44.964589209690743</v>
      </c>
      <c r="P12" s="7">
        <v>1</v>
      </c>
      <c r="Q12" s="7">
        <v>1.103909</v>
      </c>
      <c r="R12" s="7">
        <v>5.2163000000000004</v>
      </c>
    </row>
    <row r="13" spans="1:18">
      <c r="A13" t="s">
        <v>47</v>
      </c>
      <c r="B13" t="s">
        <v>51</v>
      </c>
      <c r="C13" t="s">
        <v>49</v>
      </c>
      <c r="D13" t="s">
        <v>50</v>
      </c>
      <c r="E13" s="2">
        <v>4.7732000000000001</v>
      </c>
      <c r="F13" s="3">
        <v>4.8499999999999766E-2</v>
      </c>
      <c r="G13" s="4">
        <v>45138</v>
      </c>
      <c r="H13" s="5">
        <v>68305.15290500001</v>
      </c>
      <c r="I13" s="5">
        <v>75402.649999999994</v>
      </c>
      <c r="J13" s="5">
        <v>356254.9</v>
      </c>
      <c r="K13" s="8">
        <v>3657.028524999982</v>
      </c>
      <c r="L13" s="5">
        <v>359911.928525</v>
      </c>
      <c r="M13" s="5"/>
      <c r="N13" s="5">
        <v>3657.0285249999724</v>
      </c>
      <c r="O13" s="6">
        <v>98.416494720943618</v>
      </c>
      <c r="P13" s="7">
        <v>0.90587200000000001</v>
      </c>
      <c r="Q13" s="7">
        <v>1</v>
      </c>
      <c r="R13" s="7">
        <v>4.7252999999999998</v>
      </c>
    </row>
    <row r="15" spans="1:18">
      <c r="A15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6FAC-3D4A-4C9E-9138-ECC613E12FC2}">
  <dimension ref="A1:T32"/>
  <sheetViews>
    <sheetView topLeftCell="C1" workbookViewId="0">
      <selection activeCell="K13" sqref="K2:K13"/>
    </sheetView>
  </sheetViews>
  <sheetFormatPr defaultRowHeight="14.4"/>
  <cols>
    <col min="1" max="1" width="38" bestFit="1" customWidth="1"/>
    <col min="2" max="2" width="9.21875" bestFit="1" customWidth="1"/>
    <col min="3" max="3" width="41.33203125" bestFit="1" customWidth="1"/>
    <col min="4" max="4" width="12.77734375" bestFit="1" customWidth="1"/>
    <col min="5" max="5" width="13.33203125" bestFit="1" customWidth="1"/>
    <col min="6" max="6" width="12" bestFit="1" customWidth="1"/>
    <col min="7" max="7" width="16" bestFit="1" customWidth="1"/>
    <col min="8" max="9" width="12" bestFit="1" customWidth="1"/>
    <col min="10" max="10" width="20.33203125" bestFit="1" customWidth="1"/>
    <col min="11" max="11" width="12.6640625" bestFit="1" customWidth="1"/>
    <col min="12" max="12" width="18.109375" bestFit="1" customWidth="1"/>
    <col min="13" max="13" width="10.33203125" bestFit="1" customWidth="1"/>
    <col min="14" max="15" width="12.6640625" bestFit="1" customWidth="1"/>
    <col min="16" max="17" width="11.77734375" bestFit="1" customWidth="1"/>
    <col min="18" max="18" width="11.44140625" bestFit="1" customWidth="1"/>
    <col min="19" max="19" width="21.88671875" bestFit="1" customWidth="1"/>
    <col min="20" max="20" width="11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55</v>
      </c>
    </row>
    <row r="2" spans="1:20">
      <c r="A2" t="s">
        <v>18</v>
      </c>
      <c r="B2" t="s">
        <v>19</v>
      </c>
      <c r="C2" t="s">
        <v>20</v>
      </c>
      <c r="D2" t="s">
        <v>21</v>
      </c>
      <c r="E2">
        <v>5.2957999999999998</v>
      </c>
      <c r="F2">
        <v>-2.7800000000000047E-2</v>
      </c>
      <c r="G2">
        <v>45114</v>
      </c>
      <c r="H2">
        <v>115891</v>
      </c>
      <c r="I2">
        <v>126030.30485</v>
      </c>
      <c r="J2">
        <v>616957.32999999996</v>
      </c>
      <c r="K2" s="8">
        <v>-3221.7698000000059</v>
      </c>
      <c r="L2">
        <v>613735.56019999995</v>
      </c>
      <c r="M2" s="10">
        <v>19720.027999999998</v>
      </c>
      <c r="N2">
        <v>-3221.7698000000091</v>
      </c>
      <c r="O2">
        <v>-190.49640362262946</v>
      </c>
      <c r="P2">
        <v>1</v>
      </c>
      <c r="Q2">
        <v>1.0874900000000001</v>
      </c>
      <c r="R2">
        <v>5.3262</v>
      </c>
    </row>
    <row r="3" spans="1:20">
      <c r="A3" t="s">
        <v>25</v>
      </c>
      <c r="B3" t="s">
        <v>26</v>
      </c>
      <c r="C3" t="s">
        <v>27</v>
      </c>
      <c r="D3" t="s">
        <v>21</v>
      </c>
      <c r="E3">
        <v>5.3696999999999999</v>
      </c>
      <c r="F3">
        <v>0.13180000000000014</v>
      </c>
      <c r="G3">
        <v>45112</v>
      </c>
      <c r="H3">
        <v>91220.25</v>
      </c>
      <c r="I3">
        <v>99448.954104999997</v>
      </c>
      <c r="J3">
        <v>477802.54</v>
      </c>
      <c r="K3" s="8">
        <v>12022.828950000012</v>
      </c>
      <c r="L3">
        <v>489825.36894999997</v>
      </c>
      <c r="M3" s="10">
        <v>6332.35</v>
      </c>
      <c r="N3">
        <v>12022.828949999996</v>
      </c>
      <c r="O3">
        <v>40.741274036839734</v>
      </c>
      <c r="P3">
        <v>1</v>
      </c>
      <c r="Q3">
        <v>1.0902069999999999</v>
      </c>
      <c r="R3">
        <v>5.2390999999999996</v>
      </c>
    </row>
    <row r="4" spans="1:20">
      <c r="A4" t="s">
        <v>28</v>
      </c>
      <c r="B4" t="s">
        <v>29</v>
      </c>
      <c r="C4" t="s">
        <v>30</v>
      </c>
      <c r="D4" t="s">
        <v>21</v>
      </c>
      <c r="E4">
        <v>5.2869000000000002</v>
      </c>
      <c r="F4">
        <v>-3.6699999999999733E-2</v>
      </c>
      <c r="G4">
        <v>45114</v>
      </c>
      <c r="H4">
        <v>112614</v>
      </c>
      <c r="I4">
        <v>122466.60142000001</v>
      </c>
      <c r="J4">
        <v>599511.92000000004</v>
      </c>
      <c r="K4" s="8">
        <v>-4132.9337999999698</v>
      </c>
      <c r="L4">
        <v>595378.98620000004</v>
      </c>
      <c r="M4" s="10"/>
      <c r="N4">
        <v>-4132.9337999999989</v>
      </c>
      <c r="O4">
        <v>-144.05722787042953</v>
      </c>
      <c r="P4">
        <v>1</v>
      </c>
      <c r="Q4">
        <v>1.0874900000000001</v>
      </c>
      <c r="R4">
        <v>5.3262</v>
      </c>
    </row>
    <row r="5" spans="1:20">
      <c r="A5" t="s">
        <v>33</v>
      </c>
      <c r="B5" t="s">
        <v>34</v>
      </c>
      <c r="C5" t="s">
        <v>35</v>
      </c>
      <c r="D5" t="s">
        <v>21</v>
      </c>
      <c r="E5">
        <v>5.3570000000000002</v>
      </c>
      <c r="F5">
        <v>-1.4499999999999957E-2</v>
      </c>
      <c r="G5">
        <v>45127</v>
      </c>
      <c r="H5">
        <v>65882.5</v>
      </c>
      <c r="I5">
        <v>73762.314530000003</v>
      </c>
      <c r="J5">
        <v>353887.84</v>
      </c>
      <c r="K5" s="8">
        <v>-955.29624999999714</v>
      </c>
      <c r="L5">
        <v>352932.54375000001</v>
      </c>
      <c r="M5" s="8"/>
      <c r="N5">
        <v>-955.29625000001397</v>
      </c>
      <c r="O5">
        <v>-369.44826670260125</v>
      </c>
      <c r="P5">
        <v>1</v>
      </c>
      <c r="Q5">
        <v>1.119604</v>
      </c>
      <c r="R5">
        <v>5.3741000000000003</v>
      </c>
    </row>
    <row r="6" spans="1:20">
      <c r="A6" t="s">
        <v>39</v>
      </c>
      <c r="B6" t="s">
        <v>40</v>
      </c>
      <c r="C6" t="s">
        <v>41</v>
      </c>
      <c r="D6" t="s">
        <v>21</v>
      </c>
      <c r="E6">
        <v>5.3502999999999998</v>
      </c>
      <c r="F6">
        <v>-3.6500000000000199E-2</v>
      </c>
      <c r="G6">
        <v>45124</v>
      </c>
      <c r="H6">
        <v>81292.649999999994</v>
      </c>
      <c r="I6">
        <v>91356.508295000021</v>
      </c>
      <c r="J6">
        <v>437907.23</v>
      </c>
      <c r="K6" s="8">
        <v>-2967.1817250000172</v>
      </c>
      <c r="L6">
        <v>434940.04827499995</v>
      </c>
      <c r="M6" s="8"/>
      <c r="N6">
        <v>-2967.1817250000313</v>
      </c>
      <c r="O6">
        <v>-146.58355590775128</v>
      </c>
      <c r="P6">
        <v>1</v>
      </c>
      <c r="Q6">
        <v>1.1237980000000001</v>
      </c>
      <c r="R6">
        <v>5.3894000000000002</v>
      </c>
    </row>
    <row r="7" spans="1:20">
      <c r="A7" t="s">
        <v>39</v>
      </c>
      <c r="B7" t="s">
        <v>42</v>
      </c>
      <c r="C7" t="s">
        <v>43</v>
      </c>
      <c r="D7" t="s">
        <v>21</v>
      </c>
      <c r="E7">
        <v>5.3741000000000003</v>
      </c>
      <c r="F7">
        <v>4.2400000000000659E-2</v>
      </c>
      <c r="G7">
        <v>45128</v>
      </c>
      <c r="H7">
        <v>84061.1</v>
      </c>
      <c r="I7">
        <v>93610.264260000011</v>
      </c>
      <c r="J7">
        <v>448188.6</v>
      </c>
      <c r="K7" s="8">
        <v>3564.1906400000553</v>
      </c>
      <c r="L7">
        <v>451752.79064000002</v>
      </c>
      <c r="M7" s="8"/>
      <c r="N7">
        <v>3564.1906400000444</v>
      </c>
      <c r="O7">
        <v>126.74765080467031</v>
      </c>
      <c r="P7">
        <v>1</v>
      </c>
      <c r="Q7">
        <v>1.1135980000000001</v>
      </c>
      <c r="R7">
        <v>5.3327999999999998</v>
      </c>
    </row>
    <row r="8" spans="1:20">
      <c r="A8" t="s">
        <v>44</v>
      </c>
      <c r="B8" t="s">
        <v>45</v>
      </c>
      <c r="C8" t="s">
        <v>46</v>
      </c>
      <c r="D8" t="s">
        <v>21</v>
      </c>
      <c r="E8">
        <v>5.2484999999999999</v>
      </c>
      <c r="F8">
        <v>-7.5099999999999945E-2</v>
      </c>
      <c r="G8">
        <v>45114</v>
      </c>
      <c r="H8">
        <v>90266</v>
      </c>
      <c r="I8">
        <v>98163.372339999987</v>
      </c>
      <c r="J8">
        <v>480540.07</v>
      </c>
      <c r="K8" s="8">
        <v>-6778.9765999999945</v>
      </c>
      <c r="L8">
        <v>473761.09340000001</v>
      </c>
      <c r="M8" s="10">
        <v>19720.027999999998</v>
      </c>
      <c r="N8">
        <v>-6778.9765999999945</v>
      </c>
      <c r="O8">
        <v>-69.886816455451466</v>
      </c>
      <c r="P8">
        <v>1</v>
      </c>
      <c r="Q8">
        <v>1.0874900000000001</v>
      </c>
      <c r="R8">
        <v>5.3262</v>
      </c>
    </row>
    <row r="9" spans="1:20">
      <c r="A9" t="s">
        <v>47</v>
      </c>
      <c r="B9" t="s">
        <v>48</v>
      </c>
      <c r="C9" t="s">
        <v>49</v>
      </c>
      <c r="D9" t="s">
        <v>50</v>
      </c>
      <c r="E9">
        <v>4.7732000000000001</v>
      </c>
      <c r="F9">
        <v>3.6999999999999922E-2</v>
      </c>
      <c r="G9">
        <v>45134</v>
      </c>
      <c r="H9">
        <v>59142.417119999998</v>
      </c>
      <c r="I9">
        <v>65517.599999999999</v>
      </c>
      <c r="J9">
        <v>310304.45</v>
      </c>
      <c r="K9" s="8">
        <v>2424.1511999999948</v>
      </c>
      <c r="L9">
        <v>312728.60120000003</v>
      </c>
      <c r="M9" s="8"/>
      <c r="N9">
        <v>2424.1512000000221</v>
      </c>
      <c r="O9">
        <v>129.00540246829371</v>
      </c>
      <c r="P9">
        <v>0.90269500000000003</v>
      </c>
      <c r="Q9">
        <v>1</v>
      </c>
      <c r="R9">
        <v>4.7367999999999997</v>
      </c>
      <c r="T9">
        <v>2384.8406400000094</v>
      </c>
    </row>
    <row r="10" spans="1:20">
      <c r="A10" t="s">
        <v>24</v>
      </c>
      <c r="B10">
        <v>18916</v>
      </c>
      <c r="C10" t="s">
        <v>24</v>
      </c>
      <c r="D10" t="s">
        <v>53</v>
      </c>
      <c r="E10">
        <v>5.3083</v>
      </c>
      <c r="G10">
        <v>45135</v>
      </c>
      <c r="H10">
        <v>78215</v>
      </c>
      <c r="J10">
        <v>405912.38549999992</v>
      </c>
      <c r="K10" s="8">
        <v>9276.2989999999409</v>
      </c>
      <c r="L10">
        <v>415188.68449999986</v>
      </c>
      <c r="M10" s="8"/>
      <c r="R10">
        <v>5.1897000000000002</v>
      </c>
      <c r="S10">
        <v>12459.649500000058</v>
      </c>
    </row>
    <row r="11" spans="1:20">
      <c r="A11" t="s">
        <v>38</v>
      </c>
      <c r="B11">
        <v>18918</v>
      </c>
      <c r="C11" t="s">
        <v>38</v>
      </c>
      <c r="D11" t="s">
        <v>53</v>
      </c>
      <c r="E11">
        <v>5.2957999999999998</v>
      </c>
      <c r="G11">
        <v>45135</v>
      </c>
      <c r="H11">
        <v>101377</v>
      </c>
      <c r="J11">
        <v>526116.2169</v>
      </c>
      <c r="K11" s="8">
        <v>10756.099700000021</v>
      </c>
      <c r="L11">
        <v>536872.31660000002</v>
      </c>
      <c r="M11" s="8"/>
      <c r="R11">
        <v>5.1897000000000002</v>
      </c>
      <c r="S11">
        <v>14425.94709999999</v>
      </c>
    </row>
    <row r="12" spans="1:20">
      <c r="A12" t="s">
        <v>32</v>
      </c>
      <c r="B12">
        <v>18933</v>
      </c>
      <c r="C12" t="s">
        <v>32</v>
      </c>
      <c r="D12" t="s">
        <v>53</v>
      </c>
      <c r="E12">
        <v>5.3327999999999998</v>
      </c>
      <c r="G12">
        <v>45138</v>
      </c>
      <c r="H12">
        <v>102401.5</v>
      </c>
      <c r="J12">
        <v>533941.90129999991</v>
      </c>
      <c r="K12" s="8">
        <v>12144.817899999907</v>
      </c>
      <c r="L12">
        <v>546086.71919999982</v>
      </c>
      <c r="M12" s="8"/>
      <c r="R12">
        <v>5.2141999999999999</v>
      </c>
      <c r="S12">
        <v>15954.153700000024</v>
      </c>
    </row>
    <row r="13" spans="1:20">
      <c r="A13" t="s">
        <v>49</v>
      </c>
      <c r="B13">
        <v>18926</v>
      </c>
      <c r="C13" t="s">
        <v>49</v>
      </c>
      <c r="D13" t="s">
        <v>54</v>
      </c>
      <c r="E13">
        <v>4.7732000000000001</v>
      </c>
      <c r="G13">
        <v>45138</v>
      </c>
      <c r="I13">
        <v>75402.649999999994</v>
      </c>
      <c r="J13">
        <v>356254.90045500005</v>
      </c>
      <c r="K13" s="8">
        <v>3657.0285249999724</v>
      </c>
      <c r="L13">
        <v>359911.92898000003</v>
      </c>
      <c r="M13" s="8"/>
      <c r="R13">
        <v>4.7247000000000003</v>
      </c>
      <c r="S13">
        <v>6582.651344999962</v>
      </c>
    </row>
    <row r="16" spans="1:20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1" t="s">
        <v>17</v>
      </c>
    </row>
    <row r="17" spans="1:18">
      <c r="A17" t="str">
        <f>IF(A16&lt;&gt;A1,"ERRO","OK")</f>
        <v>OK</v>
      </c>
      <c r="B17" t="str">
        <f t="shared" ref="B17:R17" si="0">IF(B16&lt;&gt;B1,"ERRO","OK")</f>
        <v>OK</v>
      </c>
      <c r="C17" t="str">
        <f t="shared" si="0"/>
        <v>OK</v>
      </c>
      <c r="D17" t="str">
        <f t="shared" si="0"/>
        <v>OK</v>
      </c>
      <c r="E17" t="str">
        <f t="shared" si="0"/>
        <v>OK</v>
      </c>
      <c r="F17" t="str">
        <f t="shared" si="0"/>
        <v>OK</v>
      </c>
      <c r="G17" t="str">
        <f t="shared" si="0"/>
        <v>OK</v>
      </c>
      <c r="H17" t="str">
        <f t="shared" si="0"/>
        <v>OK</v>
      </c>
      <c r="I17" t="str">
        <f t="shared" si="0"/>
        <v>OK</v>
      </c>
      <c r="J17" t="str">
        <f t="shared" si="0"/>
        <v>OK</v>
      </c>
      <c r="K17" t="str">
        <f t="shared" si="0"/>
        <v>OK</v>
      </c>
      <c r="L17" t="str">
        <f t="shared" si="0"/>
        <v>OK</v>
      </c>
      <c r="M17" t="str">
        <f t="shared" si="0"/>
        <v>OK</v>
      </c>
      <c r="N17" t="str">
        <f t="shared" si="0"/>
        <v>OK</v>
      </c>
      <c r="O17" t="str">
        <f t="shared" si="0"/>
        <v>OK</v>
      </c>
      <c r="P17" t="str">
        <f t="shared" si="0"/>
        <v>OK</v>
      </c>
      <c r="Q17" t="str">
        <f t="shared" si="0"/>
        <v>OK</v>
      </c>
      <c r="R17" t="str">
        <f t="shared" si="0"/>
        <v>OK</v>
      </c>
    </row>
    <row r="18" spans="1:18">
      <c r="A18" t="str">
        <f>IF(Export!A2&lt;&gt;A2,"ERRO","OK")</f>
        <v>OK</v>
      </c>
      <c r="B18" t="str">
        <f>IF(Export!B2&lt;&gt;B2,"ERRO","OK")</f>
        <v>OK</v>
      </c>
      <c r="C18" t="str">
        <f>IF(Export!C2&lt;&gt;C2,"ERRO","OK")</f>
        <v>OK</v>
      </c>
      <c r="D18" t="str">
        <f>IF(Export!D2&lt;&gt;D2,"ERRO","OK")</f>
        <v>OK</v>
      </c>
      <c r="E18" t="str">
        <f>IF(Export!E2&lt;&gt;E2,"ERRO","OK")</f>
        <v>OK</v>
      </c>
      <c r="F18" t="str">
        <f>IF(Export!F2&lt;&gt;F2,"ERRO","OK")</f>
        <v>OK</v>
      </c>
      <c r="G18" t="str">
        <f>IF(Export!G2&lt;&gt;G2,"ERRO","OK")</f>
        <v>OK</v>
      </c>
      <c r="H18" t="str">
        <f>IF(Export!H2&lt;&gt;H2,"ERRO","OK")</f>
        <v>OK</v>
      </c>
      <c r="I18" t="str">
        <f>IF(Export!I2&lt;&gt;I2,"ERRO","OK")</f>
        <v>OK</v>
      </c>
      <c r="J18" t="str">
        <f>IF(Export!J2&lt;&gt;J2,"ERRO","OK")</f>
        <v>OK</v>
      </c>
      <c r="K18" t="str">
        <f>IF(Export!K2&lt;&gt;K2,"ERRO","OK")</f>
        <v>OK</v>
      </c>
      <c r="L18" t="str">
        <f>IF(Export!L2&lt;&gt;L2,"ERRO","OK")</f>
        <v>OK</v>
      </c>
      <c r="M18" t="str">
        <f>IF(Export!M2&lt;&gt;M2,"ERRO","OK")</f>
        <v>ERRO</v>
      </c>
      <c r="N18" t="str">
        <f>IF(Export!N2&lt;&gt;N2,"ERRO","OK")</f>
        <v>OK</v>
      </c>
      <c r="O18" t="str">
        <f>IF(Export!O2&lt;&gt;O2,"ERRO","OK")</f>
        <v>OK</v>
      </c>
      <c r="P18" t="str">
        <f>IF(Export!P2&lt;&gt;P2,"ERRO","OK")</f>
        <v>OK</v>
      </c>
      <c r="Q18" t="str">
        <f>IF(Export!Q2&lt;&gt;Q2,"ERRO","OK")</f>
        <v>OK</v>
      </c>
      <c r="R18" t="str">
        <f>IF(Export!R2&lt;&gt;R2,"ERRO","OK")</f>
        <v>OK</v>
      </c>
    </row>
    <row r="19" spans="1:18">
      <c r="A19" t="str">
        <f>IF(Export!A3&lt;&gt;A3,"ERRO","OK")</f>
        <v>OK</v>
      </c>
      <c r="B19" t="str">
        <f>IF(Export!B3&lt;&gt;B3,"ERRO","OK")</f>
        <v>OK</v>
      </c>
      <c r="C19" t="str">
        <f>IF(Export!C3&lt;&gt;C3,"ERRO","OK")</f>
        <v>OK</v>
      </c>
      <c r="D19" t="str">
        <f>IF(Export!D3&lt;&gt;D3,"ERRO","OK")</f>
        <v>OK</v>
      </c>
      <c r="E19" t="str">
        <f>IF(Export!E3&lt;&gt;E3,"ERRO","OK")</f>
        <v>OK</v>
      </c>
      <c r="F19" t="str">
        <f>IF(Export!F3&lt;&gt;F3,"ERRO","OK")</f>
        <v>OK</v>
      </c>
      <c r="G19" t="str">
        <f>IF(Export!G3&lt;&gt;G3,"ERRO","OK")</f>
        <v>OK</v>
      </c>
      <c r="H19" t="str">
        <f>IF(Export!H3&lt;&gt;H3,"ERRO","OK")</f>
        <v>OK</v>
      </c>
      <c r="I19" t="str">
        <f>IF(Export!I3&lt;&gt;I3,"ERRO","OK")</f>
        <v>OK</v>
      </c>
      <c r="J19" t="str">
        <f>IF(Export!J3&lt;&gt;J3,"ERRO","OK")</f>
        <v>OK</v>
      </c>
      <c r="K19" t="str">
        <f>IF(Export!K3&lt;&gt;K3,"ERRO","OK")</f>
        <v>OK</v>
      </c>
      <c r="L19" t="str">
        <f>IF(Export!L3&lt;&gt;L3,"ERRO","OK")</f>
        <v>OK</v>
      </c>
      <c r="M19" t="str">
        <f>IF(Export!M3&lt;&gt;M3,"ERRO","OK")</f>
        <v>ERRO</v>
      </c>
      <c r="N19" t="str">
        <f>IF(Export!N3&lt;&gt;N3,"ERRO","OK")</f>
        <v>OK</v>
      </c>
      <c r="O19" t="str">
        <f>IF(Export!O3&lt;&gt;O3,"ERRO","OK")</f>
        <v>OK</v>
      </c>
      <c r="P19" t="str">
        <f>IF(Export!P3&lt;&gt;P3,"ERRO","OK")</f>
        <v>OK</v>
      </c>
      <c r="Q19" t="str">
        <f>IF(Export!Q3&lt;&gt;Q3,"ERRO","OK")</f>
        <v>OK</v>
      </c>
      <c r="R19" t="str">
        <f>IF(Export!R3&lt;&gt;R3,"ERRO","OK")</f>
        <v>OK</v>
      </c>
    </row>
    <row r="20" spans="1:18">
      <c r="A20" t="str">
        <f>IF(Export!A4&lt;&gt;A4,"ERRO","OK")</f>
        <v>OK</v>
      </c>
      <c r="B20" t="str">
        <f>IF(Export!B4&lt;&gt;B4,"ERRO","OK")</f>
        <v>OK</v>
      </c>
      <c r="C20" t="str">
        <f>IF(Export!C4&lt;&gt;C4,"ERRO","OK")</f>
        <v>OK</v>
      </c>
      <c r="D20" t="str">
        <f>IF(Export!D4&lt;&gt;D4,"ERRO","OK")</f>
        <v>OK</v>
      </c>
      <c r="E20" t="str">
        <f>IF(Export!E4&lt;&gt;E4,"ERRO","OK")</f>
        <v>OK</v>
      </c>
      <c r="F20" t="str">
        <f>IF(Export!F4&lt;&gt;F4,"ERRO","OK")</f>
        <v>OK</v>
      </c>
      <c r="G20" t="str">
        <f>IF(Export!G4&lt;&gt;G4,"ERRO","OK")</f>
        <v>OK</v>
      </c>
      <c r="H20" t="str">
        <f>IF(Export!H4&lt;&gt;H4,"ERRO","OK")</f>
        <v>OK</v>
      </c>
      <c r="I20" t="str">
        <f>IF(Export!I4&lt;&gt;I4,"ERRO","OK")</f>
        <v>OK</v>
      </c>
      <c r="J20" t="str">
        <f>IF(Export!J4&lt;&gt;J4,"ERRO","OK")</f>
        <v>OK</v>
      </c>
      <c r="K20" t="str">
        <f>IF(Export!K4&lt;&gt;K4,"ERRO","OK")</f>
        <v>OK</v>
      </c>
      <c r="L20" t="str">
        <f>IF(Export!L4&lt;&gt;L4,"ERRO","OK")</f>
        <v>OK</v>
      </c>
      <c r="M20" t="str">
        <f>IF(Export!M4&lt;&gt;M4,"ERRO","OK")</f>
        <v>ERRO</v>
      </c>
      <c r="N20" t="str">
        <f>IF(Export!N4&lt;&gt;N4,"ERRO","OK")</f>
        <v>OK</v>
      </c>
      <c r="O20" t="str">
        <f>IF(Export!O4&lt;&gt;O4,"ERRO","OK")</f>
        <v>OK</v>
      </c>
      <c r="P20" t="str">
        <f>IF(Export!P4&lt;&gt;P4,"ERRO","OK")</f>
        <v>OK</v>
      </c>
      <c r="Q20" t="str">
        <f>IF(Export!Q4&lt;&gt;Q4,"ERRO","OK")</f>
        <v>OK</v>
      </c>
      <c r="R20" t="str">
        <f>IF(Export!R4&lt;&gt;R4,"ERRO","OK")</f>
        <v>OK</v>
      </c>
    </row>
    <row r="21" spans="1:18">
      <c r="A21" t="str">
        <f>IF(Export!A5&lt;&gt;A5,"ERRO","OK")</f>
        <v>OK</v>
      </c>
      <c r="B21" t="str">
        <f>IF(Export!B5&lt;&gt;B5,"ERRO","OK")</f>
        <v>OK</v>
      </c>
      <c r="C21" t="str">
        <f>IF(Export!C5&lt;&gt;C5,"ERRO","OK")</f>
        <v>OK</v>
      </c>
      <c r="D21" t="str">
        <f>IF(Export!D5&lt;&gt;D5,"ERRO","OK")</f>
        <v>OK</v>
      </c>
      <c r="E21" t="str">
        <f>IF(Export!E5&lt;&gt;E5,"ERRO","OK")</f>
        <v>OK</v>
      </c>
      <c r="F21" t="str">
        <f>IF(Export!F5&lt;&gt;F5,"ERRO","OK")</f>
        <v>OK</v>
      </c>
      <c r="G21" t="str">
        <f>IF(Export!G5&lt;&gt;G5,"ERRO","OK")</f>
        <v>OK</v>
      </c>
      <c r="H21" t="str">
        <f>IF(Export!H5&lt;&gt;H5,"ERRO","OK")</f>
        <v>OK</v>
      </c>
      <c r="I21" t="str">
        <f>IF(Export!I5&lt;&gt;I5,"ERRO","OK")</f>
        <v>OK</v>
      </c>
      <c r="J21" t="str">
        <f>IF(Export!J5&lt;&gt;J5,"ERRO","OK")</f>
        <v>OK</v>
      </c>
      <c r="K21" t="str">
        <f>IF(Export!K5&lt;&gt;K5,"ERRO","OK")</f>
        <v>OK</v>
      </c>
      <c r="L21" t="str">
        <f>IF(Export!L5&lt;&gt;L5,"ERRO","OK")</f>
        <v>OK</v>
      </c>
      <c r="M21" t="str">
        <f>IF(Export!M5&lt;&gt;M5,"ERRO","OK")</f>
        <v>OK</v>
      </c>
      <c r="N21" t="str">
        <f>IF(Export!N5&lt;&gt;N5,"ERRO","OK")</f>
        <v>OK</v>
      </c>
      <c r="O21" t="str">
        <f>IF(Export!O5&lt;&gt;O5,"ERRO","OK")</f>
        <v>OK</v>
      </c>
      <c r="P21" t="str">
        <f>IF(Export!P5&lt;&gt;P5,"ERRO","OK")</f>
        <v>OK</v>
      </c>
      <c r="Q21" t="str">
        <f>IF(Export!Q5&lt;&gt;Q5,"ERRO","OK")</f>
        <v>OK</v>
      </c>
      <c r="R21" t="str">
        <f>IF(Export!R5&lt;&gt;R5,"ERRO","OK")</f>
        <v>OK</v>
      </c>
    </row>
    <row r="22" spans="1:18">
      <c r="A22" t="str">
        <f>IF(Export!A6&lt;&gt;A6,"ERRO","OK")</f>
        <v>OK</v>
      </c>
      <c r="B22" t="str">
        <f>IF(Export!B6&lt;&gt;B6,"ERRO","OK")</f>
        <v>OK</v>
      </c>
      <c r="C22" t="str">
        <f>IF(Export!C6&lt;&gt;C6,"ERRO","OK")</f>
        <v>OK</v>
      </c>
      <c r="D22" t="str">
        <f>IF(Export!D6&lt;&gt;D6,"ERRO","OK")</f>
        <v>OK</v>
      </c>
      <c r="E22" t="str">
        <f>IF(Export!E6&lt;&gt;E6,"ERRO","OK")</f>
        <v>OK</v>
      </c>
      <c r="F22" t="str">
        <f>IF(Export!F6&lt;&gt;F6,"ERRO","OK")</f>
        <v>OK</v>
      </c>
      <c r="G22" t="str">
        <f>IF(Export!G6&lt;&gt;G6,"ERRO","OK")</f>
        <v>OK</v>
      </c>
      <c r="H22" t="str">
        <f>IF(Export!H6&lt;&gt;H6,"ERRO","OK")</f>
        <v>OK</v>
      </c>
      <c r="I22" t="str">
        <f>IF(Export!I6&lt;&gt;I6,"ERRO","OK")</f>
        <v>OK</v>
      </c>
      <c r="J22" t="str">
        <f>IF(Export!J6&lt;&gt;J6,"ERRO","OK")</f>
        <v>OK</v>
      </c>
      <c r="K22" t="str">
        <f>IF(Export!K6&lt;&gt;K6,"ERRO","OK")</f>
        <v>OK</v>
      </c>
      <c r="L22" t="str">
        <f>IF(Export!L6&lt;&gt;L6,"ERRO","OK")</f>
        <v>OK</v>
      </c>
      <c r="M22" t="str">
        <f>IF(Export!M6&lt;&gt;M6,"ERRO","OK")</f>
        <v>OK</v>
      </c>
      <c r="N22" t="str">
        <f>IF(Export!N6&lt;&gt;N6,"ERRO","OK")</f>
        <v>OK</v>
      </c>
      <c r="O22" t="str">
        <f>IF(Export!O6&lt;&gt;O6,"ERRO","OK")</f>
        <v>OK</v>
      </c>
      <c r="P22" t="str">
        <f>IF(Export!P6&lt;&gt;P6,"ERRO","OK")</f>
        <v>OK</v>
      </c>
      <c r="Q22" t="str">
        <f>IF(Export!Q6&lt;&gt;Q6,"ERRO","OK")</f>
        <v>OK</v>
      </c>
      <c r="R22" t="str">
        <f>IF(Export!R6&lt;&gt;R6,"ERRO","OK")</f>
        <v>OK</v>
      </c>
    </row>
    <row r="23" spans="1:18">
      <c r="A23" t="str">
        <f>IF(Export!A7&lt;&gt;A7,"ERRO","OK")</f>
        <v>OK</v>
      </c>
      <c r="B23" t="str">
        <f>IF(Export!B7&lt;&gt;B7,"ERRO","OK")</f>
        <v>OK</v>
      </c>
      <c r="C23" t="str">
        <f>IF(Export!C7&lt;&gt;C7,"ERRO","OK")</f>
        <v>OK</v>
      </c>
      <c r="D23" t="str">
        <f>IF(Export!D7&lt;&gt;D7,"ERRO","OK")</f>
        <v>OK</v>
      </c>
      <c r="E23" t="str">
        <f>IF(Export!E7&lt;&gt;E7,"ERRO","OK")</f>
        <v>OK</v>
      </c>
      <c r="F23" t="str">
        <f>IF(Export!F7&lt;&gt;F7,"ERRO","OK")</f>
        <v>OK</v>
      </c>
      <c r="G23" t="str">
        <f>IF(Export!G7&lt;&gt;G7,"ERRO","OK")</f>
        <v>OK</v>
      </c>
      <c r="H23" t="str">
        <f>IF(Export!H7&lt;&gt;H7,"ERRO","OK")</f>
        <v>OK</v>
      </c>
      <c r="I23" t="str">
        <f>IF(Export!I7&lt;&gt;I7,"ERRO","OK")</f>
        <v>OK</v>
      </c>
      <c r="J23" t="str">
        <f>IF(Export!J7&lt;&gt;J7,"ERRO","OK")</f>
        <v>OK</v>
      </c>
      <c r="K23" t="str">
        <f>IF(Export!K7&lt;&gt;K7,"ERRO","OK")</f>
        <v>OK</v>
      </c>
      <c r="L23" t="str">
        <f>IF(Export!L7&lt;&gt;L7,"ERRO","OK")</f>
        <v>OK</v>
      </c>
      <c r="M23" t="str">
        <f>IF(Export!M7&lt;&gt;M7,"ERRO","OK")</f>
        <v>OK</v>
      </c>
      <c r="N23" t="str">
        <f>IF(Export!N7&lt;&gt;N7,"ERRO","OK")</f>
        <v>OK</v>
      </c>
      <c r="O23" t="str">
        <f>IF(Export!O7&lt;&gt;O7,"ERRO","OK")</f>
        <v>OK</v>
      </c>
      <c r="P23" t="str">
        <f>IF(Export!P7&lt;&gt;P7,"ERRO","OK")</f>
        <v>OK</v>
      </c>
      <c r="Q23" t="str">
        <f>IF(Export!Q7&lt;&gt;Q7,"ERRO","OK")</f>
        <v>OK</v>
      </c>
      <c r="R23" t="str">
        <f>IF(Export!R7&lt;&gt;R7,"ERRO","OK")</f>
        <v>OK</v>
      </c>
    </row>
    <row r="24" spans="1:18">
      <c r="A24" t="str">
        <f>IF(Export!A8&lt;&gt;A8,"ERRO","OK")</f>
        <v>OK</v>
      </c>
      <c r="B24" t="str">
        <f>IF(Export!B8&lt;&gt;B8,"ERRO","OK")</f>
        <v>OK</v>
      </c>
      <c r="C24" t="str">
        <f>IF(Export!C8&lt;&gt;C8,"ERRO","OK")</f>
        <v>OK</v>
      </c>
      <c r="D24" t="str">
        <f>IF(Export!D8&lt;&gt;D8,"ERRO","OK")</f>
        <v>OK</v>
      </c>
      <c r="E24" t="str">
        <f>IF(Export!E8&lt;&gt;E8,"ERRO","OK")</f>
        <v>OK</v>
      </c>
      <c r="F24" t="str">
        <f>IF(Export!F8&lt;&gt;F8,"ERRO","OK")</f>
        <v>OK</v>
      </c>
      <c r="G24" t="str">
        <f>IF(Export!G8&lt;&gt;G8,"ERRO","OK")</f>
        <v>OK</v>
      </c>
      <c r="H24" t="str">
        <f>IF(Export!H8&lt;&gt;H8,"ERRO","OK")</f>
        <v>OK</v>
      </c>
      <c r="I24" t="str">
        <f>IF(Export!I8&lt;&gt;I8,"ERRO","OK")</f>
        <v>OK</v>
      </c>
      <c r="J24" t="str">
        <f>IF(Export!J8&lt;&gt;J8,"ERRO","OK")</f>
        <v>OK</v>
      </c>
      <c r="K24" t="str">
        <f>IF(Export!K8&lt;&gt;K8,"ERRO","OK")</f>
        <v>OK</v>
      </c>
      <c r="L24" t="str">
        <f>IF(Export!L8&lt;&gt;L8,"ERRO","OK")</f>
        <v>OK</v>
      </c>
      <c r="M24" t="str">
        <f>IF(Export!M8&lt;&gt;M8,"ERRO","OK")</f>
        <v>ERRO</v>
      </c>
      <c r="N24" t="str">
        <f>IF(Export!N8&lt;&gt;N8,"ERRO","OK")</f>
        <v>OK</v>
      </c>
      <c r="O24" t="str">
        <f>IF(Export!O8&lt;&gt;O8,"ERRO","OK")</f>
        <v>OK</v>
      </c>
      <c r="P24" t="str">
        <f>IF(Export!P8&lt;&gt;P8,"ERRO","OK")</f>
        <v>OK</v>
      </c>
      <c r="Q24" t="str">
        <f>IF(Export!Q8&lt;&gt;Q8,"ERRO","OK")</f>
        <v>OK</v>
      </c>
      <c r="R24" t="str">
        <f>IF(Export!R8&lt;&gt;R8,"ERRO","OK")</f>
        <v>OK</v>
      </c>
    </row>
    <row r="25" spans="1:18">
      <c r="A25" t="str">
        <f>IF(Export!A9&lt;&gt;A9,"ERRO","OK")</f>
        <v>OK</v>
      </c>
      <c r="B25" t="str">
        <f>IF(Export!B9&lt;&gt;B9,"ERRO","OK")</f>
        <v>OK</v>
      </c>
      <c r="C25" t="str">
        <f>IF(Export!C9&lt;&gt;C9,"ERRO","OK")</f>
        <v>OK</v>
      </c>
      <c r="D25" t="str">
        <f>IF(Export!D9&lt;&gt;D9,"ERRO","OK")</f>
        <v>OK</v>
      </c>
      <c r="E25" t="str">
        <f>IF(Export!E9&lt;&gt;E9,"ERRO","OK")</f>
        <v>OK</v>
      </c>
      <c r="F25" t="str">
        <f>IF(Export!F9&lt;&gt;F9,"ERRO","OK")</f>
        <v>OK</v>
      </c>
      <c r="G25" t="str">
        <f>IF(Export!G9&lt;&gt;G9,"ERRO","OK")</f>
        <v>OK</v>
      </c>
      <c r="H25" t="str">
        <f>IF(Export!H9&lt;&gt;H9,"ERRO","OK")</f>
        <v>OK</v>
      </c>
      <c r="I25" t="str">
        <f>IF(Export!I9&lt;&gt;I9,"ERRO","OK")</f>
        <v>OK</v>
      </c>
      <c r="J25" t="str">
        <f>IF(Export!J9&lt;&gt;J9,"ERRO","OK")</f>
        <v>OK</v>
      </c>
      <c r="K25" t="str">
        <f>IF(Export!K9&lt;&gt;K9,"ERRO","OK")</f>
        <v>OK</v>
      </c>
      <c r="L25" t="str">
        <f>IF(Export!L9&lt;&gt;L9,"ERRO","OK")</f>
        <v>OK</v>
      </c>
      <c r="M25" t="str">
        <f>IF(Export!M9&lt;&gt;M9,"ERRO","OK")</f>
        <v>OK</v>
      </c>
      <c r="N25" t="str">
        <f>IF(Export!N9&lt;&gt;N9,"ERRO","OK")</f>
        <v>OK</v>
      </c>
      <c r="O25" t="str">
        <f>IF(Export!O9&lt;&gt;O9,"ERRO","OK")</f>
        <v>OK</v>
      </c>
      <c r="P25" t="str">
        <f>IF(Export!P9&lt;&gt;P9,"ERRO","OK")</f>
        <v>OK</v>
      </c>
      <c r="Q25" t="str">
        <f>IF(Export!Q9&lt;&gt;Q9,"ERRO","OK")</f>
        <v>OK</v>
      </c>
      <c r="R25" t="str">
        <f>IF(Export!R9&lt;&gt;R9,"ERRO","OK")</f>
        <v>OK</v>
      </c>
    </row>
    <row r="26" spans="1:18">
      <c r="A26" t="str">
        <f>IF(Export!A10&lt;&gt;A10,"ERRO","OK")</f>
        <v>ERRO</v>
      </c>
      <c r="B26" t="str">
        <f>IF(Export!B10&lt;&gt;B10,"ERRO","OK")</f>
        <v>ERRO</v>
      </c>
      <c r="C26" t="str">
        <f>IF(Export!C10&lt;&gt;C10,"ERRO","OK")</f>
        <v>OK</v>
      </c>
      <c r="D26" t="str">
        <f>IF(Export!D10&lt;&gt;D10,"ERRO","OK")</f>
        <v>ERRO</v>
      </c>
      <c r="E26" t="str">
        <f>IF(Export!E10&lt;&gt;E10,"ERRO","OK")</f>
        <v>OK</v>
      </c>
      <c r="F26" t="str">
        <f>IF(Export!F10&lt;&gt;F10,"ERRO","OK")</f>
        <v>ERRO</v>
      </c>
      <c r="G26" t="str">
        <f>IF(Export!G10&lt;&gt;G10,"ERRO","OK")</f>
        <v>OK</v>
      </c>
      <c r="H26" t="str">
        <f>IF(Export!H10&lt;&gt;H10,"ERRO","OK")</f>
        <v>OK</v>
      </c>
      <c r="I26" t="str">
        <f>IF(Export!I10&lt;&gt;I10,"ERRO","OK")</f>
        <v>ERRO</v>
      </c>
      <c r="J26" t="str">
        <f>IF(Export!J10&lt;&gt;J10,"ERRO","OK")</f>
        <v>ERRO</v>
      </c>
      <c r="K26" t="str">
        <f>IF(Export!K10&lt;&gt;K10,"ERRO","OK")</f>
        <v>ERRO</v>
      </c>
      <c r="L26" t="str">
        <f>IF(Export!L10&lt;&gt;L10,"ERRO","OK")</f>
        <v>ERRO</v>
      </c>
      <c r="M26" t="str">
        <f>IF(Export!M10&lt;&gt;M10,"ERRO","OK")</f>
        <v>OK</v>
      </c>
      <c r="N26" t="str">
        <f>IF(Export!N10&lt;&gt;N10,"ERRO","OK")</f>
        <v>ERRO</v>
      </c>
      <c r="O26" t="str">
        <f>IF(Export!O10&lt;&gt;O10,"ERRO","OK")</f>
        <v>ERRO</v>
      </c>
      <c r="P26" t="str">
        <f>IF(Export!P10&lt;&gt;P10,"ERRO","OK")</f>
        <v>ERRO</v>
      </c>
      <c r="Q26" t="str">
        <f>IF(Export!Q10&lt;&gt;Q10,"ERRO","OK")</f>
        <v>ERRO</v>
      </c>
      <c r="R26" t="str">
        <f>IF(Export!R10&lt;&gt;R10,"ERRO","OK")</f>
        <v>ERRO</v>
      </c>
    </row>
    <row r="27" spans="1:18">
      <c r="A27" t="str">
        <f>IF(Export!A11&lt;&gt;A11,"ERRO","OK")</f>
        <v>ERRO</v>
      </c>
      <c r="B27" t="str">
        <f>IF(Export!B11&lt;&gt;B11,"ERRO","OK")</f>
        <v>ERRO</v>
      </c>
      <c r="C27" t="str">
        <f>IF(Export!C11&lt;&gt;C11,"ERRO","OK")</f>
        <v>OK</v>
      </c>
      <c r="D27" t="str">
        <f>IF(Export!D11&lt;&gt;D11,"ERRO","OK")</f>
        <v>ERRO</v>
      </c>
      <c r="E27" t="str">
        <f>IF(Export!E11&lt;&gt;E11,"ERRO","OK")</f>
        <v>OK</v>
      </c>
      <c r="F27" t="str">
        <f>IF(Export!F11&lt;&gt;F11,"ERRO","OK")</f>
        <v>ERRO</v>
      </c>
      <c r="G27" t="str">
        <f>IF(Export!G11&lt;&gt;G11,"ERRO","OK")</f>
        <v>OK</v>
      </c>
      <c r="H27" t="str">
        <f>IF(Export!H11&lt;&gt;H11,"ERRO","OK")</f>
        <v>OK</v>
      </c>
      <c r="I27" t="str">
        <f>IF(Export!I11&lt;&gt;I11,"ERRO","OK")</f>
        <v>ERRO</v>
      </c>
      <c r="J27" t="str">
        <f>IF(Export!J11&lt;&gt;J11,"ERRO","OK")</f>
        <v>ERRO</v>
      </c>
      <c r="K27" t="str">
        <f>IF(Export!K11&lt;&gt;K11,"ERRO","OK")</f>
        <v>OK</v>
      </c>
      <c r="L27" t="str">
        <f>IF(Export!L11&lt;&gt;L11,"ERRO","OK")</f>
        <v>ERRO</v>
      </c>
      <c r="M27" t="str">
        <f>IF(Export!M11&lt;&gt;M11,"ERRO","OK")</f>
        <v>OK</v>
      </c>
      <c r="N27" t="str">
        <f>IF(Export!N11&lt;&gt;N11,"ERRO","OK")</f>
        <v>ERRO</v>
      </c>
      <c r="O27" t="str">
        <f>IF(Export!O11&lt;&gt;O11,"ERRO","OK")</f>
        <v>ERRO</v>
      </c>
      <c r="P27" t="str">
        <f>IF(Export!P11&lt;&gt;P11,"ERRO","OK")</f>
        <v>ERRO</v>
      </c>
      <c r="Q27" t="str">
        <f>IF(Export!Q11&lt;&gt;Q11,"ERRO","OK")</f>
        <v>ERRO</v>
      </c>
      <c r="R27" t="str">
        <f>IF(Export!R11&lt;&gt;R11,"ERRO","OK")</f>
        <v>ERRO</v>
      </c>
    </row>
    <row r="28" spans="1:18">
      <c r="A28" t="str">
        <f>IF(Export!A12&lt;&gt;A12,"ERRO","OK")</f>
        <v>ERRO</v>
      </c>
      <c r="B28" t="str">
        <f>IF(Export!B12&lt;&gt;B12,"ERRO","OK")</f>
        <v>ERRO</v>
      </c>
      <c r="C28" t="str">
        <f>IF(Export!C12&lt;&gt;C12,"ERRO","OK")</f>
        <v>OK</v>
      </c>
      <c r="D28" t="str">
        <f>IF(Export!D12&lt;&gt;D12,"ERRO","OK")</f>
        <v>ERRO</v>
      </c>
      <c r="E28" t="str">
        <f>IF(Export!E12&lt;&gt;E12,"ERRO","OK")</f>
        <v>OK</v>
      </c>
      <c r="F28" t="str">
        <f>IF(Export!F12&lt;&gt;F12,"ERRO","OK")</f>
        <v>ERRO</v>
      </c>
      <c r="G28" t="str">
        <f>IF(Export!G12&lt;&gt;G12,"ERRO","OK")</f>
        <v>OK</v>
      </c>
      <c r="H28" t="str">
        <f>IF(Export!H12&lt;&gt;H12,"ERRO","OK")</f>
        <v>OK</v>
      </c>
      <c r="I28" t="str">
        <f>IF(Export!I12&lt;&gt;I12,"ERRO","OK")</f>
        <v>ERRO</v>
      </c>
      <c r="J28" t="str">
        <f>IF(Export!J12&lt;&gt;J12,"ERRO","OK")</f>
        <v>ERRO</v>
      </c>
      <c r="K28" t="str">
        <f>IF(Export!K12&lt;&gt;K12,"ERRO","OK")</f>
        <v>ERRO</v>
      </c>
      <c r="L28" t="str">
        <f>IF(Export!L12&lt;&gt;L12,"ERRO","OK")</f>
        <v>ERRO</v>
      </c>
      <c r="M28" t="str">
        <f>IF(Export!M12&lt;&gt;M12,"ERRO","OK")</f>
        <v>OK</v>
      </c>
      <c r="N28" t="str">
        <f>IF(Export!N12&lt;&gt;N12,"ERRO","OK")</f>
        <v>ERRO</v>
      </c>
      <c r="O28" t="str">
        <f>IF(Export!O12&lt;&gt;O12,"ERRO","OK")</f>
        <v>ERRO</v>
      </c>
      <c r="P28" t="str">
        <f>IF(Export!P12&lt;&gt;P12,"ERRO","OK")</f>
        <v>ERRO</v>
      </c>
      <c r="Q28" t="str">
        <f>IF(Export!Q12&lt;&gt;Q12,"ERRO","OK")</f>
        <v>ERRO</v>
      </c>
      <c r="R28" t="str">
        <f>IF(Export!R12&lt;&gt;R12,"ERRO","OK")</f>
        <v>ERRO</v>
      </c>
    </row>
    <row r="29" spans="1:18">
      <c r="A29" t="str">
        <f>IF(Export!A13&lt;&gt;A13,"ERRO","OK")</f>
        <v>ERRO</v>
      </c>
      <c r="B29" t="str">
        <f>IF(Export!B13&lt;&gt;B13,"ERRO","OK")</f>
        <v>ERRO</v>
      </c>
      <c r="C29" t="str">
        <f>IF(Export!C13&lt;&gt;C13,"ERRO","OK")</f>
        <v>OK</v>
      </c>
      <c r="D29" t="str">
        <f>IF(Export!D13&lt;&gt;D13,"ERRO","OK")</f>
        <v>ERRO</v>
      </c>
      <c r="E29" t="str">
        <f>IF(Export!E13&lt;&gt;E13,"ERRO","OK")</f>
        <v>OK</v>
      </c>
      <c r="F29" t="str">
        <f>IF(Export!F13&lt;&gt;F13,"ERRO","OK")</f>
        <v>ERRO</v>
      </c>
      <c r="G29" t="str">
        <f>IF(Export!G13&lt;&gt;G13,"ERRO","OK")</f>
        <v>OK</v>
      </c>
      <c r="H29" t="str">
        <f>IF(Export!H13&lt;&gt;H13,"ERRO","OK")</f>
        <v>ERRO</v>
      </c>
      <c r="I29" t="str">
        <f>IF(Export!I13&lt;&gt;I13,"ERRO","OK")</f>
        <v>OK</v>
      </c>
      <c r="J29" t="str">
        <f>IF(Export!J13&lt;&gt;J13,"ERRO","OK")</f>
        <v>ERRO</v>
      </c>
      <c r="K29" t="str">
        <f>IF(Export!K13&lt;&gt;K13,"ERRO","OK")</f>
        <v>ERRO</v>
      </c>
      <c r="L29" t="str">
        <f>IF(Export!L13&lt;&gt;L13,"ERRO","OK")</f>
        <v>ERRO</v>
      </c>
      <c r="M29" t="str">
        <f>IF(Export!M13&lt;&gt;M13,"ERRO","OK")</f>
        <v>OK</v>
      </c>
      <c r="N29" t="str">
        <f>IF(Export!N13&lt;&gt;N13,"ERRO","OK")</f>
        <v>ERRO</v>
      </c>
      <c r="O29" t="str">
        <f>IF(Export!O13&lt;&gt;O13,"ERRO","OK")</f>
        <v>ERRO</v>
      </c>
      <c r="P29" t="str">
        <f>IF(Export!P13&lt;&gt;P13,"ERRO","OK")</f>
        <v>ERRO</v>
      </c>
      <c r="Q29" t="str">
        <f>IF(Export!Q13&lt;&gt;Q13,"ERRO","OK")</f>
        <v>ERRO</v>
      </c>
      <c r="R29" t="str">
        <f>IF(Export!R13&lt;&gt;R13,"ERRO","OK")</f>
        <v>ERRO</v>
      </c>
    </row>
    <row r="30" spans="1:18">
      <c r="A30" t="str">
        <f>IF(Export!A14&lt;&gt;A14,"ERRO","OK")</f>
        <v>OK</v>
      </c>
      <c r="B30" t="str">
        <f>IF(Export!B14&lt;&gt;B14,"ERRO","OK")</f>
        <v>OK</v>
      </c>
      <c r="C30" t="str">
        <f>IF(Export!C14&lt;&gt;C14,"ERRO","OK")</f>
        <v>OK</v>
      </c>
      <c r="D30" t="str">
        <f>IF(Export!D14&lt;&gt;D14,"ERRO","OK")</f>
        <v>OK</v>
      </c>
      <c r="E30" t="str">
        <f>IF(Export!E14&lt;&gt;E14,"ERRO","OK")</f>
        <v>OK</v>
      </c>
      <c r="F30" t="str">
        <f>IF(Export!F14&lt;&gt;F14,"ERRO","OK")</f>
        <v>OK</v>
      </c>
      <c r="G30" t="str">
        <f>IF(Export!G14&lt;&gt;G14,"ERRO","OK")</f>
        <v>OK</v>
      </c>
      <c r="H30" t="str">
        <f>IF(Export!H14&lt;&gt;H14,"ERRO","OK")</f>
        <v>OK</v>
      </c>
      <c r="I30" t="str">
        <f>IF(Export!I14&lt;&gt;I14,"ERRO","OK")</f>
        <v>OK</v>
      </c>
      <c r="J30" t="str">
        <f>IF(Export!J14&lt;&gt;J14,"ERRO","OK")</f>
        <v>OK</v>
      </c>
      <c r="K30" t="str">
        <f>IF(Export!K14&lt;&gt;K14,"ERRO","OK")</f>
        <v>OK</v>
      </c>
      <c r="L30" t="str">
        <f>IF(Export!L14&lt;&gt;L14,"ERRO","OK")</f>
        <v>OK</v>
      </c>
      <c r="M30" t="str">
        <f>IF(Export!M14&lt;&gt;M14,"ERRO","OK")</f>
        <v>OK</v>
      </c>
      <c r="N30" t="str">
        <f>IF(Export!N14&lt;&gt;N14,"ERRO","OK")</f>
        <v>OK</v>
      </c>
      <c r="O30" t="str">
        <f>IF(Export!O14&lt;&gt;O14,"ERRO","OK")</f>
        <v>OK</v>
      </c>
      <c r="P30" t="str">
        <f>IF(Export!P14&lt;&gt;P14,"ERRO","OK")</f>
        <v>OK</v>
      </c>
      <c r="Q30" t="str">
        <f>IF(Export!Q14&lt;&gt;Q14,"ERRO","OK")</f>
        <v>OK</v>
      </c>
      <c r="R30" t="str">
        <f>IF(Export!R14&lt;&gt;R14,"ERRO","OK")</f>
        <v>OK</v>
      </c>
    </row>
    <row r="31" spans="1:18">
      <c r="A31" t="str">
        <f>IF(Export!A15&lt;&gt;A15,"ERRO","OK")</f>
        <v>ERRO</v>
      </c>
      <c r="B31" t="str">
        <f>IF(Export!B15&lt;&gt;B15,"ERRO","OK")</f>
        <v>OK</v>
      </c>
      <c r="C31" t="str">
        <f>IF(Export!C15&lt;&gt;C15,"ERRO","OK")</f>
        <v>OK</v>
      </c>
      <c r="D31" t="str">
        <f>IF(Export!D15&lt;&gt;D15,"ERRO","OK")</f>
        <v>OK</v>
      </c>
      <c r="E31" t="str">
        <f>IF(Export!E15&lt;&gt;E15,"ERRO","OK")</f>
        <v>OK</v>
      </c>
      <c r="F31" t="str">
        <f>IF(Export!F15&lt;&gt;F15,"ERRO","OK")</f>
        <v>OK</v>
      </c>
      <c r="G31" t="str">
        <f>IF(Export!G15&lt;&gt;G15,"ERRO","OK")</f>
        <v>OK</v>
      </c>
      <c r="H31" t="str">
        <f>IF(Export!H15&lt;&gt;H15,"ERRO","OK")</f>
        <v>OK</v>
      </c>
      <c r="I31" t="str">
        <f>IF(Export!I15&lt;&gt;I15,"ERRO","OK")</f>
        <v>OK</v>
      </c>
      <c r="J31" t="str">
        <f>IF(Export!J15&lt;&gt;J15,"ERRO","OK")</f>
        <v>OK</v>
      </c>
      <c r="K31" t="str">
        <f>IF(Export!K15&lt;&gt;K15,"ERRO","OK")</f>
        <v>OK</v>
      </c>
      <c r="L31" t="str">
        <f>IF(Export!L15&lt;&gt;L15,"ERRO","OK")</f>
        <v>OK</v>
      </c>
      <c r="M31" t="str">
        <f>IF(Export!M15&lt;&gt;M15,"ERRO","OK")</f>
        <v>OK</v>
      </c>
      <c r="N31" t="str">
        <f>IF(Export!N15&lt;&gt;N15,"ERRO","OK")</f>
        <v>OK</v>
      </c>
      <c r="O31" t="str">
        <f>IF(Export!O15&lt;&gt;O15,"ERRO","OK")</f>
        <v>OK</v>
      </c>
      <c r="P31" t="str">
        <f>IF(Export!P15&lt;&gt;P15,"ERRO","OK")</f>
        <v>OK</v>
      </c>
      <c r="Q31" t="str">
        <f>IF(Export!Q15&lt;&gt;Q15,"ERRO","OK")</f>
        <v>OK</v>
      </c>
      <c r="R31" t="str">
        <f>IF(Export!R15&lt;&gt;R15,"ERRO","OK")</f>
        <v>OK</v>
      </c>
    </row>
    <row r="32" spans="1:18">
      <c r="A32" t="str">
        <f>IF(Export!A16&lt;&gt;A16,"ERRO","OK")</f>
        <v>ERRO</v>
      </c>
      <c r="B32" t="str">
        <f>IF(Export!B16&lt;&gt;B16,"ERRO","OK")</f>
        <v>ERRO</v>
      </c>
      <c r="C32" t="str">
        <f>IF(Export!C16&lt;&gt;C16,"ERRO","OK")</f>
        <v>ERRO</v>
      </c>
      <c r="D32" t="str">
        <f>IF(Export!D16&lt;&gt;D16,"ERRO","OK")</f>
        <v>ERRO</v>
      </c>
      <c r="E32" t="str">
        <f>IF(Export!E16&lt;&gt;E16,"ERRO","OK")</f>
        <v>ERRO</v>
      </c>
      <c r="F32" t="str">
        <f>IF(Export!F16&lt;&gt;F16,"ERRO","OK")</f>
        <v>ERRO</v>
      </c>
      <c r="G32" t="str">
        <f>IF(Export!G16&lt;&gt;G16,"ERRO","OK")</f>
        <v>ERRO</v>
      </c>
      <c r="H32" t="str">
        <f>IF(Export!H16&lt;&gt;H16,"ERRO","OK")</f>
        <v>ERRO</v>
      </c>
      <c r="I32" t="str">
        <f>IF(Export!I16&lt;&gt;I16,"ERRO","OK")</f>
        <v>ERRO</v>
      </c>
      <c r="J32" t="str">
        <f>IF(Export!J16&lt;&gt;J16,"ERRO","OK")</f>
        <v>ERRO</v>
      </c>
      <c r="K32" t="str">
        <f>IF(Export!K16&lt;&gt;K16,"ERRO","OK")</f>
        <v>ERRO</v>
      </c>
      <c r="L32" t="str">
        <f>IF(Export!L16&lt;&gt;L16,"ERRO","OK")</f>
        <v>ERRO</v>
      </c>
      <c r="M32" t="str">
        <f>IF(Export!M16&lt;&gt;M16,"ERRO","OK")</f>
        <v>ERRO</v>
      </c>
      <c r="N32" t="str">
        <f>IF(Export!N16&lt;&gt;N16,"ERRO","OK")</f>
        <v>ERRO</v>
      </c>
      <c r="O32" t="str">
        <f>IF(Export!O16&lt;&gt;O16,"ERRO","OK")</f>
        <v>ERRO</v>
      </c>
      <c r="P32" t="str">
        <f>IF(Export!P16&lt;&gt;P16,"ERRO","OK")</f>
        <v>ERRO</v>
      </c>
      <c r="Q32" t="str">
        <f>IF(Export!Q16&lt;&gt;Q16,"ERRO","OK")</f>
        <v>ERRO</v>
      </c>
      <c r="R32" t="str">
        <f>IF(Export!R16&lt;&gt;R16,"ERRO","OK")</f>
        <v>ERRO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Export</vt:lpstr>
      <vt:lpstr>Base antiga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Ferreira de Mello</dc:creator>
  <cp:lastModifiedBy>Gabriela Ferreira de Mello</cp:lastModifiedBy>
  <dcterms:created xsi:type="dcterms:W3CDTF">2023-08-08T21:31:48Z</dcterms:created>
  <dcterms:modified xsi:type="dcterms:W3CDTF">2023-08-08T21:31:48Z</dcterms:modified>
</cp:coreProperties>
</file>