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k\Documents\CaseStudy\Comb_results_2scen_2050\"/>
    </mc:Choice>
  </mc:AlternateContent>
  <xr:revisionPtr revIDLastSave="0" documentId="13_ncr:9_{9A7F1145-BE4E-4A6B-B79A-6822775773E3}" xr6:coauthVersionLast="47" xr6:coauthVersionMax="47" xr10:uidLastSave="{00000000-0000-0000-0000-000000000000}"/>
  <bookViews>
    <workbookView xWindow="288" yWindow="612" windowWidth="22596" windowHeight="11856" activeTab="2" xr2:uid="{6B594F0C-7BEF-4EE4-BD2E-EA18A02BF79B}"/>
  </bookViews>
  <sheets>
    <sheet name="gwp_summary_output" sheetId="1" r:id="rId1"/>
    <sheet name="GWP" sheetId="2" r:id="rId2"/>
    <sheet name="GWP2" sheetId="3" r:id="rId3"/>
  </sheets>
  <calcPr calcId="0"/>
</workbook>
</file>

<file path=xl/calcChain.xml><?xml version="1.0" encoding="utf-8"?>
<calcChain xmlns="http://schemas.openxmlformats.org/spreadsheetml/2006/main">
  <c r="K107" i="3" l="1"/>
  <c r="K68" i="3"/>
  <c r="K35" i="3"/>
  <c r="K2" i="3"/>
  <c r="I2" i="3"/>
  <c r="J2" i="3" s="1"/>
  <c r="I35" i="3"/>
  <c r="J107" i="3"/>
  <c r="J68" i="3"/>
  <c r="J35" i="3"/>
  <c r="I8" i="3"/>
  <c r="I11" i="3"/>
  <c r="I14" i="3"/>
  <c r="I17" i="3"/>
  <c r="I20" i="3"/>
  <c r="I23" i="3"/>
  <c r="I26" i="3"/>
  <c r="I29" i="3"/>
  <c r="I32" i="3"/>
  <c r="I38" i="3"/>
  <c r="I41" i="3"/>
  <c r="I44" i="3"/>
  <c r="I47" i="3"/>
  <c r="I50" i="3"/>
  <c r="I53" i="3"/>
  <c r="I56" i="3"/>
  <c r="I59" i="3"/>
  <c r="I62" i="3"/>
  <c r="I65" i="3"/>
  <c r="I68" i="3"/>
  <c r="I71" i="3"/>
  <c r="I74" i="3"/>
  <c r="I77" i="3"/>
  <c r="I80" i="3"/>
  <c r="I83" i="3"/>
  <c r="I86" i="3"/>
  <c r="I89" i="3"/>
  <c r="I92" i="3"/>
  <c r="I95" i="3"/>
  <c r="I98" i="3"/>
  <c r="I101" i="3"/>
  <c r="I104" i="3"/>
  <c r="I107" i="3"/>
  <c r="I110" i="3"/>
  <c r="I113" i="3"/>
  <c r="I116" i="3"/>
  <c r="I119" i="3"/>
  <c r="I122" i="3"/>
  <c r="I125" i="3"/>
  <c r="I128" i="3"/>
  <c r="I131" i="3"/>
  <c r="I134" i="3"/>
  <c r="I137" i="3"/>
  <c r="I140" i="3"/>
  <c r="I143" i="3"/>
  <c r="I5" i="3"/>
  <c r="H8" i="3"/>
  <c r="H11" i="3"/>
  <c r="H14" i="3"/>
  <c r="H17" i="3"/>
  <c r="H20" i="3"/>
  <c r="H23" i="3"/>
  <c r="H26" i="3"/>
  <c r="H29" i="3"/>
  <c r="H32" i="3"/>
  <c r="H35" i="3"/>
  <c r="H38" i="3"/>
  <c r="H41" i="3"/>
  <c r="H44" i="3"/>
  <c r="H47" i="3"/>
  <c r="H50" i="3"/>
  <c r="H53" i="3"/>
  <c r="H56" i="3"/>
  <c r="H59" i="3"/>
  <c r="H62" i="3"/>
  <c r="H65" i="3"/>
  <c r="H68" i="3"/>
  <c r="H71" i="3"/>
  <c r="H74" i="3"/>
  <c r="H77" i="3"/>
  <c r="H80" i="3"/>
  <c r="H83" i="3"/>
  <c r="H86" i="3"/>
  <c r="H89" i="3"/>
  <c r="H92" i="3"/>
  <c r="H95" i="3"/>
  <c r="H98" i="3"/>
  <c r="H101" i="3"/>
  <c r="H104" i="3"/>
  <c r="H107" i="3"/>
  <c r="H110" i="3"/>
  <c r="H113" i="3"/>
  <c r="H116" i="3"/>
  <c r="H119" i="3"/>
  <c r="H122" i="3"/>
  <c r="H125" i="3"/>
  <c r="H128" i="3"/>
  <c r="H131" i="3"/>
  <c r="H134" i="3"/>
  <c r="H137" i="3"/>
  <c r="H140" i="3"/>
  <c r="H143" i="3"/>
  <c r="H5" i="3"/>
  <c r="H2" i="3"/>
  <c r="G35" i="3"/>
  <c r="G38" i="3"/>
  <c r="G41" i="3"/>
  <c r="G44" i="3"/>
  <c r="G47" i="3"/>
  <c r="G50" i="3"/>
  <c r="G53" i="3"/>
  <c r="G56" i="3"/>
  <c r="G59" i="3"/>
  <c r="G62" i="3"/>
  <c r="G65" i="3"/>
  <c r="G68" i="3"/>
  <c r="G71" i="3"/>
  <c r="G74" i="3"/>
  <c r="G77" i="3"/>
  <c r="G80" i="3"/>
  <c r="G83" i="3"/>
  <c r="G86" i="3"/>
  <c r="G89" i="3"/>
  <c r="G92" i="3"/>
  <c r="G95" i="3"/>
  <c r="G98" i="3"/>
  <c r="G101" i="3"/>
  <c r="G104" i="3"/>
  <c r="G107" i="3"/>
  <c r="G110" i="3"/>
  <c r="G113" i="3"/>
  <c r="G116" i="3"/>
  <c r="G119" i="3"/>
  <c r="G122" i="3"/>
  <c r="G125" i="3"/>
  <c r="G128" i="3"/>
  <c r="G131" i="3"/>
  <c r="G134" i="3"/>
  <c r="G137" i="3"/>
  <c r="G140" i="3"/>
  <c r="G143" i="3"/>
  <c r="G8" i="3"/>
  <c r="G11" i="3"/>
  <c r="G14" i="3"/>
  <c r="G17" i="3"/>
  <c r="G20" i="3"/>
  <c r="G23" i="3"/>
  <c r="G26" i="3"/>
  <c r="G29" i="3"/>
  <c r="G32" i="3"/>
  <c r="G5" i="3"/>
  <c r="G2" i="3"/>
  <c r="R116" i="1"/>
  <c r="R78" i="1"/>
  <c r="R40" i="1"/>
  <c r="R2" i="1"/>
  <c r="Q116" i="1"/>
  <c r="Q78" i="1"/>
  <c r="Q40" i="1"/>
  <c r="Q2" i="1"/>
  <c r="M78" i="1"/>
  <c r="O62" i="1"/>
  <c r="O61" i="1"/>
  <c r="O24" i="1"/>
  <c r="O23" i="1"/>
  <c r="M163" i="1"/>
  <c r="M160" i="1"/>
  <c r="M152" i="1"/>
  <c r="M149" i="1"/>
  <c r="M146" i="1"/>
  <c r="M143" i="1"/>
  <c r="M140" i="1"/>
  <c r="M137" i="1"/>
  <c r="M134" i="1"/>
  <c r="M131" i="1"/>
  <c r="M128" i="1"/>
  <c r="M125" i="1"/>
  <c r="M122" i="1"/>
  <c r="M119" i="1"/>
  <c r="M116" i="1"/>
  <c r="M108" i="1"/>
  <c r="M105" i="1"/>
  <c r="M102" i="1"/>
  <c r="M99" i="1"/>
  <c r="M96" i="1"/>
  <c r="M93" i="1"/>
  <c r="M90" i="1"/>
  <c r="M87" i="1"/>
  <c r="M84" i="1"/>
  <c r="M81" i="1"/>
  <c r="M70" i="1"/>
  <c r="M67" i="1"/>
  <c r="M64" i="1"/>
  <c r="M61" i="1"/>
  <c r="M58" i="1"/>
  <c r="M55" i="1"/>
  <c r="M52" i="1"/>
  <c r="M49" i="1"/>
  <c r="M46" i="1"/>
  <c r="M43" i="1"/>
  <c r="M40" i="1"/>
  <c r="M29" i="1"/>
  <c r="M26" i="1"/>
  <c r="M20" i="1"/>
  <c r="M17" i="1"/>
  <c r="M14" i="1"/>
  <c r="M11" i="1"/>
  <c r="M8" i="1"/>
  <c r="M5" i="1"/>
  <c r="M2" i="1"/>
  <c r="M32" i="1"/>
  <c r="M23" i="1"/>
</calcChain>
</file>

<file path=xl/sharedStrings.xml><?xml version="1.0" encoding="utf-8"?>
<sst xmlns="http://schemas.openxmlformats.org/spreadsheetml/2006/main" count="2077" uniqueCount="83">
  <si>
    <t>Climate_Scenario</t>
  </si>
  <si>
    <t>scenario_abbrev</t>
  </si>
  <si>
    <t>Mgmt_Scenario</t>
  </si>
  <si>
    <t>Scenario_Name</t>
  </si>
  <si>
    <t>Model</t>
  </si>
  <si>
    <t>site_name</t>
  </si>
  <si>
    <t>CO2e_N2O</t>
  </si>
  <si>
    <t>CO2e_CH4</t>
  </si>
  <si>
    <t>CO2e_SOC</t>
  </si>
  <si>
    <t>GWP</t>
  </si>
  <si>
    <t>climate_desc</t>
  </si>
  <si>
    <t>CC-CR</t>
  </si>
  <si>
    <t>1_3</t>
  </si>
  <si>
    <t>APSIM</t>
  </si>
  <si>
    <t>KBS</t>
  </si>
  <si>
    <t>Baseline</t>
  </si>
  <si>
    <t>Daycent</t>
  </si>
  <si>
    <t>RothC</t>
  </si>
  <si>
    <t>RF05-CR</t>
  </si>
  <si>
    <t>1_41</t>
  </si>
  <si>
    <t>RF15-CR</t>
  </si>
  <si>
    <t>1_42</t>
  </si>
  <si>
    <t>RF25-CR</t>
  </si>
  <si>
    <t>1_43</t>
  </si>
  <si>
    <t>RF35-CR</t>
  </si>
  <si>
    <t>1_44</t>
  </si>
  <si>
    <t>RR50-CR</t>
  </si>
  <si>
    <t>1_51</t>
  </si>
  <si>
    <t>RR25-CR</t>
  </si>
  <si>
    <t>1_52</t>
  </si>
  <si>
    <t>RR00-CR</t>
  </si>
  <si>
    <t>1_53</t>
  </si>
  <si>
    <t>RR50-NT-CR</t>
  </si>
  <si>
    <t>1_54</t>
  </si>
  <si>
    <t>RR25-NT-CR</t>
  </si>
  <si>
    <t>1_55</t>
  </si>
  <si>
    <t>RR00-NT-CR</t>
  </si>
  <si>
    <t>1_56</t>
  </si>
  <si>
    <t>BC19-CR</t>
  </si>
  <si>
    <t>1_61</t>
  </si>
  <si>
    <t>NA</t>
  </si>
  <si>
    <t>BC38-CR</t>
  </si>
  <si>
    <t>1_62</t>
  </si>
  <si>
    <t>BC57-CR</t>
  </si>
  <si>
    <t>1_63</t>
  </si>
  <si>
    <t>BC76-CR</t>
  </si>
  <si>
    <t>1_64</t>
  </si>
  <si>
    <t>BC96-CR</t>
  </si>
  <si>
    <t>1_65</t>
  </si>
  <si>
    <t>5_3</t>
  </si>
  <si>
    <t>UKESM</t>
  </si>
  <si>
    <t>5_41</t>
  </si>
  <si>
    <t>5_42</t>
  </si>
  <si>
    <t>5_43</t>
  </si>
  <si>
    <t>5_44</t>
  </si>
  <si>
    <t>5_51</t>
  </si>
  <si>
    <t>5_52</t>
  </si>
  <si>
    <t>5_53</t>
  </si>
  <si>
    <t>5_54</t>
  </si>
  <si>
    <t>5_55</t>
  </si>
  <si>
    <t>5_56</t>
  </si>
  <si>
    <t>5_61</t>
  </si>
  <si>
    <t>5_62</t>
  </si>
  <si>
    <t>5_63</t>
  </si>
  <si>
    <t>5_64</t>
  </si>
  <si>
    <t>5_65</t>
  </si>
  <si>
    <t>LRF</t>
  </si>
  <si>
    <t>CN</t>
  </si>
  <si>
    <t>1_7</t>
  </si>
  <si>
    <t>CC-NT-CR</t>
  </si>
  <si>
    <t>1_8</t>
  </si>
  <si>
    <t>5_7</t>
  </si>
  <si>
    <t>5_8</t>
  </si>
  <si>
    <t>APSIM-Daycent N2O</t>
  </si>
  <si>
    <t>Change in N2O-RR##</t>
  </si>
  <si>
    <t>Change in CH4</t>
  </si>
  <si>
    <t>Mean CH4</t>
  </si>
  <si>
    <t>Min by scenario</t>
  </si>
  <si>
    <t>max by scenario</t>
  </si>
  <si>
    <t>range by scenario</t>
  </si>
  <si>
    <t>x</t>
  </si>
  <si>
    <t>min range</t>
  </si>
  <si>
    <t>max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</si>
</sst>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27A0-437F-45F7-A304-D3BBCFCAC50E}">
  <dimension ref="A1:R165"/>
  <sheetViews>
    <sheetView workbookViewId="0">
      <selection sqref="A1:J1048576"/>
    </sheetView>
  </sheetViews>
  <sheetFormatPr defaultRowHeight="14.4" x14ac:dyDescent="0.3"/>
  <cols>
    <col min="1" max="1" width="8.88671875" style="2"/>
    <col min="2" max="2" width="15.21875" style="2" bestFit="1" customWidth="1"/>
    <col min="3" max="4" width="0" style="2" hidden="1" customWidth="1"/>
    <col min="5" max="6" width="8.88671875" style="2"/>
    <col min="7" max="9" width="8.88671875" style="2" hidden="1" customWidth="1"/>
    <col min="10" max="11" width="8.88671875" style="2" customWidth="1"/>
    <col min="12" max="16384" width="8.88671875" style="2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73</v>
      </c>
      <c r="O1" s="2" t="s">
        <v>74</v>
      </c>
      <c r="Q1" s="2" t="s">
        <v>75</v>
      </c>
      <c r="R1" s="2" t="s">
        <v>76</v>
      </c>
    </row>
    <row r="2" spans="1:18" x14ac:dyDescent="0.3">
      <c r="A2" s="2">
        <v>1</v>
      </c>
      <c r="B2" s="2" t="s">
        <v>11</v>
      </c>
      <c r="C2" s="2">
        <v>3</v>
      </c>
      <c r="D2" s="2" t="s">
        <v>12</v>
      </c>
      <c r="E2" s="2" t="s">
        <v>13</v>
      </c>
      <c r="F2" s="2" t="s">
        <v>14</v>
      </c>
      <c r="G2" s="2">
        <v>7.7541020700000001</v>
      </c>
      <c r="H2" s="2">
        <v>-0.35196012539999999</v>
      </c>
      <c r="I2" s="2">
        <v>-14.3</v>
      </c>
      <c r="J2" s="2">
        <v>-6.8978580554000004</v>
      </c>
      <c r="K2" s="2" t="s">
        <v>15</v>
      </c>
      <c r="M2" s="2">
        <f>G2-G3</f>
        <v>-2.9217250919999991</v>
      </c>
      <c r="Q2" s="2">
        <f>H26-H2</f>
        <v>-8.0112654900000024E-2</v>
      </c>
      <c r="R2" s="2">
        <f>AVERAGE(H2:H34)</f>
        <v>-0.38101544664545456</v>
      </c>
    </row>
    <row r="3" spans="1:18" x14ac:dyDescent="0.3">
      <c r="A3" s="2">
        <v>1</v>
      </c>
      <c r="B3" s="2" t="s">
        <v>11</v>
      </c>
      <c r="C3" s="2">
        <v>3</v>
      </c>
      <c r="D3" s="2" t="s">
        <v>12</v>
      </c>
      <c r="E3" s="2" t="s">
        <v>16</v>
      </c>
      <c r="F3" s="2" t="s">
        <v>14</v>
      </c>
      <c r="G3" s="2">
        <v>10.675827161999999</v>
      </c>
      <c r="H3" s="2">
        <v>-0.35196012539999999</v>
      </c>
      <c r="I3" s="2">
        <v>1.1000000000000101</v>
      </c>
      <c r="J3" s="2">
        <v>11.423867036600001</v>
      </c>
      <c r="K3" s="2" t="s">
        <v>15</v>
      </c>
    </row>
    <row r="4" spans="1:18" x14ac:dyDescent="0.3">
      <c r="A4" s="2">
        <v>1</v>
      </c>
      <c r="B4" s="2" t="s">
        <v>11</v>
      </c>
      <c r="C4" s="2">
        <v>3</v>
      </c>
      <c r="D4" s="2" t="s">
        <v>12</v>
      </c>
      <c r="E4" s="2" t="s">
        <v>17</v>
      </c>
      <c r="F4" s="2" t="s">
        <v>14</v>
      </c>
      <c r="G4" s="2">
        <v>9.2149646159999996</v>
      </c>
      <c r="H4" s="2">
        <v>-0.35196012539999999</v>
      </c>
      <c r="I4" s="2">
        <v>-10.5853</v>
      </c>
      <c r="J4" s="2">
        <v>-1.7222955094000001</v>
      </c>
      <c r="K4" s="2" t="s">
        <v>15</v>
      </c>
    </row>
    <row r="5" spans="1:18" x14ac:dyDescent="0.3">
      <c r="A5" s="2">
        <v>1</v>
      </c>
      <c r="B5" s="2" t="s">
        <v>18</v>
      </c>
      <c r="C5" s="2">
        <v>41</v>
      </c>
      <c r="D5" s="2" t="s">
        <v>19</v>
      </c>
      <c r="E5" s="2" t="s">
        <v>13</v>
      </c>
      <c r="F5" s="2" t="s">
        <v>14</v>
      </c>
      <c r="G5" s="2">
        <v>14.742258959999999</v>
      </c>
      <c r="H5" s="2">
        <v>-0.36277068600000001</v>
      </c>
      <c r="I5" s="2">
        <v>-20.1666666666667</v>
      </c>
      <c r="J5" s="2">
        <v>-5.78717839266666</v>
      </c>
      <c r="K5" s="2" t="s">
        <v>15</v>
      </c>
      <c r="M5" s="2">
        <f>G5-G6</f>
        <v>-1.2102586782000007</v>
      </c>
    </row>
    <row r="6" spans="1:18" x14ac:dyDescent="0.3">
      <c r="A6" s="2">
        <v>1</v>
      </c>
      <c r="B6" s="2" t="s">
        <v>18</v>
      </c>
      <c r="C6" s="2">
        <v>41</v>
      </c>
      <c r="D6" s="2" t="s">
        <v>19</v>
      </c>
      <c r="E6" s="2" t="s">
        <v>16</v>
      </c>
      <c r="F6" s="2" t="s">
        <v>14</v>
      </c>
      <c r="G6" s="2">
        <v>15.9525176382</v>
      </c>
      <c r="H6" s="2">
        <v>-0.36277068600000001</v>
      </c>
      <c r="I6" s="2">
        <v>0.73333333333334405</v>
      </c>
      <c r="J6" s="2">
        <v>16.323080285533301</v>
      </c>
      <c r="K6" s="2" t="s">
        <v>15</v>
      </c>
    </row>
    <row r="7" spans="1:18" x14ac:dyDescent="0.3">
      <c r="A7" s="2">
        <v>1</v>
      </c>
      <c r="B7" s="2" t="s">
        <v>18</v>
      </c>
      <c r="C7" s="2">
        <v>41</v>
      </c>
      <c r="D7" s="2" t="s">
        <v>19</v>
      </c>
      <c r="E7" s="2" t="s">
        <v>17</v>
      </c>
      <c r="F7" s="2" t="s">
        <v>14</v>
      </c>
      <c r="G7" s="2">
        <v>15.3473882991</v>
      </c>
      <c r="H7" s="2">
        <v>-0.36277068600000001</v>
      </c>
      <c r="I7" s="2">
        <v>3.64356666666666</v>
      </c>
      <c r="J7" s="2">
        <v>18.6281842797667</v>
      </c>
      <c r="K7" s="2" t="s">
        <v>15</v>
      </c>
    </row>
    <row r="8" spans="1:18" x14ac:dyDescent="0.3">
      <c r="A8" s="2">
        <v>1</v>
      </c>
      <c r="B8" s="2" t="s">
        <v>20</v>
      </c>
      <c r="C8" s="2">
        <v>42</v>
      </c>
      <c r="D8" s="2" t="s">
        <v>21</v>
      </c>
      <c r="E8" s="2" t="s">
        <v>13</v>
      </c>
      <c r="F8" s="2" t="s">
        <v>14</v>
      </c>
      <c r="G8" s="2">
        <v>13.44573087</v>
      </c>
      <c r="H8" s="2">
        <v>-0.36290083140000001</v>
      </c>
      <c r="I8" s="2">
        <v>-19.433333333333302</v>
      </c>
      <c r="J8" s="2">
        <v>-6.35050329473333</v>
      </c>
      <c r="K8" s="2" t="s">
        <v>15</v>
      </c>
      <c r="M8" s="2">
        <f>G8-G9</f>
        <v>-1.6500506880000003</v>
      </c>
    </row>
    <row r="9" spans="1:18" x14ac:dyDescent="0.3">
      <c r="A9" s="2">
        <v>1</v>
      </c>
      <c r="B9" s="2" t="s">
        <v>20</v>
      </c>
      <c r="C9" s="2">
        <v>42</v>
      </c>
      <c r="D9" s="2" t="s">
        <v>21</v>
      </c>
      <c r="E9" s="2" t="s">
        <v>16</v>
      </c>
      <c r="F9" s="2" t="s">
        <v>14</v>
      </c>
      <c r="G9" s="2">
        <v>15.095781558000001</v>
      </c>
      <c r="H9" s="2">
        <v>-0.36290083140000001</v>
      </c>
      <c r="I9" s="2">
        <v>1.1000000000000101</v>
      </c>
      <c r="J9" s="2">
        <v>15.832880726599999</v>
      </c>
      <c r="K9" s="2" t="s">
        <v>15</v>
      </c>
    </row>
    <row r="10" spans="1:18" x14ac:dyDescent="0.3">
      <c r="A10" s="2">
        <v>1</v>
      </c>
      <c r="B10" s="2" t="s">
        <v>20</v>
      </c>
      <c r="C10" s="2">
        <v>42</v>
      </c>
      <c r="D10" s="2" t="s">
        <v>21</v>
      </c>
      <c r="E10" s="2" t="s">
        <v>17</v>
      </c>
      <c r="F10" s="2" t="s">
        <v>14</v>
      </c>
      <c r="G10" s="2">
        <v>14.270756214</v>
      </c>
      <c r="H10" s="2">
        <v>-0.36290083140000001</v>
      </c>
      <c r="I10" s="2">
        <v>3.9629333333333299</v>
      </c>
      <c r="J10" s="2">
        <v>17.870788715933301</v>
      </c>
      <c r="K10" s="2" t="s">
        <v>15</v>
      </c>
    </row>
    <row r="11" spans="1:18" x14ac:dyDescent="0.3">
      <c r="A11" s="2">
        <v>1</v>
      </c>
      <c r="B11" s="2" t="s">
        <v>22</v>
      </c>
      <c r="C11" s="2">
        <v>43</v>
      </c>
      <c r="D11" s="2" t="s">
        <v>23</v>
      </c>
      <c r="E11" s="2" t="s">
        <v>13</v>
      </c>
      <c r="F11" s="2" t="s">
        <v>14</v>
      </c>
      <c r="G11" s="2">
        <v>12.35568048</v>
      </c>
      <c r="H11" s="2">
        <v>-0.36288320400000001</v>
      </c>
      <c r="I11" s="2">
        <v>-18.7</v>
      </c>
      <c r="J11" s="2">
        <v>-6.7072027239999699</v>
      </c>
      <c r="K11" s="2" t="s">
        <v>15</v>
      </c>
      <c r="M11" s="2">
        <f>G11-G12</f>
        <v>-1.8432985427999995</v>
      </c>
    </row>
    <row r="12" spans="1:18" x14ac:dyDescent="0.3">
      <c r="A12" s="2">
        <v>1</v>
      </c>
      <c r="B12" s="2" t="s">
        <v>22</v>
      </c>
      <c r="C12" s="2">
        <v>43</v>
      </c>
      <c r="D12" s="2" t="s">
        <v>23</v>
      </c>
      <c r="E12" s="2" t="s">
        <v>16</v>
      </c>
      <c r="F12" s="2" t="s">
        <v>14</v>
      </c>
      <c r="G12" s="2">
        <v>14.1989790228</v>
      </c>
      <c r="H12" s="2">
        <v>-0.36288320400000001</v>
      </c>
      <c r="I12" s="2">
        <v>1.4666666666666599</v>
      </c>
      <c r="J12" s="2">
        <v>15.302762485466699</v>
      </c>
      <c r="K12" s="2" t="s">
        <v>15</v>
      </c>
    </row>
    <row r="13" spans="1:18" x14ac:dyDescent="0.3">
      <c r="A13" s="2">
        <v>1</v>
      </c>
      <c r="B13" s="2" t="s">
        <v>22</v>
      </c>
      <c r="C13" s="2">
        <v>43</v>
      </c>
      <c r="D13" s="2" t="s">
        <v>23</v>
      </c>
      <c r="E13" s="2" t="s">
        <v>17</v>
      </c>
      <c r="F13" s="2" t="s">
        <v>14</v>
      </c>
      <c r="G13" s="2">
        <v>13.2773297514</v>
      </c>
      <c r="H13" s="2">
        <v>-0.36288320400000001</v>
      </c>
      <c r="I13" s="2">
        <v>4.3446333333333298</v>
      </c>
      <c r="J13" s="2">
        <v>17.259079880733299</v>
      </c>
      <c r="K13" s="2" t="s">
        <v>15</v>
      </c>
    </row>
    <row r="14" spans="1:18" x14ac:dyDescent="0.3">
      <c r="A14" s="2">
        <v>1</v>
      </c>
      <c r="B14" s="2" t="s">
        <v>24</v>
      </c>
      <c r="C14" s="2">
        <v>44</v>
      </c>
      <c r="D14" s="2" t="s">
        <v>25</v>
      </c>
      <c r="E14" s="2" t="s">
        <v>13</v>
      </c>
      <c r="F14" s="2" t="s">
        <v>14</v>
      </c>
      <c r="G14" s="2">
        <v>11.489109060000001</v>
      </c>
      <c r="H14" s="2">
        <v>-0.3630296925</v>
      </c>
      <c r="I14" s="2">
        <v>-17.600000000000001</v>
      </c>
      <c r="J14" s="2">
        <v>-6.4739206324999996</v>
      </c>
      <c r="K14" s="2" t="s">
        <v>15</v>
      </c>
      <c r="M14" s="2">
        <f>G14-G15</f>
        <v>-1.7589180608999992</v>
      </c>
    </row>
    <row r="15" spans="1:18" x14ac:dyDescent="0.3">
      <c r="A15" s="2">
        <v>1</v>
      </c>
      <c r="B15" s="2" t="s">
        <v>24</v>
      </c>
      <c r="C15" s="2">
        <v>44</v>
      </c>
      <c r="D15" s="2" t="s">
        <v>25</v>
      </c>
      <c r="E15" s="2" t="s">
        <v>16</v>
      </c>
      <c r="F15" s="2" t="s">
        <v>14</v>
      </c>
      <c r="G15" s="2">
        <v>13.2480271209</v>
      </c>
      <c r="H15" s="2">
        <v>-0.3630296925</v>
      </c>
      <c r="I15" s="2">
        <v>2.2000000000000002</v>
      </c>
      <c r="J15" s="2">
        <v>15.084997428399999</v>
      </c>
      <c r="K15" s="2" t="s">
        <v>15</v>
      </c>
    </row>
    <row r="16" spans="1:18" x14ac:dyDescent="0.3">
      <c r="A16" s="2">
        <v>1</v>
      </c>
      <c r="B16" s="2" t="s">
        <v>24</v>
      </c>
      <c r="C16" s="2">
        <v>44</v>
      </c>
      <c r="D16" s="2" t="s">
        <v>25</v>
      </c>
      <c r="E16" s="2" t="s">
        <v>17</v>
      </c>
      <c r="F16" s="2" t="s">
        <v>14</v>
      </c>
      <c r="G16" s="2">
        <v>12.368568090449999</v>
      </c>
      <c r="H16" s="2">
        <v>-0.3630296925</v>
      </c>
      <c r="I16" s="2">
        <v>4.8594333333333299</v>
      </c>
      <c r="J16" s="2">
        <v>16.864971731283301</v>
      </c>
      <c r="K16" s="2" t="s">
        <v>15</v>
      </c>
    </row>
    <row r="17" spans="1:15" x14ac:dyDescent="0.3">
      <c r="A17" s="2">
        <v>1</v>
      </c>
      <c r="B17" s="2" t="s">
        <v>26</v>
      </c>
      <c r="C17" s="2">
        <v>51</v>
      </c>
      <c r="D17" s="2" t="s">
        <v>27</v>
      </c>
      <c r="E17" s="2" t="s">
        <v>13</v>
      </c>
      <c r="F17" s="2" t="s">
        <v>14</v>
      </c>
      <c r="G17" s="2">
        <v>11.05013052</v>
      </c>
      <c r="H17" s="2">
        <v>-0.3754832166</v>
      </c>
      <c r="I17" s="2">
        <v>-12.1</v>
      </c>
      <c r="J17" s="2">
        <v>-1.4253526966000001</v>
      </c>
      <c r="K17" s="2" t="s">
        <v>15</v>
      </c>
      <c r="M17" s="2">
        <f>G17-G18</f>
        <v>-6.8622359949000007</v>
      </c>
    </row>
    <row r="18" spans="1:15" x14ac:dyDescent="0.3">
      <c r="A18" s="2">
        <v>1</v>
      </c>
      <c r="B18" s="2" t="s">
        <v>26</v>
      </c>
      <c r="C18" s="2">
        <v>51</v>
      </c>
      <c r="D18" s="2" t="s">
        <v>27</v>
      </c>
      <c r="E18" s="2" t="s">
        <v>16</v>
      </c>
      <c r="F18" s="2" t="s">
        <v>14</v>
      </c>
      <c r="G18" s="2">
        <v>17.9123665149</v>
      </c>
      <c r="H18" s="2">
        <v>-0.3754832166</v>
      </c>
      <c r="I18" s="2">
        <v>6.6</v>
      </c>
      <c r="J18" s="2">
        <v>24.136883298299999</v>
      </c>
      <c r="K18" s="2" t="s">
        <v>15</v>
      </c>
    </row>
    <row r="19" spans="1:15" x14ac:dyDescent="0.3">
      <c r="A19" s="2">
        <v>1</v>
      </c>
      <c r="B19" s="2" t="s">
        <v>26</v>
      </c>
      <c r="C19" s="2">
        <v>51</v>
      </c>
      <c r="D19" s="2" t="s">
        <v>27</v>
      </c>
      <c r="E19" s="2" t="s">
        <v>17</v>
      </c>
      <c r="F19" s="2" t="s">
        <v>14</v>
      </c>
      <c r="G19" s="2">
        <v>14.48124851745</v>
      </c>
      <c r="H19" s="2">
        <v>-0.3754832166</v>
      </c>
      <c r="I19" s="2">
        <v>4.8084666666666704</v>
      </c>
      <c r="J19" s="2">
        <v>18.914231967516699</v>
      </c>
      <c r="K19" s="2" t="s">
        <v>15</v>
      </c>
    </row>
    <row r="20" spans="1:15" x14ac:dyDescent="0.3">
      <c r="A20" s="2">
        <v>1</v>
      </c>
      <c r="B20" s="2" t="s">
        <v>28</v>
      </c>
      <c r="C20" s="2">
        <v>52</v>
      </c>
      <c r="D20" s="2" t="s">
        <v>29</v>
      </c>
      <c r="E20" s="2" t="s">
        <v>13</v>
      </c>
      <c r="F20" s="2" t="s">
        <v>14</v>
      </c>
      <c r="G20" s="2">
        <v>12.61369824</v>
      </c>
      <c r="H20" s="2">
        <v>-0.37148370479999998</v>
      </c>
      <c r="I20" s="2">
        <v>-15.4</v>
      </c>
      <c r="J20" s="2">
        <v>-3.1577854647999999</v>
      </c>
      <c r="K20" s="2" t="s">
        <v>15</v>
      </c>
      <c r="M20" s="2">
        <f>G20-G21</f>
        <v>-5.0482995420000005</v>
      </c>
    </row>
    <row r="21" spans="1:15" x14ac:dyDescent="0.3">
      <c r="A21" s="2">
        <v>1</v>
      </c>
      <c r="B21" s="2" t="s">
        <v>28</v>
      </c>
      <c r="C21" s="2">
        <v>52</v>
      </c>
      <c r="D21" s="2" t="s">
        <v>29</v>
      </c>
      <c r="E21" s="2" t="s">
        <v>16</v>
      </c>
      <c r="F21" s="2" t="s">
        <v>14</v>
      </c>
      <c r="G21" s="2">
        <v>17.661997782</v>
      </c>
      <c r="H21" s="2">
        <v>-0.37148370479999998</v>
      </c>
      <c r="I21" s="2">
        <v>0.73333333333334405</v>
      </c>
      <c r="J21" s="2">
        <v>18.0238474105333</v>
      </c>
      <c r="K21" s="2" t="s">
        <v>15</v>
      </c>
    </row>
    <row r="22" spans="1:15" x14ac:dyDescent="0.3">
      <c r="A22" s="2">
        <v>1</v>
      </c>
      <c r="B22" s="2" t="s">
        <v>28</v>
      </c>
      <c r="C22" s="2">
        <v>52</v>
      </c>
      <c r="D22" s="2" t="s">
        <v>29</v>
      </c>
      <c r="E22" s="2" t="s">
        <v>17</v>
      </c>
      <c r="F22" s="2" t="s">
        <v>14</v>
      </c>
      <c r="G22" s="2">
        <v>15.137848011000001</v>
      </c>
      <c r="H22" s="2">
        <v>-0.37148370479999998</v>
      </c>
      <c r="I22" s="2">
        <v>4.1143666666666698</v>
      </c>
      <c r="J22" s="2">
        <v>18.880730972866701</v>
      </c>
      <c r="K22" s="2" t="s">
        <v>15</v>
      </c>
    </row>
    <row r="23" spans="1:15" x14ac:dyDescent="0.3">
      <c r="A23" s="2">
        <v>1</v>
      </c>
      <c r="B23" s="2" t="s">
        <v>30</v>
      </c>
      <c r="C23" s="2">
        <v>53</v>
      </c>
      <c r="D23" s="2" t="s">
        <v>31</v>
      </c>
      <c r="E23" s="2" t="s">
        <v>13</v>
      </c>
      <c r="F23" s="2" t="s">
        <v>14</v>
      </c>
      <c r="G23" s="2">
        <v>16.804260330000002</v>
      </c>
      <c r="H23" s="2">
        <v>-0.36269875979999999</v>
      </c>
      <c r="I23" s="2">
        <v>-20.533333333333299</v>
      </c>
      <c r="J23" s="2">
        <v>-4.0917717631333304</v>
      </c>
      <c r="K23" s="2" t="s">
        <v>15</v>
      </c>
      <c r="M23" s="1">
        <f>G23-G24</f>
        <v>0.23528805300000144</v>
      </c>
      <c r="O23" s="2">
        <f>G23-G17</f>
        <v>5.754129810000002</v>
      </c>
    </row>
    <row r="24" spans="1:15" x14ac:dyDescent="0.3">
      <c r="A24" s="2">
        <v>1</v>
      </c>
      <c r="B24" s="2" t="s">
        <v>30</v>
      </c>
      <c r="C24" s="2">
        <v>53</v>
      </c>
      <c r="D24" s="2" t="s">
        <v>31</v>
      </c>
      <c r="E24" s="2" t="s">
        <v>16</v>
      </c>
      <c r="F24" s="2" t="s">
        <v>14</v>
      </c>
      <c r="G24" s="2">
        <v>16.568972277</v>
      </c>
      <c r="H24" s="2">
        <v>-0.36269875979999999</v>
      </c>
      <c r="I24" s="2">
        <v>0.36666666666667003</v>
      </c>
      <c r="J24" s="2">
        <v>16.572940183866699</v>
      </c>
      <c r="K24" s="2" t="s">
        <v>15</v>
      </c>
      <c r="O24" s="2">
        <f>G24-G18</f>
        <v>-1.3433942379000001</v>
      </c>
    </row>
    <row r="25" spans="1:15" x14ac:dyDescent="0.3">
      <c r="A25" s="2">
        <v>1</v>
      </c>
      <c r="B25" s="2" t="s">
        <v>30</v>
      </c>
      <c r="C25" s="2">
        <v>53</v>
      </c>
      <c r="D25" s="2" t="s">
        <v>31</v>
      </c>
      <c r="E25" s="2" t="s">
        <v>17</v>
      </c>
      <c r="F25" s="2" t="s">
        <v>14</v>
      </c>
      <c r="G25" s="2">
        <v>16.686616303499999</v>
      </c>
      <c r="H25" s="2">
        <v>-0.36269875979999999</v>
      </c>
      <c r="I25" s="2">
        <v>3.32089999999998</v>
      </c>
      <c r="J25" s="2">
        <v>19.6448175437</v>
      </c>
      <c r="K25" s="2" t="s">
        <v>15</v>
      </c>
    </row>
    <row r="26" spans="1:15" x14ac:dyDescent="0.3">
      <c r="A26" s="2">
        <v>1</v>
      </c>
      <c r="B26" s="2" t="s">
        <v>32</v>
      </c>
      <c r="C26" s="2">
        <v>54</v>
      </c>
      <c r="D26" s="2" t="s">
        <v>33</v>
      </c>
      <c r="E26" s="2" t="s">
        <v>13</v>
      </c>
      <c r="F26" s="2" t="s">
        <v>14</v>
      </c>
      <c r="G26" s="2">
        <v>11.33236533</v>
      </c>
      <c r="H26" s="2">
        <v>-0.43207278030000001</v>
      </c>
      <c r="I26" s="2">
        <v>-10.266666666666699</v>
      </c>
      <c r="J26" s="2">
        <v>0.633625883033333</v>
      </c>
      <c r="K26" s="2" t="s">
        <v>15</v>
      </c>
      <c r="M26" s="2">
        <f>G26-G27</f>
        <v>-4.7452071381000014</v>
      </c>
    </row>
    <row r="27" spans="1:15" x14ac:dyDescent="0.3">
      <c r="A27" s="2">
        <v>1</v>
      </c>
      <c r="B27" s="2" t="s">
        <v>32</v>
      </c>
      <c r="C27" s="2">
        <v>54</v>
      </c>
      <c r="D27" s="2" t="s">
        <v>33</v>
      </c>
      <c r="E27" s="2" t="s">
        <v>16</v>
      </c>
      <c r="F27" s="2" t="s">
        <v>14</v>
      </c>
      <c r="G27" s="2">
        <v>16.077572468100001</v>
      </c>
      <c r="H27" s="2">
        <v>-0.43207278030000001</v>
      </c>
      <c r="I27" s="2">
        <v>-10.633333333333301</v>
      </c>
      <c r="J27" s="2">
        <v>5.0121663544666699</v>
      </c>
      <c r="K27" s="2" t="s">
        <v>15</v>
      </c>
    </row>
    <row r="28" spans="1:15" x14ac:dyDescent="0.3">
      <c r="A28" s="2">
        <v>1</v>
      </c>
      <c r="B28" s="2" t="s">
        <v>32</v>
      </c>
      <c r="C28" s="2">
        <v>54</v>
      </c>
      <c r="D28" s="2" t="s">
        <v>33</v>
      </c>
      <c r="E28" s="2" t="s">
        <v>17</v>
      </c>
      <c r="F28" s="2" t="s">
        <v>14</v>
      </c>
      <c r="G28" s="2">
        <v>13.70496889905</v>
      </c>
      <c r="H28" s="2">
        <v>-0.43207278030000001</v>
      </c>
      <c r="I28" s="2">
        <v>4.98776666666667</v>
      </c>
      <c r="J28" s="2">
        <v>18.260662785416699</v>
      </c>
      <c r="K28" s="2" t="s">
        <v>15</v>
      </c>
    </row>
    <row r="29" spans="1:15" x14ac:dyDescent="0.3">
      <c r="A29" s="2">
        <v>1</v>
      </c>
      <c r="B29" s="2" t="s">
        <v>34</v>
      </c>
      <c r="C29" s="2">
        <v>55</v>
      </c>
      <c r="D29" s="2" t="s">
        <v>35</v>
      </c>
      <c r="E29" s="2" t="s">
        <v>13</v>
      </c>
      <c r="F29" s="2" t="s">
        <v>14</v>
      </c>
      <c r="G29" s="2">
        <v>12.9142299</v>
      </c>
      <c r="H29" s="2">
        <v>-0.42637771800000002</v>
      </c>
      <c r="I29" s="2">
        <v>-13.9333333333333</v>
      </c>
      <c r="J29" s="2">
        <v>-1.4454811513333301</v>
      </c>
      <c r="K29" s="2" t="s">
        <v>15</v>
      </c>
      <c r="M29" s="2">
        <f>G29-G30</f>
        <v>-2.6446896332999987</v>
      </c>
    </row>
    <row r="30" spans="1:15" x14ac:dyDescent="0.3">
      <c r="A30" s="2">
        <v>1</v>
      </c>
      <c r="B30" s="2" t="s">
        <v>34</v>
      </c>
      <c r="C30" s="2">
        <v>55</v>
      </c>
      <c r="D30" s="2" t="s">
        <v>35</v>
      </c>
      <c r="E30" s="2" t="s">
        <v>16</v>
      </c>
      <c r="F30" s="2" t="s">
        <v>14</v>
      </c>
      <c r="G30" s="2">
        <v>15.558919533299999</v>
      </c>
      <c r="H30" s="2">
        <v>-0.42637771800000002</v>
      </c>
      <c r="I30" s="2">
        <v>-16.866666666666699</v>
      </c>
      <c r="J30" s="2">
        <v>-1.7341248513666601</v>
      </c>
      <c r="K30" s="2" t="s">
        <v>15</v>
      </c>
    </row>
    <row r="31" spans="1:15" x14ac:dyDescent="0.3">
      <c r="A31" s="2">
        <v>1</v>
      </c>
      <c r="B31" s="2" t="s">
        <v>34</v>
      </c>
      <c r="C31" s="2">
        <v>55</v>
      </c>
      <c r="D31" s="2" t="s">
        <v>35</v>
      </c>
      <c r="E31" s="2" t="s">
        <v>17</v>
      </c>
      <c r="F31" s="2" t="s">
        <v>14</v>
      </c>
      <c r="G31" s="2">
        <v>14.236574716650001</v>
      </c>
      <c r="H31" s="2">
        <v>-0.42637771800000002</v>
      </c>
      <c r="I31" s="2">
        <v>4.3732333333333004</v>
      </c>
      <c r="J31" s="2">
        <v>18.183430331983299</v>
      </c>
      <c r="K31" s="2" t="s">
        <v>15</v>
      </c>
    </row>
    <row r="32" spans="1:15" x14ac:dyDescent="0.3">
      <c r="A32" s="2">
        <v>1</v>
      </c>
      <c r="B32" s="2" t="s">
        <v>36</v>
      </c>
      <c r="C32" s="2">
        <v>56</v>
      </c>
      <c r="D32" s="2" t="s">
        <v>37</v>
      </c>
      <c r="E32" s="2" t="s">
        <v>13</v>
      </c>
      <c r="F32" s="2" t="s">
        <v>14</v>
      </c>
      <c r="G32" s="2">
        <v>17.127468929999999</v>
      </c>
      <c r="H32" s="2">
        <v>-0.4195091943</v>
      </c>
      <c r="I32" s="2">
        <v>-19.8</v>
      </c>
      <c r="J32" s="2">
        <v>-3.0920402643</v>
      </c>
      <c r="K32" s="2" t="s">
        <v>15</v>
      </c>
      <c r="M32" s="1">
        <f>G32-G33</f>
        <v>1.5290410278</v>
      </c>
    </row>
    <row r="33" spans="1:18" x14ac:dyDescent="0.3">
      <c r="A33" s="2">
        <v>1</v>
      </c>
      <c r="B33" s="2" t="s">
        <v>36</v>
      </c>
      <c r="C33" s="2">
        <v>56</v>
      </c>
      <c r="D33" s="2" t="s">
        <v>37</v>
      </c>
      <c r="E33" s="2" t="s">
        <v>16</v>
      </c>
      <c r="F33" s="2" t="s">
        <v>14</v>
      </c>
      <c r="G33" s="2">
        <v>15.598427902199999</v>
      </c>
      <c r="H33" s="2">
        <v>-0.4195091943</v>
      </c>
      <c r="I33" s="2">
        <v>-23.1</v>
      </c>
      <c r="J33" s="2">
        <v>-7.9210812921000002</v>
      </c>
      <c r="K33" s="2" t="s">
        <v>15</v>
      </c>
    </row>
    <row r="34" spans="1:18" x14ac:dyDescent="0.3">
      <c r="A34" s="2">
        <v>1</v>
      </c>
      <c r="B34" s="2" t="s">
        <v>36</v>
      </c>
      <c r="C34" s="2">
        <v>56</v>
      </c>
      <c r="D34" s="2" t="s">
        <v>37</v>
      </c>
      <c r="E34" s="2" t="s">
        <v>17</v>
      </c>
      <c r="F34" s="2" t="s">
        <v>14</v>
      </c>
      <c r="G34" s="2">
        <v>16.3629484161</v>
      </c>
      <c r="H34" s="2">
        <v>-0.4195091943</v>
      </c>
      <c r="I34" s="2">
        <v>3.7546666666666701</v>
      </c>
      <c r="J34" s="2">
        <v>19.698105888466699</v>
      </c>
      <c r="K34" s="2" t="s">
        <v>15</v>
      </c>
    </row>
    <row r="35" spans="1:18" x14ac:dyDescent="0.3">
      <c r="A35" s="2">
        <v>1</v>
      </c>
      <c r="B35" s="2" t="s">
        <v>38</v>
      </c>
      <c r="C35" s="2">
        <v>61</v>
      </c>
      <c r="D35" s="2" t="s">
        <v>39</v>
      </c>
      <c r="E35" s="2" t="s">
        <v>13</v>
      </c>
      <c r="F35" s="2" t="s">
        <v>14</v>
      </c>
      <c r="G35" s="2">
        <v>15.929340570000001</v>
      </c>
      <c r="H35" s="2" t="s">
        <v>40</v>
      </c>
      <c r="I35" s="2">
        <v>-16.5</v>
      </c>
      <c r="J35" s="2">
        <v>-0.57065943000000097</v>
      </c>
      <c r="K35" s="2" t="s">
        <v>15</v>
      </c>
    </row>
    <row r="36" spans="1:18" x14ac:dyDescent="0.3">
      <c r="A36" s="2">
        <v>1</v>
      </c>
      <c r="B36" s="2" t="s">
        <v>41</v>
      </c>
      <c r="C36" s="2">
        <v>62</v>
      </c>
      <c r="D36" s="2" t="s">
        <v>42</v>
      </c>
      <c r="E36" s="2" t="s">
        <v>13</v>
      </c>
      <c r="F36" s="2" t="s">
        <v>14</v>
      </c>
      <c r="G36" s="2">
        <v>15.54084675</v>
      </c>
      <c r="H36" s="2" t="s">
        <v>40</v>
      </c>
      <c r="I36" s="2">
        <v>-13.5666666666667</v>
      </c>
      <c r="J36" s="2">
        <v>1.9741800833333301</v>
      </c>
      <c r="K36" s="2" t="s">
        <v>15</v>
      </c>
    </row>
    <row r="37" spans="1:18" x14ac:dyDescent="0.3">
      <c r="A37" s="2">
        <v>1</v>
      </c>
      <c r="B37" s="2" t="s">
        <v>43</v>
      </c>
      <c r="C37" s="2">
        <v>63</v>
      </c>
      <c r="D37" s="2" t="s">
        <v>44</v>
      </c>
      <c r="E37" s="2" t="s">
        <v>13</v>
      </c>
      <c r="F37" s="2" t="s">
        <v>14</v>
      </c>
      <c r="G37" s="2">
        <v>15.190799910000001</v>
      </c>
      <c r="H37" s="2" t="s">
        <v>40</v>
      </c>
      <c r="I37" s="2">
        <v>-10.6333333333334</v>
      </c>
      <c r="J37" s="2">
        <v>4.5574665766666298</v>
      </c>
      <c r="K37" s="2" t="s">
        <v>15</v>
      </c>
    </row>
    <row r="38" spans="1:18" x14ac:dyDescent="0.3">
      <c r="A38" s="2">
        <v>1</v>
      </c>
      <c r="B38" s="2" t="s">
        <v>45</v>
      </c>
      <c r="C38" s="2">
        <v>64</v>
      </c>
      <c r="D38" s="2" t="s">
        <v>46</v>
      </c>
      <c r="E38" s="2" t="s">
        <v>13</v>
      </c>
      <c r="F38" s="2" t="s">
        <v>14</v>
      </c>
      <c r="G38" s="2">
        <v>14.890718700000001</v>
      </c>
      <c r="H38" s="2" t="s">
        <v>40</v>
      </c>
      <c r="I38" s="2">
        <v>-7.6999999999999602</v>
      </c>
      <c r="J38" s="2">
        <v>7.1907187000000397</v>
      </c>
      <c r="K38" s="2" t="s">
        <v>15</v>
      </c>
    </row>
    <row r="39" spans="1:18" x14ac:dyDescent="0.3">
      <c r="A39" s="2">
        <v>1</v>
      </c>
      <c r="B39" s="2" t="s">
        <v>47</v>
      </c>
      <c r="C39" s="2">
        <v>65</v>
      </c>
      <c r="D39" s="2" t="s">
        <v>48</v>
      </c>
      <c r="E39" s="2" t="s">
        <v>13</v>
      </c>
      <c r="F39" s="2" t="s">
        <v>14</v>
      </c>
      <c r="G39" s="2">
        <v>14.611937340000001</v>
      </c>
      <c r="H39" s="2" t="s">
        <v>40</v>
      </c>
      <c r="I39" s="2">
        <v>-5.5</v>
      </c>
      <c r="J39" s="2">
        <v>9.1119373400000008</v>
      </c>
      <c r="K39" s="2" t="s">
        <v>15</v>
      </c>
    </row>
    <row r="40" spans="1:18" x14ac:dyDescent="0.3">
      <c r="A40" s="2">
        <v>5</v>
      </c>
      <c r="B40" s="2" t="s">
        <v>11</v>
      </c>
      <c r="C40" s="2">
        <v>3</v>
      </c>
      <c r="D40" s="2" t="s">
        <v>49</v>
      </c>
      <c r="E40" s="2" t="s">
        <v>13</v>
      </c>
      <c r="F40" s="2" t="s">
        <v>14</v>
      </c>
      <c r="G40" s="2">
        <v>9.4352458200000004</v>
      </c>
      <c r="H40" s="2">
        <v>-0.35374333769999999</v>
      </c>
      <c r="I40" s="2">
        <v>-9.1666666666666696</v>
      </c>
      <c r="J40" s="2">
        <v>-8.5164184366665605E-2</v>
      </c>
      <c r="K40" s="2" t="s">
        <v>50</v>
      </c>
      <c r="M40" s="1">
        <f>G40-G41</f>
        <v>-1.4112157917000001</v>
      </c>
      <c r="Q40" s="2">
        <f>H64-H40</f>
        <v>-8.3053908900000029E-2</v>
      </c>
      <c r="R40" s="2">
        <f>AVERAGE(H40:H72)</f>
        <v>-0.3852134736545455</v>
      </c>
    </row>
    <row r="41" spans="1:18" x14ac:dyDescent="0.3">
      <c r="A41" s="2">
        <v>5</v>
      </c>
      <c r="B41" s="2" t="s">
        <v>11</v>
      </c>
      <c r="C41" s="2">
        <v>3</v>
      </c>
      <c r="D41" s="2" t="s">
        <v>49</v>
      </c>
      <c r="E41" s="2" t="s">
        <v>16</v>
      </c>
      <c r="F41" s="2" t="s">
        <v>14</v>
      </c>
      <c r="G41" s="2">
        <v>10.846461611700001</v>
      </c>
      <c r="H41" s="2">
        <v>-0.35374333769999999</v>
      </c>
      <c r="I41" s="2">
        <v>8.06666666666667</v>
      </c>
      <c r="J41" s="2">
        <v>18.5593849406667</v>
      </c>
      <c r="K41" s="2" t="s">
        <v>50</v>
      </c>
    </row>
    <row r="42" spans="1:18" x14ac:dyDescent="0.3">
      <c r="A42" s="2">
        <v>5</v>
      </c>
      <c r="B42" s="2" t="s">
        <v>11</v>
      </c>
      <c r="C42" s="2">
        <v>3</v>
      </c>
      <c r="D42" s="2" t="s">
        <v>49</v>
      </c>
      <c r="E42" s="2" t="s">
        <v>17</v>
      </c>
      <c r="F42" s="2" t="s">
        <v>14</v>
      </c>
      <c r="G42" s="2">
        <v>10.14085371585</v>
      </c>
      <c r="H42" s="2">
        <v>-0.35374333769999999</v>
      </c>
      <c r="I42" s="2">
        <v>1.5740999999999901</v>
      </c>
      <c r="J42" s="2">
        <v>11.36121037815</v>
      </c>
      <c r="K42" s="2" t="s">
        <v>50</v>
      </c>
    </row>
    <row r="43" spans="1:18" x14ac:dyDescent="0.3">
      <c r="A43" s="2">
        <v>5</v>
      </c>
      <c r="B43" s="2" t="s">
        <v>18</v>
      </c>
      <c r="C43" s="2">
        <v>41</v>
      </c>
      <c r="D43" s="2" t="s">
        <v>51</v>
      </c>
      <c r="E43" s="2" t="s">
        <v>13</v>
      </c>
      <c r="F43" s="2" t="s">
        <v>14</v>
      </c>
      <c r="G43" s="2">
        <v>18.171680670000001</v>
      </c>
      <c r="H43" s="2">
        <v>-0.3674661723</v>
      </c>
      <c r="I43" s="2">
        <v>-13.2</v>
      </c>
      <c r="J43" s="2">
        <v>4.6042144977000001</v>
      </c>
      <c r="K43" s="2" t="s">
        <v>50</v>
      </c>
      <c r="M43" s="2">
        <f>G43-G44</f>
        <v>2.6112720348000007</v>
      </c>
    </row>
    <row r="44" spans="1:18" x14ac:dyDescent="0.3">
      <c r="A44" s="2">
        <v>5</v>
      </c>
      <c r="B44" s="2" t="s">
        <v>18</v>
      </c>
      <c r="C44" s="2">
        <v>41</v>
      </c>
      <c r="D44" s="2" t="s">
        <v>51</v>
      </c>
      <c r="E44" s="2" t="s">
        <v>16</v>
      </c>
      <c r="F44" s="2" t="s">
        <v>14</v>
      </c>
      <c r="G44" s="2">
        <v>15.5604086352</v>
      </c>
      <c r="H44" s="2">
        <v>-0.3674661723</v>
      </c>
      <c r="I44" s="2">
        <v>8.43333333333333</v>
      </c>
      <c r="J44" s="2">
        <v>23.626275796233301</v>
      </c>
      <c r="K44" s="2" t="s">
        <v>50</v>
      </c>
    </row>
    <row r="45" spans="1:18" x14ac:dyDescent="0.3">
      <c r="A45" s="2">
        <v>5</v>
      </c>
      <c r="B45" s="2" t="s">
        <v>18</v>
      </c>
      <c r="C45" s="2">
        <v>41</v>
      </c>
      <c r="D45" s="2" t="s">
        <v>51</v>
      </c>
      <c r="E45" s="2" t="s">
        <v>17</v>
      </c>
      <c r="F45" s="2" t="s">
        <v>14</v>
      </c>
      <c r="G45" s="2">
        <v>16.866044652599999</v>
      </c>
      <c r="H45" s="2">
        <v>-0.3674661723</v>
      </c>
      <c r="I45" s="2">
        <v>9.4566999999999997</v>
      </c>
      <c r="J45" s="2">
        <v>25.955278480299999</v>
      </c>
      <c r="K45" s="2" t="s">
        <v>50</v>
      </c>
    </row>
    <row r="46" spans="1:18" x14ac:dyDescent="0.3">
      <c r="A46" s="2">
        <v>5</v>
      </c>
      <c r="B46" s="2" t="s">
        <v>20</v>
      </c>
      <c r="C46" s="2">
        <v>42</v>
      </c>
      <c r="D46" s="2" t="s">
        <v>52</v>
      </c>
      <c r="E46" s="2" t="s">
        <v>13</v>
      </c>
      <c r="F46" s="2" t="s">
        <v>14</v>
      </c>
      <c r="G46" s="2">
        <v>16.770974219999999</v>
      </c>
      <c r="H46" s="2">
        <v>-0.36759127320000001</v>
      </c>
      <c r="I46" s="2">
        <v>-12.8333333333333</v>
      </c>
      <c r="J46" s="2">
        <v>3.5700496134666699</v>
      </c>
      <c r="K46" s="2" t="s">
        <v>50</v>
      </c>
      <c r="M46" s="2">
        <f>G46-G47</f>
        <v>2.0669493701999997</v>
      </c>
    </row>
    <row r="47" spans="1:18" x14ac:dyDescent="0.3">
      <c r="A47" s="2">
        <v>5</v>
      </c>
      <c r="B47" s="2" t="s">
        <v>20</v>
      </c>
      <c r="C47" s="2">
        <v>42</v>
      </c>
      <c r="D47" s="2" t="s">
        <v>52</v>
      </c>
      <c r="E47" s="2" t="s">
        <v>16</v>
      </c>
      <c r="F47" s="2" t="s">
        <v>14</v>
      </c>
      <c r="G47" s="2">
        <v>14.7040248498</v>
      </c>
      <c r="H47" s="2">
        <v>-0.36759127320000001</v>
      </c>
      <c r="I47" s="2">
        <v>8.8000000000000007</v>
      </c>
      <c r="J47" s="2">
        <v>23.136433576600002</v>
      </c>
      <c r="K47" s="2" t="s">
        <v>50</v>
      </c>
    </row>
    <row r="48" spans="1:18" x14ac:dyDescent="0.3">
      <c r="A48" s="2">
        <v>5</v>
      </c>
      <c r="B48" s="2" t="s">
        <v>20</v>
      </c>
      <c r="C48" s="2">
        <v>42</v>
      </c>
      <c r="D48" s="2" t="s">
        <v>52</v>
      </c>
      <c r="E48" s="2" t="s">
        <v>17</v>
      </c>
      <c r="F48" s="2" t="s">
        <v>14</v>
      </c>
      <c r="G48" s="2">
        <v>15.7374995349</v>
      </c>
      <c r="H48" s="2">
        <v>-0.36759127320000001</v>
      </c>
      <c r="I48" s="2">
        <v>9.68</v>
      </c>
      <c r="J48" s="2">
        <v>25.049908261700001</v>
      </c>
      <c r="K48" s="2" t="s">
        <v>50</v>
      </c>
    </row>
    <row r="49" spans="1:15" x14ac:dyDescent="0.3">
      <c r="A49" s="2">
        <v>5</v>
      </c>
      <c r="B49" s="2" t="s">
        <v>22</v>
      </c>
      <c r="C49" s="2">
        <v>43</v>
      </c>
      <c r="D49" s="2" t="s">
        <v>53</v>
      </c>
      <c r="E49" s="2" t="s">
        <v>13</v>
      </c>
      <c r="F49" s="2" t="s">
        <v>14</v>
      </c>
      <c r="G49" s="2">
        <v>15.54883044</v>
      </c>
      <c r="H49" s="2">
        <v>-0.3676763925</v>
      </c>
      <c r="I49" s="2">
        <v>-12.1</v>
      </c>
      <c r="J49" s="2">
        <v>3.0811540475000001</v>
      </c>
      <c r="K49" s="2" t="s">
        <v>50</v>
      </c>
      <c r="M49" s="2">
        <f>G49-G50</f>
        <v>1.691245370099999</v>
      </c>
    </row>
    <row r="50" spans="1:15" x14ac:dyDescent="0.3">
      <c r="A50" s="2">
        <v>5</v>
      </c>
      <c r="B50" s="2" t="s">
        <v>22</v>
      </c>
      <c r="C50" s="2">
        <v>43</v>
      </c>
      <c r="D50" s="2" t="s">
        <v>53</v>
      </c>
      <c r="E50" s="2" t="s">
        <v>16</v>
      </c>
      <c r="F50" s="2" t="s">
        <v>14</v>
      </c>
      <c r="G50" s="2">
        <v>13.857585069900001</v>
      </c>
      <c r="H50" s="2">
        <v>-0.3676763925</v>
      </c>
      <c r="I50" s="2">
        <v>9.1666666666666696</v>
      </c>
      <c r="J50" s="2">
        <v>22.656575344066699</v>
      </c>
      <c r="K50" s="2" t="s">
        <v>50</v>
      </c>
    </row>
    <row r="51" spans="1:15" x14ac:dyDescent="0.3">
      <c r="A51" s="2">
        <v>5</v>
      </c>
      <c r="B51" s="2" t="s">
        <v>22</v>
      </c>
      <c r="C51" s="2">
        <v>43</v>
      </c>
      <c r="D51" s="2" t="s">
        <v>53</v>
      </c>
      <c r="E51" s="2" t="s">
        <v>17</v>
      </c>
      <c r="F51" s="2" t="s">
        <v>14</v>
      </c>
      <c r="G51" s="2">
        <v>14.70320775495</v>
      </c>
      <c r="H51" s="2">
        <v>-0.3676763925</v>
      </c>
      <c r="I51" s="2">
        <v>9.9198000000000004</v>
      </c>
      <c r="J51" s="2">
        <v>24.255331362450001</v>
      </c>
      <c r="K51" s="2" t="s">
        <v>50</v>
      </c>
    </row>
    <row r="52" spans="1:15" x14ac:dyDescent="0.3">
      <c r="A52" s="2">
        <v>5</v>
      </c>
      <c r="B52" s="2" t="s">
        <v>24</v>
      </c>
      <c r="C52" s="2">
        <v>44</v>
      </c>
      <c r="D52" s="2" t="s">
        <v>54</v>
      </c>
      <c r="E52" s="2" t="s">
        <v>13</v>
      </c>
      <c r="F52" s="2" t="s">
        <v>14</v>
      </c>
      <c r="G52" s="2">
        <v>14.5175316</v>
      </c>
      <c r="H52" s="2">
        <v>-0.36781155450000003</v>
      </c>
      <c r="I52" s="2">
        <v>-11</v>
      </c>
      <c r="J52" s="2">
        <v>3.1497200455000001</v>
      </c>
      <c r="K52" s="2" t="s">
        <v>50</v>
      </c>
      <c r="M52" s="2">
        <f>G52-G53</f>
        <v>1.499397042</v>
      </c>
    </row>
    <row r="53" spans="1:15" x14ac:dyDescent="0.3">
      <c r="A53" s="2">
        <v>5</v>
      </c>
      <c r="B53" s="2" t="s">
        <v>24</v>
      </c>
      <c r="C53" s="2">
        <v>44</v>
      </c>
      <c r="D53" s="2" t="s">
        <v>54</v>
      </c>
      <c r="E53" s="2" t="s">
        <v>16</v>
      </c>
      <c r="F53" s="2" t="s">
        <v>14</v>
      </c>
      <c r="G53" s="2">
        <v>13.018134558</v>
      </c>
      <c r="H53" s="2">
        <v>-0.36781155450000003</v>
      </c>
      <c r="I53" s="2">
        <v>9.1666666666666696</v>
      </c>
      <c r="J53" s="2">
        <v>21.816989670166699</v>
      </c>
      <c r="K53" s="2" t="s">
        <v>50</v>
      </c>
    </row>
    <row r="54" spans="1:15" x14ac:dyDescent="0.3">
      <c r="A54" s="2">
        <v>5</v>
      </c>
      <c r="B54" s="2" t="s">
        <v>24</v>
      </c>
      <c r="C54" s="2">
        <v>44</v>
      </c>
      <c r="D54" s="2" t="s">
        <v>54</v>
      </c>
      <c r="E54" s="2" t="s">
        <v>17</v>
      </c>
      <c r="F54" s="2" t="s">
        <v>14</v>
      </c>
      <c r="G54" s="2">
        <v>13.767833079000001</v>
      </c>
      <c r="H54" s="2">
        <v>-0.36781155450000003</v>
      </c>
      <c r="I54" s="2">
        <v>10.2017666666667</v>
      </c>
      <c r="J54" s="2">
        <v>23.601788191166701</v>
      </c>
      <c r="K54" s="2" t="s">
        <v>50</v>
      </c>
    </row>
    <row r="55" spans="1:15" x14ac:dyDescent="0.3">
      <c r="A55" s="2">
        <v>5</v>
      </c>
      <c r="B55" s="2" t="s">
        <v>26</v>
      </c>
      <c r="C55" s="2">
        <v>51</v>
      </c>
      <c r="D55" s="2" t="s">
        <v>55</v>
      </c>
      <c r="E55" s="2" t="s">
        <v>13</v>
      </c>
      <c r="F55" s="2" t="s">
        <v>14</v>
      </c>
      <c r="G55" s="2">
        <v>14.879135700000001</v>
      </c>
      <c r="H55" s="2">
        <v>-0.37473180839999998</v>
      </c>
      <c r="I55" s="2">
        <v>-9.9</v>
      </c>
      <c r="J55" s="2">
        <v>4.6044038915999996</v>
      </c>
      <c r="K55" s="2" t="s">
        <v>50</v>
      </c>
      <c r="M55" s="1">
        <f>G55-G56</f>
        <v>-2.3604228219000003</v>
      </c>
    </row>
    <row r="56" spans="1:15" x14ac:dyDescent="0.3">
      <c r="A56" s="2">
        <v>5</v>
      </c>
      <c r="B56" s="2" t="s">
        <v>26</v>
      </c>
      <c r="C56" s="2">
        <v>51</v>
      </c>
      <c r="D56" s="2" t="s">
        <v>55</v>
      </c>
      <c r="E56" s="2" t="s">
        <v>16</v>
      </c>
      <c r="F56" s="2" t="s">
        <v>14</v>
      </c>
      <c r="G56" s="2">
        <v>17.239558521900001</v>
      </c>
      <c r="H56" s="2">
        <v>-0.37473180839999998</v>
      </c>
      <c r="I56" s="2">
        <v>13.5666666666667</v>
      </c>
      <c r="J56" s="2">
        <v>30.4314933801667</v>
      </c>
      <c r="K56" s="2" t="s">
        <v>50</v>
      </c>
    </row>
    <row r="57" spans="1:15" x14ac:dyDescent="0.3">
      <c r="A57" s="2">
        <v>5</v>
      </c>
      <c r="B57" s="2" t="s">
        <v>26</v>
      </c>
      <c r="C57" s="2">
        <v>51</v>
      </c>
      <c r="D57" s="2" t="s">
        <v>55</v>
      </c>
      <c r="E57" s="2" t="s">
        <v>17</v>
      </c>
      <c r="F57" s="2" t="s">
        <v>14</v>
      </c>
      <c r="G57" s="2">
        <v>16.05934711095</v>
      </c>
      <c r="H57" s="2">
        <v>-0.37473180839999998</v>
      </c>
      <c r="I57" s="2">
        <v>10.402699999999999</v>
      </c>
      <c r="J57" s="2">
        <v>26.08731530255</v>
      </c>
      <c r="K57" s="2" t="s">
        <v>50</v>
      </c>
    </row>
    <row r="58" spans="1:15" x14ac:dyDescent="0.3">
      <c r="A58" s="2">
        <v>5</v>
      </c>
      <c r="B58" s="2" t="s">
        <v>28</v>
      </c>
      <c r="C58" s="2">
        <v>52</v>
      </c>
      <c r="D58" s="2" t="s">
        <v>56</v>
      </c>
      <c r="E58" s="2" t="s">
        <v>13</v>
      </c>
      <c r="F58" s="2" t="s">
        <v>14</v>
      </c>
      <c r="G58" s="2">
        <v>16.328366339999999</v>
      </c>
      <c r="H58" s="2">
        <v>-0.3726353718</v>
      </c>
      <c r="I58" s="2">
        <v>-11.733333333333301</v>
      </c>
      <c r="J58" s="2">
        <v>4.2223976348666596</v>
      </c>
      <c r="K58" s="2" t="s">
        <v>50</v>
      </c>
      <c r="M58" s="1">
        <f>G58-G59</f>
        <v>-0.96985926179999993</v>
      </c>
    </row>
    <row r="59" spans="1:15" x14ac:dyDescent="0.3">
      <c r="A59" s="2">
        <v>5</v>
      </c>
      <c r="B59" s="2" t="s">
        <v>28</v>
      </c>
      <c r="C59" s="2">
        <v>52</v>
      </c>
      <c r="D59" s="2" t="s">
        <v>56</v>
      </c>
      <c r="E59" s="2" t="s">
        <v>16</v>
      </c>
      <c r="F59" s="2" t="s">
        <v>14</v>
      </c>
      <c r="G59" s="2">
        <v>17.298225601799999</v>
      </c>
      <c r="H59" s="2">
        <v>-0.3726353718</v>
      </c>
      <c r="I59" s="2">
        <v>9.5333333333333297</v>
      </c>
      <c r="J59" s="2">
        <v>26.4589235633333</v>
      </c>
      <c r="K59" s="2" t="s">
        <v>50</v>
      </c>
    </row>
    <row r="60" spans="1:15" x14ac:dyDescent="0.3">
      <c r="A60" s="2">
        <v>5</v>
      </c>
      <c r="B60" s="2" t="s">
        <v>28</v>
      </c>
      <c r="C60" s="2">
        <v>52</v>
      </c>
      <c r="D60" s="2" t="s">
        <v>56</v>
      </c>
      <c r="E60" s="2" t="s">
        <v>17</v>
      </c>
      <c r="F60" s="2" t="s">
        <v>14</v>
      </c>
      <c r="G60" s="2">
        <v>16.8132959709</v>
      </c>
      <c r="H60" s="2">
        <v>-0.3726353718</v>
      </c>
      <c r="I60" s="2">
        <v>9.8431666666666704</v>
      </c>
      <c r="J60" s="2">
        <v>26.2838272657667</v>
      </c>
      <c r="K60" s="2" t="s">
        <v>50</v>
      </c>
    </row>
    <row r="61" spans="1:15" x14ac:dyDescent="0.3">
      <c r="A61" s="2">
        <v>5</v>
      </c>
      <c r="B61" s="2" t="s">
        <v>30</v>
      </c>
      <c r="C61" s="2">
        <v>53</v>
      </c>
      <c r="D61" s="2" t="s">
        <v>57</v>
      </c>
      <c r="E61" s="2" t="s">
        <v>13</v>
      </c>
      <c r="F61" s="2" t="s">
        <v>14</v>
      </c>
      <c r="G61" s="2">
        <v>20.662064279999999</v>
      </c>
      <c r="H61" s="2">
        <v>-0.36733081499999998</v>
      </c>
      <c r="I61" s="2">
        <v>-14.3</v>
      </c>
      <c r="J61" s="2">
        <v>5.9947334650000004</v>
      </c>
      <c r="K61" s="2" t="s">
        <v>50</v>
      </c>
      <c r="M61" s="2">
        <f>G61-G62</f>
        <v>4.5085715960999977</v>
      </c>
      <c r="O61" s="2">
        <f>G61-G55</f>
        <v>5.7829285799999983</v>
      </c>
    </row>
    <row r="62" spans="1:15" x14ac:dyDescent="0.3">
      <c r="A62" s="2">
        <v>5</v>
      </c>
      <c r="B62" s="2" t="s">
        <v>30</v>
      </c>
      <c r="C62" s="2">
        <v>53</v>
      </c>
      <c r="D62" s="2" t="s">
        <v>57</v>
      </c>
      <c r="E62" s="2" t="s">
        <v>16</v>
      </c>
      <c r="F62" s="2" t="s">
        <v>14</v>
      </c>
      <c r="G62" s="2">
        <v>16.153492683900001</v>
      </c>
      <c r="H62" s="2">
        <v>-0.36733081499999998</v>
      </c>
      <c r="I62" s="2">
        <v>8.06666666666667</v>
      </c>
      <c r="J62" s="2">
        <v>23.852828535566701</v>
      </c>
      <c r="K62" s="2" t="s">
        <v>50</v>
      </c>
      <c r="O62" s="2">
        <f>G62-G56</f>
        <v>-1.0860658379999997</v>
      </c>
    </row>
    <row r="63" spans="1:15" x14ac:dyDescent="0.3">
      <c r="A63" s="2">
        <v>5</v>
      </c>
      <c r="B63" s="2" t="s">
        <v>30</v>
      </c>
      <c r="C63" s="2">
        <v>53</v>
      </c>
      <c r="D63" s="2" t="s">
        <v>57</v>
      </c>
      <c r="E63" s="2" t="s">
        <v>17</v>
      </c>
      <c r="F63" s="2" t="s">
        <v>14</v>
      </c>
      <c r="G63" s="2">
        <v>18.40777848195</v>
      </c>
      <c r="H63" s="2">
        <v>-0.36733081499999998</v>
      </c>
      <c r="I63" s="2">
        <v>9.2517333333333305</v>
      </c>
      <c r="J63" s="2">
        <v>27.2921810002833</v>
      </c>
      <c r="K63" s="2" t="s">
        <v>50</v>
      </c>
    </row>
    <row r="64" spans="1:15" x14ac:dyDescent="0.3">
      <c r="A64" s="2">
        <v>5</v>
      </c>
      <c r="B64" s="2" t="s">
        <v>32</v>
      </c>
      <c r="C64" s="2">
        <v>54</v>
      </c>
      <c r="D64" s="2" t="s">
        <v>58</v>
      </c>
      <c r="E64" s="2" t="s">
        <v>13</v>
      </c>
      <c r="F64" s="2" t="s">
        <v>14</v>
      </c>
      <c r="G64" s="2">
        <v>14.6336619</v>
      </c>
      <c r="H64" s="2">
        <v>-0.43679724660000002</v>
      </c>
      <c r="I64" s="2">
        <v>-8.8000000000000007</v>
      </c>
      <c r="J64" s="2">
        <v>5.3968646533999998</v>
      </c>
      <c r="K64" s="2" t="s">
        <v>50</v>
      </c>
      <c r="M64" s="1">
        <f>G64-G65</f>
        <v>-1.3035937629000003</v>
      </c>
    </row>
    <row r="65" spans="1:18" x14ac:dyDescent="0.3">
      <c r="A65" s="2">
        <v>5</v>
      </c>
      <c r="B65" s="2" t="s">
        <v>32</v>
      </c>
      <c r="C65" s="2">
        <v>54</v>
      </c>
      <c r="D65" s="2" t="s">
        <v>58</v>
      </c>
      <c r="E65" s="2" t="s">
        <v>16</v>
      </c>
      <c r="F65" s="2" t="s">
        <v>14</v>
      </c>
      <c r="G65" s="2">
        <v>15.9372556629</v>
      </c>
      <c r="H65" s="2">
        <v>-0.43679724660000002</v>
      </c>
      <c r="I65" s="2">
        <v>-2.5666666666666802</v>
      </c>
      <c r="J65" s="2">
        <v>12.933791749633301</v>
      </c>
      <c r="K65" s="2" t="s">
        <v>50</v>
      </c>
    </row>
    <row r="66" spans="1:18" x14ac:dyDescent="0.3">
      <c r="A66" s="2">
        <v>5</v>
      </c>
      <c r="B66" s="2" t="s">
        <v>32</v>
      </c>
      <c r="C66" s="2">
        <v>54</v>
      </c>
      <c r="D66" s="2" t="s">
        <v>58</v>
      </c>
      <c r="E66" s="2" t="s">
        <v>17</v>
      </c>
      <c r="F66" s="2" t="s">
        <v>14</v>
      </c>
      <c r="G66" s="2">
        <v>15.28545878145</v>
      </c>
      <c r="H66" s="2">
        <v>-0.43679724660000002</v>
      </c>
      <c r="I66" s="2">
        <v>10.8771666666667</v>
      </c>
      <c r="J66" s="2">
        <v>25.725828201516698</v>
      </c>
      <c r="K66" s="2" t="s">
        <v>50</v>
      </c>
    </row>
    <row r="67" spans="1:18" x14ac:dyDescent="0.3">
      <c r="A67" s="2">
        <v>5</v>
      </c>
      <c r="B67" s="2" t="s">
        <v>34</v>
      </c>
      <c r="C67" s="2">
        <v>55</v>
      </c>
      <c r="D67" s="2" t="s">
        <v>59</v>
      </c>
      <c r="E67" s="2" t="s">
        <v>13</v>
      </c>
      <c r="F67" s="2" t="s">
        <v>14</v>
      </c>
      <c r="G67" s="2">
        <v>16.016564850000002</v>
      </c>
      <c r="H67" s="2">
        <v>-0.43313302889999999</v>
      </c>
      <c r="I67" s="2">
        <v>-10.633333333333301</v>
      </c>
      <c r="J67" s="2">
        <v>4.9500984877666703</v>
      </c>
      <c r="K67" s="2" t="s">
        <v>50</v>
      </c>
      <c r="M67" s="1">
        <f>G67-G68</f>
        <v>-8.3317291199996646E-2</v>
      </c>
    </row>
    <row r="68" spans="1:18" x14ac:dyDescent="0.3">
      <c r="A68" s="2">
        <v>5</v>
      </c>
      <c r="B68" s="2" t="s">
        <v>34</v>
      </c>
      <c r="C68" s="2">
        <v>55</v>
      </c>
      <c r="D68" s="2" t="s">
        <v>59</v>
      </c>
      <c r="E68" s="2" t="s">
        <v>16</v>
      </c>
      <c r="F68" s="2" t="s">
        <v>14</v>
      </c>
      <c r="G68" s="2">
        <v>16.099882141199998</v>
      </c>
      <c r="H68" s="2">
        <v>-0.43313302889999999</v>
      </c>
      <c r="I68" s="2">
        <v>-8.06666666666667</v>
      </c>
      <c r="J68" s="2">
        <v>7.6000824456333396</v>
      </c>
      <c r="K68" s="2" t="s">
        <v>50</v>
      </c>
    </row>
    <row r="69" spans="1:18" x14ac:dyDescent="0.3">
      <c r="A69" s="2">
        <v>5</v>
      </c>
      <c r="B69" s="2" t="s">
        <v>34</v>
      </c>
      <c r="C69" s="2">
        <v>55</v>
      </c>
      <c r="D69" s="2" t="s">
        <v>59</v>
      </c>
      <c r="E69" s="2" t="s">
        <v>17</v>
      </c>
      <c r="F69" s="2" t="s">
        <v>14</v>
      </c>
      <c r="G69" s="2">
        <v>16.0582234956</v>
      </c>
      <c r="H69" s="2">
        <v>-0.43313302889999999</v>
      </c>
      <c r="I69" s="2">
        <v>10.4529333333333</v>
      </c>
      <c r="J69" s="2">
        <v>26.0780238000333</v>
      </c>
      <c r="K69" s="2" t="s">
        <v>50</v>
      </c>
    </row>
    <row r="70" spans="1:18" x14ac:dyDescent="0.3">
      <c r="A70" s="2">
        <v>5</v>
      </c>
      <c r="B70" s="2" t="s">
        <v>36</v>
      </c>
      <c r="C70" s="2">
        <v>56</v>
      </c>
      <c r="D70" s="2" t="s">
        <v>60</v>
      </c>
      <c r="E70" s="2" t="s">
        <v>13</v>
      </c>
      <c r="F70" s="2" t="s">
        <v>14</v>
      </c>
      <c r="G70" s="2">
        <v>20.415071820000001</v>
      </c>
      <c r="H70" s="2">
        <v>-0.4284312093</v>
      </c>
      <c r="I70" s="2">
        <v>-13.5666666666667</v>
      </c>
      <c r="J70" s="2">
        <v>6.4199739440333303</v>
      </c>
      <c r="K70" s="2" t="s">
        <v>50</v>
      </c>
      <c r="M70" s="2">
        <f>G70-G71</f>
        <v>4.583297647500002</v>
      </c>
    </row>
    <row r="71" spans="1:18" x14ac:dyDescent="0.3">
      <c r="A71" s="2">
        <v>5</v>
      </c>
      <c r="B71" s="2" t="s">
        <v>36</v>
      </c>
      <c r="C71" s="2">
        <v>56</v>
      </c>
      <c r="D71" s="2" t="s">
        <v>60</v>
      </c>
      <c r="E71" s="2" t="s">
        <v>16</v>
      </c>
      <c r="F71" s="2" t="s">
        <v>14</v>
      </c>
      <c r="G71" s="2">
        <v>15.831774172499999</v>
      </c>
      <c r="H71" s="2">
        <v>-0.4284312093</v>
      </c>
      <c r="I71" s="2">
        <v>-12.8333333333333</v>
      </c>
      <c r="J71" s="2">
        <v>2.5700096298666701</v>
      </c>
      <c r="K71" s="2" t="s">
        <v>50</v>
      </c>
    </row>
    <row r="72" spans="1:18" x14ac:dyDescent="0.3">
      <c r="A72" s="2">
        <v>5</v>
      </c>
      <c r="B72" s="2" t="s">
        <v>36</v>
      </c>
      <c r="C72" s="2">
        <v>56</v>
      </c>
      <c r="D72" s="2" t="s">
        <v>60</v>
      </c>
      <c r="E72" s="2" t="s">
        <v>17</v>
      </c>
      <c r="F72" s="2" t="s">
        <v>14</v>
      </c>
      <c r="G72" s="2">
        <v>18.12342299625</v>
      </c>
      <c r="H72" s="2">
        <v>-0.4284312093</v>
      </c>
      <c r="I72" s="2">
        <v>10.054</v>
      </c>
      <c r="J72" s="2">
        <v>27.74899178695</v>
      </c>
      <c r="K72" s="2" t="s">
        <v>50</v>
      </c>
    </row>
    <row r="73" spans="1:18" x14ac:dyDescent="0.3">
      <c r="A73" s="2">
        <v>5</v>
      </c>
      <c r="B73" s="2" t="s">
        <v>38</v>
      </c>
      <c r="C73" s="2">
        <v>61</v>
      </c>
      <c r="D73" s="2" t="s">
        <v>61</v>
      </c>
      <c r="E73" s="2" t="s">
        <v>13</v>
      </c>
      <c r="F73" s="2" t="s">
        <v>14</v>
      </c>
      <c r="G73" s="2">
        <v>19.45819161</v>
      </c>
      <c r="H73" s="2" t="s">
        <v>40</v>
      </c>
      <c r="I73" s="2">
        <v>-10.266666666666699</v>
      </c>
      <c r="J73" s="2">
        <v>9.1915249433333308</v>
      </c>
      <c r="K73" s="2" t="s">
        <v>50</v>
      </c>
    </row>
    <row r="74" spans="1:18" x14ac:dyDescent="0.3">
      <c r="A74" s="2">
        <v>5</v>
      </c>
      <c r="B74" s="2" t="s">
        <v>41</v>
      </c>
      <c r="C74" s="2">
        <v>62</v>
      </c>
      <c r="D74" s="2" t="s">
        <v>62</v>
      </c>
      <c r="E74" s="2" t="s">
        <v>13</v>
      </c>
      <c r="F74" s="2" t="s">
        <v>14</v>
      </c>
      <c r="G74" s="2">
        <v>19.05474714</v>
      </c>
      <c r="H74" s="2" t="s">
        <v>40</v>
      </c>
      <c r="I74" s="2">
        <v>-6.9666666666666703</v>
      </c>
      <c r="J74" s="2">
        <v>12.088080473333299</v>
      </c>
      <c r="K74" s="2" t="s">
        <v>50</v>
      </c>
    </row>
    <row r="75" spans="1:18" x14ac:dyDescent="0.3">
      <c r="A75" s="2">
        <v>5</v>
      </c>
      <c r="B75" s="2" t="s">
        <v>43</v>
      </c>
      <c r="C75" s="2">
        <v>63</v>
      </c>
      <c r="D75" s="2" t="s">
        <v>63</v>
      </c>
      <c r="E75" s="2" t="s">
        <v>13</v>
      </c>
      <c r="F75" s="2" t="s">
        <v>14</v>
      </c>
      <c r="G75" s="2">
        <v>18.667433070000001</v>
      </c>
      <c r="H75" s="2" t="s">
        <v>40</v>
      </c>
      <c r="I75" s="2">
        <v>-3.3000000000000198</v>
      </c>
      <c r="J75" s="2">
        <v>15.367433070000001</v>
      </c>
      <c r="K75" s="2" t="s">
        <v>50</v>
      </c>
    </row>
    <row r="76" spans="1:18" x14ac:dyDescent="0.3">
      <c r="A76" s="2">
        <v>5</v>
      </c>
      <c r="B76" s="2" t="s">
        <v>45</v>
      </c>
      <c r="C76" s="2">
        <v>64</v>
      </c>
      <c r="D76" s="2" t="s">
        <v>64</v>
      </c>
      <c r="E76" s="2" t="s">
        <v>13</v>
      </c>
      <c r="F76" s="2" t="s">
        <v>14</v>
      </c>
      <c r="G76" s="2">
        <v>18.315961949999998</v>
      </c>
      <c r="H76" s="2" t="s">
        <v>40</v>
      </c>
      <c r="I76" s="2">
        <v>-0.36666666666664599</v>
      </c>
      <c r="J76" s="2">
        <v>17.949295283333399</v>
      </c>
      <c r="K76" s="2" t="s">
        <v>50</v>
      </c>
    </row>
    <row r="77" spans="1:18" x14ac:dyDescent="0.3">
      <c r="A77" s="2">
        <v>5</v>
      </c>
      <c r="B77" s="2" t="s">
        <v>47</v>
      </c>
      <c r="C77" s="2">
        <v>65</v>
      </c>
      <c r="D77" s="2" t="s">
        <v>65</v>
      </c>
      <c r="E77" s="2" t="s">
        <v>13</v>
      </c>
      <c r="F77" s="2" t="s">
        <v>14</v>
      </c>
      <c r="G77" s="2">
        <v>17.98856202</v>
      </c>
      <c r="H77" s="2" t="s">
        <v>40</v>
      </c>
      <c r="I77" s="2">
        <v>2.2000000000000299</v>
      </c>
      <c r="J77" s="2">
        <v>20.188562019999999</v>
      </c>
      <c r="K77" s="2" t="s">
        <v>50</v>
      </c>
    </row>
    <row r="78" spans="1:18" x14ac:dyDescent="0.3">
      <c r="A78" s="2">
        <v>1</v>
      </c>
      <c r="B78" s="2" t="s">
        <v>11</v>
      </c>
      <c r="C78" s="2">
        <v>3</v>
      </c>
      <c r="D78" s="2" t="s">
        <v>12</v>
      </c>
      <c r="E78" s="2" t="s">
        <v>13</v>
      </c>
      <c r="F78" s="2" t="s">
        <v>66</v>
      </c>
      <c r="G78" s="2">
        <v>5.42331933</v>
      </c>
      <c r="H78" s="2">
        <v>-0.60621755328000004</v>
      </c>
      <c r="I78" s="2">
        <v>0</v>
      </c>
      <c r="J78" s="2">
        <v>4.8171017767200004</v>
      </c>
      <c r="K78" s="2" t="s">
        <v>15</v>
      </c>
      <c r="M78" s="2">
        <f>G78-G79</f>
        <v>0.61395682920000016</v>
      </c>
      <c r="Q78" s="2">
        <f>H78-H108</f>
        <v>-4.8954057926400063E-2</v>
      </c>
      <c r="R78" s="2">
        <f>AVERAGE(H78:H121)</f>
        <v>-0.57964029675923079</v>
      </c>
    </row>
    <row r="79" spans="1:18" x14ac:dyDescent="0.3">
      <c r="A79" s="2">
        <v>1</v>
      </c>
      <c r="B79" s="2" t="s">
        <v>11</v>
      </c>
      <c r="C79" s="2">
        <v>3</v>
      </c>
      <c r="D79" s="2" t="s">
        <v>12</v>
      </c>
      <c r="E79" s="2" t="s">
        <v>16</v>
      </c>
      <c r="F79" s="2" t="s">
        <v>66</v>
      </c>
      <c r="G79" s="2">
        <v>4.8093625007999998</v>
      </c>
      <c r="H79" s="2">
        <v>-0.60621755328000004</v>
      </c>
      <c r="I79" s="2">
        <v>-6.2333333333333298</v>
      </c>
      <c r="J79" s="2">
        <v>-2.0301883858133301</v>
      </c>
      <c r="K79" s="2" t="s">
        <v>15</v>
      </c>
    </row>
    <row r="80" spans="1:18" x14ac:dyDescent="0.3">
      <c r="A80" s="2">
        <v>1</v>
      </c>
      <c r="B80" s="2" t="s">
        <v>11</v>
      </c>
      <c r="C80" s="2">
        <v>3</v>
      </c>
      <c r="D80" s="2" t="s">
        <v>12</v>
      </c>
      <c r="E80" s="2" t="s">
        <v>17</v>
      </c>
      <c r="F80" s="2" t="s">
        <v>66</v>
      </c>
      <c r="G80" s="2">
        <v>5.1163409154000004</v>
      </c>
      <c r="H80" s="2">
        <v>-0.60621755328000004</v>
      </c>
      <c r="I80" s="2">
        <v>-0.81766666666666699</v>
      </c>
      <c r="J80" s="2">
        <v>3.69245669545333</v>
      </c>
      <c r="K80" s="2" t="s">
        <v>15</v>
      </c>
    </row>
    <row r="81" spans="1:13" x14ac:dyDescent="0.3">
      <c r="A81" s="2">
        <v>1</v>
      </c>
      <c r="B81" s="2" t="s">
        <v>18</v>
      </c>
      <c r="C81" s="2">
        <v>41</v>
      </c>
      <c r="D81" s="2" t="s">
        <v>19</v>
      </c>
      <c r="E81" s="2" t="s">
        <v>13</v>
      </c>
      <c r="F81" s="2" t="s">
        <v>66</v>
      </c>
      <c r="G81" s="2">
        <v>5.2509428399999996</v>
      </c>
      <c r="H81" s="2">
        <v>-0.57239153064000003</v>
      </c>
      <c r="I81" s="2">
        <v>0</v>
      </c>
      <c r="J81" s="2">
        <v>4.6785513093600004</v>
      </c>
      <c r="K81" s="2" t="s">
        <v>15</v>
      </c>
      <c r="M81" s="2">
        <f>G81-G82</f>
        <v>0.46283608799999953</v>
      </c>
    </row>
    <row r="82" spans="1:13" x14ac:dyDescent="0.3">
      <c r="A82" s="2">
        <v>1</v>
      </c>
      <c r="B82" s="2" t="s">
        <v>18</v>
      </c>
      <c r="C82" s="2">
        <v>41</v>
      </c>
      <c r="D82" s="2" t="s">
        <v>19</v>
      </c>
      <c r="E82" s="2" t="s">
        <v>16</v>
      </c>
      <c r="F82" s="2" t="s">
        <v>66</v>
      </c>
      <c r="G82" s="2">
        <v>4.788106752</v>
      </c>
      <c r="H82" s="2">
        <v>-0.57239153064000003</v>
      </c>
      <c r="I82" s="2">
        <v>-2.9333333333333398</v>
      </c>
      <c r="J82" s="2">
        <v>1.28238188802666</v>
      </c>
      <c r="K82" s="2" t="s">
        <v>15</v>
      </c>
    </row>
    <row r="83" spans="1:13" x14ac:dyDescent="0.3">
      <c r="A83" s="2">
        <v>1</v>
      </c>
      <c r="B83" s="2" t="s">
        <v>18</v>
      </c>
      <c r="C83" s="2">
        <v>41</v>
      </c>
      <c r="D83" s="2" t="s">
        <v>19</v>
      </c>
      <c r="E83" s="2" t="s">
        <v>17</v>
      </c>
      <c r="F83" s="2" t="s">
        <v>66</v>
      </c>
      <c r="G83" s="2">
        <v>5.0195247959999998</v>
      </c>
      <c r="H83" s="2">
        <v>-0.57239153064000003</v>
      </c>
      <c r="I83" s="2">
        <v>-0.84131666666667004</v>
      </c>
      <c r="J83" s="2">
        <v>3.6058165986933299</v>
      </c>
      <c r="K83" s="2" t="s">
        <v>15</v>
      </c>
    </row>
    <row r="84" spans="1:13" x14ac:dyDescent="0.3">
      <c r="A84" s="2">
        <v>1</v>
      </c>
      <c r="B84" s="2" t="s">
        <v>20</v>
      </c>
      <c r="C84" s="2">
        <v>42</v>
      </c>
      <c r="D84" s="2" t="s">
        <v>21</v>
      </c>
      <c r="E84" s="2" t="s">
        <v>13</v>
      </c>
      <c r="F84" s="2" t="s">
        <v>66</v>
      </c>
      <c r="G84" s="2">
        <v>4.9530538200000001</v>
      </c>
      <c r="H84" s="2">
        <v>-0.57471451127999995</v>
      </c>
      <c r="I84" s="2">
        <v>0</v>
      </c>
      <c r="J84" s="2">
        <v>4.3783393087200002</v>
      </c>
      <c r="K84" s="2" t="s">
        <v>15</v>
      </c>
      <c r="M84" s="2">
        <f>G84-G85</f>
        <v>0.29254685460000029</v>
      </c>
    </row>
    <row r="85" spans="1:13" x14ac:dyDescent="0.3">
      <c r="A85" s="2">
        <v>1</v>
      </c>
      <c r="B85" s="2" t="s">
        <v>20</v>
      </c>
      <c r="C85" s="2">
        <v>42</v>
      </c>
      <c r="D85" s="2" t="s">
        <v>21</v>
      </c>
      <c r="E85" s="2" t="s">
        <v>16</v>
      </c>
      <c r="F85" s="2" t="s">
        <v>66</v>
      </c>
      <c r="G85" s="2">
        <v>4.6605069653999998</v>
      </c>
      <c r="H85" s="2">
        <v>-0.57471451127999995</v>
      </c>
      <c r="I85" s="2">
        <v>-2.2000000000000099</v>
      </c>
      <c r="J85" s="2">
        <v>1.88579245411999</v>
      </c>
      <c r="K85" s="2" t="s">
        <v>15</v>
      </c>
    </row>
    <row r="86" spans="1:13" x14ac:dyDescent="0.3">
      <c r="A86" s="2">
        <v>1</v>
      </c>
      <c r="B86" s="2" t="s">
        <v>20</v>
      </c>
      <c r="C86" s="2">
        <v>42</v>
      </c>
      <c r="D86" s="2" t="s">
        <v>21</v>
      </c>
      <c r="E86" s="2" t="s">
        <v>17</v>
      </c>
      <c r="F86" s="2" t="s">
        <v>66</v>
      </c>
      <c r="G86" s="2">
        <v>4.8067803927000003</v>
      </c>
      <c r="H86" s="2">
        <v>-0.57471451127999995</v>
      </c>
      <c r="I86" s="2">
        <v>-0.49059999999999998</v>
      </c>
      <c r="J86" s="2">
        <v>3.7414658814199999</v>
      </c>
      <c r="K86" s="2" t="s">
        <v>15</v>
      </c>
    </row>
    <row r="87" spans="1:13" x14ac:dyDescent="0.3">
      <c r="A87" s="2">
        <v>1</v>
      </c>
      <c r="B87" s="2" t="s">
        <v>22</v>
      </c>
      <c r="C87" s="2">
        <v>43</v>
      </c>
      <c r="D87" s="2" t="s">
        <v>23</v>
      </c>
      <c r="E87" s="2" t="s">
        <v>13</v>
      </c>
      <c r="F87" s="2" t="s">
        <v>66</v>
      </c>
      <c r="G87" s="2">
        <v>4.66141104</v>
      </c>
      <c r="H87" s="2">
        <v>-0.57713446296000004</v>
      </c>
      <c r="I87" s="2">
        <v>0.36666666666666498</v>
      </c>
      <c r="J87" s="2">
        <v>4.4509432437066696</v>
      </c>
      <c r="K87" s="2" t="s">
        <v>15</v>
      </c>
      <c r="M87" s="2">
        <f>G87-G88</f>
        <v>0.1324311845999997</v>
      </c>
    </row>
    <row r="88" spans="1:13" x14ac:dyDescent="0.3">
      <c r="A88" s="2">
        <v>1</v>
      </c>
      <c r="B88" s="2" t="s">
        <v>22</v>
      </c>
      <c r="C88" s="2">
        <v>43</v>
      </c>
      <c r="D88" s="2" t="s">
        <v>23</v>
      </c>
      <c r="E88" s="2" t="s">
        <v>16</v>
      </c>
      <c r="F88" s="2" t="s">
        <v>66</v>
      </c>
      <c r="G88" s="2">
        <v>4.5289798554000003</v>
      </c>
      <c r="H88" s="2">
        <v>-0.57713446296000004</v>
      </c>
      <c r="I88" s="2">
        <v>-1.1000000000000101</v>
      </c>
      <c r="J88" s="2">
        <v>2.8518453924399898</v>
      </c>
      <c r="K88" s="2" t="s">
        <v>15</v>
      </c>
    </row>
    <row r="89" spans="1:13" x14ac:dyDescent="0.3">
      <c r="A89" s="2">
        <v>1</v>
      </c>
      <c r="B89" s="2" t="s">
        <v>22</v>
      </c>
      <c r="C89" s="2">
        <v>43</v>
      </c>
      <c r="D89" s="2" t="s">
        <v>23</v>
      </c>
      <c r="E89" s="2" t="s">
        <v>17</v>
      </c>
      <c r="F89" s="2" t="s">
        <v>66</v>
      </c>
      <c r="G89" s="2">
        <v>4.5951954477000001</v>
      </c>
      <c r="H89" s="2">
        <v>-0.57713446296000004</v>
      </c>
      <c r="I89" s="2">
        <v>-0.14043333333333199</v>
      </c>
      <c r="J89" s="2">
        <v>3.8776276514066699</v>
      </c>
      <c r="K89" s="2" t="s">
        <v>15</v>
      </c>
    </row>
    <row r="90" spans="1:13" x14ac:dyDescent="0.3">
      <c r="A90" s="2">
        <v>1</v>
      </c>
      <c r="B90" s="2" t="s">
        <v>24</v>
      </c>
      <c r="C90" s="2">
        <v>44</v>
      </c>
      <c r="D90" s="2" t="s">
        <v>25</v>
      </c>
      <c r="E90" s="2" t="s">
        <v>13</v>
      </c>
      <c r="F90" s="2" t="s">
        <v>66</v>
      </c>
      <c r="G90" s="2">
        <v>4.3847060400000002</v>
      </c>
      <c r="H90" s="2">
        <v>-0.57959864999999999</v>
      </c>
      <c r="I90" s="2">
        <v>0</v>
      </c>
      <c r="J90" s="2">
        <v>3.8051073899999999</v>
      </c>
      <c r="K90" s="2" t="s">
        <v>15</v>
      </c>
      <c r="M90" s="1">
        <f>G90-G91</f>
        <v>-1.2479824499999737E-2</v>
      </c>
    </row>
    <row r="91" spans="1:13" x14ac:dyDescent="0.3">
      <c r="A91" s="2">
        <v>1</v>
      </c>
      <c r="B91" s="2" t="s">
        <v>24</v>
      </c>
      <c r="C91" s="2">
        <v>44</v>
      </c>
      <c r="D91" s="2" t="s">
        <v>25</v>
      </c>
      <c r="E91" s="2" t="s">
        <v>16</v>
      </c>
      <c r="F91" s="2" t="s">
        <v>66</v>
      </c>
      <c r="G91" s="2">
        <v>4.3971858644999999</v>
      </c>
      <c r="H91" s="2">
        <v>-0.57959864999999999</v>
      </c>
      <c r="I91" s="2">
        <v>-0.36666666666667402</v>
      </c>
      <c r="J91" s="2">
        <v>3.4509205478333298</v>
      </c>
      <c r="K91" s="2" t="s">
        <v>15</v>
      </c>
    </row>
    <row r="92" spans="1:13" x14ac:dyDescent="0.3">
      <c r="A92" s="2">
        <v>1</v>
      </c>
      <c r="B92" s="2" t="s">
        <v>24</v>
      </c>
      <c r="C92" s="2">
        <v>44</v>
      </c>
      <c r="D92" s="2" t="s">
        <v>25</v>
      </c>
      <c r="E92" s="2" t="s">
        <v>17</v>
      </c>
      <c r="F92" s="2" t="s">
        <v>66</v>
      </c>
      <c r="G92" s="2">
        <v>4.3909459522500001</v>
      </c>
      <c r="H92" s="2">
        <v>-0.57959864999999999</v>
      </c>
      <c r="I92" s="2">
        <v>0.21761666666666701</v>
      </c>
      <c r="J92" s="2">
        <v>4.0289639689166696</v>
      </c>
      <c r="K92" s="2" t="s">
        <v>15</v>
      </c>
    </row>
    <row r="93" spans="1:13" x14ac:dyDescent="0.3">
      <c r="A93" s="2">
        <v>1</v>
      </c>
      <c r="B93" s="2" t="s">
        <v>26</v>
      </c>
      <c r="C93" s="2">
        <v>51</v>
      </c>
      <c r="D93" s="2" t="s">
        <v>27</v>
      </c>
      <c r="E93" s="2" t="s">
        <v>13</v>
      </c>
      <c r="F93" s="2" t="s">
        <v>66</v>
      </c>
      <c r="G93" s="2">
        <v>3.71223138</v>
      </c>
      <c r="H93" s="2">
        <v>-0.60072717168</v>
      </c>
      <c r="I93" s="2">
        <v>0</v>
      </c>
      <c r="J93" s="2">
        <v>3.11150420832</v>
      </c>
      <c r="K93" s="2" t="s">
        <v>15</v>
      </c>
      <c r="M93" s="1">
        <f>G93-G94</f>
        <v>-1.2275630366999999</v>
      </c>
    </row>
    <row r="94" spans="1:13" x14ac:dyDescent="0.3">
      <c r="A94" s="2">
        <v>1</v>
      </c>
      <c r="B94" s="2" t="s">
        <v>26</v>
      </c>
      <c r="C94" s="2">
        <v>51</v>
      </c>
      <c r="D94" s="2" t="s">
        <v>27</v>
      </c>
      <c r="E94" s="2" t="s">
        <v>16</v>
      </c>
      <c r="F94" s="2" t="s">
        <v>66</v>
      </c>
      <c r="G94" s="2">
        <v>4.9397944166999999</v>
      </c>
      <c r="H94" s="2">
        <v>-0.60072717168</v>
      </c>
      <c r="I94" s="2">
        <v>-2.2000000000000099</v>
      </c>
      <c r="J94" s="2">
        <v>2.1390672450199899</v>
      </c>
      <c r="K94" s="2" t="s">
        <v>15</v>
      </c>
    </row>
    <row r="95" spans="1:13" x14ac:dyDescent="0.3">
      <c r="A95" s="2">
        <v>1</v>
      </c>
      <c r="B95" s="2" t="s">
        <v>26</v>
      </c>
      <c r="C95" s="2">
        <v>51</v>
      </c>
      <c r="D95" s="2" t="s">
        <v>27</v>
      </c>
      <c r="E95" s="2" t="s">
        <v>17</v>
      </c>
      <c r="F95" s="2" t="s">
        <v>66</v>
      </c>
      <c r="G95" s="2">
        <v>4.3260128983500001</v>
      </c>
      <c r="H95" s="2">
        <v>-0.60072717168</v>
      </c>
      <c r="I95" s="2">
        <v>-0.14721666666666899</v>
      </c>
      <c r="J95" s="2">
        <v>3.57806906000333</v>
      </c>
      <c r="K95" s="2" t="s">
        <v>15</v>
      </c>
    </row>
    <row r="96" spans="1:13" x14ac:dyDescent="0.3">
      <c r="A96" s="2">
        <v>1</v>
      </c>
      <c r="B96" s="2" t="s">
        <v>28</v>
      </c>
      <c r="C96" s="2">
        <v>52</v>
      </c>
      <c r="D96" s="2" t="s">
        <v>29</v>
      </c>
      <c r="E96" s="2" t="s">
        <v>13</v>
      </c>
      <c r="F96" s="2" t="s">
        <v>66</v>
      </c>
      <c r="G96" s="2">
        <v>4.4370140100000004</v>
      </c>
      <c r="H96" s="2">
        <v>-0.59376653424000003</v>
      </c>
      <c r="I96" s="2">
        <v>0</v>
      </c>
      <c r="J96" s="2">
        <v>3.8432474757600001</v>
      </c>
      <c r="K96" s="2" t="s">
        <v>15</v>
      </c>
      <c r="M96" s="1">
        <f>G96-G97</f>
        <v>-0.34377674759999977</v>
      </c>
    </row>
    <row r="97" spans="1:13" x14ac:dyDescent="0.3">
      <c r="A97" s="2">
        <v>1</v>
      </c>
      <c r="B97" s="2" t="s">
        <v>28</v>
      </c>
      <c r="C97" s="2">
        <v>52</v>
      </c>
      <c r="D97" s="2" t="s">
        <v>29</v>
      </c>
      <c r="E97" s="2" t="s">
        <v>16</v>
      </c>
      <c r="F97" s="2" t="s">
        <v>66</v>
      </c>
      <c r="G97" s="2">
        <v>4.7807907576000002</v>
      </c>
      <c r="H97" s="2">
        <v>-0.59376653424000003</v>
      </c>
      <c r="I97" s="2">
        <v>-5.5</v>
      </c>
      <c r="J97" s="2">
        <v>-1.3129757766400001</v>
      </c>
      <c r="K97" s="2" t="s">
        <v>15</v>
      </c>
    </row>
    <row r="98" spans="1:13" x14ac:dyDescent="0.3">
      <c r="A98" s="2">
        <v>1</v>
      </c>
      <c r="B98" s="2" t="s">
        <v>28</v>
      </c>
      <c r="C98" s="2">
        <v>52</v>
      </c>
      <c r="D98" s="2" t="s">
        <v>29</v>
      </c>
      <c r="E98" s="2" t="s">
        <v>17</v>
      </c>
      <c r="F98" s="2" t="s">
        <v>66</v>
      </c>
      <c r="G98" s="2">
        <v>4.6089023838000003</v>
      </c>
      <c r="H98" s="2">
        <v>-0.59376653424000003</v>
      </c>
      <c r="I98" s="2">
        <v>-0.41616666666666702</v>
      </c>
      <c r="J98" s="2">
        <v>3.5989691828933301</v>
      </c>
      <c r="K98" s="2" t="s">
        <v>15</v>
      </c>
    </row>
    <row r="99" spans="1:13" x14ac:dyDescent="0.3">
      <c r="A99" s="2">
        <v>1</v>
      </c>
      <c r="B99" s="2" t="s">
        <v>30</v>
      </c>
      <c r="C99" s="2">
        <v>53</v>
      </c>
      <c r="D99" s="2" t="s">
        <v>31</v>
      </c>
      <c r="E99" s="2" t="s">
        <v>13</v>
      </c>
      <c r="F99" s="2" t="s">
        <v>66</v>
      </c>
      <c r="G99" s="2">
        <v>5.3921696399999997</v>
      </c>
      <c r="H99" s="2">
        <v>-0.57126718943999999</v>
      </c>
      <c r="I99" s="2">
        <v>0.36666666666666498</v>
      </c>
      <c r="J99" s="2">
        <v>5.1875691172266603</v>
      </c>
      <c r="K99" s="2" t="s">
        <v>15</v>
      </c>
      <c r="M99" s="2">
        <f>G99-G100</f>
        <v>0.53843197979999946</v>
      </c>
    </row>
    <row r="100" spans="1:13" x14ac:dyDescent="0.3">
      <c r="A100" s="2">
        <v>1</v>
      </c>
      <c r="B100" s="2" t="s">
        <v>30</v>
      </c>
      <c r="C100" s="2">
        <v>53</v>
      </c>
      <c r="D100" s="2" t="s">
        <v>31</v>
      </c>
      <c r="E100" s="2" t="s">
        <v>16</v>
      </c>
      <c r="F100" s="2" t="s">
        <v>66</v>
      </c>
      <c r="G100" s="2">
        <v>4.8537376602000002</v>
      </c>
      <c r="H100" s="2">
        <v>-0.57126718943999999</v>
      </c>
      <c r="I100" s="2">
        <v>-3.6666666666666701</v>
      </c>
      <c r="J100" s="2">
        <v>0.61580380409333302</v>
      </c>
      <c r="K100" s="2" t="s">
        <v>15</v>
      </c>
    </row>
    <row r="101" spans="1:13" x14ac:dyDescent="0.3">
      <c r="A101" s="2">
        <v>1</v>
      </c>
      <c r="B101" s="2" t="s">
        <v>30</v>
      </c>
      <c r="C101" s="2">
        <v>53</v>
      </c>
      <c r="D101" s="2" t="s">
        <v>31</v>
      </c>
      <c r="E101" s="2" t="s">
        <v>17</v>
      </c>
      <c r="F101" s="2" t="s">
        <v>66</v>
      </c>
      <c r="G101" s="2">
        <v>5.1229536501000004</v>
      </c>
      <c r="H101" s="2">
        <v>-0.57126718943999999</v>
      </c>
      <c r="I101" s="2">
        <v>-1.0127333333333299</v>
      </c>
      <c r="J101" s="2">
        <v>3.5389531273266699</v>
      </c>
      <c r="K101" s="2" t="s">
        <v>15</v>
      </c>
    </row>
    <row r="102" spans="1:13" x14ac:dyDescent="0.3">
      <c r="A102" s="2">
        <v>1</v>
      </c>
      <c r="B102" s="2" t="s">
        <v>32</v>
      </c>
      <c r="C102" s="2">
        <v>54</v>
      </c>
      <c r="D102" s="2" t="s">
        <v>33</v>
      </c>
      <c r="E102" s="2" t="s">
        <v>13</v>
      </c>
      <c r="F102" s="2" t="s">
        <v>66</v>
      </c>
      <c r="G102" s="2">
        <v>3.8361866400000002</v>
      </c>
      <c r="H102" s="2">
        <v>-0.57906115824960003</v>
      </c>
      <c r="I102" s="2">
        <v>0</v>
      </c>
      <c r="J102" s="2">
        <v>3.2571254817503998</v>
      </c>
      <c r="K102" s="2" t="s">
        <v>15</v>
      </c>
      <c r="M102" s="1">
        <f>G102-G103</f>
        <v>-5.2521998099999578E-2</v>
      </c>
    </row>
    <row r="103" spans="1:13" x14ac:dyDescent="0.3">
      <c r="A103" s="2">
        <v>1</v>
      </c>
      <c r="B103" s="2" t="s">
        <v>32</v>
      </c>
      <c r="C103" s="2">
        <v>54</v>
      </c>
      <c r="D103" s="2" t="s">
        <v>33</v>
      </c>
      <c r="E103" s="2" t="s">
        <v>16</v>
      </c>
      <c r="F103" s="2" t="s">
        <v>66</v>
      </c>
      <c r="G103" s="2">
        <v>3.8887086380999998</v>
      </c>
      <c r="H103" s="2">
        <v>-0.57906115824960003</v>
      </c>
      <c r="I103" s="2">
        <v>-13.2</v>
      </c>
      <c r="J103" s="2">
        <v>-9.8903525201495999</v>
      </c>
      <c r="K103" s="2" t="s">
        <v>15</v>
      </c>
    </row>
    <row r="104" spans="1:13" x14ac:dyDescent="0.3">
      <c r="A104" s="2">
        <v>1</v>
      </c>
      <c r="B104" s="2" t="s">
        <v>32</v>
      </c>
      <c r="C104" s="2">
        <v>54</v>
      </c>
      <c r="D104" s="2" t="s">
        <v>33</v>
      </c>
      <c r="E104" s="2" t="s">
        <v>17</v>
      </c>
      <c r="F104" s="2" t="s">
        <v>66</v>
      </c>
      <c r="G104" s="2">
        <v>3.86244763905</v>
      </c>
      <c r="H104" s="2">
        <v>-0.57906115824960003</v>
      </c>
      <c r="I104" s="2">
        <v>0.17508333333333201</v>
      </c>
      <c r="J104" s="2">
        <v>3.4584698141337298</v>
      </c>
      <c r="K104" s="2" t="s">
        <v>15</v>
      </c>
    </row>
    <row r="105" spans="1:13" x14ac:dyDescent="0.3">
      <c r="A105" s="2">
        <v>1</v>
      </c>
      <c r="B105" s="2" t="s">
        <v>34</v>
      </c>
      <c r="C105" s="2">
        <v>55</v>
      </c>
      <c r="D105" s="2" t="s">
        <v>35</v>
      </c>
      <c r="E105" s="2" t="s">
        <v>13</v>
      </c>
      <c r="F105" s="2" t="s">
        <v>66</v>
      </c>
      <c r="G105" s="2">
        <v>4.6298924100000001</v>
      </c>
      <c r="H105" s="2">
        <v>-0.56810599167959996</v>
      </c>
      <c r="I105" s="2">
        <v>-0.73333333333332995</v>
      </c>
      <c r="J105" s="2">
        <v>3.3284530849870699</v>
      </c>
      <c r="K105" s="2" t="s">
        <v>15</v>
      </c>
      <c r="M105" s="2">
        <f>G105-G106</f>
        <v>0.73288841339999999</v>
      </c>
    </row>
    <row r="106" spans="1:13" x14ac:dyDescent="0.3">
      <c r="A106" s="2">
        <v>1</v>
      </c>
      <c r="B106" s="2" t="s">
        <v>34</v>
      </c>
      <c r="C106" s="2">
        <v>55</v>
      </c>
      <c r="D106" s="2" t="s">
        <v>35</v>
      </c>
      <c r="E106" s="2" t="s">
        <v>16</v>
      </c>
      <c r="F106" s="2" t="s">
        <v>66</v>
      </c>
      <c r="G106" s="2">
        <v>3.8970039966000001</v>
      </c>
      <c r="H106" s="2">
        <v>-0.56810599167959996</v>
      </c>
      <c r="I106" s="2">
        <v>-15.4</v>
      </c>
      <c r="J106" s="2">
        <v>-12.0711019950796</v>
      </c>
      <c r="K106" s="2" t="s">
        <v>15</v>
      </c>
    </row>
    <row r="107" spans="1:13" x14ac:dyDescent="0.3">
      <c r="A107" s="2">
        <v>1</v>
      </c>
      <c r="B107" s="2" t="s">
        <v>34</v>
      </c>
      <c r="C107" s="2">
        <v>55</v>
      </c>
      <c r="D107" s="2" t="s">
        <v>35</v>
      </c>
      <c r="E107" s="2" t="s">
        <v>17</v>
      </c>
      <c r="F107" s="2" t="s">
        <v>66</v>
      </c>
      <c r="G107" s="2">
        <v>4.2634482033000003</v>
      </c>
      <c r="H107" s="2">
        <v>-0.56810599167959996</v>
      </c>
      <c r="I107" s="2">
        <v>0.127233333333333</v>
      </c>
      <c r="J107" s="2">
        <v>3.8225755449537302</v>
      </c>
      <c r="K107" s="2" t="s">
        <v>15</v>
      </c>
    </row>
    <row r="108" spans="1:13" x14ac:dyDescent="0.3">
      <c r="A108" s="2">
        <v>1</v>
      </c>
      <c r="B108" s="2" t="s">
        <v>36</v>
      </c>
      <c r="C108" s="2">
        <v>56</v>
      </c>
      <c r="D108" s="2" t="s">
        <v>37</v>
      </c>
      <c r="E108" s="2" t="s">
        <v>13</v>
      </c>
      <c r="F108" s="2" t="s">
        <v>66</v>
      </c>
      <c r="G108" s="2">
        <v>5.5828301099999997</v>
      </c>
      <c r="H108" s="2">
        <v>-0.55726349535359998</v>
      </c>
      <c r="I108" s="2">
        <v>-1.1000000000000001</v>
      </c>
      <c r="J108" s="2">
        <v>3.9255666146463999</v>
      </c>
      <c r="K108" s="2" t="s">
        <v>15</v>
      </c>
      <c r="M108" s="2">
        <f>G108-G109</f>
        <v>1.6868542118999996</v>
      </c>
    </row>
    <row r="109" spans="1:13" x14ac:dyDescent="0.3">
      <c r="A109" s="2">
        <v>1</v>
      </c>
      <c r="B109" s="2" t="s">
        <v>36</v>
      </c>
      <c r="C109" s="2">
        <v>56</v>
      </c>
      <c r="D109" s="2" t="s">
        <v>37</v>
      </c>
      <c r="E109" s="2" t="s">
        <v>16</v>
      </c>
      <c r="F109" s="2" t="s">
        <v>66</v>
      </c>
      <c r="G109" s="2">
        <v>3.8959758981000001</v>
      </c>
      <c r="H109" s="2">
        <v>-0.55726349535359998</v>
      </c>
      <c r="I109" s="2">
        <v>-17.600000000000001</v>
      </c>
      <c r="J109" s="2">
        <v>-14.261287597253601</v>
      </c>
      <c r="K109" s="2" t="s">
        <v>15</v>
      </c>
    </row>
    <row r="110" spans="1:13" x14ac:dyDescent="0.3">
      <c r="A110" s="2">
        <v>1</v>
      </c>
      <c r="B110" s="2" t="s">
        <v>36</v>
      </c>
      <c r="C110" s="2">
        <v>56</v>
      </c>
      <c r="D110" s="2" t="s">
        <v>37</v>
      </c>
      <c r="E110" s="2" t="s">
        <v>17</v>
      </c>
      <c r="F110" s="2" t="s">
        <v>66</v>
      </c>
      <c r="G110" s="2">
        <v>4.7394030040499997</v>
      </c>
      <c r="H110" s="2">
        <v>-0.55726349535359998</v>
      </c>
      <c r="I110" s="2">
        <v>6.3433333333335201E-2</v>
      </c>
      <c r="J110" s="2">
        <v>4.2455728420297403</v>
      </c>
      <c r="K110" s="2" t="s">
        <v>15</v>
      </c>
    </row>
    <row r="111" spans="1:13" x14ac:dyDescent="0.3">
      <c r="A111" s="2">
        <v>1</v>
      </c>
      <c r="B111" s="2" t="s">
        <v>38</v>
      </c>
      <c r="C111" s="2">
        <v>61</v>
      </c>
      <c r="D111" s="2" t="s">
        <v>39</v>
      </c>
      <c r="E111" s="2" t="s">
        <v>13</v>
      </c>
      <c r="F111" s="2" t="s">
        <v>66</v>
      </c>
      <c r="G111" s="2">
        <v>3.9505537500000001</v>
      </c>
      <c r="H111" s="2" t="s">
        <v>40</v>
      </c>
      <c r="I111" s="2">
        <v>2.9333333333333398</v>
      </c>
      <c r="J111" s="2">
        <v>6.8838870833333399</v>
      </c>
      <c r="K111" s="2" t="s">
        <v>15</v>
      </c>
    </row>
    <row r="112" spans="1:13" x14ac:dyDescent="0.3">
      <c r="A112" s="2">
        <v>1</v>
      </c>
      <c r="B112" s="2" t="s">
        <v>41</v>
      </c>
      <c r="C112" s="2">
        <v>62</v>
      </c>
      <c r="D112" s="2" t="s">
        <v>42</v>
      </c>
      <c r="E112" s="2" t="s">
        <v>13</v>
      </c>
      <c r="F112" s="2" t="s">
        <v>66</v>
      </c>
      <c r="G112" s="2">
        <v>3.93864042</v>
      </c>
      <c r="H112" s="2" t="s">
        <v>40</v>
      </c>
      <c r="I112" s="2">
        <v>5.8666666666666698</v>
      </c>
      <c r="J112" s="2">
        <v>9.8053070866666694</v>
      </c>
      <c r="K112" s="2" t="s">
        <v>15</v>
      </c>
    </row>
    <row r="113" spans="1:18" x14ac:dyDescent="0.3">
      <c r="A113" s="2">
        <v>1</v>
      </c>
      <c r="B113" s="2" t="s">
        <v>43</v>
      </c>
      <c r="C113" s="2">
        <v>63</v>
      </c>
      <c r="D113" s="2" t="s">
        <v>44</v>
      </c>
      <c r="E113" s="2" t="s">
        <v>13</v>
      </c>
      <c r="F113" s="2" t="s">
        <v>66</v>
      </c>
      <c r="G113" s="2">
        <v>3.8847966299999999</v>
      </c>
      <c r="H113" s="2" t="s">
        <v>40</v>
      </c>
      <c r="I113" s="2">
        <v>8.43333333333333</v>
      </c>
      <c r="J113" s="2">
        <v>12.3181299633333</v>
      </c>
      <c r="K113" s="2" t="s">
        <v>15</v>
      </c>
    </row>
    <row r="114" spans="1:18" x14ac:dyDescent="0.3">
      <c r="A114" s="2">
        <v>1</v>
      </c>
      <c r="B114" s="2" t="s">
        <v>45</v>
      </c>
      <c r="C114" s="2">
        <v>64</v>
      </c>
      <c r="D114" s="2" t="s">
        <v>46</v>
      </c>
      <c r="E114" s="2" t="s">
        <v>13</v>
      </c>
      <c r="F114" s="2" t="s">
        <v>66</v>
      </c>
      <c r="G114" s="2">
        <v>3.8299661399999998</v>
      </c>
      <c r="H114" s="2" t="s">
        <v>40</v>
      </c>
      <c r="I114" s="2">
        <v>10.633333333333301</v>
      </c>
      <c r="J114" s="2">
        <v>14.463299473333301</v>
      </c>
      <c r="K114" s="2" t="s">
        <v>15</v>
      </c>
    </row>
    <row r="115" spans="1:18" x14ac:dyDescent="0.3">
      <c r="A115" s="2">
        <v>1</v>
      </c>
      <c r="B115" s="2" t="s">
        <v>47</v>
      </c>
      <c r="C115" s="2">
        <v>65</v>
      </c>
      <c r="D115" s="2" t="s">
        <v>48</v>
      </c>
      <c r="E115" s="2" t="s">
        <v>13</v>
      </c>
      <c r="F115" s="2" t="s">
        <v>66</v>
      </c>
      <c r="G115" s="2">
        <v>3.7770532800000001</v>
      </c>
      <c r="H115" s="2" t="s">
        <v>40</v>
      </c>
      <c r="I115" s="2">
        <v>14.3</v>
      </c>
      <c r="J115" s="2">
        <v>18.077053280000001</v>
      </c>
      <c r="K115" s="2" t="s">
        <v>15</v>
      </c>
    </row>
    <row r="116" spans="1:18" x14ac:dyDescent="0.3">
      <c r="A116" s="2">
        <v>1</v>
      </c>
      <c r="B116" s="2" t="s">
        <v>67</v>
      </c>
      <c r="C116" s="2">
        <v>7</v>
      </c>
      <c r="D116" s="2" t="s">
        <v>68</v>
      </c>
      <c r="E116" s="2" t="s">
        <v>13</v>
      </c>
      <c r="F116" s="2" t="s">
        <v>66</v>
      </c>
      <c r="G116" s="2">
        <v>5.5102347299999996</v>
      </c>
      <c r="H116" s="2">
        <v>-0.58062310271999995</v>
      </c>
      <c r="I116" s="2">
        <v>-1.4666666666666699</v>
      </c>
      <c r="J116" s="2">
        <v>3.46294496061333</v>
      </c>
      <c r="K116" s="2" t="s">
        <v>15</v>
      </c>
      <c r="M116" s="2">
        <f>G116-G117</f>
        <v>2.0471452715999998</v>
      </c>
      <c r="Q116" s="2">
        <f>H122-H152</f>
        <v>-4.9784773770000013E-2</v>
      </c>
      <c r="R116" s="2">
        <f>AVERAGE(H116:K165)</f>
        <v>0.56058989982468521</v>
      </c>
    </row>
    <row r="117" spans="1:18" x14ac:dyDescent="0.3">
      <c r="A117" s="2">
        <v>1</v>
      </c>
      <c r="B117" s="2" t="s">
        <v>67</v>
      </c>
      <c r="C117" s="2">
        <v>7</v>
      </c>
      <c r="D117" s="2" t="s">
        <v>68</v>
      </c>
      <c r="E117" s="2" t="s">
        <v>16</v>
      </c>
      <c r="F117" s="2" t="s">
        <v>66</v>
      </c>
      <c r="G117" s="2">
        <v>3.4630894583999998</v>
      </c>
      <c r="H117" s="2">
        <v>-0.58062310271999995</v>
      </c>
      <c r="I117" s="2">
        <v>0.73333333333332995</v>
      </c>
      <c r="J117" s="2">
        <v>3.6157996890133299</v>
      </c>
      <c r="K117" s="2" t="s">
        <v>15</v>
      </c>
    </row>
    <row r="118" spans="1:18" x14ac:dyDescent="0.3">
      <c r="A118" s="2">
        <v>1</v>
      </c>
      <c r="B118" s="2" t="s">
        <v>67</v>
      </c>
      <c r="C118" s="2">
        <v>7</v>
      </c>
      <c r="D118" s="2" t="s">
        <v>68</v>
      </c>
      <c r="E118" s="2" t="s">
        <v>17</v>
      </c>
      <c r="F118" s="2" t="s">
        <v>66</v>
      </c>
      <c r="G118" s="2">
        <v>4.4866620941999997</v>
      </c>
      <c r="H118" s="2">
        <v>-0.58062310271999995</v>
      </c>
      <c r="I118" s="2">
        <v>0.63891666666666702</v>
      </c>
      <c r="J118" s="2">
        <v>4.5449556581466704</v>
      </c>
      <c r="K118" s="2" t="s">
        <v>15</v>
      </c>
    </row>
    <row r="119" spans="1:18" x14ac:dyDescent="0.3">
      <c r="A119" s="2">
        <v>1</v>
      </c>
      <c r="B119" s="2" t="s">
        <v>69</v>
      </c>
      <c r="C119" s="2">
        <v>8</v>
      </c>
      <c r="D119" s="2" t="s">
        <v>70</v>
      </c>
      <c r="E119" s="2" t="s">
        <v>13</v>
      </c>
      <c r="F119" s="2" t="s">
        <v>66</v>
      </c>
      <c r="G119" s="2">
        <v>5.5351381799999997</v>
      </c>
      <c r="H119" s="2">
        <v>-0.57445250634720002</v>
      </c>
      <c r="I119" s="2">
        <v>-0.73333333333333295</v>
      </c>
      <c r="J119" s="2">
        <v>4.2273523403194702</v>
      </c>
      <c r="K119" s="2" t="s">
        <v>15</v>
      </c>
      <c r="M119" s="2">
        <f>G119-G120</f>
        <v>1.8788215874999996</v>
      </c>
    </row>
    <row r="120" spans="1:18" x14ac:dyDescent="0.3">
      <c r="A120" s="2">
        <v>1</v>
      </c>
      <c r="B120" s="2" t="s">
        <v>69</v>
      </c>
      <c r="C120" s="2">
        <v>8</v>
      </c>
      <c r="D120" s="2" t="s">
        <v>70</v>
      </c>
      <c r="E120" s="2" t="s">
        <v>16</v>
      </c>
      <c r="F120" s="2" t="s">
        <v>66</v>
      </c>
      <c r="G120" s="2">
        <v>3.6563165925000001</v>
      </c>
      <c r="H120" s="2">
        <v>-0.57445250634720002</v>
      </c>
      <c r="I120" s="2">
        <v>-16.866666666666699</v>
      </c>
      <c r="J120" s="2">
        <v>-13.784802580513899</v>
      </c>
      <c r="K120" s="2" t="s">
        <v>15</v>
      </c>
    </row>
    <row r="121" spans="1:18" x14ac:dyDescent="0.3">
      <c r="A121" s="2">
        <v>1</v>
      </c>
      <c r="B121" s="2" t="s">
        <v>69</v>
      </c>
      <c r="C121" s="2">
        <v>8</v>
      </c>
      <c r="D121" s="2" t="s">
        <v>70</v>
      </c>
      <c r="E121" s="2" t="s">
        <v>17</v>
      </c>
      <c r="F121" s="2" t="s">
        <v>66</v>
      </c>
      <c r="G121" s="2">
        <v>4.5957273862500001</v>
      </c>
      <c r="H121" s="2">
        <v>-0.57445250634720002</v>
      </c>
      <c r="I121" s="2">
        <v>-4.7666666666669598E-2</v>
      </c>
      <c r="J121" s="2">
        <v>3.9736082132361301</v>
      </c>
      <c r="K121" s="2" t="s">
        <v>15</v>
      </c>
    </row>
    <row r="122" spans="1:18" x14ac:dyDescent="0.3">
      <c r="A122" s="2">
        <v>5</v>
      </c>
      <c r="B122" s="2" t="s">
        <v>11</v>
      </c>
      <c r="C122" s="2">
        <v>3</v>
      </c>
      <c r="D122" s="2" t="s">
        <v>49</v>
      </c>
      <c r="E122" s="2" t="s">
        <v>13</v>
      </c>
      <c r="F122" s="2" t="s">
        <v>66</v>
      </c>
      <c r="G122" s="2">
        <v>5.0285578199999996</v>
      </c>
      <c r="H122" s="2">
        <v>-0.60205755384000004</v>
      </c>
      <c r="I122" s="2">
        <v>1.1000000000000001</v>
      </c>
      <c r="J122" s="2">
        <v>5.5265002661600002</v>
      </c>
      <c r="K122" s="2" t="s">
        <v>50</v>
      </c>
      <c r="M122" s="2">
        <f>G122-G123</f>
        <v>0.18214417649999959</v>
      </c>
    </row>
    <row r="123" spans="1:18" x14ac:dyDescent="0.3">
      <c r="A123" s="2">
        <v>5</v>
      </c>
      <c r="B123" s="2" t="s">
        <v>11</v>
      </c>
      <c r="C123" s="2">
        <v>3</v>
      </c>
      <c r="D123" s="2" t="s">
        <v>49</v>
      </c>
      <c r="E123" s="2" t="s">
        <v>16</v>
      </c>
      <c r="F123" s="2" t="s">
        <v>66</v>
      </c>
      <c r="G123" s="2">
        <v>4.8464136435</v>
      </c>
      <c r="H123" s="2">
        <v>-0.60205755384000004</v>
      </c>
      <c r="I123" s="2">
        <v>-5.1333333333333302</v>
      </c>
      <c r="J123" s="2">
        <v>-0.88897724367333297</v>
      </c>
      <c r="K123" s="2" t="s">
        <v>50</v>
      </c>
    </row>
    <row r="124" spans="1:18" x14ac:dyDescent="0.3">
      <c r="A124" s="2">
        <v>5</v>
      </c>
      <c r="B124" s="2" t="s">
        <v>11</v>
      </c>
      <c r="C124" s="2">
        <v>3</v>
      </c>
      <c r="D124" s="2" t="s">
        <v>49</v>
      </c>
      <c r="E124" s="2" t="s">
        <v>17</v>
      </c>
      <c r="F124" s="2" t="s">
        <v>66</v>
      </c>
      <c r="G124" s="2">
        <v>4.9374857317499998</v>
      </c>
      <c r="H124" s="2">
        <v>-0.60205755384000004</v>
      </c>
      <c r="I124" s="2">
        <v>-1.5786833333333301</v>
      </c>
      <c r="J124" s="2">
        <v>2.7567448445766698</v>
      </c>
      <c r="K124" s="2" t="s">
        <v>50</v>
      </c>
    </row>
    <row r="125" spans="1:18" x14ac:dyDescent="0.3">
      <c r="A125" s="2">
        <v>5</v>
      </c>
      <c r="B125" s="2" t="s">
        <v>18</v>
      </c>
      <c r="C125" s="2">
        <v>41</v>
      </c>
      <c r="D125" s="2" t="s">
        <v>51</v>
      </c>
      <c r="E125" s="2" t="s">
        <v>13</v>
      </c>
      <c r="F125" s="2" t="s">
        <v>66</v>
      </c>
      <c r="G125" s="2">
        <v>5.1870647400000003</v>
      </c>
      <c r="H125" s="2">
        <v>-0.56712189168000005</v>
      </c>
      <c r="I125" s="2">
        <v>1.8333333333333299</v>
      </c>
      <c r="J125" s="2">
        <v>6.4532761816533304</v>
      </c>
      <c r="K125" s="2" t="s">
        <v>50</v>
      </c>
      <c r="M125" s="2">
        <f>G125-G126</f>
        <v>0.22113122460000056</v>
      </c>
    </row>
    <row r="126" spans="1:18" x14ac:dyDescent="0.3">
      <c r="A126" s="2">
        <v>5</v>
      </c>
      <c r="B126" s="2" t="s">
        <v>18</v>
      </c>
      <c r="C126" s="2">
        <v>41</v>
      </c>
      <c r="D126" s="2" t="s">
        <v>51</v>
      </c>
      <c r="E126" s="2" t="s">
        <v>16</v>
      </c>
      <c r="F126" s="2" t="s">
        <v>66</v>
      </c>
      <c r="G126" s="2">
        <v>4.9659335153999997</v>
      </c>
      <c r="H126" s="2">
        <v>-0.56712189168000005</v>
      </c>
      <c r="I126" s="2">
        <v>-2.9333333333333398</v>
      </c>
      <c r="J126" s="2">
        <v>1.4654782903866601</v>
      </c>
      <c r="K126" s="2" t="s">
        <v>50</v>
      </c>
    </row>
    <row r="127" spans="1:18" x14ac:dyDescent="0.3">
      <c r="A127" s="2">
        <v>5</v>
      </c>
      <c r="B127" s="2" t="s">
        <v>18</v>
      </c>
      <c r="C127" s="2">
        <v>41</v>
      </c>
      <c r="D127" s="2" t="s">
        <v>51</v>
      </c>
      <c r="E127" s="2" t="s">
        <v>17</v>
      </c>
      <c r="F127" s="2" t="s">
        <v>66</v>
      </c>
      <c r="G127" s="2">
        <v>5.0764991277</v>
      </c>
      <c r="H127" s="2">
        <v>-0.56712189168000005</v>
      </c>
      <c r="I127" s="2">
        <v>-1.11466666666667</v>
      </c>
      <c r="J127" s="2">
        <v>3.3947105693533302</v>
      </c>
      <c r="K127" s="2" t="s">
        <v>50</v>
      </c>
    </row>
    <row r="128" spans="1:18" x14ac:dyDescent="0.3">
      <c r="A128" s="2">
        <v>5</v>
      </c>
      <c r="B128" s="2" t="s">
        <v>20</v>
      </c>
      <c r="C128" s="2">
        <v>42</v>
      </c>
      <c r="D128" s="2" t="s">
        <v>52</v>
      </c>
      <c r="E128" s="2" t="s">
        <v>13</v>
      </c>
      <c r="F128" s="2" t="s">
        <v>66</v>
      </c>
      <c r="G128" s="2">
        <v>4.9204669799999996</v>
      </c>
      <c r="H128" s="2">
        <v>-0.56990023487999997</v>
      </c>
      <c r="I128" s="2">
        <v>1.4666666666666699</v>
      </c>
      <c r="J128" s="2">
        <v>5.8172334117866704</v>
      </c>
      <c r="K128" s="2" t="s">
        <v>50</v>
      </c>
      <c r="M128" s="2">
        <f>G128-G129</f>
        <v>8.7262847099999874E-2</v>
      </c>
    </row>
    <row r="129" spans="1:13" x14ac:dyDescent="0.3">
      <c r="A129" s="2">
        <v>5</v>
      </c>
      <c r="B129" s="2" t="s">
        <v>20</v>
      </c>
      <c r="C129" s="2">
        <v>42</v>
      </c>
      <c r="D129" s="2" t="s">
        <v>52</v>
      </c>
      <c r="E129" s="2" t="s">
        <v>16</v>
      </c>
      <c r="F129" s="2" t="s">
        <v>66</v>
      </c>
      <c r="G129" s="2">
        <v>4.8332041328999997</v>
      </c>
      <c r="H129" s="2">
        <v>-0.56990023487999997</v>
      </c>
      <c r="I129" s="2">
        <v>-2.2000000000000099</v>
      </c>
      <c r="J129" s="2">
        <v>2.0633038980199898</v>
      </c>
      <c r="K129" s="2" t="s">
        <v>50</v>
      </c>
    </row>
    <row r="130" spans="1:13" x14ac:dyDescent="0.3">
      <c r="A130" s="2">
        <v>5</v>
      </c>
      <c r="B130" s="2" t="s">
        <v>20</v>
      </c>
      <c r="C130" s="2">
        <v>42</v>
      </c>
      <c r="D130" s="2" t="s">
        <v>52</v>
      </c>
      <c r="E130" s="2" t="s">
        <v>17</v>
      </c>
      <c r="F130" s="2" t="s">
        <v>66</v>
      </c>
      <c r="G130" s="2">
        <v>4.8768355564499997</v>
      </c>
      <c r="H130" s="2">
        <v>-0.56990023487999997</v>
      </c>
      <c r="I130" s="2">
        <v>-0.74195</v>
      </c>
      <c r="J130" s="2">
        <v>3.56498532157</v>
      </c>
      <c r="K130" s="2" t="s">
        <v>50</v>
      </c>
    </row>
    <row r="131" spans="1:13" x14ac:dyDescent="0.3">
      <c r="A131" s="2">
        <v>5</v>
      </c>
      <c r="B131" s="2" t="s">
        <v>22</v>
      </c>
      <c r="C131" s="2">
        <v>43</v>
      </c>
      <c r="D131" s="2" t="s">
        <v>53</v>
      </c>
      <c r="E131" s="2" t="s">
        <v>13</v>
      </c>
      <c r="F131" s="2" t="s">
        <v>66</v>
      </c>
      <c r="G131" s="2">
        <v>4.6523634300000003</v>
      </c>
      <c r="H131" s="2">
        <v>-0.57274324919999997</v>
      </c>
      <c r="I131" s="2">
        <v>1.8333333333333299</v>
      </c>
      <c r="J131" s="2">
        <v>5.9129535141333296</v>
      </c>
      <c r="K131" s="2" t="s">
        <v>50</v>
      </c>
      <c r="M131" s="1">
        <f>G131-G132</f>
        <v>-4.7584465499999951E-2</v>
      </c>
    </row>
    <row r="132" spans="1:13" x14ac:dyDescent="0.3">
      <c r="A132" s="2">
        <v>5</v>
      </c>
      <c r="B132" s="2" t="s">
        <v>22</v>
      </c>
      <c r="C132" s="2">
        <v>43</v>
      </c>
      <c r="D132" s="2" t="s">
        <v>53</v>
      </c>
      <c r="E132" s="2" t="s">
        <v>16</v>
      </c>
      <c r="F132" s="2" t="s">
        <v>66</v>
      </c>
      <c r="G132" s="2">
        <v>4.6999478955000003</v>
      </c>
      <c r="H132" s="2">
        <v>-0.57274324919999997</v>
      </c>
      <c r="I132" s="2">
        <v>-1.1000000000000101</v>
      </c>
      <c r="J132" s="2">
        <v>3.0272046462999902</v>
      </c>
      <c r="K132" s="2" t="s">
        <v>50</v>
      </c>
    </row>
    <row r="133" spans="1:13" x14ac:dyDescent="0.3">
      <c r="A133" s="2">
        <v>5</v>
      </c>
      <c r="B133" s="2" t="s">
        <v>22</v>
      </c>
      <c r="C133" s="2">
        <v>43</v>
      </c>
      <c r="D133" s="2" t="s">
        <v>53</v>
      </c>
      <c r="E133" s="2" t="s">
        <v>17</v>
      </c>
      <c r="F133" s="2" t="s">
        <v>66</v>
      </c>
      <c r="G133" s="2">
        <v>4.6761556627500003</v>
      </c>
      <c r="H133" s="2">
        <v>-0.57274324919999997</v>
      </c>
      <c r="I133" s="2">
        <v>-0.363916666666668</v>
      </c>
      <c r="J133" s="2">
        <v>3.7394957468833301</v>
      </c>
      <c r="K133" s="2" t="s">
        <v>50</v>
      </c>
    </row>
    <row r="134" spans="1:13" x14ac:dyDescent="0.3">
      <c r="A134" s="2">
        <v>5</v>
      </c>
      <c r="B134" s="2" t="s">
        <v>24</v>
      </c>
      <c r="C134" s="2">
        <v>44</v>
      </c>
      <c r="D134" s="2" t="s">
        <v>54</v>
      </c>
      <c r="E134" s="2" t="s">
        <v>13</v>
      </c>
      <c r="F134" s="2" t="s">
        <v>66</v>
      </c>
      <c r="G134" s="2">
        <v>4.3937536499999998</v>
      </c>
      <c r="H134" s="2">
        <v>-0.57569801472000004</v>
      </c>
      <c r="I134" s="2">
        <v>2.2000000000000002</v>
      </c>
      <c r="J134" s="2">
        <v>6.0180556352799996</v>
      </c>
      <c r="K134" s="2" t="s">
        <v>50</v>
      </c>
      <c r="M134" s="1">
        <f>G134-G135</f>
        <v>-0.16730446590000003</v>
      </c>
    </row>
    <row r="135" spans="1:13" x14ac:dyDescent="0.3">
      <c r="A135" s="2">
        <v>5</v>
      </c>
      <c r="B135" s="2" t="s">
        <v>24</v>
      </c>
      <c r="C135" s="2">
        <v>44</v>
      </c>
      <c r="D135" s="2" t="s">
        <v>54</v>
      </c>
      <c r="E135" s="2" t="s">
        <v>16</v>
      </c>
      <c r="F135" s="2" t="s">
        <v>66</v>
      </c>
      <c r="G135" s="2">
        <v>4.5610581158999999</v>
      </c>
      <c r="H135" s="2">
        <v>-0.57569801472000004</v>
      </c>
      <c r="I135" s="2">
        <v>0</v>
      </c>
      <c r="J135" s="2">
        <v>3.9853601011799999</v>
      </c>
      <c r="K135" s="2" t="s">
        <v>50</v>
      </c>
    </row>
    <row r="136" spans="1:13" x14ac:dyDescent="0.3">
      <c r="A136" s="2">
        <v>5</v>
      </c>
      <c r="B136" s="2" t="s">
        <v>24</v>
      </c>
      <c r="C136" s="2">
        <v>44</v>
      </c>
      <c r="D136" s="2" t="s">
        <v>54</v>
      </c>
      <c r="E136" s="2" t="s">
        <v>17</v>
      </c>
      <c r="F136" s="2" t="s">
        <v>66</v>
      </c>
      <c r="G136" s="2">
        <v>4.4774058829500003</v>
      </c>
      <c r="H136" s="2">
        <v>-0.57569801472000004</v>
      </c>
      <c r="I136" s="2">
        <v>1.6500000000000601E-2</v>
      </c>
      <c r="J136" s="2">
        <v>3.9182078682300001</v>
      </c>
      <c r="K136" s="2" t="s">
        <v>50</v>
      </c>
    </row>
    <row r="137" spans="1:13" x14ac:dyDescent="0.3">
      <c r="A137" s="2">
        <v>5</v>
      </c>
      <c r="B137" s="2" t="s">
        <v>26</v>
      </c>
      <c r="C137" s="2">
        <v>51</v>
      </c>
      <c r="D137" s="2" t="s">
        <v>55</v>
      </c>
      <c r="E137" s="2" t="s">
        <v>13</v>
      </c>
      <c r="F137" s="2" t="s">
        <v>66</v>
      </c>
      <c r="G137" s="2">
        <v>3.6992026500000001</v>
      </c>
      <c r="H137" s="2">
        <v>-0.59684240519999998</v>
      </c>
      <c r="I137" s="2">
        <v>0.73333333333333295</v>
      </c>
      <c r="J137" s="2">
        <v>3.8356935781333301</v>
      </c>
      <c r="K137" s="2" t="s">
        <v>50</v>
      </c>
      <c r="M137" s="1">
        <f>G137-G138</f>
        <v>-1.3947264903000001</v>
      </c>
    </row>
    <row r="138" spans="1:13" x14ac:dyDescent="0.3">
      <c r="A138" s="2">
        <v>5</v>
      </c>
      <c r="B138" s="2" t="s">
        <v>26</v>
      </c>
      <c r="C138" s="2">
        <v>51</v>
      </c>
      <c r="D138" s="2" t="s">
        <v>55</v>
      </c>
      <c r="E138" s="2" t="s">
        <v>16</v>
      </c>
      <c r="F138" s="2" t="s">
        <v>66</v>
      </c>
      <c r="G138" s="2">
        <v>5.0939291403000002</v>
      </c>
      <c r="H138" s="2">
        <v>-0.59684240519999998</v>
      </c>
      <c r="I138" s="2">
        <v>-1.4666666666666599</v>
      </c>
      <c r="J138" s="2">
        <v>3.0304200684333402</v>
      </c>
      <c r="K138" s="2" t="s">
        <v>50</v>
      </c>
    </row>
    <row r="139" spans="1:13" x14ac:dyDescent="0.3">
      <c r="A139" s="2">
        <v>5</v>
      </c>
      <c r="B139" s="2" t="s">
        <v>26</v>
      </c>
      <c r="C139" s="2">
        <v>51</v>
      </c>
      <c r="D139" s="2" t="s">
        <v>55</v>
      </c>
      <c r="E139" s="2" t="s">
        <v>17</v>
      </c>
      <c r="F139" s="2" t="s">
        <v>66</v>
      </c>
      <c r="G139" s="2">
        <v>4.3965658951500002</v>
      </c>
      <c r="H139" s="2">
        <v>-0.59684240519999998</v>
      </c>
      <c r="I139" s="2">
        <v>-0.57089999999999996</v>
      </c>
      <c r="J139" s="2">
        <v>3.2288234899499999</v>
      </c>
      <c r="K139" s="2" t="s">
        <v>50</v>
      </c>
    </row>
    <row r="140" spans="1:13" x14ac:dyDescent="0.3">
      <c r="A140" s="2">
        <v>5</v>
      </c>
      <c r="B140" s="2" t="s">
        <v>28</v>
      </c>
      <c r="C140" s="2">
        <v>52</v>
      </c>
      <c r="D140" s="2" t="s">
        <v>56</v>
      </c>
      <c r="E140" s="2" t="s">
        <v>13</v>
      </c>
      <c r="F140" s="2" t="s">
        <v>66</v>
      </c>
      <c r="G140" s="2">
        <v>4.3917673800000001</v>
      </c>
      <c r="H140" s="2">
        <v>-0.58993011719999999</v>
      </c>
      <c r="I140" s="2">
        <v>1.4666666666666699</v>
      </c>
      <c r="J140" s="2">
        <v>5.2685039294666698</v>
      </c>
      <c r="K140" s="2" t="s">
        <v>50</v>
      </c>
      <c r="M140" s="1">
        <f>G140-G141</f>
        <v>-0.56300548589999977</v>
      </c>
    </row>
    <row r="141" spans="1:13" x14ac:dyDescent="0.3">
      <c r="A141" s="2">
        <v>5</v>
      </c>
      <c r="B141" s="2" t="s">
        <v>28</v>
      </c>
      <c r="C141" s="2">
        <v>52</v>
      </c>
      <c r="D141" s="2" t="s">
        <v>56</v>
      </c>
      <c r="E141" s="2" t="s">
        <v>16</v>
      </c>
      <c r="F141" s="2" t="s">
        <v>66</v>
      </c>
      <c r="G141" s="2">
        <v>4.9547728658999999</v>
      </c>
      <c r="H141" s="2">
        <v>-0.58993011719999999</v>
      </c>
      <c r="I141" s="2">
        <v>-5.1333333333333302</v>
      </c>
      <c r="J141" s="2">
        <v>-0.76849058463333297</v>
      </c>
      <c r="K141" s="2" t="s">
        <v>50</v>
      </c>
    </row>
    <row r="142" spans="1:13" x14ac:dyDescent="0.3">
      <c r="A142" s="2">
        <v>5</v>
      </c>
      <c r="B142" s="2" t="s">
        <v>28</v>
      </c>
      <c r="C142" s="2">
        <v>52</v>
      </c>
      <c r="D142" s="2" t="s">
        <v>56</v>
      </c>
      <c r="E142" s="2" t="s">
        <v>17</v>
      </c>
      <c r="F142" s="2" t="s">
        <v>66</v>
      </c>
      <c r="G142" s="2">
        <v>4.67327012295</v>
      </c>
      <c r="H142" s="2">
        <v>-0.58993011719999999</v>
      </c>
      <c r="I142" s="2">
        <v>-0.83691666666666698</v>
      </c>
      <c r="J142" s="2">
        <v>3.2464233390833299</v>
      </c>
      <c r="K142" s="2" t="s">
        <v>50</v>
      </c>
    </row>
    <row r="143" spans="1:13" x14ac:dyDescent="0.3">
      <c r="A143" s="2">
        <v>5</v>
      </c>
      <c r="B143" s="2" t="s">
        <v>30</v>
      </c>
      <c r="C143" s="2">
        <v>53</v>
      </c>
      <c r="D143" s="2" t="s">
        <v>57</v>
      </c>
      <c r="E143" s="2" t="s">
        <v>13</v>
      </c>
      <c r="F143" s="2" t="s">
        <v>66</v>
      </c>
      <c r="G143" s="2">
        <v>5.3299303199999999</v>
      </c>
      <c r="H143" s="2">
        <v>-0.56578919904000002</v>
      </c>
      <c r="I143" s="2">
        <v>1.8333333333333299</v>
      </c>
      <c r="J143" s="2">
        <v>6.5974744542933301</v>
      </c>
      <c r="K143" s="2" t="s">
        <v>50</v>
      </c>
      <c r="M143" s="2">
        <f>G143-G144</f>
        <v>0.29882587019999995</v>
      </c>
    </row>
    <row r="144" spans="1:13" x14ac:dyDescent="0.3">
      <c r="A144" s="2">
        <v>5</v>
      </c>
      <c r="B144" s="2" t="s">
        <v>30</v>
      </c>
      <c r="C144" s="2">
        <v>53</v>
      </c>
      <c r="D144" s="2" t="s">
        <v>57</v>
      </c>
      <c r="E144" s="2" t="s">
        <v>16</v>
      </c>
      <c r="F144" s="2" t="s">
        <v>66</v>
      </c>
      <c r="G144" s="2">
        <v>5.0311044497999999</v>
      </c>
      <c r="H144" s="2">
        <v>-0.56578919904000002</v>
      </c>
      <c r="I144" s="2">
        <v>-3.3</v>
      </c>
      <c r="J144" s="2">
        <v>1.16531525076</v>
      </c>
      <c r="K144" s="2" t="s">
        <v>50</v>
      </c>
    </row>
    <row r="145" spans="1:13" x14ac:dyDescent="0.3">
      <c r="A145" s="2">
        <v>5</v>
      </c>
      <c r="B145" s="2" t="s">
        <v>30</v>
      </c>
      <c r="C145" s="2">
        <v>53</v>
      </c>
      <c r="D145" s="2" t="s">
        <v>57</v>
      </c>
      <c r="E145" s="2" t="s">
        <v>17</v>
      </c>
      <c r="F145" s="2" t="s">
        <v>66</v>
      </c>
      <c r="G145" s="2">
        <v>5.1805173848999999</v>
      </c>
      <c r="H145" s="2">
        <v>-0.56578919904000002</v>
      </c>
      <c r="I145" s="2">
        <v>-1.29616666666667</v>
      </c>
      <c r="J145" s="2">
        <v>3.31856151919333</v>
      </c>
      <c r="K145" s="2" t="s">
        <v>50</v>
      </c>
    </row>
    <row r="146" spans="1:13" x14ac:dyDescent="0.3">
      <c r="A146" s="2">
        <v>5</v>
      </c>
      <c r="B146" s="2" t="s">
        <v>32</v>
      </c>
      <c r="C146" s="2">
        <v>54</v>
      </c>
      <c r="D146" s="2" t="s">
        <v>58</v>
      </c>
      <c r="E146" s="2" t="s">
        <v>13</v>
      </c>
      <c r="F146" s="2" t="s">
        <v>66</v>
      </c>
      <c r="G146" s="2">
        <v>3.75723348</v>
      </c>
      <c r="H146" s="2">
        <v>-0.57696973664039997</v>
      </c>
      <c r="I146" s="2">
        <v>1.1000000000000001</v>
      </c>
      <c r="J146" s="2">
        <v>4.2802637433596002</v>
      </c>
      <c r="K146" s="2" t="s">
        <v>50</v>
      </c>
      <c r="M146" s="1">
        <f>G146-G147</f>
        <v>-0.32149234260000004</v>
      </c>
    </row>
    <row r="147" spans="1:13" x14ac:dyDescent="0.3">
      <c r="A147" s="2">
        <v>5</v>
      </c>
      <c r="B147" s="2" t="s">
        <v>32</v>
      </c>
      <c r="C147" s="2">
        <v>54</v>
      </c>
      <c r="D147" s="2" t="s">
        <v>58</v>
      </c>
      <c r="E147" s="2" t="s">
        <v>16</v>
      </c>
      <c r="F147" s="2" t="s">
        <v>66</v>
      </c>
      <c r="G147" s="2">
        <v>4.0787258226000001</v>
      </c>
      <c r="H147" s="2">
        <v>-0.57696973664039997</v>
      </c>
      <c r="I147" s="2">
        <v>-12.8333333333333</v>
      </c>
      <c r="J147" s="2">
        <v>-9.3315772473737297</v>
      </c>
      <c r="K147" s="2" t="s">
        <v>50</v>
      </c>
    </row>
    <row r="148" spans="1:13" x14ac:dyDescent="0.3">
      <c r="A148" s="2">
        <v>5</v>
      </c>
      <c r="B148" s="2" t="s">
        <v>32</v>
      </c>
      <c r="C148" s="2">
        <v>54</v>
      </c>
      <c r="D148" s="2" t="s">
        <v>58</v>
      </c>
      <c r="E148" s="2" t="s">
        <v>17</v>
      </c>
      <c r="F148" s="2" t="s">
        <v>66</v>
      </c>
      <c r="G148" s="2">
        <v>3.9179796513</v>
      </c>
      <c r="H148" s="2">
        <v>-0.57696973664039997</v>
      </c>
      <c r="I148" s="2">
        <v>-0.12796666666666801</v>
      </c>
      <c r="J148" s="2">
        <v>3.2130432479929301</v>
      </c>
      <c r="K148" s="2" t="s">
        <v>50</v>
      </c>
    </row>
    <row r="149" spans="1:13" x14ac:dyDescent="0.3">
      <c r="A149" s="2">
        <v>5</v>
      </c>
      <c r="B149" s="2" t="s">
        <v>34</v>
      </c>
      <c r="C149" s="2">
        <v>55</v>
      </c>
      <c r="D149" s="2" t="s">
        <v>59</v>
      </c>
      <c r="E149" s="2" t="s">
        <v>13</v>
      </c>
      <c r="F149" s="2" t="s">
        <v>66</v>
      </c>
      <c r="G149" s="2">
        <v>4.3935734699999998</v>
      </c>
      <c r="H149" s="2">
        <v>-0.56485829206799998</v>
      </c>
      <c r="I149" s="2">
        <v>1.4666666666666699</v>
      </c>
      <c r="J149" s="2">
        <v>5.29538184459867</v>
      </c>
      <c r="K149" s="2" t="s">
        <v>50</v>
      </c>
      <c r="M149" s="2">
        <f>G149-G150</f>
        <v>0.33930785459999946</v>
      </c>
    </row>
    <row r="150" spans="1:13" x14ac:dyDescent="0.3">
      <c r="A150" s="2">
        <v>5</v>
      </c>
      <c r="B150" s="2" t="s">
        <v>34</v>
      </c>
      <c r="C150" s="2">
        <v>55</v>
      </c>
      <c r="D150" s="2" t="s">
        <v>59</v>
      </c>
      <c r="E150" s="2" t="s">
        <v>16</v>
      </c>
      <c r="F150" s="2" t="s">
        <v>66</v>
      </c>
      <c r="G150" s="2">
        <v>4.0542656154000003</v>
      </c>
      <c r="H150" s="2">
        <v>-0.56485829206799998</v>
      </c>
      <c r="I150" s="2">
        <v>-15.033333333333299</v>
      </c>
      <c r="J150" s="2">
        <v>-11.5439260100013</v>
      </c>
      <c r="K150" s="2" t="s">
        <v>50</v>
      </c>
    </row>
    <row r="151" spans="1:13" x14ac:dyDescent="0.3">
      <c r="A151" s="2">
        <v>5</v>
      </c>
      <c r="B151" s="2" t="s">
        <v>34</v>
      </c>
      <c r="C151" s="2">
        <v>55</v>
      </c>
      <c r="D151" s="2" t="s">
        <v>59</v>
      </c>
      <c r="E151" s="2" t="s">
        <v>17</v>
      </c>
      <c r="F151" s="2" t="s">
        <v>66</v>
      </c>
      <c r="G151" s="2">
        <v>4.2239195427</v>
      </c>
      <c r="H151" s="2">
        <v>-0.56485829206799998</v>
      </c>
      <c r="I151" s="2">
        <v>-0.13236666666666699</v>
      </c>
      <c r="J151" s="2">
        <v>3.5266945839653299</v>
      </c>
      <c r="K151" s="2" t="s">
        <v>50</v>
      </c>
    </row>
    <row r="152" spans="1:13" x14ac:dyDescent="0.3">
      <c r="A152" s="2">
        <v>5</v>
      </c>
      <c r="B152" s="2" t="s">
        <v>36</v>
      </c>
      <c r="C152" s="2">
        <v>56</v>
      </c>
      <c r="D152" s="2" t="s">
        <v>60</v>
      </c>
      <c r="E152" s="2" t="s">
        <v>13</v>
      </c>
      <c r="F152" s="2" t="s">
        <v>66</v>
      </c>
      <c r="G152" s="2">
        <v>5.3742159899999997</v>
      </c>
      <c r="H152" s="2">
        <v>-0.55227278007000002</v>
      </c>
      <c r="I152" s="2">
        <v>2.5666666666666602</v>
      </c>
      <c r="J152" s="2">
        <v>7.3886098765966599</v>
      </c>
      <c r="K152" s="2" t="s">
        <v>50</v>
      </c>
      <c r="M152" s="2">
        <f>G152-G153</f>
        <v>1.3065376037999998</v>
      </c>
    </row>
    <row r="153" spans="1:13" x14ac:dyDescent="0.3">
      <c r="A153" s="2">
        <v>5</v>
      </c>
      <c r="B153" s="2" t="s">
        <v>36</v>
      </c>
      <c r="C153" s="2">
        <v>56</v>
      </c>
      <c r="D153" s="2" t="s">
        <v>60</v>
      </c>
      <c r="E153" s="2" t="s">
        <v>16</v>
      </c>
      <c r="F153" s="2" t="s">
        <v>66</v>
      </c>
      <c r="G153" s="2">
        <v>4.0676783861999999</v>
      </c>
      <c r="H153" s="2">
        <v>-0.55227278007000002</v>
      </c>
      <c r="I153" s="2">
        <v>-17.233333333333299</v>
      </c>
      <c r="J153" s="2">
        <v>-13.7179277272033</v>
      </c>
      <c r="K153" s="2" t="s">
        <v>50</v>
      </c>
    </row>
    <row r="154" spans="1:13" x14ac:dyDescent="0.3">
      <c r="A154" s="2">
        <v>5</v>
      </c>
      <c r="B154" s="2" t="s">
        <v>36</v>
      </c>
      <c r="C154" s="2">
        <v>56</v>
      </c>
      <c r="D154" s="2" t="s">
        <v>60</v>
      </c>
      <c r="E154" s="2" t="s">
        <v>17</v>
      </c>
      <c r="F154" s="2" t="s">
        <v>66</v>
      </c>
      <c r="G154" s="2">
        <v>4.7209471881000002</v>
      </c>
      <c r="H154" s="2">
        <v>-0.55227278007000002</v>
      </c>
      <c r="I154" s="2">
        <v>-0.13878333333333201</v>
      </c>
      <c r="J154" s="2">
        <v>4.0298910746966703</v>
      </c>
      <c r="K154" s="2" t="s">
        <v>50</v>
      </c>
    </row>
    <row r="155" spans="1:13" x14ac:dyDescent="0.3">
      <c r="A155" s="2">
        <v>5</v>
      </c>
      <c r="B155" s="2" t="s">
        <v>38</v>
      </c>
      <c r="C155" s="2">
        <v>61</v>
      </c>
      <c r="D155" s="2" t="s">
        <v>61</v>
      </c>
      <c r="E155" s="2" t="s">
        <v>13</v>
      </c>
      <c r="F155" s="2" t="s">
        <v>66</v>
      </c>
      <c r="G155" s="2">
        <v>3.7068131100000001</v>
      </c>
      <c r="I155" s="2">
        <v>3.3</v>
      </c>
      <c r="J155" s="2">
        <v>7.0068131100000004</v>
      </c>
      <c r="K155" s="2" t="s">
        <v>50</v>
      </c>
    </row>
    <row r="156" spans="1:13" x14ac:dyDescent="0.3">
      <c r="A156" s="2">
        <v>5</v>
      </c>
      <c r="B156" s="2" t="s">
        <v>41</v>
      </c>
      <c r="C156" s="2">
        <v>62</v>
      </c>
      <c r="D156" s="2" t="s">
        <v>62</v>
      </c>
      <c r="E156" s="2" t="s">
        <v>13</v>
      </c>
      <c r="F156" s="2" t="s">
        <v>66</v>
      </c>
      <c r="G156" s="2">
        <v>3.68342832</v>
      </c>
      <c r="I156" s="2">
        <v>5.5</v>
      </c>
      <c r="J156" s="2">
        <v>9.1834283200000009</v>
      </c>
      <c r="K156" s="2" t="s">
        <v>50</v>
      </c>
    </row>
    <row r="157" spans="1:13" x14ac:dyDescent="0.3">
      <c r="A157" s="2">
        <v>5</v>
      </c>
      <c r="B157" s="2" t="s">
        <v>43</v>
      </c>
      <c r="C157" s="2">
        <v>63</v>
      </c>
      <c r="D157" s="2" t="s">
        <v>63</v>
      </c>
      <c r="E157" s="2" t="s">
        <v>13</v>
      </c>
      <c r="F157" s="2" t="s">
        <v>66</v>
      </c>
      <c r="G157" s="2">
        <v>3.6349727700000001</v>
      </c>
      <c r="I157" s="2">
        <v>8.06666666666667</v>
      </c>
      <c r="J157" s="2">
        <v>11.701639436666699</v>
      </c>
      <c r="K157" s="2" t="s">
        <v>50</v>
      </c>
    </row>
    <row r="158" spans="1:13" x14ac:dyDescent="0.3">
      <c r="A158" s="2">
        <v>5</v>
      </c>
      <c r="B158" s="2" t="s">
        <v>45</v>
      </c>
      <c r="C158" s="2">
        <v>64</v>
      </c>
      <c r="D158" s="2" t="s">
        <v>64</v>
      </c>
      <c r="E158" s="2" t="s">
        <v>13</v>
      </c>
      <c r="F158" s="2" t="s">
        <v>66</v>
      </c>
      <c r="G158" s="2">
        <v>3.5890740600000002</v>
      </c>
      <c r="I158" s="2">
        <v>10.633333333333301</v>
      </c>
      <c r="J158" s="2">
        <v>14.222407393333301</v>
      </c>
      <c r="K158" s="2" t="s">
        <v>50</v>
      </c>
    </row>
    <row r="159" spans="1:13" x14ac:dyDescent="0.3">
      <c r="A159" s="2">
        <v>5</v>
      </c>
      <c r="B159" s="2" t="s">
        <v>47</v>
      </c>
      <c r="C159" s="2">
        <v>65</v>
      </c>
      <c r="D159" s="2" t="s">
        <v>65</v>
      </c>
      <c r="E159" s="2" t="s">
        <v>13</v>
      </c>
      <c r="F159" s="2" t="s">
        <v>66</v>
      </c>
      <c r="G159" s="2">
        <v>3.62313237</v>
      </c>
      <c r="I159" s="2">
        <v>13.9333333333333</v>
      </c>
      <c r="J159" s="2">
        <v>17.556465703333298</v>
      </c>
      <c r="K159" s="2" t="s">
        <v>50</v>
      </c>
    </row>
    <row r="160" spans="1:13" x14ac:dyDescent="0.3">
      <c r="A160" s="2">
        <v>5</v>
      </c>
      <c r="B160" s="2" t="s">
        <v>67</v>
      </c>
      <c r="C160" s="2">
        <v>7</v>
      </c>
      <c r="D160" s="2" t="s">
        <v>71</v>
      </c>
      <c r="E160" s="2" t="s">
        <v>13</v>
      </c>
      <c r="F160" s="2" t="s">
        <v>66</v>
      </c>
      <c r="G160" s="2">
        <v>5.2070261100000002</v>
      </c>
      <c r="H160" s="2">
        <v>-0.57640248792000004</v>
      </c>
      <c r="I160" s="2">
        <v>-0.73333333333333295</v>
      </c>
      <c r="J160" s="2">
        <v>3.8972902887466701</v>
      </c>
      <c r="K160" s="2" t="s">
        <v>50</v>
      </c>
      <c r="M160" s="2">
        <f>G160-G161</f>
        <v>1.6066207014000002</v>
      </c>
    </row>
    <row r="161" spans="1:13" x14ac:dyDescent="0.3">
      <c r="A161" s="2">
        <v>5</v>
      </c>
      <c r="B161" s="2" t="s">
        <v>67</v>
      </c>
      <c r="C161" s="2">
        <v>7</v>
      </c>
      <c r="D161" s="2" t="s">
        <v>71</v>
      </c>
      <c r="E161" s="2" t="s">
        <v>16</v>
      </c>
      <c r="F161" s="2" t="s">
        <v>66</v>
      </c>
      <c r="G161" s="2">
        <v>3.6004054085999999</v>
      </c>
      <c r="H161" s="2">
        <v>-0.57640248792000004</v>
      </c>
      <c r="I161" s="2">
        <v>0.73333333333332995</v>
      </c>
      <c r="J161" s="2">
        <v>3.7573362540133299</v>
      </c>
      <c r="K161" s="2" t="s">
        <v>50</v>
      </c>
    </row>
    <row r="162" spans="1:13" x14ac:dyDescent="0.3">
      <c r="A162" s="2">
        <v>5</v>
      </c>
      <c r="B162" s="2" t="s">
        <v>67</v>
      </c>
      <c r="C162" s="2">
        <v>7</v>
      </c>
      <c r="D162" s="2" t="s">
        <v>71</v>
      </c>
      <c r="E162" s="2" t="s">
        <v>17</v>
      </c>
      <c r="F162" s="2" t="s">
        <v>66</v>
      </c>
      <c r="G162" s="2">
        <v>4.4037157592999998</v>
      </c>
      <c r="H162" s="2">
        <v>-0.57640248792000004</v>
      </c>
      <c r="I162" s="2">
        <v>0.65651666666666697</v>
      </c>
      <c r="J162" s="2">
        <v>4.4838299380466697</v>
      </c>
      <c r="K162" s="2" t="s">
        <v>50</v>
      </c>
    </row>
    <row r="163" spans="1:13" x14ac:dyDescent="0.3">
      <c r="A163" s="2">
        <v>5</v>
      </c>
      <c r="B163" s="2" t="s">
        <v>69</v>
      </c>
      <c r="C163" s="2">
        <v>8</v>
      </c>
      <c r="D163" s="2" t="s">
        <v>72</v>
      </c>
      <c r="E163" s="2" t="s">
        <v>13</v>
      </c>
      <c r="F163" s="2" t="s">
        <v>66</v>
      </c>
      <c r="G163" s="2">
        <v>5.1617365800000004</v>
      </c>
      <c r="H163" s="2">
        <v>-0.57216205015559995</v>
      </c>
      <c r="I163" s="2">
        <v>1.8333333333333299</v>
      </c>
      <c r="J163" s="2">
        <v>6.4229078631777297</v>
      </c>
      <c r="K163" s="2" t="s">
        <v>50</v>
      </c>
      <c r="M163" s="2">
        <f>G163-G164</f>
        <v>1.4372538609000003</v>
      </c>
    </row>
    <row r="164" spans="1:13" x14ac:dyDescent="0.3">
      <c r="A164" s="2">
        <v>5</v>
      </c>
      <c r="B164" s="2" t="s">
        <v>69</v>
      </c>
      <c r="C164" s="2">
        <v>8</v>
      </c>
      <c r="D164" s="2" t="s">
        <v>72</v>
      </c>
      <c r="E164" s="2" t="s">
        <v>16</v>
      </c>
      <c r="F164" s="2" t="s">
        <v>66</v>
      </c>
      <c r="G164" s="2">
        <v>3.7244827191000001</v>
      </c>
      <c r="H164" s="2">
        <v>-0.57216205015559995</v>
      </c>
      <c r="I164" s="2">
        <v>-16.5</v>
      </c>
      <c r="J164" s="2">
        <v>-13.3476793310556</v>
      </c>
      <c r="K164" s="2" t="s">
        <v>50</v>
      </c>
    </row>
    <row r="165" spans="1:13" x14ac:dyDescent="0.3">
      <c r="A165" s="2">
        <v>5</v>
      </c>
      <c r="B165" s="2" t="s">
        <v>69</v>
      </c>
      <c r="C165" s="2">
        <v>8</v>
      </c>
      <c r="D165" s="2" t="s">
        <v>72</v>
      </c>
      <c r="E165" s="2" t="s">
        <v>17</v>
      </c>
      <c r="F165" s="2" t="s">
        <v>66</v>
      </c>
      <c r="G165" s="2">
        <v>4.4431096495500002</v>
      </c>
      <c r="H165" s="2">
        <v>-0.57216205015559995</v>
      </c>
      <c r="I165" s="2">
        <v>-0.221283333333336</v>
      </c>
      <c r="J165" s="2">
        <v>3.6496642660610599</v>
      </c>
      <c r="K165" s="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850F-904E-4D90-A731-050FB7AB0FF2}">
  <dimension ref="A1:L165"/>
  <sheetViews>
    <sheetView workbookViewId="0">
      <selection sqref="A1:E1048576"/>
    </sheetView>
  </sheetViews>
  <sheetFormatPr defaultRowHeight="14.4" x14ac:dyDescent="0.3"/>
  <cols>
    <col min="1" max="3" width="8.88671875" style="2"/>
    <col min="4" max="4" width="15.21875" style="2" bestFit="1" customWidth="1"/>
    <col min="5" max="5" width="8.88671875" style="2"/>
  </cols>
  <sheetData>
    <row r="1" spans="1:5" x14ac:dyDescent="0.3">
      <c r="A1" s="2" t="s">
        <v>5</v>
      </c>
      <c r="B1" s="2" t="s">
        <v>0</v>
      </c>
      <c r="C1" s="2" t="s">
        <v>4</v>
      </c>
      <c r="D1" s="2" t="s">
        <v>1</v>
      </c>
      <c r="E1" s="2" t="s">
        <v>9</v>
      </c>
    </row>
    <row r="2" spans="1:5" x14ac:dyDescent="0.3">
      <c r="A2" s="2" t="s">
        <v>14</v>
      </c>
      <c r="B2" s="2">
        <v>1</v>
      </c>
      <c r="C2" s="2" t="s">
        <v>16</v>
      </c>
      <c r="D2" s="2" t="s">
        <v>36</v>
      </c>
      <c r="E2" s="2">
        <v>-7.9210812921000002</v>
      </c>
    </row>
    <row r="3" spans="1:5" x14ac:dyDescent="0.3">
      <c r="A3" s="2" t="s">
        <v>14</v>
      </c>
      <c r="B3" s="2">
        <v>1</v>
      </c>
      <c r="C3" s="2" t="s">
        <v>13</v>
      </c>
      <c r="D3" s="2" t="s">
        <v>11</v>
      </c>
      <c r="E3" s="2">
        <v>-6.8978580554000004</v>
      </c>
    </row>
    <row r="4" spans="1:5" x14ac:dyDescent="0.3">
      <c r="A4" s="2" t="s">
        <v>14</v>
      </c>
      <c r="B4" s="2">
        <v>1</v>
      </c>
      <c r="C4" s="2" t="s">
        <v>13</v>
      </c>
      <c r="D4" s="2" t="s">
        <v>22</v>
      </c>
      <c r="E4" s="2">
        <v>-6.7072027239999699</v>
      </c>
    </row>
    <row r="5" spans="1:5" x14ac:dyDescent="0.3">
      <c r="A5" s="2" t="s">
        <v>14</v>
      </c>
      <c r="B5" s="2">
        <v>1</v>
      </c>
      <c r="C5" s="2" t="s">
        <v>13</v>
      </c>
      <c r="D5" s="2" t="s">
        <v>24</v>
      </c>
      <c r="E5" s="2">
        <v>-6.4739206324999996</v>
      </c>
    </row>
    <row r="6" spans="1:5" x14ac:dyDescent="0.3">
      <c r="A6" s="2" t="s">
        <v>14</v>
      </c>
      <c r="B6" s="2">
        <v>1</v>
      </c>
      <c r="C6" s="2" t="s">
        <v>13</v>
      </c>
      <c r="D6" s="2" t="s">
        <v>20</v>
      </c>
      <c r="E6" s="2">
        <v>-6.35050329473333</v>
      </c>
    </row>
    <row r="7" spans="1:5" x14ac:dyDescent="0.3">
      <c r="A7" s="2" t="s">
        <v>14</v>
      </c>
      <c r="B7" s="2">
        <v>1</v>
      </c>
      <c r="C7" s="2" t="s">
        <v>13</v>
      </c>
      <c r="D7" s="2" t="s">
        <v>18</v>
      </c>
      <c r="E7" s="2">
        <v>-5.78717839266666</v>
      </c>
    </row>
    <row r="8" spans="1:5" x14ac:dyDescent="0.3">
      <c r="A8" s="2" t="s">
        <v>14</v>
      </c>
      <c r="B8" s="2">
        <v>1</v>
      </c>
      <c r="C8" s="2" t="s">
        <v>13</v>
      </c>
      <c r="D8" s="2" t="s">
        <v>30</v>
      </c>
      <c r="E8" s="2">
        <v>-4.0917717631333304</v>
      </c>
    </row>
    <row r="9" spans="1:5" x14ac:dyDescent="0.3">
      <c r="A9" s="2" t="s">
        <v>14</v>
      </c>
      <c r="B9" s="2">
        <v>1</v>
      </c>
      <c r="C9" s="2" t="s">
        <v>13</v>
      </c>
      <c r="D9" s="2" t="s">
        <v>28</v>
      </c>
      <c r="E9" s="2">
        <v>-3.1577854647999999</v>
      </c>
    </row>
    <row r="10" spans="1:5" x14ac:dyDescent="0.3">
      <c r="A10" s="2" t="s">
        <v>14</v>
      </c>
      <c r="B10" s="2">
        <v>1</v>
      </c>
      <c r="C10" s="2" t="s">
        <v>13</v>
      </c>
      <c r="D10" s="2" t="s">
        <v>36</v>
      </c>
      <c r="E10" s="2">
        <v>-3.0920402643</v>
      </c>
    </row>
    <row r="11" spans="1:5" x14ac:dyDescent="0.3">
      <c r="A11" s="2" t="s">
        <v>14</v>
      </c>
      <c r="B11" s="2">
        <v>1</v>
      </c>
      <c r="C11" s="2" t="s">
        <v>16</v>
      </c>
      <c r="D11" s="2" t="s">
        <v>34</v>
      </c>
      <c r="E11" s="2">
        <v>-1.7341248513666601</v>
      </c>
    </row>
    <row r="12" spans="1:5" x14ac:dyDescent="0.3">
      <c r="A12" s="2" t="s">
        <v>14</v>
      </c>
      <c r="B12" s="2">
        <v>1</v>
      </c>
      <c r="C12" s="2" t="s">
        <v>17</v>
      </c>
      <c r="D12" s="2" t="s">
        <v>11</v>
      </c>
      <c r="E12" s="2">
        <v>-1.7222955094000001</v>
      </c>
    </row>
    <row r="13" spans="1:5" x14ac:dyDescent="0.3">
      <c r="A13" s="2" t="s">
        <v>14</v>
      </c>
      <c r="B13" s="2">
        <v>1</v>
      </c>
      <c r="C13" s="2" t="s">
        <v>13</v>
      </c>
      <c r="D13" s="2" t="s">
        <v>34</v>
      </c>
      <c r="E13" s="2">
        <v>-1.4454811513333301</v>
      </c>
    </row>
    <row r="14" spans="1:5" x14ac:dyDescent="0.3">
      <c r="A14" s="2" t="s">
        <v>14</v>
      </c>
      <c r="B14" s="2">
        <v>1</v>
      </c>
      <c r="C14" s="2" t="s">
        <v>13</v>
      </c>
      <c r="D14" s="2" t="s">
        <v>26</v>
      </c>
      <c r="E14" s="2">
        <v>-1.4253526966000001</v>
      </c>
    </row>
    <row r="15" spans="1:5" x14ac:dyDescent="0.3">
      <c r="A15" s="2" t="s">
        <v>14</v>
      </c>
      <c r="B15" s="2">
        <v>1</v>
      </c>
      <c r="C15" s="2" t="s">
        <v>13</v>
      </c>
      <c r="D15" s="2" t="s">
        <v>38</v>
      </c>
      <c r="E15" s="2">
        <v>-0.57065943000000097</v>
      </c>
    </row>
    <row r="16" spans="1:5" x14ac:dyDescent="0.3">
      <c r="A16" s="2" t="s">
        <v>14</v>
      </c>
      <c r="B16" s="2">
        <v>1</v>
      </c>
      <c r="C16" s="2" t="s">
        <v>13</v>
      </c>
      <c r="D16" s="2" t="s">
        <v>32</v>
      </c>
      <c r="E16" s="2">
        <v>0.633625883033333</v>
      </c>
    </row>
    <row r="17" spans="1:5" x14ac:dyDescent="0.3">
      <c r="A17" s="2" t="s">
        <v>14</v>
      </c>
      <c r="B17" s="2">
        <v>1</v>
      </c>
      <c r="C17" s="2" t="s">
        <v>13</v>
      </c>
      <c r="D17" s="2" t="s">
        <v>41</v>
      </c>
      <c r="E17" s="2">
        <v>1.9741800833333301</v>
      </c>
    </row>
    <row r="18" spans="1:5" x14ac:dyDescent="0.3">
      <c r="A18" s="2" t="s">
        <v>14</v>
      </c>
      <c r="B18" s="2">
        <v>1</v>
      </c>
      <c r="C18" s="2" t="s">
        <v>13</v>
      </c>
      <c r="D18" s="2" t="s">
        <v>43</v>
      </c>
      <c r="E18" s="2">
        <v>4.5574665766666298</v>
      </c>
    </row>
    <row r="19" spans="1:5" x14ac:dyDescent="0.3">
      <c r="A19" s="2" t="s">
        <v>14</v>
      </c>
      <c r="B19" s="2">
        <v>1</v>
      </c>
      <c r="C19" s="2" t="s">
        <v>16</v>
      </c>
      <c r="D19" s="2" t="s">
        <v>32</v>
      </c>
      <c r="E19" s="2">
        <v>5.0121663544666699</v>
      </c>
    </row>
    <row r="20" spans="1:5" x14ac:dyDescent="0.3">
      <c r="A20" s="2" t="s">
        <v>14</v>
      </c>
      <c r="B20" s="2">
        <v>1</v>
      </c>
      <c r="C20" s="2" t="s">
        <v>13</v>
      </c>
      <c r="D20" s="2" t="s">
        <v>45</v>
      </c>
      <c r="E20" s="2">
        <v>7.1907187000000397</v>
      </c>
    </row>
    <row r="21" spans="1:5" x14ac:dyDescent="0.3">
      <c r="A21" s="2" t="s">
        <v>14</v>
      </c>
      <c r="B21" s="2">
        <v>1</v>
      </c>
      <c r="C21" s="2" t="s">
        <v>13</v>
      </c>
      <c r="D21" s="2" t="s">
        <v>47</v>
      </c>
      <c r="E21" s="2">
        <v>9.1119373400000008</v>
      </c>
    </row>
    <row r="22" spans="1:5" x14ac:dyDescent="0.3">
      <c r="A22" s="2" t="s">
        <v>14</v>
      </c>
      <c r="B22" s="2">
        <v>1</v>
      </c>
      <c r="C22" s="2" t="s">
        <v>16</v>
      </c>
      <c r="D22" s="2" t="s">
        <v>11</v>
      </c>
      <c r="E22" s="2">
        <v>11.423867036600001</v>
      </c>
    </row>
    <row r="23" spans="1:5" x14ac:dyDescent="0.3">
      <c r="A23" s="2" t="s">
        <v>14</v>
      </c>
      <c r="B23" s="2">
        <v>1</v>
      </c>
      <c r="C23" s="2" t="s">
        <v>16</v>
      </c>
      <c r="D23" s="2" t="s">
        <v>24</v>
      </c>
      <c r="E23" s="2">
        <v>15.084997428399999</v>
      </c>
    </row>
    <row r="24" spans="1:5" x14ac:dyDescent="0.3">
      <c r="A24" s="2" t="s">
        <v>14</v>
      </c>
      <c r="B24" s="2">
        <v>1</v>
      </c>
      <c r="C24" s="2" t="s">
        <v>16</v>
      </c>
      <c r="D24" s="2" t="s">
        <v>22</v>
      </c>
      <c r="E24" s="2">
        <v>15.302762485466699</v>
      </c>
    </row>
    <row r="25" spans="1:5" x14ac:dyDescent="0.3">
      <c r="A25" s="2" t="s">
        <v>14</v>
      </c>
      <c r="B25" s="2">
        <v>1</v>
      </c>
      <c r="C25" s="2" t="s">
        <v>16</v>
      </c>
      <c r="D25" s="2" t="s">
        <v>20</v>
      </c>
      <c r="E25" s="2">
        <v>15.832880726599999</v>
      </c>
    </row>
    <row r="26" spans="1:5" x14ac:dyDescent="0.3">
      <c r="A26" s="2" t="s">
        <v>14</v>
      </c>
      <c r="B26" s="2">
        <v>1</v>
      </c>
      <c r="C26" s="2" t="s">
        <v>16</v>
      </c>
      <c r="D26" s="2" t="s">
        <v>18</v>
      </c>
      <c r="E26" s="2">
        <v>16.323080285533301</v>
      </c>
    </row>
    <row r="27" spans="1:5" x14ac:dyDescent="0.3">
      <c r="A27" s="2" t="s">
        <v>14</v>
      </c>
      <c r="B27" s="2">
        <v>1</v>
      </c>
      <c r="C27" s="2" t="s">
        <v>16</v>
      </c>
      <c r="D27" s="2" t="s">
        <v>30</v>
      </c>
      <c r="E27" s="2">
        <v>16.572940183866699</v>
      </c>
    </row>
    <row r="28" spans="1:5" x14ac:dyDescent="0.3">
      <c r="A28" s="2" t="s">
        <v>14</v>
      </c>
      <c r="B28" s="2">
        <v>1</v>
      </c>
      <c r="C28" s="2" t="s">
        <v>17</v>
      </c>
      <c r="D28" s="2" t="s">
        <v>24</v>
      </c>
      <c r="E28" s="2">
        <v>16.864971731283301</v>
      </c>
    </row>
    <row r="29" spans="1:5" x14ac:dyDescent="0.3">
      <c r="A29" s="2" t="s">
        <v>14</v>
      </c>
      <c r="B29" s="2">
        <v>1</v>
      </c>
      <c r="C29" s="2" t="s">
        <v>17</v>
      </c>
      <c r="D29" s="2" t="s">
        <v>22</v>
      </c>
      <c r="E29" s="2">
        <v>17.259079880733299</v>
      </c>
    </row>
    <row r="30" spans="1:5" x14ac:dyDescent="0.3">
      <c r="A30" s="2" t="s">
        <v>14</v>
      </c>
      <c r="B30" s="2">
        <v>1</v>
      </c>
      <c r="C30" s="2" t="s">
        <v>17</v>
      </c>
      <c r="D30" s="2" t="s">
        <v>20</v>
      </c>
      <c r="E30" s="2">
        <v>17.870788715933301</v>
      </c>
    </row>
    <row r="31" spans="1:5" x14ac:dyDescent="0.3">
      <c r="A31" s="2" t="s">
        <v>14</v>
      </c>
      <c r="B31" s="2">
        <v>1</v>
      </c>
      <c r="C31" s="2" t="s">
        <v>16</v>
      </c>
      <c r="D31" s="2" t="s">
        <v>28</v>
      </c>
      <c r="E31" s="2">
        <v>18.0238474105333</v>
      </c>
    </row>
    <row r="32" spans="1:5" x14ac:dyDescent="0.3">
      <c r="A32" s="2" t="s">
        <v>14</v>
      </c>
      <c r="B32" s="2">
        <v>1</v>
      </c>
      <c r="C32" s="2" t="s">
        <v>17</v>
      </c>
      <c r="D32" s="2" t="s">
        <v>34</v>
      </c>
      <c r="E32" s="2">
        <v>18.183430331983299</v>
      </c>
    </row>
    <row r="33" spans="1:5" x14ac:dyDescent="0.3">
      <c r="A33" s="2" t="s">
        <v>14</v>
      </c>
      <c r="B33" s="2">
        <v>1</v>
      </c>
      <c r="C33" s="2" t="s">
        <v>17</v>
      </c>
      <c r="D33" s="2" t="s">
        <v>32</v>
      </c>
      <c r="E33" s="2">
        <v>18.260662785416699</v>
      </c>
    </row>
    <row r="34" spans="1:5" x14ac:dyDescent="0.3">
      <c r="A34" s="2" t="s">
        <v>14</v>
      </c>
      <c r="B34" s="2">
        <v>1</v>
      </c>
      <c r="C34" s="2" t="s">
        <v>17</v>
      </c>
      <c r="D34" s="2" t="s">
        <v>18</v>
      </c>
      <c r="E34" s="2">
        <v>18.6281842797667</v>
      </c>
    </row>
    <row r="35" spans="1:5" x14ac:dyDescent="0.3">
      <c r="A35" s="2" t="s">
        <v>14</v>
      </c>
      <c r="B35" s="2">
        <v>1</v>
      </c>
      <c r="C35" s="2" t="s">
        <v>17</v>
      </c>
      <c r="D35" s="2" t="s">
        <v>28</v>
      </c>
      <c r="E35" s="2">
        <v>18.880730972866701</v>
      </c>
    </row>
    <row r="36" spans="1:5" x14ac:dyDescent="0.3">
      <c r="A36" s="2" t="s">
        <v>14</v>
      </c>
      <c r="B36" s="2">
        <v>1</v>
      </c>
      <c r="C36" s="2" t="s">
        <v>17</v>
      </c>
      <c r="D36" s="2" t="s">
        <v>26</v>
      </c>
      <c r="E36" s="2">
        <v>18.914231967516699</v>
      </c>
    </row>
    <row r="37" spans="1:5" x14ac:dyDescent="0.3">
      <c r="A37" s="2" t="s">
        <v>14</v>
      </c>
      <c r="B37" s="2">
        <v>1</v>
      </c>
      <c r="C37" s="2" t="s">
        <v>17</v>
      </c>
      <c r="D37" s="2" t="s">
        <v>30</v>
      </c>
      <c r="E37" s="2">
        <v>19.6448175437</v>
      </c>
    </row>
    <row r="38" spans="1:5" x14ac:dyDescent="0.3">
      <c r="A38" s="2" t="s">
        <v>14</v>
      </c>
      <c r="B38" s="2">
        <v>1</v>
      </c>
      <c r="C38" s="2" t="s">
        <v>17</v>
      </c>
      <c r="D38" s="2" t="s">
        <v>36</v>
      </c>
      <c r="E38" s="2">
        <v>19.698105888466699</v>
      </c>
    </row>
    <row r="39" spans="1:5" x14ac:dyDescent="0.3">
      <c r="A39" s="2" t="s">
        <v>14</v>
      </c>
      <c r="B39" s="2">
        <v>1</v>
      </c>
      <c r="C39" s="2" t="s">
        <v>16</v>
      </c>
      <c r="D39" s="2" t="s">
        <v>26</v>
      </c>
      <c r="E39" s="2">
        <v>24.136883298299999</v>
      </c>
    </row>
    <row r="40" spans="1:5" x14ac:dyDescent="0.3">
      <c r="A40" s="2" t="s">
        <v>14</v>
      </c>
      <c r="B40" s="2">
        <v>5</v>
      </c>
      <c r="C40" s="2" t="s">
        <v>13</v>
      </c>
      <c r="D40" s="2" t="s">
        <v>11</v>
      </c>
      <c r="E40" s="2">
        <v>-8.5164184366665605E-2</v>
      </c>
    </row>
    <row r="41" spans="1:5" x14ac:dyDescent="0.3">
      <c r="A41" s="2" t="s">
        <v>14</v>
      </c>
      <c r="B41" s="2">
        <v>5</v>
      </c>
      <c r="C41" s="2" t="s">
        <v>16</v>
      </c>
      <c r="D41" s="2" t="s">
        <v>36</v>
      </c>
      <c r="E41" s="2">
        <v>2.5700096298666701</v>
      </c>
    </row>
    <row r="42" spans="1:5" x14ac:dyDescent="0.3">
      <c r="A42" s="2" t="s">
        <v>14</v>
      </c>
      <c r="B42" s="2">
        <v>5</v>
      </c>
      <c r="C42" s="2" t="s">
        <v>13</v>
      </c>
      <c r="D42" s="2" t="s">
        <v>22</v>
      </c>
      <c r="E42" s="2">
        <v>3.0811540475000001</v>
      </c>
    </row>
    <row r="43" spans="1:5" x14ac:dyDescent="0.3">
      <c r="A43" s="2" t="s">
        <v>14</v>
      </c>
      <c r="B43" s="2">
        <v>5</v>
      </c>
      <c r="C43" s="2" t="s">
        <v>13</v>
      </c>
      <c r="D43" s="2" t="s">
        <v>24</v>
      </c>
      <c r="E43" s="2">
        <v>3.1497200455000001</v>
      </c>
    </row>
    <row r="44" spans="1:5" x14ac:dyDescent="0.3">
      <c r="A44" s="2" t="s">
        <v>14</v>
      </c>
      <c r="B44" s="2">
        <v>5</v>
      </c>
      <c r="C44" s="2" t="s">
        <v>13</v>
      </c>
      <c r="D44" s="2" t="s">
        <v>20</v>
      </c>
      <c r="E44" s="2">
        <v>3.5700496134666699</v>
      </c>
    </row>
    <row r="45" spans="1:5" x14ac:dyDescent="0.3">
      <c r="A45" s="2" t="s">
        <v>14</v>
      </c>
      <c r="B45" s="2">
        <v>5</v>
      </c>
      <c r="C45" s="2" t="s">
        <v>13</v>
      </c>
      <c r="D45" s="2" t="s">
        <v>28</v>
      </c>
      <c r="E45" s="2">
        <v>4.2223976348666596</v>
      </c>
    </row>
    <row r="46" spans="1:5" x14ac:dyDescent="0.3">
      <c r="A46" s="2" t="s">
        <v>14</v>
      </c>
      <c r="B46" s="2">
        <v>5</v>
      </c>
      <c r="C46" s="2" t="s">
        <v>13</v>
      </c>
      <c r="D46" s="2" t="s">
        <v>18</v>
      </c>
      <c r="E46" s="2">
        <v>4.6042144977000001</v>
      </c>
    </row>
    <row r="47" spans="1:5" x14ac:dyDescent="0.3">
      <c r="A47" s="2" t="s">
        <v>14</v>
      </c>
      <c r="B47" s="2">
        <v>5</v>
      </c>
      <c r="C47" s="2" t="s">
        <v>13</v>
      </c>
      <c r="D47" s="2" t="s">
        <v>26</v>
      </c>
      <c r="E47" s="2">
        <v>4.6044038915999996</v>
      </c>
    </row>
    <row r="48" spans="1:5" x14ac:dyDescent="0.3">
      <c r="A48" s="2" t="s">
        <v>14</v>
      </c>
      <c r="B48" s="2">
        <v>5</v>
      </c>
      <c r="C48" s="2" t="s">
        <v>13</v>
      </c>
      <c r="D48" s="2" t="s">
        <v>34</v>
      </c>
      <c r="E48" s="2">
        <v>4.9500984877666703</v>
      </c>
    </row>
    <row r="49" spans="1:5" x14ac:dyDescent="0.3">
      <c r="A49" s="2" t="s">
        <v>14</v>
      </c>
      <c r="B49" s="2">
        <v>5</v>
      </c>
      <c r="C49" s="2" t="s">
        <v>13</v>
      </c>
      <c r="D49" s="2" t="s">
        <v>32</v>
      </c>
      <c r="E49" s="2">
        <v>5.3968646533999998</v>
      </c>
    </row>
    <row r="50" spans="1:5" x14ac:dyDescent="0.3">
      <c r="A50" s="2" t="s">
        <v>14</v>
      </c>
      <c r="B50" s="2">
        <v>5</v>
      </c>
      <c r="C50" s="2" t="s">
        <v>13</v>
      </c>
      <c r="D50" s="2" t="s">
        <v>30</v>
      </c>
      <c r="E50" s="2">
        <v>5.9947334650000004</v>
      </c>
    </row>
    <row r="51" spans="1:5" x14ac:dyDescent="0.3">
      <c r="A51" s="2" t="s">
        <v>14</v>
      </c>
      <c r="B51" s="2">
        <v>5</v>
      </c>
      <c r="C51" s="2" t="s">
        <v>13</v>
      </c>
      <c r="D51" s="2" t="s">
        <v>36</v>
      </c>
      <c r="E51" s="2">
        <v>6.4199739440333303</v>
      </c>
    </row>
    <row r="52" spans="1:5" x14ac:dyDescent="0.3">
      <c r="A52" s="2" t="s">
        <v>14</v>
      </c>
      <c r="B52" s="2">
        <v>5</v>
      </c>
      <c r="C52" s="2" t="s">
        <v>16</v>
      </c>
      <c r="D52" s="2" t="s">
        <v>34</v>
      </c>
      <c r="E52" s="2">
        <v>7.6000824456333396</v>
      </c>
    </row>
    <row r="53" spans="1:5" x14ac:dyDescent="0.3">
      <c r="A53" s="2" t="s">
        <v>14</v>
      </c>
      <c r="B53" s="2">
        <v>5</v>
      </c>
      <c r="C53" s="2" t="s">
        <v>13</v>
      </c>
      <c r="D53" s="2" t="s">
        <v>38</v>
      </c>
      <c r="E53" s="2">
        <v>9.1915249433333308</v>
      </c>
    </row>
    <row r="54" spans="1:5" x14ac:dyDescent="0.3">
      <c r="A54" s="2" t="s">
        <v>14</v>
      </c>
      <c r="B54" s="2">
        <v>5</v>
      </c>
      <c r="C54" s="2" t="s">
        <v>17</v>
      </c>
      <c r="D54" s="2" t="s">
        <v>11</v>
      </c>
      <c r="E54" s="2">
        <v>11.36121037815</v>
      </c>
    </row>
    <row r="55" spans="1:5" x14ac:dyDescent="0.3">
      <c r="A55" s="2" t="s">
        <v>14</v>
      </c>
      <c r="B55" s="2">
        <v>5</v>
      </c>
      <c r="C55" s="2" t="s">
        <v>13</v>
      </c>
      <c r="D55" s="2" t="s">
        <v>41</v>
      </c>
      <c r="E55" s="2">
        <v>12.088080473333299</v>
      </c>
    </row>
    <row r="56" spans="1:5" x14ac:dyDescent="0.3">
      <c r="A56" s="2" t="s">
        <v>14</v>
      </c>
      <c r="B56" s="2">
        <v>5</v>
      </c>
      <c r="C56" s="2" t="s">
        <v>16</v>
      </c>
      <c r="D56" s="2" t="s">
        <v>32</v>
      </c>
      <c r="E56" s="2">
        <v>12.933791749633301</v>
      </c>
    </row>
    <row r="57" spans="1:5" x14ac:dyDescent="0.3">
      <c r="A57" s="2" t="s">
        <v>14</v>
      </c>
      <c r="B57" s="2">
        <v>5</v>
      </c>
      <c r="C57" s="2" t="s">
        <v>13</v>
      </c>
      <c r="D57" s="2" t="s">
        <v>43</v>
      </c>
      <c r="E57" s="2">
        <v>15.367433070000001</v>
      </c>
    </row>
    <row r="58" spans="1:5" x14ac:dyDescent="0.3">
      <c r="A58" s="2" t="s">
        <v>14</v>
      </c>
      <c r="B58" s="2">
        <v>5</v>
      </c>
      <c r="C58" s="2" t="s">
        <v>13</v>
      </c>
      <c r="D58" s="2" t="s">
        <v>45</v>
      </c>
      <c r="E58" s="2">
        <v>17.949295283333399</v>
      </c>
    </row>
    <row r="59" spans="1:5" x14ac:dyDescent="0.3">
      <c r="A59" s="2" t="s">
        <v>14</v>
      </c>
      <c r="B59" s="2">
        <v>5</v>
      </c>
      <c r="C59" s="2" t="s">
        <v>16</v>
      </c>
      <c r="D59" s="2" t="s">
        <v>11</v>
      </c>
      <c r="E59" s="2">
        <v>18.5593849406667</v>
      </c>
    </row>
    <row r="60" spans="1:5" x14ac:dyDescent="0.3">
      <c r="A60" s="2" t="s">
        <v>14</v>
      </c>
      <c r="B60" s="2">
        <v>5</v>
      </c>
      <c r="C60" s="2" t="s">
        <v>13</v>
      </c>
      <c r="D60" s="2" t="s">
        <v>47</v>
      </c>
      <c r="E60" s="2">
        <v>20.188562019999999</v>
      </c>
    </row>
    <row r="61" spans="1:5" x14ac:dyDescent="0.3">
      <c r="A61" s="2" t="s">
        <v>14</v>
      </c>
      <c r="B61" s="2">
        <v>5</v>
      </c>
      <c r="C61" s="2" t="s">
        <v>16</v>
      </c>
      <c r="D61" s="2" t="s">
        <v>24</v>
      </c>
      <c r="E61" s="2">
        <v>21.816989670166699</v>
      </c>
    </row>
    <row r="62" spans="1:5" x14ac:dyDescent="0.3">
      <c r="A62" s="2" t="s">
        <v>14</v>
      </c>
      <c r="B62" s="2">
        <v>5</v>
      </c>
      <c r="C62" s="2" t="s">
        <v>16</v>
      </c>
      <c r="D62" s="2" t="s">
        <v>22</v>
      </c>
      <c r="E62" s="2">
        <v>22.656575344066699</v>
      </c>
    </row>
    <row r="63" spans="1:5" x14ac:dyDescent="0.3">
      <c r="A63" s="2" t="s">
        <v>14</v>
      </c>
      <c r="B63" s="2">
        <v>5</v>
      </c>
      <c r="C63" s="2" t="s">
        <v>16</v>
      </c>
      <c r="D63" s="2" t="s">
        <v>20</v>
      </c>
      <c r="E63" s="2">
        <v>23.136433576600002</v>
      </c>
    </row>
    <row r="64" spans="1:5" x14ac:dyDescent="0.3">
      <c r="A64" s="2" t="s">
        <v>14</v>
      </c>
      <c r="B64" s="2">
        <v>5</v>
      </c>
      <c r="C64" s="2" t="s">
        <v>17</v>
      </c>
      <c r="D64" s="2" t="s">
        <v>24</v>
      </c>
      <c r="E64" s="2">
        <v>23.601788191166701</v>
      </c>
    </row>
    <row r="65" spans="1:5" x14ac:dyDescent="0.3">
      <c r="A65" s="2" t="s">
        <v>14</v>
      </c>
      <c r="B65" s="2">
        <v>5</v>
      </c>
      <c r="C65" s="2" t="s">
        <v>16</v>
      </c>
      <c r="D65" s="2" t="s">
        <v>18</v>
      </c>
      <c r="E65" s="2">
        <v>23.626275796233301</v>
      </c>
    </row>
    <row r="66" spans="1:5" x14ac:dyDescent="0.3">
      <c r="A66" s="2" t="s">
        <v>14</v>
      </c>
      <c r="B66" s="2">
        <v>5</v>
      </c>
      <c r="C66" s="2" t="s">
        <v>16</v>
      </c>
      <c r="D66" s="2" t="s">
        <v>30</v>
      </c>
      <c r="E66" s="2">
        <v>23.852828535566701</v>
      </c>
    </row>
    <row r="67" spans="1:5" x14ac:dyDescent="0.3">
      <c r="A67" s="2" t="s">
        <v>14</v>
      </c>
      <c r="B67" s="2">
        <v>5</v>
      </c>
      <c r="C67" s="2" t="s">
        <v>17</v>
      </c>
      <c r="D67" s="2" t="s">
        <v>22</v>
      </c>
      <c r="E67" s="2">
        <v>24.255331362450001</v>
      </c>
    </row>
    <row r="68" spans="1:5" x14ac:dyDescent="0.3">
      <c r="A68" s="2" t="s">
        <v>14</v>
      </c>
      <c r="B68" s="2">
        <v>5</v>
      </c>
      <c r="C68" s="2" t="s">
        <v>17</v>
      </c>
      <c r="D68" s="2" t="s">
        <v>20</v>
      </c>
      <c r="E68" s="2">
        <v>25.049908261700001</v>
      </c>
    </row>
    <row r="69" spans="1:5" x14ac:dyDescent="0.3">
      <c r="A69" s="2" t="s">
        <v>14</v>
      </c>
      <c r="B69" s="2">
        <v>5</v>
      </c>
      <c r="C69" s="2" t="s">
        <v>17</v>
      </c>
      <c r="D69" s="2" t="s">
        <v>32</v>
      </c>
      <c r="E69" s="2">
        <v>25.725828201516698</v>
      </c>
    </row>
    <row r="70" spans="1:5" x14ac:dyDescent="0.3">
      <c r="A70" s="2" t="s">
        <v>14</v>
      </c>
      <c r="B70" s="2">
        <v>5</v>
      </c>
      <c r="C70" s="2" t="s">
        <v>17</v>
      </c>
      <c r="D70" s="2" t="s">
        <v>18</v>
      </c>
      <c r="E70" s="2">
        <v>25.955278480299999</v>
      </c>
    </row>
    <row r="71" spans="1:5" x14ac:dyDescent="0.3">
      <c r="A71" s="2" t="s">
        <v>14</v>
      </c>
      <c r="B71" s="2">
        <v>5</v>
      </c>
      <c r="C71" s="2" t="s">
        <v>17</v>
      </c>
      <c r="D71" s="2" t="s">
        <v>34</v>
      </c>
      <c r="E71" s="2">
        <v>26.0780238000333</v>
      </c>
    </row>
    <row r="72" spans="1:5" x14ac:dyDescent="0.3">
      <c r="A72" s="2" t="s">
        <v>14</v>
      </c>
      <c r="B72" s="2">
        <v>5</v>
      </c>
      <c r="C72" s="2" t="s">
        <v>17</v>
      </c>
      <c r="D72" s="2" t="s">
        <v>26</v>
      </c>
      <c r="E72" s="2">
        <v>26.08731530255</v>
      </c>
    </row>
    <row r="73" spans="1:5" x14ac:dyDescent="0.3">
      <c r="A73" s="2" t="s">
        <v>14</v>
      </c>
      <c r="B73" s="2">
        <v>5</v>
      </c>
      <c r="C73" s="2" t="s">
        <v>17</v>
      </c>
      <c r="D73" s="2" t="s">
        <v>28</v>
      </c>
      <c r="E73" s="2">
        <v>26.2838272657667</v>
      </c>
    </row>
    <row r="74" spans="1:5" x14ac:dyDescent="0.3">
      <c r="A74" s="2" t="s">
        <v>14</v>
      </c>
      <c r="B74" s="2">
        <v>5</v>
      </c>
      <c r="C74" s="2" t="s">
        <v>16</v>
      </c>
      <c r="D74" s="2" t="s">
        <v>28</v>
      </c>
      <c r="E74" s="2">
        <v>26.4589235633333</v>
      </c>
    </row>
    <row r="75" spans="1:5" x14ac:dyDescent="0.3">
      <c r="A75" s="2" t="s">
        <v>14</v>
      </c>
      <c r="B75" s="2">
        <v>5</v>
      </c>
      <c r="C75" s="2" t="s">
        <v>17</v>
      </c>
      <c r="D75" s="2" t="s">
        <v>30</v>
      </c>
      <c r="E75" s="2">
        <v>27.2921810002833</v>
      </c>
    </row>
    <row r="76" spans="1:5" x14ac:dyDescent="0.3">
      <c r="A76" s="2" t="s">
        <v>14</v>
      </c>
      <c r="B76" s="2">
        <v>5</v>
      </c>
      <c r="C76" s="2" t="s">
        <v>17</v>
      </c>
      <c r="D76" s="2" t="s">
        <v>36</v>
      </c>
      <c r="E76" s="2">
        <v>27.74899178695</v>
      </c>
    </row>
    <row r="77" spans="1:5" x14ac:dyDescent="0.3">
      <c r="A77" s="2" t="s">
        <v>14</v>
      </c>
      <c r="B77" s="2">
        <v>5</v>
      </c>
      <c r="C77" s="2" t="s">
        <v>16</v>
      </c>
      <c r="D77" s="2" t="s">
        <v>26</v>
      </c>
      <c r="E77" s="2">
        <v>30.4314933801667</v>
      </c>
    </row>
    <row r="78" spans="1:5" x14ac:dyDescent="0.3">
      <c r="A78" s="2" t="s">
        <v>66</v>
      </c>
      <c r="B78" s="2">
        <v>1</v>
      </c>
      <c r="C78" s="2" t="s">
        <v>16</v>
      </c>
      <c r="D78" s="2" t="s">
        <v>36</v>
      </c>
      <c r="E78" s="2">
        <v>-14.261287597253601</v>
      </c>
    </row>
    <row r="79" spans="1:5" x14ac:dyDescent="0.3">
      <c r="A79" s="2" t="s">
        <v>66</v>
      </c>
      <c r="B79" s="2">
        <v>1</v>
      </c>
      <c r="C79" s="2" t="s">
        <v>16</v>
      </c>
      <c r="D79" s="2" t="s">
        <v>69</v>
      </c>
      <c r="E79" s="2">
        <v>-13.784802580513899</v>
      </c>
    </row>
    <row r="80" spans="1:5" x14ac:dyDescent="0.3">
      <c r="A80" s="2" t="s">
        <v>66</v>
      </c>
      <c r="B80" s="2">
        <v>1</v>
      </c>
      <c r="C80" s="2" t="s">
        <v>16</v>
      </c>
      <c r="D80" s="2" t="s">
        <v>34</v>
      </c>
      <c r="E80" s="2">
        <v>-12.0711019950796</v>
      </c>
    </row>
    <row r="81" spans="1:5" x14ac:dyDescent="0.3">
      <c r="A81" s="2" t="s">
        <v>66</v>
      </c>
      <c r="B81" s="2">
        <v>1</v>
      </c>
      <c r="C81" s="2" t="s">
        <v>16</v>
      </c>
      <c r="D81" s="2" t="s">
        <v>32</v>
      </c>
      <c r="E81" s="2">
        <v>-9.8903525201495999</v>
      </c>
    </row>
    <row r="82" spans="1:5" x14ac:dyDescent="0.3">
      <c r="A82" s="2" t="s">
        <v>66</v>
      </c>
      <c r="B82" s="2">
        <v>1</v>
      </c>
      <c r="C82" s="2" t="s">
        <v>16</v>
      </c>
      <c r="D82" s="2" t="s">
        <v>11</v>
      </c>
      <c r="E82" s="2">
        <v>-2.0301883858133301</v>
      </c>
    </row>
    <row r="83" spans="1:5" x14ac:dyDescent="0.3">
      <c r="A83" s="2" t="s">
        <v>66</v>
      </c>
      <c r="B83" s="2">
        <v>1</v>
      </c>
      <c r="C83" s="2" t="s">
        <v>16</v>
      </c>
      <c r="D83" s="2" t="s">
        <v>28</v>
      </c>
      <c r="E83" s="2">
        <v>-1.3129757766400001</v>
      </c>
    </row>
    <row r="84" spans="1:5" x14ac:dyDescent="0.3">
      <c r="A84" s="2" t="s">
        <v>66</v>
      </c>
      <c r="B84" s="2">
        <v>1</v>
      </c>
      <c r="C84" s="2" t="s">
        <v>16</v>
      </c>
      <c r="D84" s="2" t="s">
        <v>30</v>
      </c>
      <c r="E84" s="2">
        <v>0.61580380409333302</v>
      </c>
    </row>
    <row r="85" spans="1:5" x14ac:dyDescent="0.3">
      <c r="A85" s="2" t="s">
        <v>66</v>
      </c>
      <c r="B85" s="2">
        <v>1</v>
      </c>
      <c r="C85" s="2" t="s">
        <v>16</v>
      </c>
      <c r="D85" s="2" t="s">
        <v>18</v>
      </c>
      <c r="E85" s="2">
        <v>1.28238188802666</v>
      </c>
    </row>
    <row r="86" spans="1:5" x14ac:dyDescent="0.3">
      <c r="A86" s="2" t="s">
        <v>66</v>
      </c>
      <c r="B86" s="2">
        <v>1</v>
      </c>
      <c r="C86" s="2" t="s">
        <v>16</v>
      </c>
      <c r="D86" s="2" t="s">
        <v>20</v>
      </c>
      <c r="E86" s="2">
        <v>1.88579245411999</v>
      </c>
    </row>
    <row r="87" spans="1:5" x14ac:dyDescent="0.3">
      <c r="A87" s="2" t="s">
        <v>66</v>
      </c>
      <c r="B87" s="2">
        <v>1</v>
      </c>
      <c r="C87" s="2" t="s">
        <v>16</v>
      </c>
      <c r="D87" s="2" t="s">
        <v>26</v>
      </c>
      <c r="E87" s="2">
        <v>2.1390672450199899</v>
      </c>
    </row>
    <row r="88" spans="1:5" x14ac:dyDescent="0.3">
      <c r="A88" s="2" t="s">
        <v>66</v>
      </c>
      <c r="B88" s="2">
        <v>1</v>
      </c>
      <c r="C88" s="2" t="s">
        <v>16</v>
      </c>
      <c r="D88" s="2" t="s">
        <v>22</v>
      </c>
      <c r="E88" s="2">
        <v>2.8518453924399898</v>
      </c>
    </row>
    <row r="89" spans="1:5" x14ac:dyDescent="0.3">
      <c r="A89" s="2" t="s">
        <v>66</v>
      </c>
      <c r="B89" s="2">
        <v>1</v>
      </c>
      <c r="C89" s="2" t="s">
        <v>13</v>
      </c>
      <c r="D89" s="2" t="s">
        <v>26</v>
      </c>
      <c r="E89" s="2">
        <v>3.11150420832</v>
      </c>
    </row>
    <row r="90" spans="1:5" x14ac:dyDescent="0.3">
      <c r="A90" s="2" t="s">
        <v>66</v>
      </c>
      <c r="B90" s="2">
        <v>1</v>
      </c>
      <c r="C90" s="2" t="s">
        <v>13</v>
      </c>
      <c r="D90" s="2" t="s">
        <v>32</v>
      </c>
      <c r="E90" s="2">
        <v>3.2571254817503998</v>
      </c>
    </row>
    <row r="91" spans="1:5" x14ac:dyDescent="0.3">
      <c r="A91" s="2" t="s">
        <v>66</v>
      </c>
      <c r="B91" s="2">
        <v>1</v>
      </c>
      <c r="C91" s="2" t="s">
        <v>13</v>
      </c>
      <c r="D91" s="2" t="s">
        <v>34</v>
      </c>
      <c r="E91" s="2">
        <v>3.3284530849870699</v>
      </c>
    </row>
    <row r="92" spans="1:5" x14ac:dyDescent="0.3">
      <c r="A92" s="2" t="s">
        <v>66</v>
      </c>
      <c r="B92" s="2">
        <v>1</v>
      </c>
      <c r="C92" s="2" t="s">
        <v>16</v>
      </c>
      <c r="D92" s="2" t="s">
        <v>24</v>
      </c>
      <c r="E92" s="2">
        <v>3.4509205478333298</v>
      </c>
    </row>
    <row r="93" spans="1:5" x14ac:dyDescent="0.3">
      <c r="A93" s="2" t="s">
        <v>66</v>
      </c>
      <c r="B93" s="2">
        <v>1</v>
      </c>
      <c r="C93" s="2" t="s">
        <v>17</v>
      </c>
      <c r="D93" s="2" t="s">
        <v>32</v>
      </c>
      <c r="E93" s="2">
        <v>3.4584698141337298</v>
      </c>
    </row>
    <row r="94" spans="1:5" x14ac:dyDescent="0.3">
      <c r="A94" s="2" t="s">
        <v>66</v>
      </c>
      <c r="B94" s="2">
        <v>1</v>
      </c>
      <c r="C94" s="2" t="s">
        <v>13</v>
      </c>
      <c r="D94" s="2" t="s">
        <v>67</v>
      </c>
      <c r="E94" s="2">
        <v>3.46294496061333</v>
      </c>
    </row>
    <row r="95" spans="1:5" x14ac:dyDescent="0.3">
      <c r="A95" s="2" t="s">
        <v>66</v>
      </c>
      <c r="B95" s="2">
        <v>1</v>
      </c>
      <c r="C95" s="2" t="s">
        <v>17</v>
      </c>
      <c r="D95" s="2" t="s">
        <v>30</v>
      </c>
      <c r="E95" s="2">
        <v>3.5389531273266699</v>
      </c>
    </row>
    <row r="96" spans="1:5" x14ac:dyDescent="0.3">
      <c r="A96" s="2" t="s">
        <v>66</v>
      </c>
      <c r="B96" s="2">
        <v>1</v>
      </c>
      <c r="C96" s="2" t="s">
        <v>17</v>
      </c>
      <c r="D96" s="2" t="s">
        <v>26</v>
      </c>
      <c r="E96" s="2">
        <v>3.57806906000333</v>
      </c>
    </row>
    <row r="97" spans="1:5" x14ac:dyDescent="0.3">
      <c r="A97" s="2" t="s">
        <v>66</v>
      </c>
      <c r="B97" s="2">
        <v>1</v>
      </c>
      <c r="C97" s="2" t="s">
        <v>17</v>
      </c>
      <c r="D97" s="2" t="s">
        <v>28</v>
      </c>
      <c r="E97" s="2">
        <v>3.5989691828933301</v>
      </c>
    </row>
    <row r="98" spans="1:5" x14ac:dyDescent="0.3">
      <c r="A98" s="2" t="s">
        <v>66</v>
      </c>
      <c r="B98" s="2">
        <v>1</v>
      </c>
      <c r="C98" s="2" t="s">
        <v>17</v>
      </c>
      <c r="D98" s="2" t="s">
        <v>18</v>
      </c>
      <c r="E98" s="2">
        <v>3.6058165986933299</v>
      </c>
    </row>
    <row r="99" spans="1:5" x14ac:dyDescent="0.3">
      <c r="A99" s="2" t="s">
        <v>66</v>
      </c>
      <c r="B99" s="2">
        <v>1</v>
      </c>
      <c r="C99" s="2" t="s">
        <v>16</v>
      </c>
      <c r="D99" s="2" t="s">
        <v>67</v>
      </c>
      <c r="E99" s="2">
        <v>3.6157996890133299</v>
      </c>
    </row>
    <row r="100" spans="1:5" x14ac:dyDescent="0.3">
      <c r="A100" s="2" t="s">
        <v>66</v>
      </c>
      <c r="B100" s="2">
        <v>1</v>
      </c>
      <c r="C100" s="2" t="s">
        <v>17</v>
      </c>
      <c r="D100" s="2" t="s">
        <v>11</v>
      </c>
      <c r="E100" s="2">
        <v>3.69245669545333</v>
      </c>
    </row>
    <row r="101" spans="1:5" x14ac:dyDescent="0.3">
      <c r="A101" s="2" t="s">
        <v>66</v>
      </c>
      <c r="B101" s="2">
        <v>1</v>
      </c>
      <c r="C101" s="2" t="s">
        <v>17</v>
      </c>
      <c r="D101" s="2" t="s">
        <v>20</v>
      </c>
      <c r="E101" s="2">
        <v>3.7414658814199999</v>
      </c>
    </row>
    <row r="102" spans="1:5" x14ac:dyDescent="0.3">
      <c r="A102" s="2" t="s">
        <v>66</v>
      </c>
      <c r="B102" s="2">
        <v>1</v>
      </c>
      <c r="C102" s="2" t="s">
        <v>13</v>
      </c>
      <c r="D102" s="2" t="s">
        <v>24</v>
      </c>
      <c r="E102" s="2">
        <v>3.8051073899999999</v>
      </c>
    </row>
    <row r="103" spans="1:5" x14ac:dyDescent="0.3">
      <c r="A103" s="2" t="s">
        <v>66</v>
      </c>
      <c r="B103" s="2">
        <v>1</v>
      </c>
      <c r="C103" s="2" t="s">
        <v>17</v>
      </c>
      <c r="D103" s="2" t="s">
        <v>34</v>
      </c>
      <c r="E103" s="2">
        <v>3.8225755449537302</v>
      </c>
    </row>
    <row r="104" spans="1:5" x14ac:dyDescent="0.3">
      <c r="A104" s="2" t="s">
        <v>66</v>
      </c>
      <c r="B104" s="2">
        <v>1</v>
      </c>
      <c r="C104" s="2" t="s">
        <v>13</v>
      </c>
      <c r="D104" s="2" t="s">
        <v>28</v>
      </c>
      <c r="E104" s="2">
        <v>3.8432474757600001</v>
      </c>
    </row>
    <row r="105" spans="1:5" x14ac:dyDescent="0.3">
      <c r="A105" s="2" t="s">
        <v>66</v>
      </c>
      <c r="B105" s="2">
        <v>1</v>
      </c>
      <c r="C105" s="2" t="s">
        <v>17</v>
      </c>
      <c r="D105" s="2" t="s">
        <v>22</v>
      </c>
      <c r="E105" s="2">
        <v>3.8776276514066699</v>
      </c>
    </row>
    <row r="106" spans="1:5" x14ac:dyDescent="0.3">
      <c r="A106" s="2" t="s">
        <v>66</v>
      </c>
      <c r="B106" s="2">
        <v>1</v>
      </c>
      <c r="C106" s="2" t="s">
        <v>13</v>
      </c>
      <c r="D106" s="2" t="s">
        <v>36</v>
      </c>
      <c r="E106" s="2">
        <v>3.9255666146463999</v>
      </c>
    </row>
    <row r="107" spans="1:5" x14ac:dyDescent="0.3">
      <c r="A107" s="2" t="s">
        <v>66</v>
      </c>
      <c r="B107" s="2">
        <v>1</v>
      </c>
      <c r="C107" s="2" t="s">
        <v>17</v>
      </c>
      <c r="D107" s="2" t="s">
        <v>69</v>
      </c>
      <c r="E107" s="2">
        <v>3.9736082132361301</v>
      </c>
    </row>
    <row r="108" spans="1:5" x14ac:dyDescent="0.3">
      <c r="A108" s="2" t="s">
        <v>66</v>
      </c>
      <c r="B108" s="2">
        <v>1</v>
      </c>
      <c r="C108" s="2" t="s">
        <v>17</v>
      </c>
      <c r="D108" s="2" t="s">
        <v>24</v>
      </c>
      <c r="E108" s="2">
        <v>4.0289639689166696</v>
      </c>
    </row>
    <row r="109" spans="1:5" x14ac:dyDescent="0.3">
      <c r="A109" s="2" t="s">
        <v>66</v>
      </c>
      <c r="B109" s="2">
        <v>1</v>
      </c>
      <c r="C109" s="2" t="s">
        <v>13</v>
      </c>
      <c r="D109" s="2" t="s">
        <v>69</v>
      </c>
      <c r="E109" s="2">
        <v>4.2273523403194702</v>
      </c>
    </row>
    <row r="110" spans="1:5" x14ac:dyDescent="0.3">
      <c r="A110" s="2" t="s">
        <v>66</v>
      </c>
      <c r="B110" s="2">
        <v>1</v>
      </c>
      <c r="C110" s="2" t="s">
        <v>17</v>
      </c>
      <c r="D110" s="2" t="s">
        <v>36</v>
      </c>
      <c r="E110" s="2">
        <v>4.2455728420297403</v>
      </c>
    </row>
    <row r="111" spans="1:5" x14ac:dyDescent="0.3">
      <c r="A111" s="2" t="s">
        <v>66</v>
      </c>
      <c r="B111" s="2">
        <v>1</v>
      </c>
      <c r="C111" s="2" t="s">
        <v>13</v>
      </c>
      <c r="D111" s="2" t="s">
        <v>20</v>
      </c>
      <c r="E111" s="2">
        <v>4.3783393087200002</v>
      </c>
    </row>
    <row r="112" spans="1:5" x14ac:dyDescent="0.3">
      <c r="A112" s="2" t="s">
        <v>66</v>
      </c>
      <c r="B112" s="2">
        <v>1</v>
      </c>
      <c r="C112" s="2" t="s">
        <v>13</v>
      </c>
      <c r="D112" s="2" t="s">
        <v>22</v>
      </c>
      <c r="E112" s="2">
        <v>4.4509432437066696</v>
      </c>
    </row>
    <row r="113" spans="1:5" x14ac:dyDescent="0.3">
      <c r="A113" s="2" t="s">
        <v>66</v>
      </c>
      <c r="B113" s="2">
        <v>1</v>
      </c>
      <c r="C113" s="2" t="s">
        <v>17</v>
      </c>
      <c r="D113" s="2" t="s">
        <v>67</v>
      </c>
      <c r="E113" s="2">
        <v>4.5449556581466704</v>
      </c>
    </row>
    <row r="114" spans="1:5" x14ac:dyDescent="0.3">
      <c r="A114" s="2" t="s">
        <v>66</v>
      </c>
      <c r="B114" s="2">
        <v>1</v>
      </c>
      <c r="C114" s="2" t="s">
        <v>13</v>
      </c>
      <c r="D114" s="2" t="s">
        <v>18</v>
      </c>
      <c r="E114" s="2">
        <v>4.6785513093600004</v>
      </c>
    </row>
    <row r="115" spans="1:5" x14ac:dyDescent="0.3">
      <c r="A115" s="2" t="s">
        <v>66</v>
      </c>
      <c r="B115" s="2">
        <v>1</v>
      </c>
      <c r="C115" s="2" t="s">
        <v>13</v>
      </c>
      <c r="D115" s="2" t="s">
        <v>11</v>
      </c>
      <c r="E115" s="2">
        <v>4.8171017767200004</v>
      </c>
    </row>
    <row r="116" spans="1:5" x14ac:dyDescent="0.3">
      <c r="A116" s="2" t="s">
        <v>66</v>
      </c>
      <c r="B116" s="2">
        <v>1</v>
      </c>
      <c r="C116" s="2" t="s">
        <v>13</v>
      </c>
      <c r="D116" s="2" t="s">
        <v>30</v>
      </c>
      <c r="E116" s="2">
        <v>5.1875691172266603</v>
      </c>
    </row>
    <row r="117" spans="1:5" x14ac:dyDescent="0.3">
      <c r="A117" s="2" t="s">
        <v>66</v>
      </c>
      <c r="B117" s="2">
        <v>1</v>
      </c>
      <c r="C117" s="2" t="s">
        <v>13</v>
      </c>
      <c r="D117" s="2" t="s">
        <v>38</v>
      </c>
      <c r="E117" s="2">
        <v>6.8838870833333399</v>
      </c>
    </row>
    <row r="118" spans="1:5" x14ac:dyDescent="0.3">
      <c r="A118" s="2" t="s">
        <v>66</v>
      </c>
      <c r="B118" s="2">
        <v>1</v>
      </c>
      <c r="C118" s="2" t="s">
        <v>13</v>
      </c>
      <c r="D118" s="2" t="s">
        <v>41</v>
      </c>
      <c r="E118" s="2">
        <v>9.8053070866666694</v>
      </c>
    </row>
    <row r="119" spans="1:5" x14ac:dyDescent="0.3">
      <c r="A119" s="2" t="s">
        <v>66</v>
      </c>
      <c r="B119" s="2">
        <v>1</v>
      </c>
      <c r="C119" s="2" t="s">
        <v>13</v>
      </c>
      <c r="D119" s="2" t="s">
        <v>43</v>
      </c>
      <c r="E119" s="2">
        <v>12.3181299633333</v>
      </c>
    </row>
    <row r="120" spans="1:5" x14ac:dyDescent="0.3">
      <c r="A120" s="2" t="s">
        <v>66</v>
      </c>
      <c r="B120" s="2">
        <v>1</v>
      </c>
      <c r="C120" s="2" t="s">
        <v>13</v>
      </c>
      <c r="D120" s="2" t="s">
        <v>45</v>
      </c>
      <c r="E120" s="2">
        <v>14.463299473333301</v>
      </c>
    </row>
    <row r="121" spans="1:5" x14ac:dyDescent="0.3">
      <c r="A121" s="2" t="s">
        <v>66</v>
      </c>
      <c r="B121" s="2">
        <v>1</v>
      </c>
      <c r="C121" s="2" t="s">
        <v>13</v>
      </c>
      <c r="D121" s="2" t="s">
        <v>47</v>
      </c>
      <c r="E121" s="2">
        <v>18.077053280000001</v>
      </c>
    </row>
    <row r="122" spans="1:5" x14ac:dyDescent="0.3">
      <c r="A122" s="2" t="s">
        <v>66</v>
      </c>
      <c r="B122" s="2">
        <v>5</v>
      </c>
      <c r="C122" s="2" t="s">
        <v>16</v>
      </c>
      <c r="D122" s="2" t="s">
        <v>36</v>
      </c>
      <c r="E122" s="2">
        <v>-13.7179277272033</v>
      </c>
    </row>
    <row r="123" spans="1:5" x14ac:dyDescent="0.3">
      <c r="A123" s="2" t="s">
        <v>66</v>
      </c>
      <c r="B123" s="2">
        <v>5</v>
      </c>
      <c r="C123" s="2" t="s">
        <v>16</v>
      </c>
      <c r="D123" s="2" t="s">
        <v>69</v>
      </c>
      <c r="E123" s="2">
        <v>-13.3476793310556</v>
      </c>
    </row>
    <row r="124" spans="1:5" x14ac:dyDescent="0.3">
      <c r="A124" s="2" t="s">
        <v>66</v>
      </c>
      <c r="B124" s="2">
        <v>5</v>
      </c>
      <c r="C124" s="2" t="s">
        <v>16</v>
      </c>
      <c r="D124" s="2" t="s">
        <v>34</v>
      </c>
      <c r="E124" s="2">
        <v>-11.5439260100013</v>
      </c>
    </row>
    <row r="125" spans="1:5" x14ac:dyDescent="0.3">
      <c r="A125" s="2" t="s">
        <v>66</v>
      </c>
      <c r="B125" s="2">
        <v>5</v>
      </c>
      <c r="C125" s="2" t="s">
        <v>16</v>
      </c>
      <c r="D125" s="2" t="s">
        <v>32</v>
      </c>
      <c r="E125" s="2">
        <v>-9.3315772473737297</v>
      </c>
    </row>
    <row r="126" spans="1:5" x14ac:dyDescent="0.3">
      <c r="A126" s="2" t="s">
        <v>66</v>
      </c>
      <c r="B126" s="2">
        <v>5</v>
      </c>
      <c r="C126" s="2" t="s">
        <v>16</v>
      </c>
      <c r="D126" s="2" t="s">
        <v>11</v>
      </c>
      <c r="E126" s="2">
        <v>-0.88897724367333297</v>
      </c>
    </row>
    <row r="127" spans="1:5" x14ac:dyDescent="0.3">
      <c r="A127" s="2" t="s">
        <v>66</v>
      </c>
      <c r="B127" s="2">
        <v>5</v>
      </c>
      <c r="C127" s="2" t="s">
        <v>16</v>
      </c>
      <c r="D127" s="2" t="s">
        <v>28</v>
      </c>
      <c r="E127" s="2">
        <v>-0.76849058463333297</v>
      </c>
    </row>
    <row r="128" spans="1:5" x14ac:dyDescent="0.3">
      <c r="A128" s="2" t="s">
        <v>66</v>
      </c>
      <c r="B128" s="2">
        <v>5</v>
      </c>
      <c r="C128" s="2" t="s">
        <v>16</v>
      </c>
      <c r="D128" s="2" t="s">
        <v>30</v>
      </c>
      <c r="E128" s="2">
        <v>1.16531525076</v>
      </c>
    </row>
    <row r="129" spans="1:5" x14ac:dyDescent="0.3">
      <c r="A129" s="2" t="s">
        <v>66</v>
      </c>
      <c r="B129" s="2">
        <v>5</v>
      </c>
      <c r="C129" s="2" t="s">
        <v>16</v>
      </c>
      <c r="D129" s="2" t="s">
        <v>18</v>
      </c>
      <c r="E129" s="2">
        <v>1.4654782903866601</v>
      </c>
    </row>
    <row r="130" spans="1:5" x14ac:dyDescent="0.3">
      <c r="A130" s="2" t="s">
        <v>66</v>
      </c>
      <c r="B130" s="2">
        <v>5</v>
      </c>
      <c r="C130" s="2" t="s">
        <v>16</v>
      </c>
      <c r="D130" s="2" t="s">
        <v>20</v>
      </c>
      <c r="E130" s="2">
        <v>2.0633038980199898</v>
      </c>
    </row>
    <row r="131" spans="1:5" x14ac:dyDescent="0.3">
      <c r="A131" s="2" t="s">
        <v>66</v>
      </c>
      <c r="B131" s="2">
        <v>5</v>
      </c>
      <c r="C131" s="2" t="s">
        <v>17</v>
      </c>
      <c r="D131" s="2" t="s">
        <v>11</v>
      </c>
      <c r="E131" s="2">
        <v>2.7567448445766698</v>
      </c>
    </row>
    <row r="132" spans="1:5" x14ac:dyDescent="0.3">
      <c r="A132" s="2" t="s">
        <v>66</v>
      </c>
      <c r="B132" s="2">
        <v>5</v>
      </c>
      <c r="C132" s="2" t="s">
        <v>16</v>
      </c>
      <c r="D132" s="2" t="s">
        <v>22</v>
      </c>
      <c r="E132" s="2">
        <v>3.0272046462999902</v>
      </c>
    </row>
    <row r="133" spans="1:5" x14ac:dyDescent="0.3">
      <c r="A133" s="2" t="s">
        <v>66</v>
      </c>
      <c r="B133" s="2">
        <v>5</v>
      </c>
      <c r="C133" s="2" t="s">
        <v>16</v>
      </c>
      <c r="D133" s="2" t="s">
        <v>26</v>
      </c>
      <c r="E133" s="2">
        <v>3.0304200684333402</v>
      </c>
    </row>
    <row r="134" spans="1:5" x14ac:dyDescent="0.3">
      <c r="A134" s="2" t="s">
        <v>66</v>
      </c>
      <c r="B134" s="2">
        <v>5</v>
      </c>
      <c r="C134" s="2" t="s">
        <v>17</v>
      </c>
      <c r="D134" s="2" t="s">
        <v>32</v>
      </c>
      <c r="E134" s="2">
        <v>3.2130432479929301</v>
      </c>
    </row>
    <row r="135" spans="1:5" x14ac:dyDescent="0.3">
      <c r="A135" s="2" t="s">
        <v>66</v>
      </c>
      <c r="B135" s="2">
        <v>5</v>
      </c>
      <c r="C135" s="2" t="s">
        <v>17</v>
      </c>
      <c r="D135" s="2" t="s">
        <v>26</v>
      </c>
      <c r="E135" s="2">
        <v>3.2288234899499999</v>
      </c>
    </row>
    <row r="136" spans="1:5" x14ac:dyDescent="0.3">
      <c r="A136" s="2" t="s">
        <v>66</v>
      </c>
      <c r="B136" s="2">
        <v>5</v>
      </c>
      <c r="C136" s="2" t="s">
        <v>17</v>
      </c>
      <c r="D136" s="2" t="s">
        <v>28</v>
      </c>
      <c r="E136" s="2">
        <v>3.2464233390833299</v>
      </c>
    </row>
    <row r="137" spans="1:5" x14ac:dyDescent="0.3">
      <c r="A137" s="2" t="s">
        <v>66</v>
      </c>
      <c r="B137" s="2">
        <v>5</v>
      </c>
      <c r="C137" s="2" t="s">
        <v>17</v>
      </c>
      <c r="D137" s="2" t="s">
        <v>30</v>
      </c>
      <c r="E137" s="2">
        <v>3.31856151919333</v>
      </c>
    </row>
    <row r="138" spans="1:5" x14ac:dyDescent="0.3">
      <c r="A138" s="2" t="s">
        <v>66</v>
      </c>
      <c r="B138" s="2">
        <v>5</v>
      </c>
      <c r="C138" s="2" t="s">
        <v>17</v>
      </c>
      <c r="D138" s="2" t="s">
        <v>18</v>
      </c>
      <c r="E138" s="2">
        <v>3.3947105693533302</v>
      </c>
    </row>
    <row r="139" spans="1:5" x14ac:dyDescent="0.3">
      <c r="A139" s="2" t="s">
        <v>66</v>
      </c>
      <c r="B139" s="2">
        <v>5</v>
      </c>
      <c r="C139" s="2" t="s">
        <v>17</v>
      </c>
      <c r="D139" s="2" t="s">
        <v>34</v>
      </c>
      <c r="E139" s="2">
        <v>3.5266945839653299</v>
      </c>
    </row>
    <row r="140" spans="1:5" x14ac:dyDescent="0.3">
      <c r="A140" s="2" t="s">
        <v>66</v>
      </c>
      <c r="B140" s="2">
        <v>5</v>
      </c>
      <c r="C140" s="2" t="s">
        <v>17</v>
      </c>
      <c r="D140" s="2" t="s">
        <v>20</v>
      </c>
      <c r="E140" s="2">
        <v>3.56498532157</v>
      </c>
    </row>
    <row r="141" spans="1:5" x14ac:dyDescent="0.3">
      <c r="A141" s="2" t="s">
        <v>66</v>
      </c>
      <c r="B141" s="2">
        <v>5</v>
      </c>
      <c r="C141" s="2" t="s">
        <v>17</v>
      </c>
      <c r="D141" s="2" t="s">
        <v>69</v>
      </c>
      <c r="E141" s="2">
        <v>3.6496642660610599</v>
      </c>
    </row>
    <row r="142" spans="1:5" x14ac:dyDescent="0.3">
      <c r="A142" s="2" t="s">
        <v>66</v>
      </c>
      <c r="B142" s="2">
        <v>5</v>
      </c>
      <c r="C142" s="2" t="s">
        <v>17</v>
      </c>
      <c r="D142" s="2" t="s">
        <v>22</v>
      </c>
      <c r="E142" s="2">
        <v>3.7394957468833301</v>
      </c>
    </row>
    <row r="143" spans="1:5" x14ac:dyDescent="0.3">
      <c r="A143" s="2" t="s">
        <v>66</v>
      </c>
      <c r="B143" s="2">
        <v>5</v>
      </c>
      <c r="C143" s="2" t="s">
        <v>16</v>
      </c>
      <c r="D143" s="2" t="s">
        <v>67</v>
      </c>
      <c r="E143" s="2">
        <v>3.7573362540133299</v>
      </c>
    </row>
    <row r="144" spans="1:5" x14ac:dyDescent="0.3">
      <c r="A144" s="2" t="s">
        <v>66</v>
      </c>
      <c r="B144" s="2">
        <v>5</v>
      </c>
      <c r="C144" s="2" t="s">
        <v>13</v>
      </c>
      <c r="D144" s="2" t="s">
        <v>26</v>
      </c>
      <c r="E144" s="2">
        <v>3.8356935781333301</v>
      </c>
    </row>
    <row r="145" spans="1:5" x14ac:dyDescent="0.3">
      <c r="A145" s="2" t="s">
        <v>66</v>
      </c>
      <c r="B145" s="2">
        <v>5</v>
      </c>
      <c r="C145" s="2" t="s">
        <v>13</v>
      </c>
      <c r="D145" s="2" t="s">
        <v>67</v>
      </c>
      <c r="E145" s="2">
        <v>3.8972902887466701</v>
      </c>
    </row>
    <row r="146" spans="1:5" x14ac:dyDescent="0.3">
      <c r="A146" s="2" t="s">
        <v>66</v>
      </c>
      <c r="B146" s="2">
        <v>5</v>
      </c>
      <c r="C146" s="2" t="s">
        <v>17</v>
      </c>
      <c r="D146" s="2" t="s">
        <v>24</v>
      </c>
      <c r="E146" s="2">
        <v>3.9182078682300001</v>
      </c>
    </row>
    <row r="147" spans="1:5" x14ac:dyDescent="0.3">
      <c r="A147" s="2" t="s">
        <v>66</v>
      </c>
      <c r="B147" s="2">
        <v>5</v>
      </c>
      <c r="C147" s="2" t="s">
        <v>16</v>
      </c>
      <c r="D147" s="2" t="s">
        <v>24</v>
      </c>
      <c r="E147" s="2">
        <v>3.9853601011799999</v>
      </c>
    </row>
    <row r="148" spans="1:5" x14ac:dyDescent="0.3">
      <c r="A148" s="2" t="s">
        <v>66</v>
      </c>
      <c r="B148" s="2">
        <v>5</v>
      </c>
      <c r="C148" s="2" t="s">
        <v>17</v>
      </c>
      <c r="D148" s="2" t="s">
        <v>36</v>
      </c>
      <c r="E148" s="2">
        <v>4.0298910746966703</v>
      </c>
    </row>
    <row r="149" spans="1:5" x14ac:dyDescent="0.3">
      <c r="A149" s="2" t="s">
        <v>66</v>
      </c>
      <c r="B149" s="2">
        <v>5</v>
      </c>
      <c r="C149" s="2" t="s">
        <v>13</v>
      </c>
      <c r="D149" s="2" t="s">
        <v>32</v>
      </c>
      <c r="E149" s="2">
        <v>4.2802637433596002</v>
      </c>
    </row>
    <row r="150" spans="1:5" x14ac:dyDescent="0.3">
      <c r="A150" s="2" t="s">
        <v>66</v>
      </c>
      <c r="B150" s="2">
        <v>5</v>
      </c>
      <c r="C150" s="2" t="s">
        <v>17</v>
      </c>
      <c r="D150" s="2" t="s">
        <v>67</v>
      </c>
      <c r="E150" s="2">
        <v>4.4838299380466697</v>
      </c>
    </row>
    <row r="151" spans="1:5" x14ac:dyDescent="0.3">
      <c r="A151" s="2" t="s">
        <v>66</v>
      </c>
      <c r="B151" s="2">
        <v>5</v>
      </c>
      <c r="C151" s="2" t="s">
        <v>13</v>
      </c>
      <c r="D151" s="2" t="s">
        <v>28</v>
      </c>
      <c r="E151" s="2">
        <v>5.2685039294666698</v>
      </c>
    </row>
    <row r="152" spans="1:5" x14ac:dyDescent="0.3">
      <c r="A152" s="2" t="s">
        <v>66</v>
      </c>
      <c r="B152" s="2">
        <v>5</v>
      </c>
      <c r="C152" s="2" t="s">
        <v>13</v>
      </c>
      <c r="D152" s="2" t="s">
        <v>34</v>
      </c>
      <c r="E152" s="2">
        <v>5.29538184459867</v>
      </c>
    </row>
    <row r="153" spans="1:5" x14ac:dyDescent="0.3">
      <c r="A153" s="2" t="s">
        <v>66</v>
      </c>
      <c r="B153" s="2">
        <v>5</v>
      </c>
      <c r="C153" s="2" t="s">
        <v>13</v>
      </c>
      <c r="D153" s="2" t="s">
        <v>11</v>
      </c>
      <c r="E153" s="2">
        <v>5.5265002661600002</v>
      </c>
    </row>
    <row r="154" spans="1:5" x14ac:dyDescent="0.3">
      <c r="A154" s="2" t="s">
        <v>66</v>
      </c>
      <c r="B154" s="2">
        <v>5</v>
      </c>
      <c r="C154" s="2" t="s">
        <v>13</v>
      </c>
      <c r="D154" s="2" t="s">
        <v>20</v>
      </c>
      <c r="E154" s="2">
        <v>5.8172334117866704</v>
      </c>
    </row>
    <row r="155" spans="1:5" x14ac:dyDescent="0.3">
      <c r="A155" s="2" t="s">
        <v>66</v>
      </c>
      <c r="B155" s="2">
        <v>5</v>
      </c>
      <c r="C155" s="2" t="s">
        <v>13</v>
      </c>
      <c r="D155" s="2" t="s">
        <v>22</v>
      </c>
      <c r="E155" s="2">
        <v>5.9129535141333296</v>
      </c>
    </row>
    <row r="156" spans="1:5" x14ac:dyDescent="0.3">
      <c r="A156" s="2" t="s">
        <v>66</v>
      </c>
      <c r="B156" s="2">
        <v>5</v>
      </c>
      <c r="C156" s="2" t="s">
        <v>13</v>
      </c>
      <c r="D156" s="2" t="s">
        <v>24</v>
      </c>
      <c r="E156" s="2">
        <v>6.0180556352799996</v>
      </c>
    </row>
    <row r="157" spans="1:5" x14ac:dyDescent="0.3">
      <c r="A157" s="2" t="s">
        <v>66</v>
      </c>
      <c r="B157" s="2">
        <v>5</v>
      </c>
      <c r="C157" s="2" t="s">
        <v>13</v>
      </c>
      <c r="D157" s="2" t="s">
        <v>69</v>
      </c>
      <c r="E157" s="2">
        <v>6.4229078631777297</v>
      </c>
    </row>
    <row r="158" spans="1:5" x14ac:dyDescent="0.3">
      <c r="A158" s="2" t="s">
        <v>66</v>
      </c>
      <c r="B158" s="2">
        <v>5</v>
      </c>
      <c r="C158" s="2" t="s">
        <v>13</v>
      </c>
      <c r="D158" s="2" t="s">
        <v>18</v>
      </c>
      <c r="E158" s="2">
        <v>6.4532761816533304</v>
      </c>
    </row>
    <row r="159" spans="1:5" x14ac:dyDescent="0.3">
      <c r="A159" s="2" t="s">
        <v>66</v>
      </c>
      <c r="B159" s="2">
        <v>5</v>
      </c>
      <c r="C159" s="2" t="s">
        <v>13</v>
      </c>
      <c r="D159" s="2" t="s">
        <v>30</v>
      </c>
      <c r="E159" s="2">
        <v>6.5974744542933301</v>
      </c>
    </row>
    <row r="160" spans="1:5" x14ac:dyDescent="0.3">
      <c r="A160" s="2" t="s">
        <v>66</v>
      </c>
      <c r="B160" s="2">
        <v>5</v>
      </c>
      <c r="C160" s="2" t="s">
        <v>13</v>
      </c>
      <c r="D160" s="2" t="s">
        <v>38</v>
      </c>
      <c r="E160" s="2">
        <v>7.0068131100000004</v>
      </c>
    </row>
    <row r="161" spans="1:5" x14ac:dyDescent="0.3">
      <c r="A161" s="2" t="s">
        <v>66</v>
      </c>
      <c r="B161" s="2">
        <v>5</v>
      </c>
      <c r="C161" s="2" t="s">
        <v>13</v>
      </c>
      <c r="D161" s="2" t="s">
        <v>36</v>
      </c>
      <c r="E161" s="2">
        <v>7.3886098765966599</v>
      </c>
    </row>
    <row r="162" spans="1:5" x14ac:dyDescent="0.3">
      <c r="A162" s="2" t="s">
        <v>66</v>
      </c>
      <c r="B162" s="2">
        <v>5</v>
      </c>
      <c r="C162" s="2" t="s">
        <v>13</v>
      </c>
      <c r="D162" s="2" t="s">
        <v>41</v>
      </c>
      <c r="E162" s="2">
        <v>9.1834283200000009</v>
      </c>
    </row>
    <row r="163" spans="1:5" x14ac:dyDescent="0.3">
      <c r="A163" s="2" t="s">
        <v>66</v>
      </c>
      <c r="B163" s="2">
        <v>5</v>
      </c>
      <c r="C163" s="2" t="s">
        <v>13</v>
      </c>
      <c r="D163" s="2" t="s">
        <v>43</v>
      </c>
      <c r="E163" s="2">
        <v>11.701639436666699</v>
      </c>
    </row>
    <row r="164" spans="1:5" x14ac:dyDescent="0.3">
      <c r="A164" s="2" t="s">
        <v>66</v>
      </c>
      <c r="B164" s="2">
        <v>5</v>
      </c>
      <c r="C164" s="2" t="s">
        <v>13</v>
      </c>
      <c r="D164" s="2" t="s">
        <v>45</v>
      </c>
      <c r="E164" s="2">
        <v>14.222407393333301</v>
      </c>
    </row>
    <row r="165" spans="1:5" x14ac:dyDescent="0.3">
      <c r="A165" s="2" t="s">
        <v>66</v>
      </c>
      <c r="B165" s="2">
        <v>5</v>
      </c>
      <c r="C165" s="2" t="s">
        <v>13</v>
      </c>
      <c r="D165" s="2" t="s">
        <v>47</v>
      </c>
      <c r="E165" s="2">
        <v>17.556465703333298</v>
      </c>
    </row>
  </sheetData>
  <sortState xmlns:xlrd2="http://schemas.microsoft.com/office/spreadsheetml/2017/richdata2" ref="A2:E165">
    <sortCondition ref="A2:A165"/>
    <sortCondition ref="B2:B165"/>
    <sortCondition ref="E2:E1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3337-9321-4CCF-92CF-20C1A6E2C4A9}">
  <dimension ref="A1:M145"/>
  <sheetViews>
    <sheetView tabSelected="1" topLeftCell="A55" workbookViewId="0">
      <selection activeCell="M136" sqref="M136"/>
    </sheetView>
  </sheetViews>
  <sheetFormatPr defaultRowHeight="14.4" x14ac:dyDescent="0.3"/>
  <cols>
    <col min="1" max="3" width="8.88671875" style="2"/>
    <col min="4" max="4" width="15.21875" style="2" bestFit="1" customWidth="1"/>
    <col min="5" max="5" width="8.88671875" style="2"/>
  </cols>
  <sheetData>
    <row r="1" spans="1:11" x14ac:dyDescent="0.3">
      <c r="A1" s="2" t="s">
        <v>5</v>
      </c>
      <c r="B1" s="2" t="s">
        <v>0</v>
      </c>
      <c r="C1" s="2" t="s">
        <v>4</v>
      </c>
      <c r="D1" s="2" t="s">
        <v>1</v>
      </c>
      <c r="E1" s="2" t="s">
        <v>9</v>
      </c>
      <c r="G1" t="s">
        <v>77</v>
      </c>
      <c r="H1" t="s">
        <v>78</v>
      </c>
      <c r="I1" t="s">
        <v>79</v>
      </c>
      <c r="J1" t="s">
        <v>81</v>
      </c>
      <c r="K1" t="s">
        <v>82</v>
      </c>
    </row>
    <row r="2" spans="1:11" x14ac:dyDescent="0.3">
      <c r="A2" s="2" t="s">
        <v>14</v>
      </c>
      <c r="B2" s="2">
        <v>1</v>
      </c>
      <c r="C2" s="2" t="s">
        <v>13</v>
      </c>
      <c r="D2" s="2" t="s">
        <v>11</v>
      </c>
      <c r="E2" s="2">
        <v>-6.8978580554000004</v>
      </c>
      <c r="G2">
        <f>MIN(E2:E4)</f>
        <v>-6.8978580554000004</v>
      </c>
      <c r="H2">
        <f>MAX(E2:E4)</f>
        <v>11.423867036600001</v>
      </c>
      <c r="I2" s="1">
        <f>H2-G2</f>
        <v>18.321725092000001</v>
      </c>
      <c r="J2">
        <f>MIN(I2:I34)</f>
        <v>17.627036902383367</v>
      </c>
      <c r="K2">
        <f>MAX(I2:I34)</f>
        <v>27.619187180566698</v>
      </c>
    </row>
    <row r="3" spans="1:11" x14ac:dyDescent="0.3">
      <c r="A3" s="2" t="s">
        <v>14</v>
      </c>
      <c r="B3" s="2">
        <v>1</v>
      </c>
      <c r="C3" s="2" t="s">
        <v>16</v>
      </c>
      <c r="D3" s="2" t="s">
        <v>11</v>
      </c>
      <c r="E3" s="2">
        <v>11.423867036600001</v>
      </c>
      <c r="G3" t="s">
        <v>80</v>
      </c>
      <c r="H3" t="s">
        <v>80</v>
      </c>
      <c r="I3" t="s">
        <v>80</v>
      </c>
    </row>
    <row r="4" spans="1:11" x14ac:dyDescent="0.3">
      <c r="A4" s="2" t="s">
        <v>14</v>
      </c>
      <c r="B4" s="2">
        <v>1</v>
      </c>
      <c r="C4" s="2" t="s">
        <v>17</v>
      </c>
      <c r="D4" s="2" t="s">
        <v>11</v>
      </c>
      <c r="E4" s="2">
        <v>-1.7222955094000001</v>
      </c>
      <c r="G4" t="s">
        <v>80</v>
      </c>
      <c r="H4" t="s">
        <v>80</v>
      </c>
      <c r="I4" t="s">
        <v>80</v>
      </c>
    </row>
    <row r="5" spans="1:11" x14ac:dyDescent="0.3">
      <c r="A5" s="2" t="s">
        <v>14</v>
      </c>
      <c r="B5" s="2">
        <v>1</v>
      </c>
      <c r="C5" s="2" t="s">
        <v>13</v>
      </c>
      <c r="D5" s="2" t="s">
        <v>18</v>
      </c>
      <c r="E5" s="2">
        <v>-5.78717839266666</v>
      </c>
      <c r="G5">
        <f>MIN(E5:E7)</f>
        <v>-5.78717839266666</v>
      </c>
      <c r="H5">
        <f>MAX(E5:E7)</f>
        <v>18.6281842797667</v>
      </c>
      <c r="I5">
        <f t="shared" ref="I5" si="0">H5-G5</f>
        <v>24.415362672433361</v>
      </c>
    </row>
    <row r="6" spans="1:11" x14ac:dyDescent="0.3">
      <c r="A6" s="2" t="s">
        <v>14</v>
      </c>
      <c r="B6" s="2">
        <v>1</v>
      </c>
      <c r="C6" s="2" t="s">
        <v>16</v>
      </c>
      <c r="D6" s="2" t="s">
        <v>18</v>
      </c>
      <c r="E6" s="2">
        <v>16.323080285533301</v>
      </c>
      <c r="G6" t="s">
        <v>80</v>
      </c>
      <c r="H6" t="s">
        <v>80</v>
      </c>
      <c r="I6" t="s">
        <v>80</v>
      </c>
    </row>
    <row r="7" spans="1:11" x14ac:dyDescent="0.3">
      <c r="A7" s="2" t="s">
        <v>14</v>
      </c>
      <c r="B7" s="2">
        <v>1</v>
      </c>
      <c r="C7" s="2" t="s">
        <v>17</v>
      </c>
      <c r="D7" s="2" t="s">
        <v>18</v>
      </c>
      <c r="E7" s="2">
        <v>18.6281842797667</v>
      </c>
      <c r="G7" t="s">
        <v>80</v>
      </c>
      <c r="H7" t="s">
        <v>80</v>
      </c>
      <c r="I7" t="s">
        <v>80</v>
      </c>
    </row>
    <row r="8" spans="1:11" x14ac:dyDescent="0.3">
      <c r="A8" s="2" t="s">
        <v>14</v>
      </c>
      <c r="B8" s="2">
        <v>1</v>
      </c>
      <c r="C8" s="2" t="s">
        <v>13</v>
      </c>
      <c r="D8" s="2" t="s">
        <v>20</v>
      </c>
      <c r="E8" s="2">
        <v>-6.35050329473333</v>
      </c>
      <c r="G8">
        <f t="shared" ref="G8" si="1">MIN(E8:E10)</f>
        <v>-6.35050329473333</v>
      </c>
      <c r="H8">
        <f t="shared" ref="H8" si="2">MAX(E8:E10)</f>
        <v>17.870788715933301</v>
      </c>
      <c r="I8">
        <f t="shared" ref="I8:I71" si="3">H8-G8</f>
        <v>24.22129201066663</v>
      </c>
    </row>
    <row r="9" spans="1:11" x14ac:dyDescent="0.3">
      <c r="A9" s="2" t="s">
        <v>14</v>
      </c>
      <c r="B9" s="2">
        <v>1</v>
      </c>
      <c r="C9" s="2" t="s">
        <v>16</v>
      </c>
      <c r="D9" s="2" t="s">
        <v>20</v>
      </c>
      <c r="E9" s="2">
        <v>15.832880726599999</v>
      </c>
      <c r="G9" t="s">
        <v>80</v>
      </c>
      <c r="H9" t="s">
        <v>80</v>
      </c>
      <c r="I9" t="s">
        <v>80</v>
      </c>
    </row>
    <row r="10" spans="1:11" x14ac:dyDescent="0.3">
      <c r="A10" s="2" t="s">
        <v>14</v>
      </c>
      <c r="B10" s="2">
        <v>1</v>
      </c>
      <c r="C10" s="2" t="s">
        <v>17</v>
      </c>
      <c r="D10" s="2" t="s">
        <v>20</v>
      </c>
      <c r="E10" s="2">
        <v>17.870788715933301</v>
      </c>
      <c r="G10" t="s">
        <v>80</v>
      </c>
      <c r="H10" t="s">
        <v>80</v>
      </c>
      <c r="I10" t="s">
        <v>80</v>
      </c>
    </row>
    <row r="11" spans="1:11" x14ac:dyDescent="0.3">
      <c r="A11" s="2" t="s">
        <v>14</v>
      </c>
      <c r="B11" s="2">
        <v>1</v>
      </c>
      <c r="C11" s="2" t="s">
        <v>13</v>
      </c>
      <c r="D11" s="2" t="s">
        <v>22</v>
      </c>
      <c r="E11" s="2">
        <v>-6.7072027239999699</v>
      </c>
      <c r="G11">
        <f t="shared" ref="G11" si="4">MIN(E11:E13)</f>
        <v>-6.7072027239999699</v>
      </c>
      <c r="H11">
        <f t="shared" ref="H11" si="5">MAX(E11:E13)</f>
        <v>17.259079880733299</v>
      </c>
      <c r="I11">
        <f t="shared" si="3"/>
        <v>23.966282604733269</v>
      </c>
    </row>
    <row r="12" spans="1:11" x14ac:dyDescent="0.3">
      <c r="A12" s="2" t="s">
        <v>14</v>
      </c>
      <c r="B12" s="2">
        <v>1</v>
      </c>
      <c r="C12" s="2" t="s">
        <v>16</v>
      </c>
      <c r="D12" s="2" t="s">
        <v>22</v>
      </c>
      <c r="E12" s="2">
        <v>15.302762485466699</v>
      </c>
      <c r="G12" t="s">
        <v>80</v>
      </c>
      <c r="H12" t="s">
        <v>80</v>
      </c>
      <c r="I12" t="s">
        <v>80</v>
      </c>
    </row>
    <row r="13" spans="1:11" x14ac:dyDescent="0.3">
      <c r="A13" s="2" t="s">
        <v>14</v>
      </c>
      <c r="B13" s="2">
        <v>1</v>
      </c>
      <c r="C13" s="2" t="s">
        <v>17</v>
      </c>
      <c r="D13" s="2" t="s">
        <v>22</v>
      </c>
      <c r="E13" s="2">
        <v>17.259079880733299</v>
      </c>
      <c r="G13" t="s">
        <v>80</v>
      </c>
      <c r="H13" t="s">
        <v>80</v>
      </c>
      <c r="I13" t="s">
        <v>80</v>
      </c>
    </row>
    <row r="14" spans="1:11" x14ac:dyDescent="0.3">
      <c r="A14" s="2" t="s">
        <v>14</v>
      </c>
      <c r="B14" s="2">
        <v>1</v>
      </c>
      <c r="C14" s="2" t="s">
        <v>13</v>
      </c>
      <c r="D14" s="2" t="s">
        <v>24</v>
      </c>
      <c r="E14" s="2">
        <v>-6.4739206324999996</v>
      </c>
      <c r="G14">
        <f t="shared" ref="G14" si="6">MIN(E14:E16)</f>
        <v>-6.4739206324999996</v>
      </c>
      <c r="H14">
        <f t="shared" ref="H14" si="7">MAX(E14:E16)</f>
        <v>16.864971731283301</v>
      </c>
      <c r="I14">
        <f t="shared" si="3"/>
        <v>23.338892363783302</v>
      </c>
    </row>
    <row r="15" spans="1:11" x14ac:dyDescent="0.3">
      <c r="A15" s="2" t="s">
        <v>14</v>
      </c>
      <c r="B15" s="2">
        <v>1</v>
      </c>
      <c r="C15" s="2" t="s">
        <v>16</v>
      </c>
      <c r="D15" s="2" t="s">
        <v>24</v>
      </c>
      <c r="E15" s="2">
        <v>15.084997428399999</v>
      </c>
      <c r="G15" t="s">
        <v>80</v>
      </c>
      <c r="H15" t="s">
        <v>80</v>
      </c>
      <c r="I15" t="s">
        <v>80</v>
      </c>
    </row>
    <row r="16" spans="1:11" x14ac:dyDescent="0.3">
      <c r="A16" s="2" t="s">
        <v>14</v>
      </c>
      <c r="B16" s="2">
        <v>1</v>
      </c>
      <c r="C16" s="2" t="s">
        <v>17</v>
      </c>
      <c r="D16" s="2" t="s">
        <v>24</v>
      </c>
      <c r="E16" s="2">
        <v>16.864971731283301</v>
      </c>
      <c r="G16" t="s">
        <v>80</v>
      </c>
      <c r="H16" t="s">
        <v>80</v>
      </c>
      <c r="I16" t="s">
        <v>80</v>
      </c>
    </row>
    <row r="17" spans="1:9" x14ac:dyDescent="0.3">
      <c r="A17" s="2" t="s">
        <v>14</v>
      </c>
      <c r="B17" s="2">
        <v>1</v>
      </c>
      <c r="C17" s="2" t="s">
        <v>13</v>
      </c>
      <c r="D17" s="2" t="s">
        <v>30</v>
      </c>
      <c r="E17" s="2">
        <v>-4.0917717631333304</v>
      </c>
      <c r="G17">
        <f t="shared" ref="G17" si="8">MIN(E17:E19)</f>
        <v>-4.0917717631333304</v>
      </c>
      <c r="H17">
        <f t="shared" ref="H17" si="9">MAX(E17:E19)</f>
        <v>19.6448175437</v>
      </c>
      <c r="I17">
        <f t="shared" si="3"/>
        <v>23.736589306833331</v>
      </c>
    </row>
    <row r="18" spans="1:9" x14ac:dyDescent="0.3">
      <c r="A18" s="2" t="s">
        <v>14</v>
      </c>
      <c r="B18" s="2">
        <v>1</v>
      </c>
      <c r="C18" s="2" t="s">
        <v>16</v>
      </c>
      <c r="D18" s="2" t="s">
        <v>30</v>
      </c>
      <c r="E18" s="2">
        <v>16.572940183866699</v>
      </c>
      <c r="G18" t="s">
        <v>80</v>
      </c>
      <c r="H18" t="s">
        <v>80</v>
      </c>
      <c r="I18" t="s">
        <v>80</v>
      </c>
    </row>
    <row r="19" spans="1:9" x14ac:dyDescent="0.3">
      <c r="A19" s="2" t="s">
        <v>14</v>
      </c>
      <c r="B19" s="2">
        <v>1</v>
      </c>
      <c r="C19" s="2" t="s">
        <v>17</v>
      </c>
      <c r="D19" s="2" t="s">
        <v>30</v>
      </c>
      <c r="E19" s="2">
        <v>19.6448175437</v>
      </c>
      <c r="G19" t="s">
        <v>80</v>
      </c>
      <c r="H19" t="s">
        <v>80</v>
      </c>
      <c r="I19" t="s">
        <v>80</v>
      </c>
    </row>
    <row r="20" spans="1:9" x14ac:dyDescent="0.3">
      <c r="A20" s="2" t="s">
        <v>14</v>
      </c>
      <c r="B20" s="2">
        <v>1</v>
      </c>
      <c r="C20" s="2" t="s">
        <v>13</v>
      </c>
      <c r="D20" s="2" t="s">
        <v>36</v>
      </c>
      <c r="E20" s="2">
        <v>-3.0920402643</v>
      </c>
      <c r="G20">
        <f t="shared" ref="G20" si="10">MIN(E20:E22)</f>
        <v>-7.9210812921000002</v>
      </c>
      <c r="H20">
        <f t="shared" ref="H20" si="11">MAX(E20:E22)</f>
        <v>19.698105888466699</v>
      </c>
      <c r="I20" s="1">
        <f t="shared" si="3"/>
        <v>27.619187180566698</v>
      </c>
    </row>
    <row r="21" spans="1:9" x14ac:dyDescent="0.3">
      <c r="A21" s="2" t="s">
        <v>14</v>
      </c>
      <c r="B21" s="2">
        <v>1</v>
      </c>
      <c r="C21" s="2" t="s">
        <v>16</v>
      </c>
      <c r="D21" s="2" t="s">
        <v>36</v>
      </c>
      <c r="E21" s="2">
        <v>-7.9210812921000002</v>
      </c>
      <c r="G21" t="s">
        <v>80</v>
      </c>
      <c r="H21" t="s">
        <v>80</v>
      </c>
      <c r="I21" t="s">
        <v>80</v>
      </c>
    </row>
    <row r="22" spans="1:9" x14ac:dyDescent="0.3">
      <c r="A22" s="2" t="s">
        <v>14</v>
      </c>
      <c r="B22" s="2">
        <v>1</v>
      </c>
      <c r="C22" s="2" t="s">
        <v>17</v>
      </c>
      <c r="D22" s="2" t="s">
        <v>36</v>
      </c>
      <c r="E22" s="2">
        <v>19.698105888466699</v>
      </c>
      <c r="G22" t="s">
        <v>80</v>
      </c>
      <c r="H22" t="s">
        <v>80</v>
      </c>
      <c r="I22" t="s">
        <v>80</v>
      </c>
    </row>
    <row r="23" spans="1:9" x14ac:dyDescent="0.3">
      <c r="A23" s="2" t="s">
        <v>14</v>
      </c>
      <c r="B23" s="2">
        <v>1</v>
      </c>
      <c r="C23" s="2" t="s">
        <v>13</v>
      </c>
      <c r="D23" s="2" t="s">
        <v>28</v>
      </c>
      <c r="E23" s="2">
        <v>-3.1577854647999999</v>
      </c>
      <c r="G23">
        <f t="shared" ref="G23" si="12">MIN(E23:E25)</f>
        <v>-3.1577854647999999</v>
      </c>
      <c r="H23">
        <f t="shared" ref="H23" si="13">MAX(E23:E25)</f>
        <v>18.880730972866701</v>
      </c>
      <c r="I23">
        <f t="shared" si="3"/>
        <v>22.038516437666701</v>
      </c>
    </row>
    <row r="24" spans="1:9" x14ac:dyDescent="0.3">
      <c r="A24" s="2" t="s">
        <v>14</v>
      </c>
      <c r="B24" s="2">
        <v>1</v>
      </c>
      <c r="C24" s="2" t="s">
        <v>16</v>
      </c>
      <c r="D24" s="2" t="s">
        <v>28</v>
      </c>
      <c r="E24" s="2">
        <v>18.0238474105333</v>
      </c>
      <c r="G24" t="s">
        <v>80</v>
      </c>
      <c r="H24" t="s">
        <v>80</v>
      </c>
      <c r="I24" t="s">
        <v>80</v>
      </c>
    </row>
    <row r="25" spans="1:9" x14ac:dyDescent="0.3">
      <c r="A25" s="2" t="s">
        <v>14</v>
      </c>
      <c r="B25" s="2">
        <v>1</v>
      </c>
      <c r="C25" s="2" t="s">
        <v>17</v>
      </c>
      <c r="D25" s="2" t="s">
        <v>28</v>
      </c>
      <c r="E25" s="2">
        <v>18.880730972866701</v>
      </c>
      <c r="G25" t="s">
        <v>80</v>
      </c>
      <c r="H25" t="s">
        <v>80</v>
      </c>
      <c r="I25" t="s">
        <v>80</v>
      </c>
    </row>
    <row r="26" spans="1:9" x14ac:dyDescent="0.3">
      <c r="A26" s="2" t="s">
        <v>14</v>
      </c>
      <c r="B26" s="2">
        <v>1</v>
      </c>
      <c r="C26" s="2" t="s">
        <v>13</v>
      </c>
      <c r="D26" s="2" t="s">
        <v>34</v>
      </c>
      <c r="E26" s="2">
        <v>-1.4454811513333301</v>
      </c>
      <c r="G26">
        <f t="shared" ref="G26" si="14">MIN(E26:E28)</f>
        <v>-1.7341248513666601</v>
      </c>
      <c r="H26">
        <f t="shared" ref="H26" si="15">MAX(E26:E28)</f>
        <v>18.183430331983299</v>
      </c>
      <c r="I26">
        <f t="shared" si="3"/>
        <v>19.917555183349958</v>
      </c>
    </row>
    <row r="27" spans="1:9" x14ac:dyDescent="0.3">
      <c r="A27" s="2" t="s">
        <v>14</v>
      </c>
      <c r="B27" s="2">
        <v>1</v>
      </c>
      <c r="C27" s="2" t="s">
        <v>16</v>
      </c>
      <c r="D27" s="2" t="s">
        <v>34</v>
      </c>
      <c r="E27" s="2">
        <v>-1.7341248513666601</v>
      </c>
      <c r="G27" t="s">
        <v>80</v>
      </c>
      <c r="H27" t="s">
        <v>80</v>
      </c>
      <c r="I27" t="s">
        <v>80</v>
      </c>
    </row>
    <row r="28" spans="1:9" x14ac:dyDescent="0.3">
      <c r="A28" s="2" t="s">
        <v>14</v>
      </c>
      <c r="B28" s="2">
        <v>1</v>
      </c>
      <c r="C28" s="2" t="s">
        <v>17</v>
      </c>
      <c r="D28" s="2" t="s">
        <v>34</v>
      </c>
      <c r="E28" s="2">
        <v>18.183430331983299</v>
      </c>
      <c r="G28" t="s">
        <v>80</v>
      </c>
      <c r="H28" t="s">
        <v>80</v>
      </c>
      <c r="I28" t="s">
        <v>80</v>
      </c>
    </row>
    <row r="29" spans="1:9" x14ac:dyDescent="0.3">
      <c r="A29" s="2" t="s">
        <v>14</v>
      </c>
      <c r="B29" s="2">
        <v>1</v>
      </c>
      <c r="C29" s="2" t="s">
        <v>13</v>
      </c>
      <c r="D29" s="2" t="s">
        <v>26</v>
      </c>
      <c r="E29" s="2">
        <v>-1.4253526966000001</v>
      </c>
      <c r="G29">
        <f t="shared" ref="G29" si="16">MIN(E29:E31)</f>
        <v>-1.4253526966000001</v>
      </c>
      <c r="H29">
        <f t="shared" ref="H29" si="17">MAX(E29:E31)</f>
        <v>24.136883298299999</v>
      </c>
      <c r="I29" s="1">
        <f t="shared" si="3"/>
        <v>25.5622359949</v>
      </c>
    </row>
    <row r="30" spans="1:9" x14ac:dyDescent="0.3">
      <c r="A30" s="2" t="s">
        <v>14</v>
      </c>
      <c r="B30" s="2">
        <v>1</v>
      </c>
      <c r="C30" s="2" t="s">
        <v>16</v>
      </c>
      <c r="D30" s="2" t="s">
        <v>26</v>
      </c>
      <c r="E30" s="2">
        <v>24.136883298299999</v>
      </c>
      <c r="G30" t="s">
        <v>80</v>
      </c>
      <c r="H30" t="s">
        <v>80</v>
      </c>
      <c r="I30" t="s">
        <v>80</v>
      </c>
    </row>
    <row r="31" spans="1:9" x14ac:dyDescent="0.3">
      <c r="A31" s="2" t="s">
        <v>14</v>
      </c>
      <c r="B31" s="2">
        <v>1</v>
      </c>
      <c r="C31" s="2" t="s">
        <v>17</v>
      </c>
      <c r="D31" s="2" t="s">
        <v>26</v>
      </c>
      <c r="E31" s="2">
        <v>18.914231967516699</v>
      </c>
      <c r="G31" t="s">
        <v>80</v>
      </c>
      <c r="H31" t="s">
        <v>80</v>
      </c>
      <c r="I31" t="s">
        <v>80</v>
      </c>
    </row>
    <row r="32" spans="1:9" x14ac:dyDescent="0.3">
      <c r="A32" s="2" t="s">
        <v>14</v>
      </c>
      <c r="B32" s="2">
        <v>1</v>
      </c>
      <c r="C32" s="2" t="s">
        <v>13</v>
      </c>
      <c r="D32" s="2" t="s">
        <v>32</v>
      </c>
      <c r="E32" s="2">
        <v>0.633625883033333</v>
      </c>
      <c r="G32">
        <f t="shared" ref="G32" si="18">MIN(E32:E34)</f>
        <v>0.633625883033333</v>
      </c>
      <c r="H32">
        <f t="shared" ref="H32" si="19">MAX(E32:E34)</f>
        <v>18.260662785416699</v>
      </c>
      <c r="I32" s="1">
        <f t="shared" si="3"/>
        <v>17.627036902383367</v>
      </c>
    </row>
    <row r="33" spans="1:11" x14ac:dyDescent="0.3">
      <c r="A33" s="2" t="s">
        <v>14</v>
      </c>
      <c r="B33" s="2">
        <v>1</v>
      </c>
      <c r="C33" s="2" t="s">
        <v>16</v>
      </c>
      <c r="D33" s="2" t="s">
        <v>32</v>
      </c>
      <c r="E33" s="2">
        <v>5.0121663544666699</v>
      </c>
      <c r="G33" t="s">
        <v>80</v>
      </c>
      <c r="H33" t="s">
        <v>80</v>
      </c>
      <c r="I33" t="s">
        <v>80</v>
      </c>
    </row>
    <row r="34" spans="1:11" x14ac:dyDescent="0.3">
      <c r="A34" s="2" t="s">
        <v>14</v>
      </c>
      <c r="B34" s="2">
        <v>1</v>
      </c>
      <c r="C34" s="2" t="s">
        <v>17</v>
      </c>
      <c r="D34" s="2" t="s">
        <v>32</v>
      </c>
      <c r="E34" s="2">
        <v>18.260662785416699</v>
      </c>
      <c r="G34" t="s">
        <v>80</v>
      </c>
      <c r="H34" t="s">
        <v>80</v>
      </c>
      <c r="I34" t="s">
        <v>80</v>
      </c>
    </row>
    <row r="35" spans="1:11" x14ac:dyDescent="0.3">
      <c r="A35" s="2" t="s">
        <v>14</v>
      </c>
      <c r="B35" s="2">
        <v>5</v>
      </c>
      <c r="C35" s="2" t="s">
        <v>13</v>
      </c>
      <c r="D35" s="2" t="s">
        <v>11</v>
      </c>
      <c r="E35" s="2">
        <v>-8.5164184366665605E-2</v>
      </c>
      <c r="G35">
        <f t="shared" ref="G35:G98" si="20">MIN(E35:E37)</f>
        <v>-8.5164184366665605E-2</v>
      </c>
      <c r="H35">
        <f t="shared" ref="H35" si="21">MAX(E35:E37)</f>
        <v>18.5593849406667</v>
      </c>
      <c r="I35" s="1">
        <f t="shared" si="3"/>
        <v>18.644549125033365</v>
      </c>
      <c r="J35">
        <f>MIN(I35:I67)</f>
        <v>18.644549125033365</v>
      </c>
      <c r="K35">
        <f>MAX(I35:I67)</f>
        <v>25.827089488566699</v>
      </c>
    </row>
    <row r="36" spans="1:11" x14ac:dyDescent="0.3">
      <c r="A36" s="2" t="s">
        <v>14</v>
      </c>
      <c r="B36" s="2">
        <v>5</v>
      </c>
      <c r="C36" s="2" t="s">
        <v>16</v>
      </c>
      <c r="D36" s="2" t="s">
        <v>11</v>
      </c>
      <c r="E36" s="2">
        <v>18.5593849406667</v>
      </c>
      <c r="G36" t="s">
        <v>80</v>
      </c>
      <c r="H36" t="s">
        <v>80</v>
      </c>
      <c r="I36" t="s">
        <v>80</v>
      </c>
    </row>
    <row r="37" spans="1:11" x14ac:dyDescent="0.3">
      <c r="A37" s="2" t="s">
        <v>14</v>
      </c>
      <c r="B37" s="2">
        <v>5</v>
      </c>
      <c r="C37" s="2" t="s">
        <v>17</v>
      </c>
      <c r="D37" s="2" t="s">
        <v>11</v>
      </c>
      <c r="E37" s="2">
        <v>11.36121037815</v>
      </c>
      <c r="G37" t="s">
        <v>80</v>
      </c>
      <c r="H37" t="s">
        <v>80</v>
      </c>
      <c r="I37" t="s">
        <v>80</v>
      </c>
    </row>
    <row r="38" spans="1:11" x14ac:dyDescent="0.3">
      <c r="A38" s="2" t="s">
        <v>14</v>
      </c>
      <c r="B38" s="2">
        <v>5</v>
      </c>
      <c r="C38" s="2" t="s">
        <v>13</v>
      </c>
      <c r="D38" s="2" t="s">
        <v>18</v>
      </c>
      <c r="E38" s="2">
        <v>4.6042144977000001</v>
      </c>
      <c r="G38">
        <f t="shared" si="20"/>
        <v>4.6042144977000001</v>
      </c>
      <c r="H38">
        <f t="shared" ref="H38" si="22">MAX(E38:E40)</f>
        <v>25.955278480299999</v>
      </c>
      <c r="I38">
        <f t="shared" si="3"/>
        <v>21.351063982599999</v>
      </c>
    </row>
    <row r="39" spans="1:11" x14ac:dyDescent="0.3">
      <c r="A39" s="2" t="s">
        <v>14</v>
      </c>
      <c r="B39" s="2">
        <v>5</v>
      </c>
      <c r="C39" s="2" t="s">
        <v>16</v>
      </c>
      <c r="D39" s="2" t="s">
        <v>18</v>
      </c>
      <c r="E39" s="2">
        <v>23.626275796233301</v>
      </c>
      <c r="G39" t="s">
        <v>80</v>
      </c>
      <c r="H39" t="s">
        <v>80</v>
      </c>
      <c r="I39" t="s">
        <v>80</v>
      </c>
    </row>
    <row r="40" spans="1:11" x14ac:dyDescent="0.3">
      <c r="A40" s="2" t="s">
        <v>14</v>
      </c>
      <c r="B40" s="2">
        <v>5</v>
      </c>
      <c r="C40" s="2" t="s">
        <v>17</v>
      </c>
      <c r="D40" s="2" t="s">
        <v>18</v>
      </c>
      <c r="E40" s="2">
        <v>25.955278480299999</v>
      </c>
      <c r="G40" t="s">
        <v>80</v>
      </c>
      <c r="H40" t="s">
        <v>80</v>
      </c>
      <c r="I40" t="s">
        <v>80</v>
      </c>
    </row>
    <row r="41" spans="1:11" x14ac:dyDescent="0.3">
      <c r="A41" s="2" t="s">
        <v>14</v>
      </c>
      <c r="B41" s="2">
        <v>5</v>
      </c>
      <c r="C41" s="2" t="s">
        <v>13</v>
      </c>
      <c r="D41" s="2" t="s">
        <v>20</v>
      </c>
      <c r="E41" s="2">
        <v>3.5700496134666699</v>
      </c>
      <c r="G41">
        <f t="shared" si="20"/>
        <v>3.5700496134666699</v>
      </c>
      <c r="H41">
        <f t="shared" ref="H41" si="23">MAX(E41:E43)</f>
        <v>25.049908261700001</v>
      </c>
      <c r="I41">
        <f t="shared" si="3"/>
        <v>21.479858648233332</v>
      </c>
    </row>
    <row r="42" spans="1:11" x14ac:dyDescent="0.3">
      <c r="A42" s="2" t="s">
        <v>14</v>
      </c>
      <c r="B42" s="2">
        <v>5</v>
      </c>
      <c r="C42" s="2" t="s">
        <v>16</v>
      </c>
      <c r="D42" s="2" t="s">
        <v>20</v>
      </c>
      <c r="E42" s="2">
        <v>23.136433576600002</v>
      </c>
      <c r="G42" t="s">
        <v>80</v>
      </c>
      <c r="H42" t="s">
        <v>80</v>
      </c>
      <c r="I42" t="s">
        <v>80</v>
      </c>
    </row>
    <row r="43" spans="1:11" x14ac:dyDescent="0.3">
      <c r="A43" s="2" t="s">
        <v>14</v>
      </c>
      <c r="B43" s="2">
        <v>5</v>
      </c>
      <c r="C43" s="2" t="s">
        <v>17</v>
      </c>
      <c r="D43" s="2" t="s">
        <v>20</v>
      </c>
      <c r="E43" s="2">
        <v>25.049908261700001</v>
      </c>
      <c r="G43" t="s">
        <v>80</v>
      </c>
      <c r="H43" t="s">
        <v>80</v>
      </c>
      <c r="I43" t="s">
        <v>80</v>
      </c>
    </row>
    <row r="44" spans="1:11" x14ac:dyDescent="0.3">
      <c r="A44" s="2" t="s">
        <v>14</v>
      </c>
      <c r="B44" s="2">
        <v>5</v>
      </c>
      <c r="C44" s="2" t="s">
        <v>13</v>
      </c>
      <c r="D44" s="2" t="s">
        <v>22</v>
      </c>
      <c r="E44" s="2">
        <v>3.0811540475000001</v>
      </c>
      <c r="G44">
        <f t="shared" si="20"/>
        <v>3.0811540475000001</v>
      </c>
      <c r="H44">
        <f t="shared" ref="H44" si="24">MAX(E44:E46)</f>
        <v>24.255331362450001</v>
      </c>
      <c r="I44">
        <f t="shared" si="3"/>
        <v>21.174177314950001</v>
      </c>
    </row>
    <row r="45" spans="1:11" x14ac:dyDescent="0.3">
      <c r="A45" s="2" t="s">
        <v>14</v>
      </c>
      <c r="B45" s="2">
        <v>5</v>
      </c>
      <c r="C45" s="2" t="s">
        <v>16</v>
      </c>
      <c r="D45" s="2" t="s">
        <v>22</v>
      </c>
      <c r="E45" s="2">
        <v>22.656575344066699</v>
      </c>
      <c r="G45" t="s">
        <v>80</v>
      </c>
      <c r="H45" t="s">
        <v>80</v>
      </c>
      <c r="I45" t="s">
        <v>80</v>
      </c>
    </row>
    <row r="46" spans="1:11" x14ac:dyDescent="0.3">
      <c r="A46" s="2" t="s">
        <v>14</v>
      </c>
      <c r="B46" s="2">
        <v>5</v>
      </c>
      <c r="C46" s="2" t="s">
        <v>17</v>
      </c>
      <c r="D46" s="2" t="s">
        <v>22</v>
      </c>
      <c r="E46" s="2">
        <v>24.255331362450001</v>
      </c>
      <c r="G46" t="s">
        <v>80</v>
      </c>
      <c r="H46" t="s">
        <v>80</v>
      </c>
      <c r="I46" t="s">
        <v>80</v>
      </c>
    </row>
    <row r="47" spans="1:11" x14ac:dyDescent="0.3">
      <c r="A47" s="2" t="s">
        <v>14</v>
      </c>
      <c r="B47" s="2">
        <v>5</v>
      </c>
      <c r="C47" s="2" t="s">
        <v>13</v>
      </c>
      <c r="D47" s="2" t="s">
        <v>24</v>
      </c>
      <c r="E47" s="2">
        <v>3.1497200455000001</v>
      </c>
      <c r="G47">
        <f t="shared" si="20"/>
        <v>3.1497200455000001</v>
      </c>
      <c r="H47">
        <f t="shared" ref="H47" si="25">MAX(E47:E49)</f>
        <v>23.601788191166701</v>
      </c>
      <c r="I47">
        <f t="shared" si="3"/>
        <v>20.452068145666701</v>
      </c>
    </row>
    <row r="48" spans="1:11" x14ac:dyDescent="0.3">
      <c r="A48" s="2" t="s">
        <v>14</v>
      </c>
      <c r="B48" s="2">
        <v>5</v>
      </c>
      <c r="C48" s="2" t="s">
        <v>16</v>
      </c>
      <c r="D48" s="2" t="s">
        <v>24</v>
      </c>
      <c r="E48" s="2">
        <v>21.816989670166699</v>
      </c>
      <c r="G48" t="s">
        <v>80</v>
      </c>
      <c r="H48" t="s">
        <v>80</v>
      </c>
      <c r="I48" t="s">
        <v>80</v>
      </c>
    </row>
    <row r="49" spans="1:9" x14ac:dyDescent="0.3">
      <c r="A49" s="2" t="s">
        <v>14</v>
      </c>
      <c r="B49" s="2">
        <v>5</v>
      </c>
      <c r="C49" s="2" t="s">
        <v>17</v>
      </c>
      <c r="D49" s="2" t="s">
        <v>24</v>
      </c>
      <c r="E49" s="2">
        <v>23.601788191166701</v>
      </c>
      <c r="G49" t="s">
        <v>80</v>
      </c>
      <c r="H49" t="s">
        <v>80</v>
      </c>
      <c r="I49" t="s">
        <v>80</v>
      </c>
    </row>
    <row r="50" spans="1:9" x14ac:dyDescent="0.3">
      <c r="A50" s="2" t="s">
        <v>14</v>
      </c>
      <c r="B50" s="2">
        <v>5</v>
      </c>
      <c r="C50" s="2" t="s">
        <v>13</v>
      </c>
      <c r="D50" s="2" t="s">
        <v>30</v>
      </c>
      <c r="E50" s="2">
        <v>5.9947334650000004</v>
      </c>
      <c r="G50">
        <f t="shared" si="20"/>
        <v>5.9947334650000004</v>
      </c>
      <c r="H50">
        <f t="shared" ref="H50" si="26">MAX(E50:E52)</f>
        <v>27.2921810002833</v>
      </c>
      <c r="I50">
        <f t="shared" si="3"/>
        <v>21.2974475352833</v>
      </c>
    </row>
    <row r="51" spans="1:9" x14ac:dyDescent="0.3">
      <c r="A51" s="2" t="s">
        <v>14</v>
      </c>
      <c r="B51" s="2">
        <v>5</v>
      </c>
      <c r="C51" s="2" t="s">
        <v>16</v>
      </c>
      <c r="D51" s="2" t="s">
        <v>30</v>
      </c>
      <c r="E51" s="2">
        <v>23.852828535566701</v>
      </c>
      <c r="G51" t="s">
        <v>80</v>
      </c>
      <c r="H51" t="s">
        <v>80</v>
      </c>
      <c r="I51" t="s">
        <v>80</v>
      </c>
    </row>
    <row r="52" spans="1:9" x14ac:dyDescent="0.3">
      <c r="A52" s="2" t="s">
        <v>14</v>
      </c>
      <c r="B52" s="2">
        <v>5</v>
      </c>
      <c r="C52" s="2" t="s">
        <v>17</v>
      </c>
      <c r="D52" s="2" t="s">
        <v>30</v>
      </c>
      <c r="E52" s="2">
        <v>27.2921810002833</v>
      </c>
      <c r="G52" t="s">
        <v>80</v>
      </c>
      <c r="H52" t="s">
        <v>80</v>
      </c>
      <c r="I52" t="s">
        <v>80</v>
      </c>
    </row>
    <row r="53" spans="1:9" x14ac:dyDescent="0.3">
      <c r="A53" s="2" t="s">
        <v>14</v>
      </c>
      <c r="B53" s="2">
        <v>5</v>
      </c>
      <c r="C53" s="2" t="s">
        <v>13</v>
      </c>
      <c r="D53" s="2" t="s">
        <v>36</v>
      </c>
      <c r="E53" s="2">
        <v>6.4199739440333303</v>
      </c>
      <c r="G53">
        <f t="shared" si="20"/>
        <v>2.5700096298666701</v>
      </c>
      <c r="H53">
        <f t="shared" ref="H53" si="27">MAX(E53:E55)</f>
        <v>27.74899178695</v>
      </c>
      <c r="I53" s="1">
        <f t="shared" si="3"/>
        <v>25.178982157083329</v>
      </c>
    </row>
    <row r="54" spans="1:9" x14ac:dyDescent="0.3">
      <c r="A54" s="2" t="s">
        <v>14</v>
      </c>
      <c r="B54" s="2">
        <v>5</v>
      </c>
      <c r="C54" s="2" t="s">
        <v>16</v>
      </c>
      <c r="D54" s="2" t="s">
        <v>36</v>
      </c>
      <c r="E54" s="2">
        <v>2.5700096298666701</v>
      </c>
      <c r="G54" t="s">
        <v>80</v>
      </c>
      <c r="H54" t="s">
        <v>80</v>
      </c>
      <c r="I54" t="s">
        <v>80</v>
      </c>
    </row>
    <row r="55" spans="1:9" x14ac:dyDescent="0.3">
      <c r="A55" s="2" t="s">
        <v>14</v>
      </c>
      <c r="B55" s="2">
        <v>5</v>
      </c>
      <c r="C55" s="2" t="s">
        <v>17</v>
      </c>
      <c r="D55" s="2" t="s">
        <v>36</v>
      </c>
      <c r="E55" s="2">
        <v>27.74899178695</v>
      </c>
      <c r="G55" t="s">
        <v>80</v>
      </c>
      <c r="H55" t="s">
        <v>80</v>
      </c>
      <c r="I55" t="s">
        <v>80</v>
      </c>
    </row>
    <row r="56" spans="1:9" x14ac:dyDescent="0.3">
      <c r="A56" s="2" t="s">
        <v>14</v>
      </c>
      <c r="B56" s="2">
        <v>5</v>
      </c>
      <c r="C56" s="2" t="s">
        <v>13</v>
      </c>
      <c r="D56" s="2" t="s">
        <v>28</v>
      </c>
      <c r="E56" s="2">
        <v>4.2223976348666596</v>
      </c>
      <c r="G56">
        <f t="shared" si="20"/>
        <v>4.2223976348666596</v>
      </c>
      <c r="H56">
        <f t="shared" ref="H56" si="28">MAX(E56:E58)</f>
        <v>26.4589235633333</v>
      </c>
      <c r="I56">
        <f t="shared" si="3"/>
        <v>22.236525928466641</v>
      </c>
    </row>
    <row r="57" spans="1:9" x14ac:dyDescent="0.3">
      <c r="A57" s="2" t="s">
        <v>14</v>
      </c>
      <c r="B57" s="2">
        <v>5</v>
      </c>
      <c r="C57" s="2" t="s">
        <v>16</v>
      </c>
      <c r="D57" s="2" t="s">
        <v>28</v>
      </c>
      <c r="E57" s="2">
        <v>26.4589235633333</v>
      </c>
      <c r="G57" t="s">
        <v>80</v>
      </c>
      <c r="H57" t="s">
        <v>80</v>
      </c>
      <c r="I57" t="s">
        <v>80</v>
      </c>
    </row>
    <row r="58" spans="1:9" x14ac:dyDescent="0.3">
      <c r="A58" s="2" t="s">
        <v>14</v>
      </c>
      <c r="B58" s="2">
        <v>5</v>
      </c>
      <c r="C58" s="2" t="s">
        <v>17</v>
      </c>
      <c r="D58" s="2" t="s">
        <v>28</v>
      </c>
      <c r="E58" s="2">
        <v>26.2838272657667</v>
      </c>
      <c r="G58" t="s">
        <v>80</v>
      </c>
      <c r="H58" t="s">
        <v>80</v>
      </c>
      <c r="I58" t="s">
        <v>80</v>
      </c>
    </row>
    <row r="59" spans="1:9" x14ac:dyDescent="0.3">
      <c r="A59" s="2" t="s">
        <v>14</v>
      </c>
      <c r="B59" s="2">
        <v>5</v>
      </c>
      <c r="C59" s="2" t="s">
        <v>13</v>
      </c>
      <c r="D59" s="2" t="s">
        <v>34</v>
      </c>
      <c r="E59" s="2">
        <v>4.9500984877666703</v>
      </c>
      <c r="G59">
        <f t="shared" si="20"/>
        <v>4.9500984877666703</v>
      </c>
      <c r="H59">
        <f t="shared" ref="H59" si="29">MAX(E59:E61)</f>
        <v>26.0780238000333</v>
      </c>
      <c r="I59">
        <f t="shared" si="3"/>
        <v>21.12792531226663</v>
      </c>
    </row>
    <row r="60" spans="1:9" x14ac:dyDescent="0.3">
      <c r="A60" s="2" t="s">
        <v>14</v>
      </c>
      <c r="B60" s="2">
        <v>5</v>
      </c>
      <c r="C60" s="2" t="s">
        <v>16</v>
      </c>
      <c r="D60" s="2" t="s">
        <v>34</v>
      </c>
      <c r="E60" s="2">
        <v>7.6000824456333396</v>
      </c>
      <c r="G60" t="s">
        <v>80</v>
      </c>
      <c r="H60" t="s">
        <v>80</v>
      </c>
      <c r="I60" t="s">
        <v>80</v>
      </c>
    </row>
    <row r="61" spans="1:9" x14ac:dyDescent="0.3">
      <c r="A61" s="2" t="s">
        <v>14</v>
      </c>
      <c r="B61" s="2">
        <v>5</v>
      </c>
      <c r="C61" s="2" t="s">
        <v>17</v>
      </c>
      <c r="D61" s="2" t="s">
        <v>34</v>
      </c>
      <c r="E61" s="2">
        <v>26.0780238000333</v>
      </c>
      <c r="G61" t="s">
        <v>80</v>
      </c>
      <c r="H61" t="s">
        <v>80</v>
      </c>
      <c r="I61" t="s">
        <v>80</v>
      </c>
    </row>
    <row r="62" spans="1:9" x14ac:dyDescent="0.3">
      <c r="A62" s="2" t="s">
        <v>14</v>
      </c>
      <c r="B62" s="2">
        <v>5</v>
      </c>
      <c r="C62" s="2" t="s">
        <v>13</v>
      </c>
      <c r="D62" s="2" t="s">
        <v>26</v>
      </c>
      <c r="E62" s="2">
        <v>4.6044038915999996</v>
      </c>
      <c r="G62">
        <f t="shared" si="20"/>
        <v>4.6044038915999996</v>
      </c>
      <c r="H62">
        <f t="shared" ref="H62" si="30">MAX(E62:E64)</f>
        <v>30.4314933801667</v>
      </c>
      <c r="I62" s="1">
        <f t="shared" si="3"/>
        <v>25.827089488566699</v>
      </c>
    </row>
    <row r="63" spans="1:9" x14ac:dyDescent="0.3">
      <c r="A63" s="2" t="s">
        <v>14</v>
      </c>
      <c r="B63" s="2">
        <v>5</v>
      </c>
      <c r="C63" s="2" t="s">
        <v>16</v>
      </c>
      <c r="D63" s="2" t="s">
        <v>26</v>
      </c>
      <c r="E63" s="2">
        <v>30.4314933801667</v>
      </c>
      <c r="G63" t="s">
        <v>80</v>
      </c>
      <c r="H63" t="s">
        <v>80</v>
      </c>
      <c r="I63" t="s">
        <v>80</v>
      </c>
    </row>
    <row r="64" spans="1:9" x14ac:dyDescent="0.3">
      <c r="A64" s="2" t="s">
        <v>14</v>
      </c>
      <c r="B64" s="2">
        <v>5</v>
      </c>
      <c r="C64" s="2" t="s">
        <v>17</v>
      </c>
      <c r="D64" s="2" t="s">
        <v>26</v>
      </c>
      <c r="E64" s="2">
        <v>26.08731530255</v>
      </c>
      <c r="G64" t="s">
        <v>80</v>
      </c>
      <c r="H64" t="s">
        <v>80</v>
      </c>
      <c r="I64" t="s">
        <v>80</v>
      </c>
    </row>
    <row r="65" spans="1:13" x14ac:dyDescent="0.3">
      <c r="A65" s="2" t="s">
        <v>14</v>
      </c>
      <c r="B65" s="2">
        <v>5</v>
      </c>
      <c r="C65" s="2" t="s">
        <v>13</v>
      </c>
      <c r="D65" s="2" t="s">
        <v>32</v>
      </c>
      <c r="E65" s="2">
        <v>5.3968646533999998</v>
      </c>
      <c r="G65">
        <f t="shared" si="20"/>
        <v>5.3968646533999998</v>
      </c>
      <c r="H65">
        <f t="shared" ref="H65" si="31">MAX(E65:E67)</f>
        <v>25.725828201516698</v>
      </c>
      <c r="I65" s="1">
        <f t="shared" si="3"/>
        <v>20.328963548116697</v>
      </c>
    </row>
    <row r="66" spans="1:13" x14ac:dyDescent="0.3">
      <c r="A66" s="2" t="s">
        <v>14</v>
      </c>
      <c r="B66" s="2">
        <v>5</v>
      </c>
      <c r="C66" s="2" t="s">
        <v>16</v>
      </c>
      <c r="D66" s="2" t="s">
        <v>32</v>
      </c>
      <c r="E66" s="2">
        <v>12.933791749633301</v>
      </c>
      <c r="G66" t="s">
        <v>80</v>
      </c>
      <c r="H66" t="s">
        <v>80</v>
      </c>
      <c r="I66" t="s">
        <v>80</v>
      </c>
    </row>
    <row r="67" spans="1:13" x14ac:dyDescent="0.3">
      <c r="A67" s="2" t="s">
        <v>14</v>
      </c>
      <c r="B67" s="2">
        <v>5</v>
      </c>
      <c r="C67" s="2" t="s">
        <v>17</v>
      </c>
      <c r="D67" s="2" t="s">
        <v>32</v>
      </c>
      <c r="E67" s="2">
        <v>25.725828201516698</v>
      </c>
      <c r="G67" t="s">
        <v>80</v>
      </c>
      <c r="H67" t="s">
        <v>80</v>
      </c>
      <c r="I67" t="s">
        <v>80</v>
      </c>
    </row>
    <row r="68" spans="1:13" x14ac:dyDescent="0.3">
      <c r="A68" s="2" t="s">
        <v>66</v>
      </c>
      <c r="B68" s="2">
        <v>1</v>
      </c>
      <c r="C68" s="2" t="s">
        <v>13</v>
      </c>
      <c r="D68" s="2" t="s">
        <v>11</v>
      </c>
      <c r="E68" s="2">
        <v>4.8171017767200004</v>
      </c>
      <c r="G68">
        <f t="shared" si="20"/>
        <v>-2.0301883858133301</v>
      </c>
      <c r="H68">
        <f t="shared" ref="H68" si="32">MAX(E68:E70)</f>
        <v>4.8171017767200004</v>
      </c>
      <c r="I68">
        <f t="shared" si="3"/>
        <v>6.84729016253333</v>
      </c>
      <c r="J68">
        <f>MIN(I68:I106)</f>
        <v>0.57804342108333984</v>
      </c>
      <c r="K68">
        <f>MAX(I68:I106)</f>
        <v>18.50686043928334</v>
      </c>
    </row>
    <row r="69" spans="1:13" x14ac:dyDescent="0.3">
      <c r="A69" s="2" t="s">
        <v>66</v>
      </c>
      <c r="B69" s="2">
        <v>1</v>
      </c>
      <c r="C69" s="2" t="s">
        <v>16</v>
      </c>
      <c r="D69" s="2" t="s">
        <v>11</v>
      </c>
      <c r="E69" s="2">
        <v>-2.0301883858133301</v>
      </c>
      <c r="G69" t="s">
        <v>80</v>
      </c>
      <c r="H69" t="s">
        <v>80</v>
      </c>
      <c r="I69" t="s">
        <v>80</v>
      </c>
    </row>
    <row r="70" spans="1:13" x14ac:dyDescent="0.3">
      <c r="A70" s="2" t="s">
        <v>66</v>
      </c>
      <c r="B70" s="2">
        <v>1</v>
      </c>
      <c r="C70" s="2" t="s">
        <v>17</v>
      </c>
      <c r="D70" s="2" t="s">
        <v>11</v>
      </c>
      <c r="E70" s="2">
        <v>3.69245669545333</v>
      </c>
      <c r="G70" t="s">
        <v>80</v>
      </c>
      <c r="H70" t="s">
        <v>80</v>
      </c>
      <c r="I70" t="s">
        <v>80</v>
      </c>
    </row>
    <row r="71" spans="1:13" x14ac:dyDescent="0.3">
      <c r="A71" s="2" t="s">
        <v>66</v>
      </c>
      <c r="B71" s="2">
        <v>1</v>
      </c>
      <c r="C71" s="2" t="s">
        <v>13</v>
      </c>
      <c r="D71" s="2" t="s">
        <v>69</v>
      </c>
      <c r="E71" s="2">
        <v>4.2273523403194702</v>
      </c>
      <c r="G71">
        <f t="shared" si="20"/>
        <v>-13.784802580513899</v>
      </c>
      <c r="H71">
        <f t="shared" ref="H71" si="33">MAX(E71:E73)</f>
        <v>4.2273523403194702</v>
      </c>
      <c r="I71" s="1">
        <f t="shared" si="3"/>
        <v>18.012154920833368</v>
      </c>
      <c r="L71" s="1"/>
      <c r="M71" s="1">
        <v>18.012154920833368</v>
      </c>
    </row>
    <row r="72" spans="1:13" x14ac:dyDescent="0.3">
      <c r="A72" s="2" t="s">
        <v>66</v>
      </c>
      <c r="B72" s="2">
        <v>1</v>
      </c>
      <c r="C72" s="2" t="s">
        <v>16</v>
      </c>
      <c r="D72" s="2" t="s">
        <v>69</v>
      </c>
      <c r="E72" s="2">
        <v>-13.784802580513899</v>
      </c>
      <c r="G72" t="s">
        <v>80</v>
      </c>
      <c r="H72" t="s">
        <v>80</v>
      </c>
      <c r="I72" t="s">
        <v>80</v>
      </c>
    </row>
    <row r="73" spans="1:13" x14ac:dyDescent="0.3">
      <c r="A73" s="2" t="s">
        <v>66</v>
      </c>
      <c r="B73" s="2">
        <v>1</v>
      </c>
      <c r="C73" s="2" t="s">
        <v>17</v>
      </c>
      <c r="D73" s="2" t="s">
        <v>69</v>
      </c>
      <c r="E73" s="2">
        <v>3.9736082132361301</v>
      </c>
      <c r="G73" t="s">
        <v>80</v>
      </c>
      <c r="H73" t="s">
        <v>80</v>
      </c>
      <c r="I73" t="s">
        <v>80</v>
      </c>
    </row>
    <row r="74" spans="1:13" x14ac:dyDescent="0.3">
      <c r="A74" s="2" t="s">
        <v>66</v>
      </c>
      <c r="B74" s="2">
        <v>1</v>
      </c>
      <c r="C74" s="2" t="s">
        <v>13</v>
      </c>
      <c r="D74" s="2" t="s">
        <v>67</v>
      </c>
      <c r="E74" s="2">
        <v>3.46294496061333</v>
      </c>
      <c r="G74">
        <f t="shared" si="20"/>
        <v>3.46294496061333</v>
      </c>
      <c r="H74">
        <f t="shared" ref="H74" si="34">MAX(E74:E76)</f>
        <v>4.5449556581466704</v>
      </c>
      <c r="I74" s="1">
        <f t="shared" ref="I74:I137" si="35">H74-G74</f>
        <v>1.0820106975333403</v>
      </c>
    </row>
    <row r="75" spans="1:13" x14ac:dyDescent="0.3">
      <c r="A75" s="2" t="s">
        <v>66</v>
      </c>
      <c r="B75" s="2">
        <v>1</v>
      </c>
      <c r="C75" s="2" t="s">
        <v>16</v>
      </c>
      <c r="D75" s="2" t="s">
        <v>67</v>
      </c>
      <c r="E75" s="2">
        <v>3.6157996890133299</v>
      </c>
      <c r="G75" t="s">
        <v>80</v>
      </c>
      <c r="H75" t="s">
        <v>80</v>
      </c>
      <c r="I75" t="s">
        <v>80</v>
      </c>
    </row>
    <row r="76" spans="1:13" x14ac:dyDescent="0.3">
      <c r="A76" s="2" t="s">
        <v>66</v>
      </c>
      <c r="B76" s="2">
        <v>1</v>
      </c>
      <c r="C76" s="2" t="s">
        <v>17</v>
      </c>
      <c r="D76" s="2" t="s">
        <v>67</v>
      </c>
      <c r="E76" s="2">
        <v>4.5449556581466704</v>
      </c>
      <c r="G76" t="s">
        <v>80</v>
      </c>
      <c r="H76" t="s">
        <v>80</v>
      </c>
      <c r="I76" t="s">
        <v>80</v>
      </c>
    </row>
    <row r="77" spans="1:13" x14ac:dyDescent="0.3">
      <c r="A77" s="2" t="s">
        <v>66</v>
      </c>
      <c r="B77" s="2">
        <v>1</v>
      </c>
      <c r="C77" s="2" t="s">
        <v>13</v>
      </c>
      <c r="D77" s="2" t="s">
        <v>18</v>
      </c>
      <c r="E77" s="2">
        <v>4.6785513093600004</v>
      </c>
      <c r="G77">
        <f t="shared" si="20"/>
        <v>1.28238188802666</v>
      </c>
      <c r="H77">
        <f t="shared" ref="H77" si="36">MAX(E77:E79)</f>
        <v>4.6785513093600004</v>
      </c>
      <c r="I77">
        <f t="shared" si="35"/>
        <v>3.3961694213333402</v>
      </c>
    </row>
    <row r="78" spans="1:13" x14ac:dyDescent="0.3">
      <c r="A78" s="2" t="s">
        <v>66</v>
      </c>
      <c r="B78" s="2">
        <v>1</v>
      </c>
      <c r="C78" s="2" t="s">
        <v>16</v>
      </c>
      <c r="D78" s="2" t="s">
        <v>18</v>
      </c>
      <c r="E78" s="2">
        <v>1.28238188802666</v>
      </c>
      <c r="G78" t="s">
        <v>80</v>
      </c>
      <c r="H78" t="s">
        <v>80</v>
      </c>
      <c r="I78" t="s">
        <v>80</v>
      </c>
    </row>
    <row r="79" spans="1:13" x14ac:dyDescent="0.3">
      <c r="A79" s="2" t="s">
        <v>66</v>
      </c>
      <c r="B79" s="2">
        <v>1</v>
      </c>
      <c r="C79" s="2" t="s">
        <v>17</v>
      </c>
      <c r="D79" s="2" t="s">
        <v>18</v>
      </c>
      <c r="E79" s="2">
        <v>3.6058165986933299</v>
      </c>
      <c r="G79" t="s">
        <v>80</v>
      </c>
      <c r="H79" t="s">
        <v>80</v>
      </c>
      <c r="I79" t="s">
        <v>80</v>
      </c>
    </row>
    <row r="80" spans="1:13" x14ac:dyDescent="0.3">
      <c r="A80" s="2" t="s">
        <v>66</v>
      </c>
      <c r="B80" s="2">
        <v>1</v>
      </c>
      <c r="C80" s="2" t="s">
        <v>13</v>
      </c>
      <c r="D80" s="2" t="s">
        <v>20</v>
      </c>
      <c r="E80" s="2">
        <v>4.3783393087200002</v>
      </c>
      <c r="G80">
        <f t="shared" si="20"/>
        <v>1.88579245411999</v>
      </c>
      <c r="H80">
        <f t="shared" ref="H80" si="37">MAX(E80:E82)</f>
        <v>4.3783393087200002</v>
      </c>
      <c r="I80">
        <f t="shared" si="35"/>
        <v>2.4925468546000102</v>
      </c>
    </row>
    <row r="81" spans="1:13" x14ac:dyDescent="0.3">
      <c r="A81" s="2" t="s">
        <v>66</v>
      </c>
      <c r="B81" s="2">
        <v>1</v>
      </c>
      <c r="C81" s="2" t="s">
        <v>16</v>
      </c>
      <c r="D81" s="2" t="s">
        <v>20</v>
      </c>
      <c r="E81" s="2">
        <v>1.88579245411999</v>
      </c>
      <c r="G81" t="s">
        <v>80</v>
      </c>
      <c r="H81" t="s">
        <v>80</v>
      </c>
      <c r="I81" t="s">
        <v>80</v>
      </c>
    </row>
    <row r="82" spans="1:13" x14ac:dyDescent="0.3">
      <c r="A82" s="2" t="s">
        <v>66</v>
      </c>
      <c r="B82" s="2">
        <v>1</v>
      </c>
      <c r="C82" s="2" t="s">
        <v>17</v>
      </c>
      <c r="D82" s="2" t="s">
        <v>20</v>
      </c>
      <c r="E82" s="2">
        <v>3.7414658814199999</v>
      </c>
      <c r="G82" t="s">
        <v>80</v>
      </c>
      <c r="H82" t="s">
        <v>80</v>
      </c>
      <c r="I82" t="s">
        <v>80</v>
      </c>
    </row>
    <row r="83" spans="1:13" x14ac:dyDescent="0.3">
      <c r="A83" s="2" t="s">
        <v>66</v>
      </c>
      <c r="B83" s="2">
        <v>1</v>
      </c>
      <c r="C83" s="2" t="s">
        <v>13</v>
      </c>
      <c r="D83" s="2" t="s">
        <v>22</v>
      </c>
      <c r="E83" s="2">
        <v>4.4509432437066696</v>
      </c>
      <c r="G83">
        <f t="shared" si="20"/>
        <v>2.8518453924399898</v>
      </c>
      <c r="H83">
        <f t="shared" ref="H83" si="38">MAX(E83:E85)</f>
        <v>4.4509432437066696</v>
      </c>
      <c r="I83">
        <f t="shared" si="35"/>
        <v>1.5990978512666798</v>
      </c>
    </row>
    <row r="84" spans="1:13" x14ac:dyDescent="0.3">
      <c r="A84" s="2" t="s">
        <v>66</v>
      </c>
      <c r="B84" s="2">
        <v>1</v>
      </c>
      <c r="C84" s="2" t="s">
        <v>16</v>
      </c>
      <c r="D84" s="2" t="s">
        <v>22</v>
      </c>
      <c r="E84" s="2">
        <v>2.8518453924399898</v>
      </c>
      <c r="G84" t="s">
        <v>80</v>
      </c>
      <c r="H84" t="s">
        <v>80</v>
      </c>
      <c r="I84" t="s">
        <v>80</v>
      </c>
    </row>
    <row r="85" spans="1:13" x14ac:dyDescent="0.3">
      <c r="A85" s="2" t="s">
        <v>66</v>
      </c>
      <c r="B85" s="2">
        <v>1</v>
      </c>
      <c r="C85" s="2" t="s">
        <v>17</v>
      </c>
      <c r="D85" s="2" t="s">
        <v>22</v>
      </c>
      <c r="E85" s="2">
        <v>3.8776276514066699</v>
      </c>
      <c r="G85" t="s">
        <v>80</v>
      </c>
      <c r="H85" t="s">
        <v>80</v>
      </c>
      <c r="I85" t="s">
        <v>80</v>
      </c>
    </row>
    <row r="86" spans="1:13" x14ac:dyDescent="0.3">
      <c r="A86" s="2" t="s">
        <v>66</v>
      </c>
      <c r="B86" s="2">
        <v>1</v>
      </c>
      <c r="C86" s="2" t="s">
        <v>13</v>
      </c>
      <c r="D86" s="2" t="s">
        <v>24</v>
      </c>
      <c r="E86" s="2">
        <v>3.8051073899999999</v>
      </c>
      <c r="G86">
        <f t="shared" si="20"/>
        <v>3.4509205478333298</v>
      </c>
      <c r="H86">
        <f t="shared" ref="H86" si="39">MAX(E86:E88)</f>
        <v>4.0289639689166696</v>
      </c>
      <c r="I86" s="1">
        <f t="shared" si="35"/>
        <v>0.57804342108333984</v>
      </c>
    </row>
    <row r="87" spans="1:13" x14ac:dyDescent="0.3">
      <c r="A87" s="2" t="s">
        <v>66</v>
      </c>
      <c r="B87" s="2">
        <v>1</v>
      </c>
      <c r="C87" s="2" t="s">
        <v>16</v>
      </c>
      <c r="D87" s="2" t="s">
        <v>24</v>
      </c>
      <c r="E87" s="2">
        <v>3.4509205478333298</v>
      </c>
      <c r="G87" t="s">
        <v>80</v>
      </c>
      <c r="H87" t="s">
        <v>80</v>
      </c>
      <c r="I87" t="s">
        <v>80</v>
      </c>
    </row>
    <row r="88" spans="1:13" x14ac:dyDescent="0.3">
      <c r="A88" s="2" t="s">
        <v>66</v>
      </c>
      <c r="B88" s="2">
        <v>1</v>
      </c>
      <c r="C88" s="2" t="s">
        <v>17</v>
      </c>
      <c r="D88" s="2" t="s">
        <v>24</v>
      </c>
      <c r="E88" s="2">
        <v>4.0289639689166696</v>
      </c>
      <c r="G88" t="s">
        <v>80</v>
      </c>
      <c r="H88" t="s">
        <v>80</v>
      </c>
      <c r="I88" t="s">
        <v>80</v>
      </c>
    </row>
    <row r="89" spans="1:13" x14ac:dyDescent="0.3">
      <c r="A89" s="2" t="s">
        <v>66</v>
      </c>
      <c r="B89" s="2">
        <v>1</v>
      </c>
      <c r="C89" s="2" t="s">
        <v>13</v>
      </c>
      <c r="D89" s="2" t="s">
        <v>30</v>
      </c>
      <c r="E89" s="2">
        <v>5.1875691172266603</v>
      </c>
      <c r="G89">
        <f t="shared" si="20"/>
        <v>0.61580380409333302</v>
      </c>
      <c r="H89">
        <f t="shared" ref="H89" si="40">MAX(E89:E91)</f>
        <v>5.1875691172266603</v>
      </c>
      <c r="I89">
        <f t="shared" si="35"/>
        <v>4.5717653131333273</v>
      </c>
    </row>
    <row r="90" spans="1:13" x14ac:dyDescent="0.3">
      <c r="A90" s="2" t="s">
        <v>66</v>
      </c>
      <c r="B90" s="2">
        <v>1</v>
      </c>
      <c r="C90" s="2" t="s">
        <v>16</v>
      </c>
      <c r="D90" s="2" t="s">
        <v>30</v>
      </c>
      <c r="E90" s="2">
        <v>0.61580380409333302</v>
      </c>
      <c r="G90" t="s">
        <v>80</v>
      </c>
      <c r="H90" t="s">
        <v>80</v>
      </c>
      <c r="I90" t="s">
        <v>80</v>
      </c>
    </row>
    <row r="91" spans="1:13" x14ac:dyDescent="0.3">
      <c r="A91" s="2" t="s">
        <v>66</v>
      </c>
      <c r="B91" s="2">
        <v>1</v>
      </c>
      <c r="C91" s="2" t="s">
        <v>17</v>
      </c>
      <c r="D91" s="2" t="s">
        <v>30</v>
      </c>
      <c r="E91" s="2">
        <v>3.5389531273266699</v>
      </c>
      <c r="G91" t="s">
        <v>80</v>
      </c>
      <c r="H91" t="s">
        <v>80</v>
      </c>
      <c r="I91" t="s">
        <v>80</v>
      </c>
    </row>
    <row r="92" spans="1:13" x14ac:dyDescent="0.3">
      <c r="A92" s="2" t="s">
        <v>66</v>
      </c>
      <c r="B92" s="2">
        <v>1</v>
      </c>
      <c r="C92" s="2" t="s">
        <v>13</v>
      </c>
      <c r="D92" s="2" t="s">
        <v>36</v>
      </c>
      <c r="E92" s="2">
        <v>3.9255666146463999</v>
      </c>
      <c r="G92">
        <f t="shared" si="20"/>
        <v>-14.261287597253601</v>
      </c>
      <c r="H92">
        <f t="shared" ref="H92" si="41">MAX(E92:E94)</f>
        <v>4.2455728420297403</v>
      </c>
      <c r="I92" s="1">
        <f t="shared" si="35"/>
        <v>18.50686043928334</v>
      </c>
      <c r="M92" s="1">
        <v>18.50686043928334</v>
      </c>
    </row>
    <row r="93" spans="1:13" x14ac:dyDescent="0.3">
      <c r="A93" s="2" t="s">
        <v>66</v>
      </c>
      <c r="B93" s="2">
        <v>1</v>
      </c>
      <c r="C93" s="2" t="s">
        <v>16</v>
      </c>
      <c r="D93" s="2" t="s">
        <v>36</v>
      </c>
      <c r="E93" s="2">
        <v>-14.261287597253601</v>
      </c>
      <c r="G93" t="s">
        <v>80</v>
      </c>
      <c r="H93" t="s">
        <v>80</v>
      </c>
      <c r="I93" t="s">
        <v>80</v>
      </c>
      <c r="M93">
        <v>15.89367754003333</v>
      </c>
    </row>
    <row r="94" spans="1:13" x14ac:dyDescent="0.3">
      <c r="A94" s="2" t="s">
        <v>66</v>
      </c>
      <c r="B94" s="2">
        <v>1</v>
      </c>
      <c r="C94" s="2" t="s">
        <v>17</v>
      </c>
      <c r="D94" s="2" t="s">
        <v>36</v>
      </c>
      <c r="E94" s="2">
        <v>4.2455728420297403</v>
      </c>
      <c r="G94" t="s">
        <v>80</v>
      </c>
      <c r="H94" t="s">
        <v>80</v>
      </c>
      <c r="I94" t="s">
        <v>80</v>
      </c>
      <c r="M94">
        <v>13.34882233428333</v>
      </c>
    </row>
    <row r="95" spans="1:13" x14ac:dyDescent="0.3">
      <c r="A95" s="2" t="s">
        <v>66</v>
      </c>
      <c r="B95" s="2">
        <v>1</v>
      </c>
      <c r="C95" s="2" t="s">
        <v>13</v>
      </c>
      <c r="D95" s="2" t="s">
        <v>28</v>
      </c>
      <c r="E95" s="2">
        <v>3.8432474757600001</v>
      </c>
      <c r="G95">
        <f t="shared" si="20"/>
        <v>-1.3129757766400001</v>
      </c>
      <c r="H95">
        <f t="shared" ref="H95" si="42">MAX(E95:E97)</f>
        <v>3.8432474757600001</v>
      </c>
      <c r="I95">
        <f t="shared" si="35"/>
        <v>5.1562232524000002</v>
      </c>
    </row>
    <row r="96" spans="1:13" x14ac:dyDescent="0.3">
      <c r="A96" s="2" t="s">
        <v>66</v>
      </c>
      <c r="B96" s="2">
        <v>1</v>
      </c>
      <c r="C96" s="2" t="s">
        <v>16</v>
      </c>
      <c r="D96" s="2" t="s">
        <v>28</v>
      </c>
      <c r="E96" s="2">
        <v>-1.3129757766400001</v>
      </c>
      <c r="G96" t="s">
        <v>80</v>
      </c>
      <c r="H96" t="s">
        <v>80</v>
      </c>
      <c r="I96" t="s">
        <v>80</v>
      </c>
    </row>
    <row r="97" spans="1:13" x14ac:dyDescent="0.3">
      <c r="A97" s="2" t="s">
        <v>66</v>
      </c>
      <c r="B97" s="2">
        <v>1</v>
      </c>
      <c r="C97" s="2" t="s">
        <v>17</v>
      </c>
      <c r="D97" s="2" t="s">
        <v>28</v>
      </c>
      <c r="E97" s="2">
        <v>3.5989691828933301</v>
      </c>
      <c r="G97" t="s">
        <v>80</v>
      </c>
      <c r="H97" t="s">
        <v>80</v>
      </c>
      <c r="I97" t="s">
        <v>80</v>
      </c>
    </row>
    <row r="98" spans="1:13" x14ac:dyDescent="0.3">
      <c r="A98" s="2" t="s">
        <v>66</v>
      </c>
      <c r="B98" s="2">
        <v>1</v>
      </c>
      <c r="C98" s="2" t="s">
        <v>13</v>
      </c>
      <c r="D98" s="2" t="s">
        <v>34</v>
      </c>
      <c r="E98" s="2">
        <v>3.3284530849870699</v>
      </c>
      <c r="G98">
        <f t="shared" si="20"/>
        <v>-12.0711019950796</v>
      </c>
      <c r="H98">
        <f t="shared" ref="H98" si="43">MAX(E98:E100)</f>
        <v>3.8225755449537302</v>
      </c>
      <c r="I98">
        <f t="shared" si="35"/>
        <v>15.89367754003333</v>
      </c>
    </row>
    <row r="99" spans="1:13" x14ac:dyDescent="0.3">
      <c r="A99" s="2" t="s">
        <v>66</v>
      </c>
      <c r="B99" s="2">
        <v>1</v>
      </c>
      <c r="C99" s="2" t="s">
        <v>16</v>
      </c>
      <c r="D99" s="2" t="s">
        <v>34</v>
      </c>
      <c r="E99" s="2">
        <v>-12.0711019950796</v>
      </c>
      <c r="G99" t="s">
        <v>80</v>
      </c>
      <c r="H99" t="s">
        <v>80</v>
      </c>
      <c r="I99" t="s">
        <v>80</v>
      </c>
    </row>
    <row r="100" spans="1:13" x14ac:dyDescent="0.3">
      <c r="A100" s="2" t="s">
        <v>66</v>
      </c>
      <c r="B100" s="2">
        <v>1</v>
      </c>
      <c r="C100" s="2" t="s">
        <v>17</v>
      </c>
      <c r="D100" s="2" t="s">
        <v>34</v>
      </c>
      <c r="E100" s="2">
        <v>3.8225755449537302</v>
      </c>
      <c r="G100" t="s">
        <v>80</v>
      </c>
      <c r="H100" t="s">
        <v>80</v>
      </c>
      <c r="I100" t="s">
        <v>80</v>
      </c>
    </row>
    <row r="101" spans="1:13" x14ac:dyDescent="0.3">
      <c r="A101" s="2" t="s">
        <v>66</v>
      </c>
      <c r="B101" s="2">
        <v>1</v>
      </c>
      <c r="C101" s="2" t="s">
        <v>13</v>
      </c>
      <c r="D101" s="2" t="s">
        <v>26</v>
      </c>
      <c r="E101" s="2">
        <v>3.11150420832</v>
      </c>
      <c r="G101">
        <f t="shared" ref="G101:G143" si="44">MIN(E101:E103)</f>
        <v>2.1390672450199899</v>
      </c>
      <c r="H101">
        <f t="shared" ref="H101" si="45">MAX(E101:E103)</f>
        <v>3.57806906000333</v>
      </c>
      <c r="I101">
        <f t="shared" si="35"/>
        <v>1.4390018149833401</v>
      </c>
    </row>
    <row r="102" spans="1:13" x14ac:dyDescent="0.3">
      <c r="A102" s="2" t="s">
        <v>66</v>
      </c>
      <c r="B102" s="2">
        <v>1</v>
      </c>
      <c r="C102" s="2" t="s">
        <v>16</v>
      </c>
      <c r="D102" s="2" t="s">
        <v>26</v>
      </c>
      <c r="E102" s="2">
        <v>2.1390672450199899</v>
      </c>
      <c r="G102" t="s">
        <v>80</v>
      </c>
      <c r="H102" t="s">
        <v>80</v>
      </c>
      <c r="I102" t="s">
        <v>80</v>
      </c>
    </row>
    <row r="103" spans="1:13" x14ac:dyDescent="0.3">
      <c r="A103" s="2" t="s">
        <v>66</v>
      </c>
      <c r="B103" s="2">
        <v>1</v>
      </c>
      <c r="C103" s="2" t="s">
        <v>17</v>
      </c>
      <c r="D103" s="2" t="s">
        <v>26</v>
      </c>
      <c r="E103" s="2">
        <v>3.57806906000333</v>
      </c>
      <c r="G103" t="s">
        <v>80</v>
      </c>
      <c r="H103" t="s">
        <v>80</v>
      </c>
      <c r="I103" t="s">
        <v>80</v>
      </c>
    </row>
    <row r="104" spans="1:13" x14ac:dyDescent="0.3">
      <c r="A104" s="2" t="s">
        <v>66</v>
      </c>
      <c r="B104" s="2">
        <v>1</v>
      </c>
      <c r="C104" s="2" t="s">
        <v>13</v>
      </c>
      <c r="D104" s="2" t="s">
        <v>32</v>
      </c>
      <c r="E104" s="2">
        <v>3.2571254817503998</v>
      </c>
      <c r="G104">
        <f t="shared" si="44"/>
        <v>-9.8903525201495999</v>
      </c>
      <c r="H104">
        <f t="shared" ref="H104" si="46">MAX(E104:E106)</f>
        <v>3.4584698141337298</v>
      </c>
      <c r="I104">
        <f t="shared" si="35"/>
        <v>13.34882233428333</v>
      </c>
    </row>
    <row r="105" spans="1:13" x14ac:dyDescent="0.3">
      <c r="A105" s="2" t="s">
        <v>66</v>
      </c>
      <c r="B105" s="2">
        <v>1</v>
      </c>
      <c r="C105" s="2" t="s">
        <v>16</v>
      </c>
      <c r="D105" s="2" t="s">
        <v>32</v>
      </c>
      <c r="E105" s="2">
        <v>-9.8903525201495999</v>
      </c>
      <c r="G105" t="s">
        <v>80</v>
      </c>
      <c r="H105" t="s">
        <v>80</v>
      </c>
      <c r="I105" t="s">
        <v>80</v>
      </c>
    </row>
    <row r="106" spans="1:13" x14ac:dyDescent="0.3">
      <c r="A106" s="2" t="s">
        <v>66</v>
      </c>
      <c r="B106" s="2">
        <v>1</v>
      </c>
      <c r="C106" s="2" t="s">
        <v>17</v>
      </c>
      <c r="D106" s="2" t="s">
        <v>32</v>
      </c>
      <c r="E106" s="2">
        <v>3.4584698141337298</v>
      </c>
      <c r="G106" t="s">
        <v>80</v>
      </c>
      <c r="H106" t="s">
        <v>80</v>
      </c>
      <c r="I106" t="s">
        <v>80</v>
      </c>
    </row>
    <row r="107" spans="1:13" x14ac:dyDescent="0.3">
      <c r="A107" s="2" t="s">
        <v>66</v>
      </c>
      <c r="B107" s="2">
        <v>5</v>
      </c>
      <c r="C107" s="2" t="s">
        <v>13</v>
      </c>
      <c r="D107" s="2" t="s">
        <v>11</v>
      </c>
      <c r="E107" s="2">
        <v>5.5265002661600002</v>
      </c>
      <c r="G107">
        <f t="shared" si="44"/>
        <v>-0.88897724367333297</v>
      </c>
      <c r="H107">
        <f t="shared" ref="H107" si="47">MAX(E107:E109)</f>
        <v>5.5265002661600002</v>
      </c>
      <c r="I107">
        <f t="shared" si="35"/>
        <v>6.415477509833333</v>
      </c>
      <c r="J107">
        <f>MIN(I107:I145)</f>
        <v>0.7264936840333398</v>
      </c>
      <c r="K107">
        <f>MAX(I107:I145)</f>
        <v>21.106537603799961</v>
      </c>
    </row>
    <row r="108" spans="1:13" x14ac:dyDescent="0.3">
      <c r="A108" s="2" t="s">
        <v>66</v>
      </c>
      <c r="B108" s="2">
        <v>5</v>
      </c>
      <c r="C108" s="2" t="s">
        <v>16</v>
      </c>
      <c r="D108" s="2" t="s">
        <v>11</v>
      </c>
      <c r="E108" s="2">
        <v>-0.88897724367333297</v>
      </c>
      <c r="G108" t="s">
        <v>80</v>
      </c>
      <c r="H108" t="s">
        <v>80</v>
      </c>
      <c r="I108" t="s">
        <v>80</v>
      </c>
    </row>
    <row r="109" spans="1:13" x14ac:dyDescent="0.3">
      <c r="A109" s="2" t="s">
        <v>66</v>
      </c>
      <c r="B109" s="2">
        <v>5</v>
      </c>
      <c r="C109" s="2" t="s">
        <v>17</v>
      </c>
      <c r="D109" s="2" t="s">
        <v>11</v>
      </c>
      <c r="E109" s="2">
        <v>2.7567448445766698</v>
      </c>
      <c r="G109" t="s">
        <v>80</v>
      </c>
      <c r="H109" t="s">
        <v>80</v>
      </c>
      <c r="I109" t="s">
        <v>80</v>
      </c>
    </row>
    <row r="110" spans="1:13" x14ac:dyDescent="0.3">
      <c r="A110" s="2" t="s">
        <v>66</v>
      </c>
      <c r="B110" s="2">
        <v>5</v>
      </c>
      <c r="C110" s="2" t="s">
        <v>13</v>
      </c>
      <c r="D110" s="2" t="s">
        <v>69</v>
      </c>
      <c r="E110" s="2">
        <v>6.4229078631777297</v>
      </c>
      <c r="G110">
        <f t="shared" si="44"/>
        <v>-13.3476793310556</v>
      </c>
      <c r="H110">
        <f t="shared" ref="H110" si="48">MAX(E110:E112)</f>
        <v>6.4229078631777297</v>
      </c>
      <c r="I110" s="1">
        <f t="shared" si="35"/>
        <v>19.770587194233329</v>
      </c>
      <c r="M110">
        <v>19.770587194233329</v>
      </c>
    </row>
    <row r="111" spans="1:13" x14ac:dyDescent="0.3">
      <c r="A111" s="2" t="s">
        <v>66</v>
      </c>
      <c r="B111" s="2">
        <v>5</v>
      </c>
      <c r="C111" s="2" t="s">
        <v>16</v>
      </c>
      <c r="D111" s="2" t="s">
        <v>69</v>
      </c>
      <c r="E111" s="2">
        <v>-13.3476793310556</v>
      </c>
      <c r="G111" t="s">
        <v>80</v>
      </c>
      <c r="H111" t="s">
        <v>80</v>
      </c>
      <c r="I111" t="s">
        <v>80</v>
      </c>
    </row>
    <row r="112" spans="1:13" x14ac:dyDescent="0.3">
      <c r="A112" s="2" t="s">
        <v>66</v>
      </c>
      <c r="B112" s="2">
        <v>5</v>
      </c>
      <c r="C112" s="2" t="s">
        <v>17</v>
      </c>
      <c r="D112" s="2" t="s">
        <v>69</v>
      </c>
      <c r="E112" s="2">
        <v>3.6496642660610599</v>
      </c>
      <c r="G112" t="s">
        <v>80</v>
      </c>
      <c r="H112" t="s">
        <v>80</v>
      </c>
      <c r="I112" t="s">
        <v>80</v>
      </c>
    </row>
    <row r="113" spans="1:9" x14ac:dyDescent="0.3">
      <c r="A113" s="2" t="s">
        <v>66</v>
      </c>
      <c r="B113" s="2">
        <v>5</v>
      </c>
      <c r="C113" s="2" t="s">
        <v>13</v>
      </c>
      <c r="D113" s="2" t="s">
        <v>67</v>
      </c>
      <c r="E113" s="2">
        <v>3.8972902887466701</v>
      </c>
      <c r="G113">
        <f t="shared" si="44"/>
        <v>3.7573362540133299</v>
      </c>
      <c r="H113">
        <f t="shared" ref="H113" si="49">MAX(E113:E115)</f>
        <v>4.4838299380466697</v>
      </c>
      <c r="I113" s="1">
        <f t="shared" si="35"/>
        <v>0.7264936840333398</v>
      </c>
    </row>
    <row r="114" spans="1:9" x14ac:dyDescent="0.3">
      <c r="A114" s="2" t="s">
        <v>66</v>
      </c>
      <c r="B114" s="2">
        <v>5</v>
      </c>
      <c r="C114" s="2" t="s">
        <v>16</v>
      </c>
      <c r="D114" s="2" t="s">
        <v>67</v>
      </c>
      <c r="E114" s="2">
        <v>3.7573362540133299</v>
      </c>
      <c r="G114" t="s">
        <v>80</v>
      </c>
      <c r="H114" t="s">
        <v>80</v>
      </c>
      <c r="I114" t="s">
        <v>80</v>
      </c>
    </row>
    <row r="115" spans="1:9" x14ac:dyDescent="0.3">
      <c r="A115" s="2" t="s">
        <v>66</v>
      </c>
      <c r="B115" s="2">
        <v>5</v>
      </c>
      <c r="C115" s="2" t="s">
        <v>17</v>
      </c>
      <c r="D115" s="2" t="s">
        <v>67</v>
      </c>
      <c r="E115" s="2">
        <v>4.4838299380466697</v>
      </c>
      <c r="G115" t="s">
        <v>80</v>
      </c>
      <c r="H115" t="s">
        <v>80</v>
      </c>
      <c r="I115" t="s">
        <v>80</v>
      </c>
    </row>
    <row r="116" spans="1:9" x14ac:dyDescent="0.3">
      <c r="A116" s="2" t="s">
        <v>66</v>
      </c>
      <c r="B116" s="2">
        <v>5</v>
      </c>
      <c r="C116" s="2" t="s">
        <v>13</v>
      </c>
      <c r="D116" s="2" t="s">
        <v>18</v>
      </c>
      <c r="E116" s="2">
        <v>6.4532761816533304</v>
      </c>
      <c r="G116">
        <f t="shared" si="44"/>
        <v>1.4654782903866601</v>
      </c>
      <c r="H116">
        <f t="shared" ref="H116" si="50">MAX(E116:E118)</f>
        <v>6.4532761816533304</v>
      </c>
      <c r="I116">
        <f t="shared" si="35"/>
        <v>4.9877978912666698</v>
      </c>
    </row>
    <row r="117" spans="1:9" x14ac:dyDescent="0.3">
      <c r="A117" s="2" t="s">
        <v>66</v>
      </c>
      <c r="B117" s="2">
        <v>5</v>
      </c>
      <c r="C117" s="2" t="s">
        <v>16</v>
      </c>
      <c r="D117" s="2" t="s">
        <v>18</v>
      </c>
      <c r="E117" s="2">
        <v>1.4654782903866601</v>
      </c>
      <c r="G117" t="s">
        <v>80</v>
      </c>
      <c r="H117" t="s">
        <v>80</v>
      </c>
      <c r="I117" t="s">
        <v>80</v>
      </c>
    </row>
    <row r="118" spans="1:9" x14ac:dyDescent="0.3">
      <c r="A118" s="2" t="s">
        <v>66</v>
      </c>
      <c r="B118" s="2">
        <v>5</v>
      </c>
      <c r="C118" s="2" t="s">
        <v>17</v>
      </c>
      <c r="D118" s="2" t="s">
        <v>18</v>
      </c>
      <c r="E118" s="2">
        <v>3.3947105693533302</v>
      </c>
      <c r="G118" t="s">
        <v>80</v>
      </c>
      <c r="H118" t="s">
        <v>80</v>
      </c>
      <c r="I118" t="s">
        <v>80</v>
      </c>
    </row>
    <row r="119" spans="1:9" x14ac:dyDescent="0.3">
      <c r="A119" s="2" t="s">
        <v>66</v>
      </c>
      <c r="B119" s="2">
        <v>5</v>
      </c>
      <c r="C119" s="2" t="s">
        <v>13</v>
      </c>
      <c r="D119" s="2" t="s">
        <v>20</v>
      </c>
      <c r="E119" s="2">
        <v>5.8172334117866704</v>
      </c>
      <c r="G119">
        <f t="shared" si="44"/>
        <v>2.0633038980199898</v>
      </c>
      <c r="H119">
        <f t="shared" ref="H119" si="51">MAX(E119:E121)</f>
        <v>5.8172334117866704</v>
      </c>
      <c r="I119">
        <f t="shared" si="35"/>
        <v>3.7539295137666806</v>
      </c>
    </row>
    <row r="120" spans="1:9" x14ac:dyDescent="0.3">
      <c r="A120" s="2" t="s">
        <v>66</v>
      </c>
      <c r="B120" s="2">
        <v>5</v>
      </c>
      <c r="C120" s="2" t="s">
        <v>16</v>
      </c>
      <c r="D120" s="2" t="s">
        <v>20</v>
      </c>
      <c r="E120" s="2">
        <v>2.0633038980199898</v>
      </c>
      <c r="G120" t="s">
        <v>80</v>
      </c>
      <c r="H120" t="s">
        <v>80</v>
      </c>
      <c r="I120" t="s">
        <v>80</v>
      </c>
    </row>
    <row r="121" spans="1:9" x14ac:dyDescent="0.3">
      <c r="A121" s="2" t="s">
        <v>66</v>
      </c>
      <c r="B121" s="2">
        <v>5</v>
      </c>
      <c r="C121" s="2" t="s">
        <v>17</v>
      </c>
      <c r="D121" s="2" t="s">
        <v>20</v>
      </c>
      <c r="E121" s="2">
        <v>3.56498532157</v>
      </c>
      <c r="G121" t="s">
        <v>80</v>
      </c>
      <c r="H121" t="s">
        <v>80</v>
      </c>
      <c r="I121" t="s">
        <v>80</v>
      </c>
    </row>
    <row r="122" spans="1:9" x14ac:dyDescent="0.3">
      <c r="A122" s="2" t="s">
        <v>66</v>
      </c>
      <c r="B122" s="2">
        <v>5</v>
      </c>
      <c r="C122" s="2" t="s">
        <v>13</v>
      </c>
      <c r="D122" s="2" t="s">
        <v>22</v>
      </c>
      <c r="E122" s="2">
        <v>5.9129535141333296</v>
      </c>
      <c r="G122">
        <f t="shared" si="44"/>
        <v>3.0272046462999902</v>
      </c>
      <c r="H122">
        <f t="shared" ref="H122" si="52">MAX(E122:E124)</f>
        <v>5.9129535141333296</v>
      </c>
      <c r="I122">
        <f t="shared" si="35"/>
        <v>2.8857488678333394</v>
      </c>
    </row>
    <row r="123" spans="1:9" x14ac:dyDescent="0.3">
      <c r="A123" s="2" t="s">
        <v>66</v>
      </c>
      <c r="B123" s="2">
        <v>5</v>
      </c>
      <c r="C123" s="2" t="s">
        <v>16</v>
      </c>
      <c r="D123" s="2" t="s">
        <v>22</v>
      </c>
      <c r="E123" s="2">
        <v>3.0272046462999902</v>
      </c>
      <c r="G123" t="s">
        <v>80</v>
      </c>
      <c r="H123" t="s">
        <v>80</v>
      </c>
      <c r="I123" t="s">
        <v>80</v>
      </c>
    </row>
    <row r="124" spans="1:9" x14ac:dyDescent="0.3">
      <c r="A124" s="2" t="s">
        <v>66</v>
      </c>
      <c r="B124" s="2">
        <v>5</v>
      </c>
      <c r="C124" s="2" t="s">
        <v>17</v>
      </c>
      <c r="D124" s="2" t="s">
        <v>22</v>
      </c>
      <c r="E124" s="2">
        <v>3.7394957468833301</v>
      </c>
      <c r="G124" t="s">
        <v>80</v>
      </c>
      <c r="H124" t="s">
        <v>80</v>
      </c>
      <c r="I124" t="s">
        <v>80</v>
      </c>
    </row>
    <row r="125" spans="1:9" x14ac:dyDescent="0.3">
      <c r="A125" s="2" t="s">
        <v>66</v>
      </c>
      <c r="B125" s="2">
        <v>5</v>
      </c>
      <c r="C125" s="2" t="s">
        <v>13</v>
      </c>
      <c r="D125" s="2" t="s">
        <v>24</v>
      </c>
      <c r="E125" s="2">
        <v>6.0180556352799996</v>
      </c>
      <c r="G125">
        <f t="shared" si="44"/>
        <v>3.9182078682300001</v>
      </c>
      <c r="H125">
        <f t="shared" ref="H125" si="53">MAX(E125:E127)</f>
        <v>6.0180556352799996</v>
      </c>
      <c r="I125" s="2">
        <f t="shared" si="35"/>
        <v>2.0998477670499995</v>
      </c>
    </row>
    <row r="126" spans="1:9" x14ac:dyDescent="0.3">
      <c r="A126" s="2" t="s">
        <v>66</v>
      </c>
      <c r="B126" s="2">
        <v>5</v>
      </c>
      <c r="C126" s="2" t="s">
        <v>16</v>
      </c>
      <c r="D126" s="2" t="s">
        <v>24</v>
      </c>
      <c r="E126" s="2">
        <v>3.9853601011799999</v>
      </c>
      <c r="G126" t="s">
        <v>80</v>
      </c>
      <c r="H126" t="s">
        <v>80</v>
      </c>
      <c r="I126" t="s">
        <v>80</v>
      </c>
    </row>
    <row r="127" spans="1:9" x14ac:dyDescent="0.3">
      <c r="A127" s="2" t="s">
        <v>66</v>
      </c>
      <c r="B127" s="2">
        <v>5</v>
      </c>
      <c r="C127" s="2" t="s">
        <v>17</v>
      </c>
      <c r="D127" s="2" t="s">
        <v>24</v>
      </c>
      <c r="E127" s="2">
        <v>3.9182078682300001</v>
      </c>
      <c r="G127" t="s">
        <v>80</v>
      </c>
      <c r="H127" t="s">
        <v>80</v>
      </c>
      <c r="I127" t="s">
        <v>80</v>
      </c>
    </row>
    <row r="128" spans="1:9" x14ac:dyDescent="0.3">
      <c r="A128" s="2" t="s">
        <v>66</v>
      </c>
      <c r="B128" s="2">
        <v>5</v>
      </c>
      <c r="C128" s="2" t="s">
        <v>13</v>
      </c>
      <c r="D128" s="2" t="s">
        <v>30</v>
      </c>
      <c r="E128" s="2">
        <v>6.5974744542933301</v>
      </c>
      <c r="G128">
        <f t="shared" si="44"/>
        <v>1.16531525076</v>
      </c>
      <c r="H128">
        <f t="shared" ref="H128" si="54">MAX(E128:E130)</f>
        <v>6.5974744542933301</v>
      </c>
      <c r="I128">
        <f t="shared" si="35"/>
        <v>5.4321592035333301</v>
      </c>
    </row>
    <row r="129" spans="1:13" x14ac:dyDescent="0.3">
      <c r="A129" s="2" t="s">
        <v>66</v>
      </c>
      <c r="B129" s="2">
        <v>5</v>
      </c>
      <c r="C129" s="2" t="s">
        <v>16</v>
      </c>
      <c r="D129" s="2" t="s">
        <v>30</v>
      </c>
      <c r="E129" s="2">
        <v>1.16531525076</v>
      </c>
      <c r="G129" t="s">
        <v>80</v>
      </c>
      <c r="H129" t="s">
        <v>80</v>
      </c>
      <c r="I129" t="s">
        <v>80</v>
      </c>
    </row>
    <row r="130" spans="1:13" x14ac:dyDescent="0.3">
      <c r="A130" s="2" t="s">
        <v>66</v>
      </c>
      <c r="B130" s="2">
        <v>5</v>
      </c>
      <c r="C130" s="2" t="s">
        <v>17</v>
      </c>
      <c r="D130" s="2" t="s">
        <v>30</v>
      </c>
      <c r="E130" s="2">
        <v>3.31856151919333</v>
      </c>
      <c r="G130" t="s">
        <v>80</v>
      </c>
      <c r="H130" t="s">
        <v>80</v>
      </c>
      <c r="I130" t="s">
        <v>80</v>
      </c>
    </row>
    <row r="131" spans="1:13" x14ac:dyDescent="0.3">
      <c r="A131" s="2" t="s">
        <v>66</v>
      </c>
      <c r="B131" s="2">
        <v>5</v>
      </c>
      <c r="C131" s="2" t="s">
        <v>13</v>
      </c>
      <c r="D131" s="2" t="s">
        <v>36</v>
      </c>
      <c r="E131" s="2">
        <v>7.3886098765966599</v>
      </c>
      <c r="G131">
        <f t="shared" si="44"/>
        <v>-13.7179277272033</v>
      </c>
      <c r="H131">
        <f t="shared" ref="H131" si="55">MAX(E131:E133)</f>
        <v>7.3886098765966599</v>
      </c>
      <c r="I131" s="1">
        <f t="shared" si="35"/>
        <v>21.106537603799961</v>
      </c>
      <c r="M131">
        <v>21.106537603799961</v>
      </c>
    </row>
    <row r="132" spans="1:13" x14ac:dyDescent="0.3">
      <c r="A132" s="2" t="s">
        <v>66</v>
      </c>
      <c r="B132" s="2">
        <v>5</v>
      </c>
      <c r="C132" s="2" t="s">
        <v>16</v>
      </c>
      <c r="D132" s="2" t="s">
        <v>36</v>
      </c>
      <c r="E132" s="2">
        <v>-13.7179277272033</v>
      </c>
      <c r="G132" t="s">
        <v>80</v>
      </c>
      <c r="H132" t="s">
        <v>80</v>
      </c>
      <c r="I132" t="s">
        <v>80</v>
      </c>
      <c r="M132">
        <v>16.839307854599969</v>
      </c>
    </row>
    <row r="133" spans="1:13" x14ac:dyDescent="0.3">
      <c r="A133" s="2" t="s">
        <v>66</v>
      </c>
      <c r="B133" s="2">
        <v>5</v>
      </c>
      <c r="C133" s="2" t="s">
        <v>17</v>
      </c>
      <c r="D133" s="2" t="s">
        <v>36</v>
      </c>
      <c r="E133" s="2">
        <v>4.0298910746966703</v>
      </c>
      <c r="G133" t="s">
        <v>80</v>
      </c>
      <c r="H133" t="s">
        <v>80</v>
      </c>
      <c r="I133" t="s">
        <v>80</v>
      </c>
      <c r="M133">
        <v>13.611840990733331</v>
      </c>
    </row>
    <row r="134" spans="1:13" x14ac:dyDescent="0.3">
      <c r="A134" s="2" t="s">
        <v>66</v>
      </c>
      <c r="B134" s="2">
        <v>5</v>
      </c>
      <c r="C134" s="2" t="s">
        <v>13</v>
      </c>
      <c r="D134" s="2" t="s">
        <v>28</v>
      </c>
      <c r="E134" s="2">
        <v>5.2685039294666698</v>
      </c>
      <c r="G134">
        <f t="shared" si="44"/>
        <v>-0.76849058463333297</v>
      </c>
      <c r="H134">
        <f t="shared" ref="H134" si="56">MAX(E134:E136)</f>
        <v>5.2685039294666698</v>
      </c>
      <c r="I134">
        <f t="shared" si="35"/>
        <v>6.0369945141000025</v>
      </c>
    </row>
    <row r="135" spans="1:13" x14ac:dyDescent="0.3">
      <c r="A135" s="2" t="s">
        <v>66</v>
      </c>
      <c r="B135" s="2">
        <v>5</v>
      </c>
      <c r="C135" s="2" t="s">
        <v>16</v>
      </c>
      <c r="D135" s="2" t="s">
        <v>28</v>
      </c>
      <c r="E135" s="2">
        <v>-0.76849058463333297</v>
      </c>
      <c r="G135" t="s">
        <v>80</v>
      </c>
      <c r="H135" t="s">
        <v>80</v>
      </c>
      <c r="I135" t="s">
        <v>80</v>
      </c>
    </row>
    <row r="136" spans="1:13" x14ac:dyDescent="0.3">
      <c r="A136" s="2" t="s">
        <v>66</v>
      </c>
      <c r="B136" s="2">
        <v>5</v>
      </c>
      <c r="C136" s="2" t="s">
        <v>17</v>
      </c>
      <c r="D136" s="2" t="s">
        <v>28</v>
      </c>
      <c r="E136" s="2">
        <v>3.2464233390833299</v>
      </c>
      <c r="G136" t="s">
        <v>80</v>
      </c>
      <c r="H136" t="s">
        <v>80</v>
      </c>
      <c r="I136" t="s">
        <v>80</v>
      </c>
    </row>
    <row r="137" spans="1:13" x14ac:dyDescent="0.3">
      <c r="A137" s="2" t="s">
        <v>66</v>
      </c>
      <c r="B137" s="2">
        <v>5</v>
      </c>
      <c r="C137" s="2" t="s">
        <v>13</v>
      </c>
      <c r="D137" s="2" t="s">
        <v>34</v>
      </c>
      <c r="E137" s="2">
        <v>5.29538184459867</v>
      </c>
      <c r="G137">
        <f t="shared" si="44"/>
        <v>-11.5439260100013</v>
      </c>
      <c r="H137">
        <f t="shared" ref="H137" si="57">MAX(E137:E139)</f>
        <v>5.29538184459867</v>
      </c>
      <c r="I137">
        <f t="shared" si="35"/>
        <v>16.839307854599969</v>
      </c>
    </row>
    <row r="138" spans="1:13" x14ac:dyDescent="0.3">
      <c r="A138" s="2" t="s">
        <v>66</v>
      </c>
      <c r="B138" s="2">
        <v>5</v>
      </c>
      <c r="C138" s="2" t="s">
        <v>16</v>
      </c>
      <c r="D138" s="2" t="s">
        <v>34</v>
      </c>
      <c r="E138" s="2">
        <v>-11.5439260100013</v>
      </c>
      <c r="G138" t="s">
        <v>80</v>
      </c>
      <c r="H138" t="s">
        <v>80</v>
      </c>
      <c r="I138" t="s">
        <v>80</v>
      </c>
    </row>
    <row r="139" spans="1:13" x14ac:dyDescent="0.3">
      <c r="A139" s="2" t="s">
        <v>66</v>
      </c>
      <c r="B139" s="2">
        <v>5</v>
      </c>
      <c r="C139" s="2" t="s">
        <v>17</v>
      </c>
      <c r="D139" s="2" t="s">
        <v>34</v>
      </c>
      <c r="E139" s="2">
        <v>3.5266945839653299</v>
      </c>
      <c r="G139" t="s">
        <v>80</v>
      </c>
      <c r="H139" t="s">
        <v>80</v>
      </c>
      <c r="I139" t="s">
        <v>80</v>
      </c>
    </row>
    <row r="140" spans="1:13" x14ac:dyDescent="0.3">
      <c r="A140" s="2" t="s">
        <v>66</v>
      </c>
      <c r="B140" s="2">
        <v>5</v>
      </c>
      <c r="C140" s="2" t="s">
        <v>13</v>
      </c>
      <c r="D140" s="2" t="s">
        <v>26</v>
      </c>
      <c r="E140" s="2">
        <v>3.8356935781333301</v>
      </c>
      <c r="G140">
        <f t="shared" si="44"/>
        <v>3.0304200684333402</v>
      </c>
      <c r="H140">
        <f t="shared" ref="H140" si="58">MAX(E140:E142)</f>
        <v>3.8356935781333301</v>
      </c>
      <c r="I140" s="1">
        <f t="shared" ref="I140:I143" si="59">H140-G140</f>
        <v>0.8052735096999899</v>
      </c>
    </row>
    <row r="141" spans="1:13" x14ac:dyDescent="0.3">
      <c r="A141" s="2" t="s">
        <v>66</v>
      </c>
      <c r="B141" s="2">
        <v>5</v>
      </c>
      <c r="C141" s="2" t="s">
        <v>16</v>
      </c>
      <c r="D141" s="2" t="s">
        <v>26</v>
      </c>
      <c r="E141" s="2">
        <v>3.0304200684333402</v>
      </c>
      <c r="G141" t="s">
        <v>80</v>
      </c>
      <c r="H141" t="s">
        <v>80</v>
      </c>
      <c r="I141" t="s">
        <v>80</v>
      </c>
    </row>
    <row r="142" spans="1:13" x14ac:dyDescent="0.3">
      <c r="A142" s="2" t="s">
        <v>66</v>
      </c>
      <c r="B142" s="2">
        <v>5</v>
      </c>
      <c r="C142" s="2" t="s">
        <v>17</v>
      </c>
      <c r="D142" s="2" t="s">
        <v>26</v>
      </c>
      <c r="E142" s="2">
        <v>3.2288234899499999</v>
      </c>
      <c r="G142" t="s">
        <v>80</v>
      </c>
      <c r="H142" t="s">
        <v>80</v>
      </c>
      <c r="I142" t="s">
        <v>80</v>
      </c>
    </row>
    <row r="143" spans="1:13" x14ac:dyDescent="0.3">
      <c r="A143" s="2" t="s">
        <v>66</v>
      </c>
      <c r="B143" s="2">
        <v>5</v>
      </c>
      <c r="C143" s="2" t="s">
        <v>13</v>
      </c>
      <c r="D143" s="2" t="s">
        <v>32</v>
      </c>
      <c r="E143" s="2">
        <v>4.2802637433596002</v>
      </c>
      <c r="G143">
        <f t="shared" si="44"/>
        <v>-9.3315772473737297</v>
      </c>
      <c r="H143">
        <f t="shared" ref="H143" si="60">MAX(E143:E145)</f>
        <v>4.2802637433596002</v>
      </c>
      <c r="I143">
        <f t="shared" si="59"/>
        <v>13.611840990733331</v>
      </c>
    </row>
    <row r="144" spans="1:13" x14ac:dyDescent="0.3">
      <c r="A144" s="2" t="s">
        <v>66</v>
      </c>
      <c r="B144" s="2">
        <v>5</v>
      </c>
      <c r="C144" s="2" t="s">
        <v>16</v>
      </c>
      <c r="D144" s="2" t="s">
        <v>32</v>
      </c>
      <c r="E144" s="2">
        <v>-9.3315772473737297</v>
      </c>
      <c r="G144" t="s">
        <v>80</v>
      </c>
      <c r="H144" t="s">
        <v>80</v>
      </c>
      <c r="I144" t="s">
        <v>80</v>
      </c>
    </row>
    <row r="145" spans="1:9" x14ac:dyDescent="0.3">
      <c r="A145" s="2" t="s">
        <v>66</v>
      </c>
      <c r="B145" s="2">
        <v>5</v>
      </c>
      <c r="C145" s="2" t="s">
        <v>17</v>
      </c>
      <c r="D145" s="2" t="s">
        <v>32</v>
      </c>
      <c r="E145" s="2">
        <v>3.2130432479929301</v>
      </c>
      <c r="G145" t="s">
        <v>80</v>
      </c>
      <c r="H145" t="s">
        <v>80</v>
      </c>
      <c r="I145" t="s">
        <v>80</v>
      </c>
    </row>
  </sheetData>
  <sortState xmlns:xlrd2="http://schemas.microsoft.com/office/spreadsheetml/2017/richdata2" ref="A2:E145">
    <sortCondition ref="A2:A145"/>
    <sortCondition ref="B2:B145"/>
    <sortCondition ref="D2:D145"/>
    <sortCondition ref="C2:C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gwp_summary_output</vt:lpstr>
      <vt:lpstr>GWP</vt:lpstr>
      <vt:lpstr>GWP2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Maas</cp:lastModifiedBy>
  <dcterms:created xsi:type="dcterms:W3CDTF">2025-06-29T12:23:07Z</dcterms:created>
  <dcterms:modified xsi:type="dcterms:W3CDTF">2025-06-29T18:58:25Z</dcterms:modified>
</cp:coreProperties>
</file>