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nid\OneDrive\Escritorio\Javeriana\Tercer Semestre\Diseno de sistemas con procesadores\Tareas\proyecto3\"/>
    </mc:Choice>
  </mc:AlternateContent>
  <xr:revisionPtr revIDLastSave="0" documentId="13_ncr:1_{97F05958-E741-45BA-8B2C-9BABD052A3CE}" xr6:coauthVersionLast="47" xr6:coauthVersionMax="47" xr10:uidLastSave="{00000000-0000-0000-0000-000000000000}"/>
  <bookViews>
    <workbookView xWindow="-120" yWindow="-120" windowWidth="38640" windowHeight="21240" xr2:uid="{504C33B0-AF5A-4376-9E69-34707912FB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2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<sst xmlns="http://schemas.openxmlformats.org/spreadsheetml/2006/main" count="5" uniqueCount="5">
  <si>
    <t>Pulsometro</t>
  </si>
  <si>
    <t>Arduino</t>
  </si>
  <si>
    <t>Muestra</t>
  </si>
  <si>
    <t>Porcentaje Error</t>
  </si>
  <si>
    <t>Pulsador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</si>
</sst>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/>
              <a:t>Comparativa Pulsometro</a:t>
            </a:r>
            <a:r>
              <a:rPr lang="es-ES" sz="2800" baseline="0"/>
              <a:t> vs arduino</a:t>
            </a:r>
            <a:endParaRPr lang="es-ES" sz="2800"/>
          </a:p>
        </c:rich>
      </c:tx>
      <c:layout>
        <c:manualLayout>
          <c:xMode val="edge"/>
          <c:yMode val="edge"/>
          <c:x val="0.12004118826710447"/>
          <c:y val="9.183221681080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3126059859801478E-2"/>
          <c:y val="0.25617656481874956"/>
          <c:w val="0.89114920305743672"/>
          <c:h val="0.60571384391526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Pulsometro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Hoja1!$B$2:$B$20</c:f>
              <c:numCache>
                <c:formatCode>General</c:formatCode>
                <c:ptCount val="19"/>
                <c:pt idx="0">
                  <c:v>63</c:v>
                </c:pt>
                <c:pt idx="1">
                  <c:v>63</c:v>
                </c:pt>
                <c:pt idx="2">
                  <c:v>66</c:v>
                </c:pt>
                <c:pt idx="3">
                  <c:v>63</c:v>
                </c:pt>
                <c:pt idx="4">
                  <c:v>63</c:v>
                </c:pt>
                <c:pt idx="5">
                  <c:v>106</c:v>
                </c:pt>
                <c:pt idx="6">
                  <c:v>83</c:v>
                </c:pt>
                <c:pt idx="7">
                  <c:v>74</c:v>
                </c:pt>
                <c:pt idx="8">
                  <c:v>69</c:v>
                </c:pt>
                <c:pt idx="9">
                  <c:v>71</c:v>
                </c:pt>
                <c:pt idx="10">
                  <c:v>63</c:v>
                </c:pt>
                <c:pt idx="11">
                  <c:v>97</c:v>
                </c:pt>
                <c:pt idx="12">
                  <c:v>91</c:v>
                </c:pt>
                <c:pt idx="13">
                  <c:v>77</c:v>
                </c:pt>
                <c:pt idx="14">
                  <c:v>75</c:v>
                </c:pt>
                <c:pt idx="15">
                  <c:v>87</c:v>
                </c:pt>
                <c:pt idx="16">
                  <c:v>72</c:v>
                </c:pt>
                <c:pt idx="17">
                  <c:v>70</c:v>
                </c:pt>
                <c:pt idx="1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D-4757-8C44-5F3F30F73778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Arduino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Hoja1!$C$2:$C$20</c:f>
              <c:numCache>
                <c:formatCode>General</c:formatCode>
                <c:ptCount val="19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66</c:v>
                </c:pt>
                <c:pt idx="4">
                  <c:v>68</c:v>
                </c:pt>
                <c:pt idx="5">
                  <c:v>93</c:v>
                </c:pt>
                <c:pt idx="6">
                  <c:v>87</c:v>
                </c:pt>
                <c:pt idx="7">
                  <c:v>74</c:v>
                </c:pt>
                <c:pt idx="8">
                  <c:v>61</c:v>
                </c:pt>
                <c:pt idx="9">
                  <c:v>69</c:v>
                </c:pt>
                <c:pt idx="10">
                  <c:v>54</c:v>
                </c:pt>
                <c:pt idx="11">
                  <c:v>91</c:v>
                </c:pt>
                <c:pt idx="12">
                  <c:v>85</c:v>
                </c:pt>
                <c:pt idx="13">
                  <c:v>72</c:v>
                </c:pt>
                <c:pt idx="14">
                  <c:v>73</c:v>
                </c:pt>
                <c:pt idx="15">
                  <c:v>80</c:v>
                </c:pt>
                <c:pt idx="16">
                  <c:v>81</c:v>
                </c:pt>
                <c:pt idx="17">
                  <c:v>73</c:v>
                </c:pt>
                <c:pt idx="1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D-4757-8C44-5F3F30F7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703072"/>
        <c:axId val="420701408"/>
      </c:barChart>
      <c:catAx>
        <c:axId val="4207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01408"/>
        <c:crosses val="autoZero"/>
        <c:auto val="1"/>
        <c:lblAlgn val="ctr"/>
        <c:lblOffset val="100"/>
        <c:noMultiLvlLbl val="0"/>
      </c:catAx>
      <c:valAx>
        <c:axId val="420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78006401463195"/>
          <c:y val="0.2749957727144291"/>
          <c:w val="0.34356649168853892"/>
          <c:h val="9.664406532516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Porcentual de BPM con un pulsador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0484652960046662"/>
          <c:w val="0.81388888888888888"/>
          <c:h val="0.65757545931758532"/>
        </c:manualLayout>
      </c:layout>
      <c:pie3DChart>
        <c:varyColors val="1"/>
        <c:ser>
          <c:idx val="0"/>
          <c:order val="0"/>
          <c:tx>
            <c:v>Arduino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59B-4637-BE59-4814D191FDEF}"/>
              </c:ext>
            </c:extLst>
          </c:dPt>
          <c:dLbls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9B-4637-BE59-4814D191F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Hoja1!$N$2:$O$2</c:f>
              <c:numCache>
                <c:formatCode>0.00%</c:formatCode>
                <c:ptCount val="2"/>
                <c:pt idx="0" formatCode="0%">
                  <c:v>1</c:v>
                </c:pt>
                <c:pt idx="1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B-4637-BE59-4814D191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718379</xdr:colOff>
      <xdr:row>23</xdr:row>
      <xdr:rowOff>156945</xdr:rowOff>
    </xdr:from>
    <xdr:to>
      <xdr:col>9</xdr:col>
      <xdr:colOff>482635</xdr:colOff>
      <xdr:row>42</xdr:row>
      <xdr:rowOff>133133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1C590E-A898-47F6-B4E4-53B7C2201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494108</xdr:colOff>
      <xdr:row>3</xdr:row>
      <xdr:rowOff>185142</xdr:rowOff>
    </xdr:from>
    <xdr:to>
      <xdr:col>11</xdr:col>
      <xdr:colOff>494108</xdr:colOff>
      <xdr:row>18</xdr:row>
      <xdr:rowOff>70842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3A90C1-BC82-4C55-8A5C-E69D4107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0B7D-7C0C-409F-9F40-454B6ACD9F27}">
  <dimension ref="A1:O22"/>
  <sheetViews>
    <sheetView tabSelected="1" topLeftCell="A13" zoomScale="175" zoomScaleNormal="175" workbookViewId="0">
      <selection activeCell="F7" sqref="F7"/>
    </sheetView>
  </sheetViews>
  <sheetFormatPr baseColWidth="10" defaultRowHeight="15" x14ac:dyDescent="0.25"/>
  <cols>
    <col min="4" max="4" width="16.28515625" customWidth="1"/>
  </cols>
  <sheetData>
    <row r="1" spans="1:15" x14ac:dyDescent="0.25">
      <c r="A1" s="2" t="s">
        <v>2</v>
      </c>
      <c r="B1" s="2" t="s">
        <v>0</v>
      </c>
      <c r="C1" s="2" t="s">
        <v>1</v>
      </c>
      <c r="D1" s="2" t="s">
        <v>3</v>
      </c>
      <c r="O1" t="s">
        <v>4</v>
      </c>
    </row>
    <row r="2" spans="1:15" x14ac:dyDescent="0.25">
      <c r="A2" s="1">
        <v>1</v>
      </c>
      <c r="B2" s="1">
        <v>63</v>
      </c>
      <c r="C2" s="1">
        <v>69</v>
      </c>
      <c r="D2" s="1">
        <f t="shared" ref="D2:D20" si="0">ABS((B2-C2)/B2)*100</f>
        <v>9.5238095238095237</v>
      </c>
      <c r="N2" s="3">
        <v>1</v>
      </c>
      <c r="O2" s="4">
        <v>6.9000000000000006E-2</v>
      </c>
    </row>
    <row r="3" spans="1:15" x14ac:dyDescent="0.25">
      <c r="A3" s="1">
        <v>2</v>
      </c>
      <c r="B3" s="1">
        <v>63</v>
      </c>
      <c r="C3" s="1">
        <v>69</v>
      </c>
      <c r="D3" s="1">
        <f t="shared" si="0"/>
        <v>9.5238095238095237</v>
      </c>
    </row>
    <row r="4" spans="1:15" x14ac:dyDescent="0.25">
      <c r="A4" s="1">
        <v>3</v>
      </c>
      <c r="B4" s="1">
        <v>66</v>
      </c>
      <c r="C4" s="1">
        <v>70</v>
      </c>
      <c r="D4" s="1">
        <f t="shared" si="0"/>
        <v>6.0606060606060606</v>
      </c>
    </row>
    <row r="5" spans="1:15" x14ac:dyDescent="0.25">
      <c r="A5" s="1">
        <v>4</v>
      </c>
      <c r="B5" s="1">
        <v>63</v>
      </c>
      <c r="C5" s="1">
        <v>66</v>
      </c>
      <c r="D5" s="1">
        <f t="shared" si="0"/>
        <v>4.7619047619047619</v>
      </c>
    </row>
    <row r="6" spans="1:15" x14ac:dyDescent="0.25">
      <c r="A6" s="1">
        <v>5</v>
      </c>
      <c r="B6" s="1">
        <v>63</v>
      </c>
      <c r="C6" s="1">
        <v>68</v>
      </c>
      <c r="D6" s="1">
        <f t="shared" si="0"/>
        <v>7.9365079365079358</v>
      </c>
    </row>
    <row r="7" spans="1:15" x14ac:dyDescent="0.25">
      <c r="A7" s="1">
        <v>6</v>
      </c>
      <c r="B7" s="1">
        <v>106</v>
      </c>
      <c r="C7" s="1">
        <v>93</v>
      </c>
      <c r="D7" s="1">
        <f t="shared" si="0"/>
        <v>12.264150943396226</v>
      </c>
    </row>
    <row r="8" spans="1:15" x14ac:dyDescent="0.25">
      <c r="A8" s="1">
        <v>7</v>
      </c>
      <c r="B8" s="1">
        <v>83</v>
      </c>
      <c r="C8" s="1">
        <v>87</v>
      </c>
      <c r="D8" s="1">
        <f t="shared" si="0"/>
        <v>4.8192771084337354</v>
      </c>
    </row>
    <row r="9" spans="1:15" x14ac:dyDescent="0.25">
      <c r="A9" s="1">
        <v>8</v>
      </c>
      <c r="B9" s="1">
        <v>74</v>
      </c>
      <c r="C9" s="1">
        <v>74</v>
      </c>
      <c r="D9" s="1">
        <f t="shared" si="0"/>
        <v>0</v>
      </c>
    </row>
    <row r="10" spans="1:15" x14ac:dyDescent="0.25">
      <c r="A10" s="1">
        <v>9</v>
      </c>
      <c r="B10" s="1">
        <v>69</v>
      </c>
      <c r="C10" s="1">
        <v>61</v>
      </c>
      <c r="D10" s="1">
        <f t="shared" si="0"/>
        <v>11.594202898550725</v>
      </c>
    </row>
    <row r="11" spans="1:15" x14ac:dyDescent="0.25">
      <c r="A11" s="1">
        <v>10</v>
      </c>
      <c r="B11" s="1">
        <v>71</v>
      </c>
      <c r="C11" s="1">
        <v>69</v>
      </c>
      <c r="D11" s="1">
        <f t="shared" si="0"/>
        <v>2.8169014084507045</v>
      </c>
    </row>
    <row r="12" spans="1:15" x14ac:dyDescent="0.25">
      <c r="A12" s="1">
        <v>11</v>
      </c>
      <c r="B12" s="1">
        <v>63</v>
      </c>
      <c r="C12" s="1">
        <v>54</v>
      </c>
      <c r="D12" s="1">
        <f t="shared" si="0"/>
        <v>14.285714285714285</v>
      </c>
    </row>
    <row r="13" spans="1:15" x14ac:dyDescent="0.25">
      <c r="A13" s="1">
        <v>12</v>
      </c>
      <c r="B13" s="1">
        <v>97</v>
      </c>
      <c r="C13" s="1">
        <v>91</v>
      </c>
      <c r="D13" s="1">
        <f t="shared" si="0"/>
        <v>6.1855670103092786</v>
      </c>
    </row>
    <row r="14" spans="1:15" x14ac:dyDescent="0.25">
      <c r="A14" s="1">
        <v>13</v>
      </c>
      <c r="B14" s="1">
        <v>91</v>
      </c>
      <c r="C14" s="1">
        <v>85</v>
      </c>
      <c r="D14" s="1">
        <f t="shared" si="0"/>
        <v>6.593406593406594</v>
      </c>
    </row>
    <row r="15" spans="1:15" x14ac:dyDescent="0.25">
      <c r="A15" s="1">
        <v>14</v>
      </c>
      <c r="B15" s="1">
        <v>77</v>
      </c>
      <c r="C15" s="1">
        <v>72</v>
      </c>
      <c r="D15" s="1">
        <f t="shared" si="0"/>
        <v>6.4935064935064926</v>
      </c>
    </row>
    <row r="16" spans="1:15" x14ac:dyDescent="0.25">
      <c r="A16" s="1">
        <v>15</v>
      </c>
      <c r="B16" s="1">
        <v>75</v>
      </c>
      <c r="C16" s="1">
        <v>73</v>
      </c>
      <c r="D16" s="1">
        <f t="shared" si="0"/>
        <v>2.666666666666667</v>
      </c>
    </row>
    <row r="17" spans="1:4" x14ac:dyDescent="0.25">
      <c r="A17" s="1">
        <v>16</v>
      </c>
      <c r="B17" s="1">
        <v>87</v>
      </c>
      <c r="C17" s="1">
        <v>80</v>
      </c>
      <c r="D17" s="1">
        <f t="shared" si="0"/>
        <v>8.0459770114942533</v>
      </c>
    </row>
    <row r="18" spans="1:4" x14ac:dyDescent="0.25">
      <c r="A18" s="1">
        <v>17</v>
      </c>
      <c r="B18" s="1">
        <v>72</v>
      </c>
      <c r="C18" s="1">
        <v>81</v>
      </c>
      <c r="D18" s="1">
        <f t="shared" si="0"/>
        <v>12.5</v>
      </c>
    </row>
    <row r="19" spans="1:4" x14ac:dyDescent="0.25">
      <c r="A19" s="1">
        <v>18</v>
      </c>
      <c r="B19" s="1">
        <v>70</v>
      </c>
      <c r="C19" s="1">
        <v>73</v>
      </c>
      <c r="D19" s="1">
        <f t="shared" si="0"/>
        <v>4.2857142857142856</v>
      </c>
    </row>
    <row r="20" spans="1:4" x14ac:dyDescent="0.25">
      <c r="A20" s="1">
        <v>19</v>
      </c>
      <c r="B20" s="1">
        <v>69</v>
      </c>
      <c r="C20" s="1">
        <v>68</v>
      </c>
      <c r="D20" s="1">
        <f t="shared" si="0"/>
        <v>1.4492753623188406</v>
      </c>
    </row>
    <row r="22" spans="1:4" x14ac:dyDescent="0.25">
      <c r="D22">
        <f>AVERAGE(D2:D20)</f>
        <v>6.9372104144526254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Nicolas Duarte Valencia</dc:creator>
  <cp:lastModifiedBy>Edward Nicolas Duarte Valencia</cp:lastModifiedBy>
  <dcterms:created xsi:type="dcterms:W3CDTF">2021-05-30T19:10:12Z</dcterms:created>
  <dcterms:modified xsi:type="dcterms:W3CDTF">2021-05-30T21:08:16Z</dcterms:modified>
</cp:coreProperties>
</file>