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LENOVO\Mi unidad (eaia42@gmail.com)\documentos\normas confie\"/>
    </mc:Choice>
  </mc:AlternateContent>
  <xr:revisionPtr revIDLastSave="0" documentId="13_ncr:1_{E5544AC9-1ACC-4624-ACC1-B4765BE5F0C3}" xr6:coauthVersionLast="47" xr6:coauthVersionMax="47" xr10:uidLastSave="{00000000-0000-0000-0000-000000000000}"/>
  <bookViews>
    <workbookView xWindow="-120" yWindow="-120" windowWidth="20730" windowHeight="11160" xr2:uid="{00000000-000D-0000-FFFF-FFFF00000000}"/>
  </bookViews>
  <sheets>
    <sheet name="FORMATO" sheetId="1" r:id="rId1"/>
    <sheet name="INSTRUCTIVO " sheetId="3" r:id="rId2"/>
  </sheets>
  <definedNames>
    <definedName name="_xlnm.Print_Titles" localSheetId="0">FORMATO!$1:$3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9" i="1" l="1"/>
  <c r="O162" i="1"/>
  <c r="O161" i="1"/>
  <c r="G160" i="1"/>
  <c r="G111" i="1"/>
  <c r="O104" i="1"/>
  <c r="O103" i="1"/>
  <c r="G102" i="1"/>
  <c r="O99" i="1" s="1"/>
  <c r="I64" i="1"/>
  <c r="L64" i="1" s="1"/>
  <c r="I122" i="1"/>
  <c r="L122" i="1" s="1"/>
  <c r="I65" i="1"/>
  <c r="L65" i="1" s="1"/>
  <c r="O65" i="1" s="1"/>
  <c r="I123" i="1"/>
  <c r="L123" i="1" s="1"/>
  <c r="I66" i="1"/>
  <c r="L66" i="1" s="1"/>
  <c r="I124" i="1"/>
  <c r="L124" i="1" s="1"/>
  <c r="I67" i="1"/>
  <c r="L67" i="1" s="1"/>
  <c r="O67" i="1" s="1"/>
  <c r="I125" i="1"/>
  <c r="L125" i="1" s="1"/>
  <c r="I68" i="1"/>
  <c r="L68" i="1" s="1"/>
  <c r="I126" i="1"/>
  <c r="L126" i="1" s="1"/>
  <c r="I69" i="1"/>
  <c r="I127" i="1"/>
  <c r="L127" i="1" s="1"/>
  <c r="I70" i="1"/>
  <c r="L70" i="1" s="1"/>
  <c r="I128" i="1"/>
  <c r="L128" i="1" s="1"/>
  <c r="O128" i="1" s="1"/>
  <c r="I71" i="1"/>
  <c r="L71" i="1" s="1"/>
  <c r="I129" i="1"/>
  <c r="L129" i="1" s="1"/>
  <c r="I72" i="1"/>
  <c r="I130" i="1"/>
  <c r="L130" i="1" s="1"/>
  <c r="I73" i="1"/>
  <c r="L73" i="1" s="1"/>
  <c r="O73" i="1" s="1"/>
  <c r="I131" i="1"/>
  <c r="L131" i="1" s="1"/>
  <c r="I74" i="1"/>
  <c r="L74" i="1" s="1"/>
  <c r="I132" i="1"/>
  <c r="L132" i="1" s="1"/>
  <c r="I75" i="1"/>
  <c r="L75" i="1" s="1"/>
  <c r="I133" i="1"/>
  <c r="L133" i="1" s="1"/>
  <c r="I76" i="1"/>
  <c r="L76" i="1" s="1"/>
  <c r="I134" i="1"/>
  <c r="L134" i="1" s="1"/>
  <c r="I77" i="1"/>
  <c r="I135" i="1"/>
  <c r="L135" i="1" s="1"/>
  <c r="I78" i="1"/>
  <c r="L78" i="1" s="1"/>
  <c r="I136" i="1"/>
  <c r="L136" i="1" s="1"/>
  <c r="O136" i="1" s="1"/>
  <c r="I79" i="1"/>
  <c r="L79" i="1" s="1"/>
  <c r="I137" i="1"/>
  <c r="L137" i="1" s="1"/>
  <c r="I80" i="1"/>
  <c r="I138" i="1"/>
  <c r="L138" i="1" s="1"/>
  <c r="I81" i="1"/>
  <c r="L81" i="1" s="1"/>
  <c r="O81" i="1" s="1"/>
  <c r="I139" i="1"/>
  <c r="L139" i="1" s="1"/>
  <c r="I82" i="1"/>
  <c r="L82" i="1" s="1"/>
  <c r="I140" i="1"/>
  <c r="I83" i="1"/>
  <c r="L83" i="1" s="1"/>
  <c r="O83" i="1" s="1"/>
  <c r="I141" i="1"/>
  <c r="L141" i="1" s="1"/>
  <c r="I84" i="1"/>
  <c r="L84" i="1" s="1"/>
  <c r="I142" i="1"/>
  <c r="L142" i="1" s="1"/>
  <c r="I85" i="1"/>
  <c r="I143" i="1"/>
  <c r="L143" i="1" s="1"/>
  <c r="I86" i="1"/>
  <c r="L86" i="1" s="1"/>
  <c r="I144" i="1"/>
  <c r="L144" i="1" s="1"/>
  <c r="O144" i="1" s="1"/>
  <c r="I87" i="1"/>
  <c r="L87" i="1" s="1"/>
  <c r="I145" i="1"/>
  <c r="L145" i="1" s="1"/>
  <c r="I88" i="1"/>
  <c r="I146" i="1"/>
  <c r="L146" i="1" s="1"/>
  <c r="O146" i="1" s="1"/>
  <c r="I89" i="1"/>
  <c r="L89" i="1" s="1"/>
  <c r="O89" i="1" s="1"/>
  <c r="I147" i="1"/>
  <c r="L147" i="1" s="1"/>
  <c r="I90" i="1"/>
  <c r="L90" i="1" s="1"/>
  <c r="I148" i="1"/>
  <c r="L148" i="1" s="1"/>
  <c r="I91" i="1"/>
  <c r="L91" i="1" s="1"/>
  <c r="O91" i="1" s="1"/>
  <c r="I149" i="1"/>
  <c r="L149" i="1" s="1"/>
  <c r="I92" i="1"/>
  <c r="L92" i="1" s="1"/>
  <c r="I150" i="1"/>
  <c r="L150" i="1" s="1"/>
  <c r="I93" i="1"/>
  <c r="I151" i="1"/>
  <c r="L151" i="1" s="1"/>
  <c r="I94" i="1"/>
  <c r="L94" i="1" s="1"/>
  <c r="I152" i="1"/>
  <c r="L152" i="1" s="1"/>
  <c r="O152" i="1" s="1"/>
  <c r="I95" i="1"/>
  <c r="L95" i="1" s="1"/>
  <c r="I153" i="1"/>
  <c r="L153" i="1" s="1"/>
  <c r="C96" i="1"/>
  <c r="O105" i="1" s="1"/>
  <c r="F96" i="1"/>
  <c r="G98" i="1" s="1"/>
  <c r="C154" i="1"/>
  <c r="O163" i="1" s="1"/>
  <c r="F154" i="1"/>
  <c r="G156" i="1" s="1"/>
  <c r="O46" i="1"/>
  <c r="C39" i="1"/>
  <c r="O47" i="1"/>
  <c r="F102" i="1" l="1"/>
  <c r="F160" i="1"/>
  <c r="O157" i="1"/>
  <c r="O158" i="1" s="1"/>
  <c r="O159" i="1" s="1"/>
  <c r="O100" i="1"/>
  <c r="O101" i="1" s="1"/>
  <c r="O75" i="1"/>
  <c r="O138" i="1"/>
  <c r="O130" i="1"/>
  <c r="O148" i="1"/>
  <c r="O124" i="1"/>
  <c r="L140" i="1"/>
  <c r="L154" i="1" s="1"/>
  <c r="O132" i="1"/>
  <c r="L93" i="1"/>
  <c r="O93" i="1" s="1"/>
  <c r="L85" i="1"/>
  <c r="O85" i="1" s="1"/>
  <c r="L77" i="1"/>
  <c r="O77" i="1" s="1"/>
  <c r="L69" i="1"/>
  <c r="O69" i="1" s="1"/>
  <c r="O95" i="1"/>
  <c r="O150" i="1"/>
  <c r="O92" i="1"/>
  <c r="O87" i="1"/>
  <c r="O142" i="1"/>
  <c r="O84" i="1"/>
  <c r="O79" i="1"/>
  <c r="O134" i="1"/>
  <c r="O76" i="1"/>
  <c r="O71" i="1"/>
  <c r="O126" i="1"/>
  <c r="O68" i="1"/>
  <c r="O94" i="1"/>
  <c r="O86" i="1"/>
  <c r="O78" i="1"/>
  <c r="O70" i="1"/>
  <c r="O90" i="1"/>
  <c r="L88" i="1"/>
  <c r="O88" i="1" s="1"/>
  <c r="O82" i="1"/>
  <c r="L80" i="1"/>
  <c r="O80" i="1" s="1"/>
  <c r="O74" i="1"/>
  <c r="L72" i="1"/>
  <c r="O72" i="1" s="1"/>
  <c r="O66" i="1"/>
  <c r="O153" i="1"/>
  <c r="O151" i="1"/>
  <c r="O149" i="1"/>
  <c r="O143" i="1"/>
  <c r="O141" i="1"/>
  <c r="O139" i="1"/>
  <c r="O137" i="1"/>
  <c r="O135" i="1"/>
  <c r="O133" i="1"/>
  <c r="O131" i="1"/>
  <c r="O129" i="1"/>
  <c r="O127" i="1"/>
  <c r="O125" i="1"/>
  <c r="O123" i="1"/>
  <c r="I154" i="1"/>
  <c r="O147" i="1"/>
  <c r="O145" i="1"/>
  <c r="I96" i="1"/>
  <c r="G54" i="1"/>
  <c r="F39" i="1"/>
  <c r="I34" i="1"/>
  <c r="L34" i="1" s="1"/>
  <c r="I35" i="1"/>
  <c r="I36" i="1"/>
  <c r="I7" i="1"/>
  <c r="I23" i="1"/>
  <c r="I24" i="1"/>
  <c r="I25" i="1"/>
  <c r="I26" i="1"/>
  <c r="I27" i="1"/>
  <c r="I28" i="1"/>
  <c r="I29" i="1"/>
  <c r="I30" i="1"/>
  <c r="I31" i="1"/>
  <c r="I32" i="1"/>
  <c r="I33" i="1"/>
  <c r="I37" i="1"/>
  <c r="I38" i="1"/>
  <c r="I8" i="1"/>
  <c r="I9" i="1"/>
  <c r="I10" i="1"/>
  <c r="I11" i="1"/>
  <c r="I12" i="1"/>
  <c r="I13" i="1"/>
  <c r="I14" i="1"/>
  <c r="I15" i="1"/>
  <c r="I16" i="1"/>
  <c r="I17" i="1"/>
  <c r="I18" i="1"/>
  <c r="I19" i="1"/>
  <c r="I20" i="1"/>
  <c r="I21" i="1"/>
  <c r="I22" i="1"/>
  <c r="O160" i="1" l="1"/>
  <c r="O164" i="1" s="1"/>
  <c r="O102" i="1"/>
  <c r="O106" i="1" s="1"/>
  <c r="O140" i="1"/>
  <c r="O154" i="1" s="1"/>
  <c r="O96" i="1"/>
  <c r="L96" i="1"/>
  <c r="O48" i="1"/>
  <c r="L27" i="1"/>
  <c r="O27" i="1" s="1"/>
  <c r="L18" i="1"/>
  <c r="O18" i="1" s="1"/>
  <c r="L10" i="1"/>
  <c r="O10" i="1" s="1"/>
  <c r="L30" i="1"/>
  <c r="O30" i="1" s="1"/>
  <c r="L26" i="1"/>
  <c r="O26" i="1" s="1"/>
  <c r="L15" i="1"/>
  <c r="O15" i="1" s="1"/>
  <c r="L31" i="1"/>
  <c r="O31" i="1" s="1"/>
  <c r="L23" i="1"/>
  <c r="O23" i="1" s="1"/>
  <c r="L21" i="1"/>
  <c r="O21" i="1" s="1"/>
  <c r="L17" i="1"/>
  <c r="O17" i="1" s="1"/>
  <c r="L13" i="1"/>
  <c r="O13" i="1" s="1"/>
  <c r="L9" i="1"/>
  <c r="O9" i="1" s="1"/>
  <c r="L33" i="1"/>
  <c r="O33" i="1" s="1"/>
  <c r="L29" i="1"/>
  <c r="O29" i="1" s="1"/>
  <c r="L25" i="1"/>
  <c r="O25" i="1" s="1"/>
  <c r="L36" i="1"/>
  <c r="O36" i="1" s="1"/>
  <c r="L19" i="1"/>
  <c r="O19" i="1" s="1"/>
  <c r="L11" i="1"/>
  <c r="O11" i="1" s="1"/>
  <c r="O34" i="1"/>
  <c r="L20" i="1"/>
  <c r="O20" i="1" s="1"/>
  <c r="L16" i="1"/>
  <c r="O16" i="1" s="1"/>
  <c r="L12" i="1"/>
  <c r="O12" i="1" s="1"/>
  <c r="L8" i="1"/>
  <c r="O8" i="1" s="1"/>
  <c r="L32" i="1"/>
  <c r="O32" i="1" s="1"/>
  <c r="L28" i="1"/>
  <c r="O28" i="1" s="1"/>
  <c r="L24" i="1"/>
  <c r="O24" i="1" s="1"/>
  <c r="L35" i="1"/>
  <c r="O35" i="1" s="1"/>
  <c r="G45" i="1"/>
  <c r="O42" i="1" s="1"/>
  <c r="L38" i="1"/>
  <c r="O38" i="1" s="1"/>
  <c r="L7" i="1"/>
  <c r="I39" i="1"/>
  <c r="G41" i="1"/>
  <c r="L14" i="1"/>
  <c r="O14" i="1" s="1"/>
  <c r="L37" i="1"/>
  <c r="O37" i="1" s="1"/>
  <c r="L22" i="1"/>
  <c r="O22" i="1" s="1"/>
  <c r="O43" i="1" l="1"/>
  <c r="O44" i="1" s="1"/>
  <c r="F45" i="1"/>
  <c r="O39" i="1"/>
  <c r="L39" i="1"/>
  <c r="O45" i="1" l="1"/>
  <c r="O49" i="1" s="1"/>
</calcChain>
</file>

<file path=xl/sharedStrings.xml><?xml version="1.0" encoding="utf-8"?>
<sst xmlns="http://schemas.openxmlformats.org/spreadsheetml/2006/main" count="148" uniqueCount="76">
  <si>
    <t xml:space="preserve">OBJETIVO </t>
  </si>
  <si>
    <t>CONTROL Y ARCHIVO</t>
  </si>
  <si>
    <t>CRITERIOS PARA UN CORRECTO DILIGENCIAMIENTO</t>
  </si>
  <si>
    <t>INSTRUCTIVO DE DILIGENCIAMIENTO</t>
  </si>
  <si>
    <t>CONJUNTOS RESIDENCIALES</t>
  </si>
  <si>
    <t xml:space="preserve">Diligenciar el No. de cheque, el codigo del banco y el número del cheque con el que se va a pagar. </t>
  </si>
  <si>
    <t>MOVILIZADO EFECTY</t>
  </si>
  <si>
    <t>COMISION</t>
  </si>
  <si>
    <t>IVA</t>
  </si>
  <si>
    <t>TOTAL</t>
  </si>
  <si>
    <t>VALOR RECAUDADO EFECTY</t>
  </si>
  <si>
    <t>DIFERENCIA</t>
  </si>
  <si>
    <t xml:space="preserve">    </t>
  </si>
  <si>
    <t>CONTROL CONSIGNACIONES EFECTY</t>
  </si>
  <si>
    <t>VALOR A CONSIGNAR X EFECTY</t>
  </si>
  <si>
    <t>ABONOS PENDIENTES POR EFECTY</t>
  </si>
  <si>
    <t>CONSOLIDADO DIFERENCIA</t>
  </si>
  <si>
    <t>VALOR EXTRACTO</t>
  </si>
  <si>
    <t>Saldo Contable Consolidado (16059505)</t>
  </si>
  <si>
    <t xml:space="preserve">Errores en Contabilizaciones </t>
  </si>
  <si>
    <t>VALOR A CONSIGNAR</t>
  </si>
  <si>
    <t xml:space="preserve"> COMISION </t>
  </si>
  <si>
    <t>MES</t>
  </si>
  <si>
    <t>ANALISTA DE TESORERÍA</t>
  </si>
  <si>
    <t>TOTAL DE ABONOS PENDIENTES DEL MES</t>
  </si>
  <si>
    <t>VALOR PENDIENTE MES ANTERIOR</t>
  </si>
  <si>
    <t>FECHA CONSIG. 
BANCO</t>
  </si>
  <si>
    <t>MOVILIZADO EN EFECTY</t>
  </si>
  <si>
    <t xml:space="preserve">Diligenciar cada dia, el valor que reporta en el extracto de la cuenta del banco. El reporte de cada dia en el auxiliar contable. Para comparar que los valores resultantes coincidian con el real consignado por Efecty. Se imprime una vez que se realice el final de mes. </t>
  </si>
  <si>
    <t xml:space="preserve">MES </t>
  </si>
  <si>
    <t xml:space="preserve">Diligenciar el mes en que se realiza el control de concialiación. </t>
  </si>
  <si>
    <t>FECHA CONSIG. BANCO</t>
  </si>
  <si>
    <t>COMISIÓN</t>
  </si>
  <si>
    <t>MOVILIZADO EFECTY.</t>
  </si>
  <si>
    <t xml:space="preserve">SALDO CONTABLE </t>
  </si>
  <si>
    <t>CONTABILIZACIONES NO REALIZADAS</t>
  </si>
  <si>
    <t>ERRORES EN CONTABILIZACIONES</t>
  </si>
  <si>
    <t xml:space="preserve">DIFERENCIA </t>
  </si>
  <si>
    <t>CONTROL CONSIGNACION EFECTY</t>
  </si>
  <si>
    <t>VALOR A CONSIGNAR EFECTY</t>
  </si>
  <si>
    <t xml:space="preserve">Día, mes y año en que se registra el dia consignado. </t>
  </si>
  <si>
    <t xml:space="preserve">Diligenciar el valor en números del registro consignado en el banco. </t>
  </si>
  <si>
    <t>Diligenciar el valor en números del registro que aparece en el informe de reporte liquidado efecty.</t>
  </si>
  <si>
    <t xml:space="preserve">Valor automatico para las paginas de cartera y de ahorros = Valor movilizado * 1,1% - para los aportes debe ser manualmente. </t>
  </si>
  <si>
    <t>Valor automatico, es el producto de Comisión * 19%</t>
  </si>
  <si>
    <t xml:space="preserve">Valor automatico producto de: Movilizado - comisión - iva. </t>
  </si>
  <si>
    <t xml:space="preserve">Se traslada el valor total de la columna de movilizado, valor mensual de movilizado. </t>
  </si>
  <si>
    <t xml:space="preserve">Diligenciar el valor del auxiliar diario, debe ser sumado dia a dia. </t>
  </si>
  <si>
    <t>Registrar el valor total de las consignaciones no registradas por la causa de error de cuenta o de convenio.</t>
  </si>
  <si>
    <t xml:space="preserve">Campo automatico, registra la comparación del cuadro de "movilizado efecty" y la sumatoria de "saldo contable + conta. No realizadas + errores". Este cuadro debe dar Ok para que registre la conciliación. </t>
  </si>
  <si>
    <t xml:space="preserve">Cuadro automatico, cobro del 1.1% del valor recaudado efecty. </t>
  </si>
  <si>
    <t xml:space="preserve">Cuadro automatico, se traslada el valor de la diferencia, resultante del auxiliar del Integrador. </t>
  </si>
  <si>
    <t xml:space="preserve">cuadro automatico, cobro del 19% de las comisiones. </t>
  </si>
  <si>
    <t>campo automatico, registra la resta entre "valor recaudo efecty - comisión - iva"</t>
  </si>
  <si>
    <t xml:space="preserve">Se traslada el valor total "abono pendientes por efecty". </t>
  </si>
  <si>
    <t xml:space="preserve">Se traslada el valor total registrado en la columna de extracto. </t>
  </si>
  <si>
    <t xml:space="preserve">Se traslada el valor total pendiente de consignar del mes anterior en la casilla amarrilla del cuadro. </t>
  </si>
  <si>
    <t xml:space="preserve">Campo automatico, para cuadrar el saldo contable o del integrador contra la cuenta por cobrar. </t>
  </si>
  <si>
    <t xml:space="preserve">Registra la firma del funcionario a cargo de realizar la conciliacion diaria. </t>
  </si>
  <si>
    <t>CONVENIO CARTERA</t>
  </si>
  <si>
    <t>CONVENIO APORTES</t>
  </si>
  <si>
    <t>CONVENIO DEPÓSITOS</t>
  </si>
  <si>
    <t xml:space="preserve">Registrar dia a dia el pago que se realiza por cada convenio (cartera, aportes y depósitos con la empresa Efecty. </t>
  </si>
  <si>
    <t>VALOR EXTRACTO BANCO</t>
  </si>
  <si>
    <t xml:space="preserve">Contabilizaciones No Realizadas x Coopeaipe </t>
  </si>
  <si>
    <t xml:space="preserve">CONTABILIZACIONES NO REALIZADAS X Coopeaipe 1690 </t>
  </si>
  <si>
    <t>ASISTENTE CONTABLE Y NIIF</t>
  </si>
  <si>
    <t xml:space="preserve">Diligenciar el valor en el cuadro de "CONTABILIZACIONES NO REALIZADA X Coopeaipe", Este valor es automatico y se suma de la relación de este cuadro. </t>
  </si>
  <si>
    <t>PROCESO</t>
  </si>
  <si>
    <t>GESTIÓN DE CONVENIOS</t>
  </si>
  <si>
    <t>FORMATO</t>
  </si>
  <si>
    <t>CÓDIGO</t>
  </si>
  <si>
    <t>EMISIÓN</t>
  </si>
  <si>
    <t>VERSIÓN</t>
  </si>
  <si>
    <t>CONCILIACION EFECTY</t>
  </si>
  <si>
    <t>CN-FO-24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</si>
</sst>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 #,##0_-;\-&quot;$&quot;\ * #,##0_-;_-&quot;$&quot;\ * &quot;-&quot;_-;_-@_-"/>
    <numFmt numFmtId="164" formatCode="#,##0.00\ ;&quot; (&quot;#,##0.00\);&quot; -&quot;#\ ;@\ "/>
    <numFmt numFmtId="165" formatCode="_-* #,##0.00&quot; €&quot;_-;\-* #,##0.00&quot; €&quot;_-;_-* \-??&quot; €&quot;_-;_-@_-"/>
    <numFmt numFmtId="166" formatCode="d\-mmm\-yyyy"/>
  </numFmts>
  <fonts count="20" x14ac:knownFonts="1">
    <font>
      <sz val="11"/>
      <color theme="1"/>
      <name val="Calibri"/>
      <family val="2"/>
      <scheme val="minor"/>
    </font>
    <font>
      <b/>
      <sz val="10"/>
      <color theme="1"/>
      <name val="Arial"/>
      <family val="2"/>
    </font>
    <font>
      <sz val="10"/>
      <color theme="1"/>
      <name val="Arial"/>
      <family val="2"/>
    </font>
    <font>
      <sz val="8"/>
      <name val="Arial"/>
      <family val="2"/>
    </font>
    <font>
      <b/>
      <sz val="11"/>
      <name val="Arial"/>
      <family val="2"/>
    </font>
    <font>
      <sz val="11"/>
      <name val="Arial"/>
      <family val="2"/>
    </font>
    <font>
      <b/>
      <sz val="10"/>
      <name val="Arial"/>
      <family val="2"/>
    </font>
    <font>
      <sz val="10"/>
      <name val="Arial"/>
      <family val="2"/>
    </font>
    <font>
      <b/>
      <sz val="9"/>
      <name val="Arial"/>
      <family val="2"/>
    </font>
    <font>
      <b/>
      <sz val="9"/>
      <color theme="1"/>
      <name val="Arial"/>
      <family val="2"/>
    </font>
    <font>
      <sz val="9"/>
      <name val="Arial"/>
      <family val="2"/>
    </font>
    <font>
      <sz val="11"/>
      <color theme="1"/>
      <name val="Calibri"/>
      <family val="2"/>
      <scheme val="minor"/>
    </font>
    <font>
      <b/>
      <sz val="6"/>
      <name val="Arial"/>
      <family val="2"/>
    </font>
    <font>
      <b/>
      <sz val="6"/>
      <color indexed="8"/>
      <name val="Arial"/>
      <family val="2"/>
    </font>
    <font>
      <b/>
      <sz val="8"/>
      <name val="Arial"/>
      <family val="2"/>
    </font>
    <font>
      <sz val="8"/>
      <color theme="1"/>
      <name val="Arial"/>
      <family val="2"/>
    </font>
    <font>
      <b/>
      <sz val="8"/>
      <color theme="1"/>
      <name val="Arial"/>
      <family val="2"/>
    </font>
    <font>
      <b/>
      <i/>
      <sz val="8"/>
      <name val="Arial"/>
      <family val="2"/>
    </font>
    <font>
      <b/>
      <sz val="9"/>
      <color theme="1"/>
      <name val="Arial Narrow"/>
      <family val="2"/>
    </font>
    <font>
      <b/>
      <sz val="9"/>
      <name val="Arial Narrow"/>
      <family val="2"/>
    </font>
  </fonts>
  <fills count="20">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indexed="22"/>
        <bgColor indexed="24"/>
      </patternFill>
    </fill>
    <fill>
      <patternFill patternType="solid">
        <fgColor indexed="11"/>
        <bgColor indexed="49"/>
      </patternFill>
    </fill>
    <fill>
      <patternFill patternType="solid">
        <fgColor theme="9" tint="0.59999389629810485"/>
        <bgColor indexed="26"/>
      </patternFill>
    </fill>
    <fill>
      <patternFill patternType="solid">
        <fgColor theme="8" tint="0.59999389629810485"/>
        <bgColor indexed="24"/>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31"/>
      </patternFill>
    </fill>
    <fill>
      <patternFill patternType="solid">
        <fgColor theme="9" tint="0.39997558519241921"/>
        <bgColor indexed="23"/>
      </patternFill>
    </fill>
    <fill>
      <patternFill patternType="solid">
        <fgColor theme="9" tint="0.39997558519241921"/>
        <bgColor indexed="64"/>
      </patternFill>
    </fill>
    <fill>
      <patternFill patternType="solid">
        <fgColor theme="5" tint="0.39997558519241921"/>
        <bgColor indexed="24"/>
      </patternFill>
    </fill>
    <fill>
      <patternFill patternType="solid">
        <fgColor theme="5" tint="0.79998168889431442"/>
        <bgColor indexed="26"/>
      </patternFill>
    </fill>
    <fill>
      <patternFill patternType="solid">
        <fgColor theme="5" tint="0.39997558519241921"/>
        <bgColor indexed="64"/>
      </patternFill>
    </fill>
    <fill>
      <patternFill patternType="solid">
        <fgColor theme="8" tint="0.79998168889431442"/>
        <bgColor indexed="31"/>
      </patternFill>
    </fill>
    <fill>
      <patternFill patternType="solid">
        <fgColor theme="0" tint="-0.14999847407452621"/>
        <bgColor indexed="31"/>
      </patternFill>
    </fill>
    <fill>
      <patternFill patternType="solid">
        <fgColor theme="0" tint="-0.14999847407452621"/>
        <bgColor indexed="24"/>
      </patternFill>
    </fill>
    <fill>
      <patternFill patternType="solid">
        <fgColor theme="0" tint="-0.249977111117893"/>
        <bgColor indexed="2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6">
    <xf numFmtId="0" fontId="0" fillId="0" borderId="0"/>
    <xf numFmtId="42" fontId="11" fillId="0" borderId="0" applyFont="0" applyFill="0" applyBorder="0" applyAlignment="0" applyProtection="0"/>
    <xf numFmtId="0" fontId="7" fillId="0" borderId="0"/>
    <xf numFmtId="164" fontId="7" fillId="0" borderId="0" applyFill="0" applyBorder="0" applyAlignment="0" applyProtection="0"/>
    <xf numFmtId="165" fontId="7" fillId="0" borderId="0" applyFill="0" applyBorder="0" applyAlignment="0" applyProtection="0"/>
    <xf numFmtId="0" fontId="7" fillId="0" borderId="0"/>
  </cellStyleXfs>
  <cellXfs count="207">
    <xf numFmtId="0" fontId="0" fillId="0" borderId="0" xfId="0"/>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xf>
    <xf numFmtId="0" fontId="2" fillId="0" borderId="0" xfId="0" applyFont="1"/>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5" fillId="0" borderId="2" xfId="0" applyFont="1" applyBorder="1" applyAlignment="1">
      <alignment vertical="center"/>
    </xf>
    <xf numFmtId="0" fontId="5" fillId="0" borderId="0" xfId="0" applyFont="1" applyAlignment="1">
      <alignment vertical="center"/>
    </xf>
    <xf numFmtId="0" fontId="5" fillId="0" borderId="4" xfId="0" applyFont="1" applyBorder="1" applyAlignment="1">
      <alignment vertical="center"/>
    </xf>
    <xf numFmtId="0" fontId="6" fillId="0" borderId="1" xfId="0" applyFont="1" applyBorder="1" applyAlignment="1">
      <alignment horizontal="center" vertical="center" wrapText="1"/>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center" vertical="center" wrapText="1"/>
    </xf>
    <xf numFmtId="0" fontId="2" fillId="0" borderId="0" xfId="0" applyFont="1" applyFill="1" applyBorder="1" applyAlignment="1">
      <alignment vertical="center"/>
    </xf>
    <xf numFmtId="0" fontId="2" fillId="0" borderId="0" xfId="0" applyFont="1" applyFill="1" applyBorder="1"/>
    <xf numFmtId="0" fontId="8" fillId="0" borderId="0" xfId="2" applyFont="1" applyFill="1" applyBorder="1" applyAlignment="1">
      <alignment horizontal="center" vertical="center" wrapText="1"/>
    </xf>
    <xf numFmtId="4" fontId="8" fillId="0" borderId="0" xfId="2"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0" fontId="14" fillId="0" borderId="0" xfId="2" applyFont="1" applyFill="1" applyBorder="1" applyAlignment="1">
      <alignment horizontal="center" vertical="center" wrapText="1"/>
    </xf>
    <xf numFmtId="0" fontId="9" fillId="0" borderId="0" xfId="0" applyFont="1" applyFill="1" applyBorder="1" applyAlignment="1">
      <alignment horizontal="center" vertical="center"/>
    </xf>
    <xf numFmtId="42" fontId="14" fillId="0" borderId="0" xfId="1" applyFont="1" applyFill="1" applyBorder="1" applyAlignment="1">
      <alignment horizontal="center"/>
    </xf>
    <xf numFmtId="42" fontId="14" fillId="0" borderId="0" xfId="1" applyFont="1" applyFill="1" applyBorder="1" applyAlignment="1">
      <alignment horizontal="center" vertical="center"/>
    </xf>
    <xf numFmtId="0" fontId="14" fillId="0" borderId="0" xfId="2" applyFont="1" applyFill="1" applyBorder="1" applyAlignment="1">
      <alignment horizontal="center"/>
    </xf>
    <xf numFmtId="0" fontId="8" fillId="0" borderId="0" xfId="2" applyFont="1" applyFill="1" applyBorder="1" applyAlignment="1">
      <alignment horizontal="center" vertical="center"/>
    </xf>
    <xf numFmtId="0" fontId="2" fillId="0" borderId="0" xfId="0" applyFont="1" applyFill="1" applyBorder="1" applyAlignment="1">
      <alignment horizontal="center"/>
    </xf>
    <xf numFmtId="42" fontId="2" fillId="0" borderId="0" xfId="1" applyFont="1" applyFill="1" applyBorder="1" applyAlignment="1">
      <alignment horizontal="center"/>
    </xf>
    <xf numFmtId="166" fontId="12" fillId="0" borderId="0" xfId="2" applyNumberFormat="1" applyFont="1" applyFill="1" applyBorder="1" applyAlignment="1">
      <alignment horizontal="center" vertical="center"/>
    </xf>
    <xf numFmtId="0" fontId="1" fillId="0" borderId="0" xfId="0" applyFont="1" applyFill="1" applyBorder="1" applyAlignment="1">
      <alignment horizontal="center"/>
    </xf>
    <xf numFmtId="0" fontId="2" fillId="0" borderId="0" xfId="0" applyFont="1" applyFill="1"/>
    <xf numFmtId="0" fontId="8" fillId="0" borderId="3" xfId="2" applyFont="1" applyFill="1" applyBorder="1" applyAlignment="1">
      <alignment horizontal="center" vertical="center"/>
    </xf>
    <xf numFmtId="0" fontId="14" fillId="0" borderId="9" xfId="2" applyFont="1" applyFill="1" applyBorder="1" applyAlignment="1">
      <alignment horizontal="center" vertical="center" wrapText="1"/>
    </xf>
    <xf numFmtId="0" fontId="2" fillId="0" borderId="10" xfId="0" applyFont="1" applyFill="1" applyBorder="1" applyAlignment="1">
      <alignment horizontal="center" vertical="center"/>
    </xf>
    <xf numFmtId="0" fontId="3" fillId="0" borderId="0" xfId="2" applyFont="1" applyBorder="1"/>
    <xf numFmtId="0" fontId="2" fillId="0" borderId="0" xfId="0" applyFont="1" applyBorder="1"/>
    <xf numFmtId="0" fontId="2" fillId="0" borderId="10" xfId="0" applyFont="1" applyBorder="1"/>
    <xf numFmtId="42" fontId="2" fillId="0" borderId="4" xfId="1" applyFont="1" applyFill="1" applyBorder="1" applyAlignment="1">
      <alignment horizontal="center"/>
    </xf>
    <xf numFmtId="166" fontId="14" fillId="14" borderId="3" xfId="2" applyNumberFormat="1" applyFont="1" applyFill="1" applyBorder="1" applyAlignment="1">
      <alignment horizontal="center" vertical="center"/>
    </xf>
    <xf numFmtId="42" fontId="1" fillId="0" borderId="3" xfId="1" applyFont="1" applyBorder="1" applyAlignment="1">
      <alignment horizontal="left"/>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5" xfId="0" applyFont="1" applyFill="1" applyBorder="1" applyAlignment="1">
      <alignment horizontal="center"/>
    </xf>
    <xf numFmtId="166" fontId="8" fillId="0" borderId="3" xfId="2" applyNumberFormat="1" applyFont="1" applyFill="1" applyBorder="1" applyAlignment="1">
      <alignment horizontal="center" vertical="center"/>
    </xf>
    <xf numFmtId="4" fontId="14" fillId="0" borderId="3" xfId="2" applyNumberFormat="1" applyFont="1" applyFill="1" applyBorder="1" applyAlignment="1">
      <alignment horizontal="center"/>
    </xf>
    <xf numFmtId="42" fontId="8" fillId="0" borderId="3" xfId="1" applyFont="1" applyFill="1" applyBorder="1" applyAlignment="1">
      <alignment horizontal="left"/>
    </xf>
    <xf numFmtId="0" fontId="3" fillId="0" borderId="7" xfId="2" applyFont="1" applyBorder="1" applyAlignment="1">
      <alignment horizontal="center"/>
    </xf>
    <xf numFmtId="0" fontId="3" fillId="0" borderId="6" xfId="2" applyFont="1" applyBorder="1" applyAlignment="1">
      <alignment horizontal="center"/>
    </xf>
    <xf numFmtId="0" fontId="3" fillId="0" borderId="8" xfId="2" applyFont="1" applyBorder="1" applyAlignment="1">
      <alignment horizontal="center"/>
    </xf>
    <xf numFmtId="0" fontId="3" fillId="0" borderId="9" xfId="2" applyFont="1" applyBorder="1" applyAlignment="1">
      <alignment horizontal="center"/>
    </xf>
    <xf numFmtId="0" fontId="3" fillId="0" borderId="0" xfId="2" applyFont="1" applyBorder="1" applyAlignment="1">
      <alignment horizontal="center"/>
    </xf>
    <xf numFmtId="0" fontId="3" fillId="0" borderId="10" xfId="2" applyFont="1" applyBorder="1" applyAlignment="1">
      <alignment horizontal="center"/>
    </xf>
    <xf numFmtId="166" fontId="14" fillId="3" borderId="1" xfId="2" applyNumberFormat="1" applyFont="1" applyFill="1" applyBorder="1" applyAlignment="1">
      <alignment horizontal="center" vertical="center"/>
    </xf>
    <xf numFmtId="166" fontId="14" fillId="3" borderId="2" xfId="2" applyNumberFormat="1" applyFont="1" applyFill="1" applyBorder="1" applyAlignment="1">
      <alignment horizontal="center" vertical="center"/>
    </xf>
    <xf numFmtId="166" fontId="14" fillId="3" borderId="5" xfId="2" applyNumberFormat="1" applyFont="1" applyFill="1" applyBorder="1" applyAlignment="1">
      <alignment horizontal="center" vertical="center"/>
    </xf>
    <xf numFmtId="42" fontId="6" fillId="18" borderId="3" xfId="1" applyFont="1" applyFill="1" applyBorder="1" applyAlignment="1">
      <alignment horizontal="left"/>
    </xf>
    <xf numFmtId="164" fontId="13" fillId="0" borderId="3" xfId="3" applyFont="1" applyFill="1" applyBorder="1" applyAlignment="1" applyProtection="1">
      <alignment horizontal="center" vertical="center"/>
    </xf>
    <xf numFmtId="0" fontId="2" fillId="0" borderId="3" xfId="0" applyFont="1" applyBorder="1" applyAlignment="1">
      <alignment horizontal="center"/>
    </xf>
    <xf numFmtId="0" fontId="6" fillId="13" borderId="1" xfId="2" applyFont="1" applyFill="1" applyBorder="1" applyAlignment="1">
      <alignment horizontal="center" vertical="center"/>
    </xf>
    <xf numFmtId="0" fontId="6" fillId="13" borderId="2" xfId="2" applyFont="1" applyFill="1" applyBorder="1" applyAlignment="1">
      <alignment horizontal="center" vertical="center"/>
    </xf>
    <xf numFmtId="0" fontId="6" fillId="13" borderId="5" xfId="2" applyFont="1" applyFill="1" applyBorder="1" applyAlignment="1">
      <alignment horizontal="center" vertical="center"/>
    </xf>
    <xf numFmtId="4" fontId="14" fillId="2" borderId="3" xfId="2" applyNumberFormat="1" applyFont="1" applyFill="1" applyBorder="1" applyAlignment="1">
      <alignment horizontal="center" vertical="center"/>
    </xf>
    <xf numFmtId="42" fontId="1" fillId="0" borderId="3" xfId="1" applyFont="1" applyFill="1" applyBorder="1" applyAlignment="1">
      <alignment horizontal="left" vertical="center"/>
    </xf>
    <xf numFmtId="4" fontId="14" fillId="4" borderId="3" xfId="2" applyNumberFormat="1" applyFont="1" applyFill="1" applyBorder="1" applyAlignment="1">
      <alignment horizontal="center" vertical="center"/>
    </xf>
    <xf numFmtId="42" fontId="6" fillId="5" borderId="3" xfId="1" applyFont="1" applyFill="1" applyBorder="1" applyAlignment="1">
      <alignment horizontal="left" vertical="center"/>
    </xf>
    <xf numFmtId="0" fontId="8" fillId="11" borderId="1" xfId="2" applyFont="1" applyFill="1" applyBorder="1" applyAlignment="1">
      <alignment horizontal="center" vertical="center"/>
    </xf>
    <xf numFmtId="0" fontId="8" fillId="11" borderId="2" xfId="2" applyFont="1" applyFill="1" applyBorder="1" applyAlignment="1">
      <alignment horizontal="center" vertical="center"/>
    </xf>
    <xf numFmtId="0" fontId="8" fillId="11" borderId="5" xfId="2" applyFont="1" applyFill="1" applyBorder="1" applyAlignment="1">
      <alignment horizontal="center" vertical="center"/>
    </xf>
    <xf numFmtId="42" fontId="6" fillId="12" borderId="3" xfId="1" applyFont="1" applyFill="1" applyBorder="1" applyAlignment="1">
      <alignment horizontal="left"/>
    </xf>
    <xf numFmtId="4" fontId="14" fillId="9" borderId="3" xfId="2" applyNumberFormat="1" applyFont="1" applyFill="1" applyBorder="1" applyAlignment="1">
      <alignment horizontal="center" vertical="center"/>
    </xf>
    <xf numFmtId="42" fontId="1" fillId="0" borderId="3" xfId="1" applyFont="1" applyBorder="1" applyAlignment="1">
      <alignment horizontal="left" vertical="center"/>
    </xf>
    <xf numFmtId="0" fontId="14" fillId="0" borderId="9" xfId="2" applyFont="1" applyBorder="1" applyAlignment="1">
      <alignment horizontal="center"/>
    </xf>
    <xf numFmtId="0" fontId="14" fillId="0" borderId="0" xfId="2" applyFont="1" applyBorder="1" applyAlignment="1">
      <alignment horizontal="center"/>
    </xf>
    <xf numFmtId="4" fontId="14" fillId="6" borderId="3" xfId="2" applyNumberFormat="1" applyFont="1" applyFill="1" applyBorder="1" applyAlignment="1">
      <alignment horizontal="center" vertical="center"/>
    </xf>
    <xf numFmtId="0" fontId="6" fillId="19" borderId="3" xfId="2" applyFont="1" applyFill="1" applyBorder="1" applyAlignment="1">
      <alignment horizontal="center" vertical="center"/>
    </xf>
    <xf numFmtId="0" fontId="16" fillId="15" borderId="3" xfId="0" applyFont="1" applyFill="1" applyBorder="1" applyAlignment="1">
      <alignment horizontal="center" vertical="center"/>
    </xf>
    <xf numFmtId="4" fontId="14" fillId="16" borderId="3" xfId="2" applyNumberFormat="1" applyFont="1" applyFill="1" applyBorder="1" applyAlignment="1">
      <alignment horizontal="center" vertical="center"/>
    </xf>
    <xf numFmtId="42" fontId="6" fillId="0" borderId="3" xfId="1" applyFont="1" applyBorder="1" applyAlignment="1">
      <alignment horizontal="left" vertical="center"/>
    </xf>
    <xf numFmtId="0" fontId="6" fillId="9" borderId="3" xfId="2" applyFont="1" applyFill="1" applyBorder="1" applyAlignment="1">
      <alignment horizontal="center" vertical="center" wrapText="1"/>
    </xf>
    <xf numFmtId="42" fontId="6" fillId="9" borderId="3" xfId="1" applyNumberFormat="1" applyFont="1" applyFill="1" applyBorder="1" applyAlignment="1">
      <alignment horizontal="left" vertical="center" wrapText="1"/>
    </xf>
    <xf numFmtId="42" fontId="1" fillId="9" borderId="3" xfId="1" applyNumberFormat="1" applyFont="1" applyFill="1" applyBorder="1" applyAlignment="1">
      <alignment horizontal="left" vertical="center"/>
    </xf>
    <xf numFmtId="42" fontId="6" fillId="9" borderId="3" xfId="1" applyNumberFormat="1" applyFont="1" applyFill="1" applyBorder="1" applyAlignment="1">
      <alignment horizontal="left" vertical="center"/>
    </xf>
    <xf numFmtId="0" fontId="6" fillId="10" borderId="3" xfId="5" applyFont="1" applyFill="1" applyBorder="1" applyAlignment="1">
      <alignment horizontal="center" vertical="center"/>
    </xf>
    <xf numFmtId="4" fontId="14" fillId="4" borderId="1" xfId="2" applyNumberFormat="1" applyFont="1" applyFill="1" applyBorder="1" applyAlignment="1">
      <alignment horizontal="center" vertical="center"/>
    </xf>
    <xf numFmtId="4" fontId="14" fillId="4" borderId="2" xfId="2" applyNumberFormat="1" applyFont="1" applyFill="1" applyBorder="1" applyAlignment="1">
      <alignment horizontal="center" vertical="center"/>
    </xf>
    <xf numFmtId="4" fontId="14" fillId="4" borderId="5" xfId="2" applyNumberFormat="1" applyFont="1" applyFill="1" applyBorder="1" applyAlignment="1">
      <alignment horizontal="center" vertical="center"/>
    </xf>
    <xf numFmtId="14" fontId="6" fillId="0" borderId="3" xfId="2" applyNumberFormat="1" applyFont="1" applyFill="1" applyBorder="1" applyAlignment="1">
      <alignment horizontal="center" vertical="center" wrapText="1"/>
    </xf>
    <xf numFmtId="42" fontId="7" fillId="0" borderId="3" xfId="1" applyFont="1" applyFill="1" applyBorder="1" applyAlignment="1">
      <alignment horizontal="left" vertical="center" wrapText="1"/>
    </xf>
    <xf numFmtId="42" fontId="2" fillId="0" borderId="3" xfId="1" applyFont="1" applyFill="1" applyBorder="1" applyAlignment="1">
      <alignment horizontal="left" vertical="center"/>
    </xf>
    <xf numFmtId="42" fontId="7" fillId="0" borderId="3" xfId="1" applyFont="1" applyFill="1" applyBorder="1" applyAlignment="1">
      <alignment horizontal="left" vertical="center"/>
    </xf>
    <xf numFmtId="42" fontId="2" fillId="8" borderId="3" xfId="1" applyFont="1" applyFill="1" applyBorder="1" applyAlignment="1">
      <alignment horizontal="left" vertical="center"/>
    </xf>
    <xf numFmtId="42" fontId="7" fillId="8" borderId="3" xfId="1" applyFont="1" applyFill="1" applyBorder="1" applyAlignment="1">
      <alignment horizontal="left" vertical="center"/>
    </xf>
    <xf numFmtId="42" fontId="2" fillId="8" borderId="1" xfId="1" applyFont="1" applyFill="1" applyBorder="1" applyAlignment="1">
      <alignment horizontal="left" vertical="center"/>
    </xf>
    <xf numFmtId="42" fontId="2" fillId="8" borderId="2" xfId="1" applyFont="1" applyFill="1" applyBorder="1" applyAlignment="1">
      <alignment horizontal="left" vertical="center"/>
    </xf>
    <xf numFmtId="42" fontId="2" fillId="8" borderId="5" xfId="1" applyFont="1" applyFill="1" applyBorder="1" applyAlignment="1">
      <alignment horizontal="left" vertical="center"/>
    </xf>
    <xf numFmtId="0" fontId="15" fillId="0" borderId="2" xfId="0" applyFont="1" applyBorder="1" applyAlignment="1">
      <alignment horizontal="center" vertical="center"/>
    </xf>
    <xf numFmtId="0" fontId="15" fillId="0" borderId="5" xfId="0" applyFont="1" applyBorder="1" applyAlignment="1">
      <alignment horizontal="center" vertical="center"/>
    </xf>
    <xf numFmtId="14" fontId="6" fillId="8" borderId="3" xfId="2" applyNumberFormat="1" applyFont="1" applyFill="1" applyBorder="1" applyAlignment="1">
      <alignment horizontal="center" vertical="center" wrapText="1"/>
    </xf>
    <xf numFmtId="42" fontId="7" fillId="8" borderId="3" xfId="1" applyFont="1" applyFill="1" applyBorder="1" applyAlignment="1">
      <alignment horizontal="left" vertical="center" wrapText="1"/>
    </xf>
    <xf numFmtId="42" fontId="6" fillId="17" borderId="3" xfId="1" applyFont="1" applyFill="1" applyBorder="1" applyAlignment="1">
      <alignment horizontal="left"/>
    </xf>
    <xf numFmtId="42" fontId="6" fillId="17" borderId="3" xfId="1" applyFont="1" applyFill="1" applyBorder="1" applyAlignment="1">
      <alignment horizontal="left" vertical="center"/>
    </xf>
    <xf numFmtId="42" fontId="6" fillId="7" borderId="1" xfId="1" applyFont="1" applyFill="1" applyBorder="1" applyAlignment="1">
      <alignment horizontal="left" vertical="center"/>
    </xf>
    <xf numFmtId="42" fontId="6" fillId="7" borderId="2" xfId="1" applyFont="1" applyFill="1" applyBorder="1" applyAlignment="1">
      <alignment horizontal="left" vertical="center"/>
    </xf>
    <xf numFmtId="42" fontId="6" fillId="7" borderId="5" xfId="1"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2" xfId="0" applyFont="1" applyBorder="1" applyAlignment="1">
      <alignment horizontal="left" vertical="center" wrapText="1"/>
    </xf>
    <xf numFmtId="0" fontId="8" fillId="0" borderId="5"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5" xfId="0" applyFont="1" applyBorder="1" applyAlignment="1">
      <alignment horizontal="left" vertical="center" wrapText="1"/>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5" xfId="0" applyFont="1" applyBorder="1" applyAlignment="1">
      <alignment horizontal="left"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5" xfId="0" applyFont="1" applyFill="1" applyBorder="1" applyAlignment="1">
      <alignment horizontal="center" vertical="center"/>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5" xfId="0" applyFont="1" applyBorder="1" applyAlignment="1">
      <alignment vertical="center" wrapText="1"/>
    </xf>
    <xf numFmtId="0" fontId="3" fillId="0" borderId="1" xfId="0" applyFont="1" applyFill="1" applyBorder="1" applyAlignment="1">
      <alignment horizontal="left" vertical="center"/>
    </xf>
    <xf numFmtId="0" fontId="3" fillId="0" borderId="2" xfId="0" applyFont="1" applyFill="1" applyBorder="1" applyAlignment="1">
      <alignment horizontal="left" vertical="center"/>
    </xf>
    <xf numFmtId="0" fontId="3" fillId="0" borderId="5" xfId="0" applyFont="1" applyFill="1" applyBorder="1" applyAlignment="1">
      <alignment horizontal="left" vertical="center"/>
    </xf>
    <xf numFmtId="0" fontId="9" fillId="0" borderId="1" xfId="0" applyFont="1" applyFill="1" applyBorder="1" applyAlignment="1">
      <alignment vertical="center" wrapText="1"/>
    </xf>
    <xf numFmtId="0" fontId="9" fillId="0" borderId="2" xfId="0" applyFont="1" applyFill="1" applyBorder="1" applyAlignment="1">
      <alignment vertical="center" wrapText="1"/>
    </xf>
    <xf numFmtId="0" fontId="9" fillId="0" borderId="5" xfId="0" applyFont="1" applyFill="1" applyBorder="1" applyAlignment="1">
      <alignment vertical="center" wrapText="1"/>
    </xf>
    <xf numFmtId="0" fontId="8" fillId="0" borderId="3" xfId="0" applyFont="1" applyBorder="1" applyAlignment="1">
      <alignment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3" fillId="0" borderId="1"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5"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2" xfId="0" applyFont="1" applyFill="1" applyBorder="1" applyAlignment="1">
      <alignment horizontal="left" vertical="center" wrapText="1"/>
    </xf>
    <xf numFmtId="0" fontId="9" fillId="0" borderId="5" xfId="0" applyFont="1" applyFill="1" applyBorder="1" applyAlignment="1">
      <alignment horizontal="left" vertical="center" wrapText="1"/>
    </xf>
    <xf numFmtId="0" fontId="8" fillId="0" borderId="3" xfId="0" applyFont="1" applyBorder="1" applyAlignment="1">
      <alignment horizontal="left" vertical="center" wrapText="1"/>
    </xf>
    <xf numFmtId="42" fontId="1" fillId="9" borderId="1" xfId="1" applyNumberFormat="1" applyFont="1" applyFill="1" applyBorder="1" applyAlignment="1">
      <alignment horizontal="left" vertical="center"/>
    </xf>
    <xf numFmtId="42" fontId="1" fillId="9" borderId="2" xfId="1" applyNumberFormat="1" applyFont="1" applyFill="1" applyBorder="1" applyAlignment="1">
      <alignment horizontal="left" vertical="center"/>
    </xf>
    <xf numFmtId="42" fontId="1" fillId="9" borderId="5" xfId="1" applyNumberFormat="1" applyFont="1" applyFill="1" applyBorder="1" applyAlignment="1">
      <alignment horizontal="left" vertical="center"/>
    </xf>
    <xf numFmtId="42" fontId="6" fillId="9" borderId="1" xfId="1" applyNumberFormat="1" applyFont="1" applyFill="1" applyBorder="1" applyAlignment="1">
      <alignment horizontal="left" vertical="center"/>
    </xf>
    <xf numFmtId="42" fontId="6" fillId="9" borderId="2" xfId="1" applyNumberFormat="1" applyFont="1" applyFill="1" applyBorder="1" applyAlignment="1">
      <alignment horizontal="left" vertical="center"/>
    </xf>
    <xf numFmtId="42" fontId="6" fillId="9" borderId="5" xfId="1" applyNumberFormat="1" applyFont="1" applyFill="1" applyBorder="1" applyAlignment="1">
      <alignment horizontal="left" vertical="center"/>
    </xf>
    <xf numFmtId="42" fontId="6" fillId="9" borderId="1" xfId="1" applyNumberFormat="1" applyFont="1" applyFill="1" applyBorder="1" applyAlignment="1">
      <alignment horizontal="left" vertical="center" wrapText="1"/>
    </xf>
    <xf numFmtId="42" fontId="6" fillId="9" borderId="2" xfId="1" applyNumberFormat="1" applyFont="1" applyFill="1" applyBorder="1" applyAlignment="1">
      <alignment horizontal="left" vertical="center" wrapText="1"/>
    </xf>
    <xf numFmtId="42" fontId="6" fillId="9" borderId="5" xfId="1" applyNumberFormat="1" applyFont="1" applyFill="1" applyBorder="1" applyAlignment="1">
      <alignment horizontal="left" vertical="center" wrapText="1"/>
    </xf>
    <xf numFmtId="0" fontId="6" fillId="9" borderId="1" xfId="2" applyFont="1" applyFill="1" applyBorder="1" applyAlignment="1">
      <alignment horizontal="center" vertical="center" wrapText="1"/>
    </xf>
    <xf numFmtId="0" fontId="6" fillId="9" borderId="5" xfId="2" applyFont="1" applyFill="1" applyBorder="1" applyAlignment="1">
      <alignment horizontal="center" vertical="center" wrapText="1"/>
    </xf>
    <xf numFmtId="42" fontId="2" fillId="0" borderId="1" xfId="1" applyFont="1" applyFill="1" applyBorder="1" applyAlignment="1">
      <alignment horizontal="left" vertical="center"/>
    </xf>
    <xf numFmtId="42" fontId="2" fillId="0" borderId="2" xfId="1" applyFont="1" applyFill="1" applyBorder="1" applyAlignment="1">
      <alignment horizontal="left" vertical="center"/>
    </xf>
    <xf numFmtId="42" fontId="2" fillId="0" borderId="5" xfId="1" applyFont="1" applyFill="1" applyBorder="1" applyAlignment="1">
      <alignment horizontal="left" vertical="center"/>
    </xf>
    <xf numFmtId="42" fontId="7" fillId="0" borderId="1" xfId="1" applyFont="1" applyFill="1" applyBorder="1" applyAlignment="1">
      <alignment horizontal="left" vertical="center"/>
    </xf>
    <xf numFmtId="42" fontId="7" fillId="0" borderId="2" xfId="1" applyFont="1" applyFill="1" applyBorder="1" applyAlignment="1">
      <alignment horizontal="left" vertical="center"/>
    </xf>
    <xf numFmtId="42" fontId="7" fillId="0" borderId="5" xfId="1" applyFont="1" applyFill="1" applyBorder="1" applyAlignment="1">
      <alignment horizontal="left" vertical="center"/>
    </xf>
    <xf numFmtId="42" fontId="7" fillId="0" borderId="1" xfId="1" applyFont="1" applyFill="1" applyBorder="1" applyAlignment="1">
      <alignment horizontal="left" vertical="center" wrapText="1"/>
    </xf>
    <xf numFmtId="42" fontId="7" fillId="0" borderId="2" xfId="1" applyFont="1" applyFill="1" applyBorder="1" applyAlignment="1">
      <alignment horizontal="left" vertical="center" wrapText="1"/>
    </xf>
    <xf numFmtId="42" fontId="7" fillId="0" borderId="5" xfId="1" applyFont="1" applyFill="1" applyBorder="1" applyAlignment="1">
      <alignment horizontal="left" vertical="center" wrapText="1"/>
    </xf>
    <xf numFmtId="14" fontId="6" fillId="0" borderId="1" xfId="2" applyNumberFormat="1" applyFont="1" applyFill="1" applyBorder="1" applyAlignment="1">
      <alignment horizontal="center" vertical="center" wrapText="1"/>
    </xf>
    <xf numFmtId="14" fontId="6" fillId="0" borderId="5" xfId="2" applyNumberFormat="1" applyFont="1" applyFill="1" applyBorder="1" applyAlignment="1">
      <alignment horizontal="center" vertical="center" wrapText="1"/>
    </xf>
    <xf numFmtId="42" fontId="7" fillId="8" borderId="1" xfId="1" applyFont="1" applyFill="1" applyBorder="1" applyAlignment="1">
      <alignment horizontal="left" vertical="center"/>
    </xf>
    <xf numFmtId="42" fontId="7" fillId="8" borderId="2" xfId="1" applyFont="1" applyFill="1" applyBorder="1" applyAlignment="1">
      <alignment horizontal="left" vertical="center"/>
    </xf>
    <xf numFmtId="42" fontId="7" fillId="8" borderId="5" xfId="1" applyFont="1" applyFill="1" applyBorder="1" applyAlignment="1">
      <alignment horizontal="left" vertical="center"/>
    </xf>
    <xf numFmtId="42" fontId="7" fillId="8" borderId="1" xfId="1" applyFont="1" applyFill="1" applyBorder="1" applyAlignment="1">
      <alignment horizontal="left" vertical="center" wrapText="1"/>
    </xf>
    <xf numFmtId="42" fontId="7" fillId="8" borderId="2" xfId="1" applyFont="1" applyFill="1" applyBorder="1" applyAlignment="1">
      <alignment horizontal="left" vertical="center" wrapText="1"/>
    </xf>
    <xf numFmtId="42" fontId="7" fillId="8" borderId="5" xfId="1" applyFont="1" applyFill="1" applyBorder="1" applyAlignment="1">
      <alignment horizontal="left" vertical="center" wrapText="1"/>
    </xf>
    <xf numFmtId="14" fontId="6" fillId="8" borderId="1" xfId="2" applyNumberFormat="1" applyFont="1" applyFill="1" applyBorder="1" applyAlignment="1">
      <alignment horizontal="center" vertical="center" wrapText="1"/>
    </xf>
    <xf numFmtId="14" fontId="6" fillId="8" borderId="5" xfId="2" applyNumberFormat="1" applyFont="1" applyFill="1" applyBorder="1" applyAlignment="1">
      <alignment horizontal="center" vertical="center" wrapText="1"/>
    </xf>
    <xf numFmtId="0" fontId="15" fillId="0" borderId="1" xfId="0" applyFont="1" applyBorder="1" applyAlignment="1">
      <alignment horizontal="center" vertical="center"/>
    </xf>
    <xf numFmtId="0" fontId="6" fillId="18" borderId="11" xfId="2" applyFont="1" applyFill="1" applyBorder="1" applyAlignment="1">
      <alignment horizontal="center" vertical="center"/>
    </xf>
    <xf numFmtId="0" fontId="14" fillId="18" borderId="3" xfId="2" applyFont="1" applyFill="1" applyBorder="1" applyAlignment="1">
      <alignment horizontal="center" vertical="center" wrapText="1"/>
    </xf>
    <xf numFmtId="0" fontId="8" fillId="18" borderId="3" xfId="2" applyFont="1" applyFill="1" applyBorder="1" applyAlignment="1">
      <alignment horizontal="center" vertical="center" wrapText="1"/>
    </xf>
    <xf numFmtId="0" fontId="9" fillId="3" borderId="3" xfId="0" applyFont="1" applyFill="1" applyBorder="1" applyAlignment="1">
      <alignment horizontal="center" vertical="center"/>
    </xf>
    <xf numFmtId="4" fontId="8" fillId="18" borderId="3" xfId="2" applyNumberFormat="1" applyFont="1" applyFill="1" applyBorder="1" applyAlignment="1">
      <alignment horizontal="center" vertical="center"/>
    </xf>
    <xf numFmtId="0" fontId="9" fillId="3" borderId="3" xfId="0" applyFont="1" applyFill="1" applyBorder="1" applyAlignment="1">
      <alignment horizontal="center" vertical="center" wrapText="1"/>
    </xf>
    <xf numFmtId="0" fontId="3" fillId="0" borderId="3" xfId="5" applyFont="1" applyFill="1" applyBorder="1" applyAlignment="1">
      <alignment horizontal="center" vertical="center"/>
    </xf>
    <xf numFmtId="0" fontId="3" fillId="0" borderId="3" xfId="2" applyFont="1" applyFill="1" applyBorder="1" applyAlignment="1">
      <alignment horizontal="center" vertical="center" wrapText="1"/>
    </xf>
    <xf numFmtId="0" fontId="3" fillId="0" borderId="3" xfId="2" applyFont="1" applyFill="1" applyBorder="1" applyAlignment="1">
      <alignment horizontal="center" vertical="center"/>
    </xf>
    <xf numFmtId="0" fontId="17" fillId="0" borderId="4" xfId="2" applyFont="1" applyBorder="1" applyAlignment="1">
      <alignment wrapText="1"/>
    </xf>
    <xf numFmtId="0" fontId="4" fillId="3" borderId="3" xfId="0" applyFont="1" applyFill="1" applyBorder="1" applyAlignment="1">
      <alignment horizontal="center" vertical="center"/>
    </xf>
    <xf numFmtId="0" fontId="18" fillId="0" borderId="3" xfId="0" applyFont="1" applyBorder="1" applyAlignment="1">
      <alignment horizontal="center"/>
    </xf>
    <xf numFmtId="0" fontId="18" fillId="0" borderId="3" xfId="0" applyFont="1" applyBorder="1" applyAlignment="1">
      <alignment horizontal="left" vertical="center"/>
    </xf>
    <xf numFmtId="0" fontId="18" fillId="0" borderId="3" xfId="0" applyFont="1" applyBorder="1" applyAlignment="1">
      <alignment horizontal="center" vertical="center"/>
    </xf>
    <xf numFmtId="0" fontId="19" fillId="0" borderId="3" xfId="0" applyFont="1" applyBorder="1" applyAlignment="1">
      <alignment horizontal="center" vertical="center"/>
    </xf>
    <xf numFmtId="14" fontId="18" fillId="0" borderId="3" xfId="0" applyNumberFormat="1" applyFont="1" applyBorder="1" applyAlignment="1">
      <alignment horizontal="center" vertical="center"/>
    </xf>
    <xf numFmtId="0" fontId="18" fillId="0" borderId="3" xfId="0" applyFont="1" applyBorder="1" applyAlignment="1">
      <alignment horizontal="center" vertical="center"/>
    </xf>
    <xf numFmtId="0" fontId="19" fillId="0" borderId="3" xfId="0" applyFont="1" applyBorder="1" applyAlignment="1">
      <alignment vertical="center"/>
    </xf>
    <xf numFmtId="0" fontId="18" fillId="0" borderId="3" xfId="0" applyFont="1" applyBorder="1" applyAlignment="1">
      <alignment horizontal="left"/>
    </xf>
    <xf numFmtId="0" fontId="16" fillId="3" borderId="1" xfId="0" applyFont="1" applyFill="1" applyBorder="1" applyAlignment="1">
      <alignment horizontal="center" vertical="center"/>
    </xf>
    <xf numFmtId="0" fontId="16" fillId="3" borderId="5" xfId="0" applyFont="1" applyFill="1" applyBorder="1" applyAlignment="1">
      <alignment horizontal="center" vertical="center"/>
    </xf>
    <xf numFmtId="0" fontId="6" fillId="18" borderId="1" xfId="2" applyFont="1" applyFill="1" applyBorder="1" applyAlignment="1">
      <alignment horizontal="center" vertical="center"/>
    </xf>
    <xf numFmtId="0" fontId="6" fillId="18" borderId="2" xfId="2" applyFont="1" applyFill="1" applyBorder="1" applyAlignment="1">
      <alignment horizontal="center" vertical="center"/>
    </xf>
    <xf numFmtId="0" fontId="6" fillId="18" borderId="5" xfId="2" applyFont="1" applyFill="1" applyBorder="1" applyAlignment="1">
      <alignment horizontal="center" vertical="center"/>
    </xf>
    <xf numFmtId="0" fontId="14" fillId="18" borderId="1" xfId="2" applyFont="1" applyFill="1" applyBorder="1" applyAlignment="1">
      <alignment horizontal="center" vertical="center" wrapText="1"/>
    </xf>
    <xf numFmtId="0" fontId="14" fillId="18" borderId="5" xfId="2" applyFont="1" applyFill="1" applyBorder="1" applyAlignment="1">
      <alignment horizontal="center" vertical="center" wrapText="1"/>
    </xf>
    <xf numFmtId="0" fontId="8" fillId="18" borderId="1" xfId="2" applyFont="1" applyFill="1" applyBorder="1" applyAlignment="1">
      <alignment horizontal="center" vertical="center" wrapText="1"/>
    </xf>
    <xf numFmtId="0" fontId="8" fillId="18" borderId="2" xfId="2" applyFont="1" applyFill="1" applyBorder="1" applyAlignment="1">
      <alignment horizontal="center" vertical="center" wrapText="1"/>
    </xf>
    <xf numFmtId="0" fontId="8" fillId="18" borderId="5" xfId="2" applyFont="1" applyFill="1" applyBorder="1" applyAlignment="1">
      <alignment horizontal="center" vertical="center" wrapText="1"/>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5" xfId="0" applyFont="1" applyFill="1" applyBorder="1" applyAlignment="1">
      <alignment horizontal="center" vertical="center"/>
    </xf>
    <xf numFmtId="4" fontId="8" fillId="18" borderId="1" xfId="2" applyNumberFormat="1" applyFont="1" applyFill="1" applyBorder="1" applyAlignment="1">
      <alignment horizontal="center" vertical="center"/>
    </xf>
    <xf numFmtId="4" fontId="8" fillId="18" borderId="2" xfId="2" applyNumberFormat="1" applyFont="1" applyFill="1" applyBorder="1" applyAlignment="1">
      <alignment horizontal="center" vertical="center"/>
    </xf>
    <xf numFmtId="4" fontId="8" fillId="18" borderId="5" xfId="2" applyNumberFormat="1"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5" xfId="0" applyFont="1" applyFill="1" applyBorder="1" applyAlignment="1">
      <alignment horizontal="center" vertical="center" wrapText="1"/>
    </xf>
  </cellXfs>
  <cellStyles count="6">
    <cellStyle name="Millares_Hoja1" xfId="3" xr:uid="{F767EF71-C567-4C0B-8C50-72BDE406C37B}"/>
    <cellStyle name="Moneda [0]" xfId="1" builtinId="7"/>
    <cellStyle name="Moneda 2" xfId="4" xr:uid="{7EB67BE2-11F5-4407-9A16-F257932F120B}"/>
    <cellStyle name="Normal" xfId="0" builtinId="0"/>
    <cellStyle name="Normal 2" xfId="2" xr:uid="{2C15EC0D-3159-4B24-8E0A-84A2A845C0A0}"/>
    <cellStyle name="Normal_Hoja1_EFECTY(1)" xfId="5" xr:uid="{C42930AC-FEDC-4D09-8C03-040FB2C53462}"/>
  </cellStyles>
  <dxfs count="0"/>
  <tableStyles count="0" defaultTableStyle="TableStyleMedium2" defaultPivotStyle="PivotStyleLight16"/>
  <colors>
    <mruColors>
      <color rgb="FFB4C6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47625</xdr:rowOff>
    </xdr:from>
    <xdr:to>
      <xdr:col>3</xdr:col>
      <xdr:colOff>274758</xdr:colOff>
      <xdr:row>2</xdr:row>
      <xdr:rowOff>106242</xdr:rowOff>
    </xdr:to>
    <xdr:pic>
      <xdr:nvPicPr>
        <xdr:cNvPr id="5" name="Imagen 4">
          <a:extLst>
            <a:ext uri="{FF2B5EF4-FFF2-40B4-BE49-F238E27FC236}">
              <a16:creationId xmlns:a16="http://schemas.microsoft.com/office/drawing/2014/main" id="{6FC8FD7B-4D15-4FEE-ADE4-E73A92344CD8}"/>
            </a:ext>
          </a:extLst>
        </xdr:cNvPr>
        <xdr:cNvPicPr/>
      </xdr:nvPicPr>
      <xdr:blipFill>
        <a:blip xmlns:r="http://schemas.openxmlformats.org/officeDocument/2006/relationships" r:embed="rId1">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a:off x="114300" y="47625"/>
          <a:ext cx="1474908" cy="420567"/>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2"/>
  <sheetViews>
    <sheetView tabSelected="1" topLeftCell="A101" zoomScaleNormal="100" zoomScaleSheetLayoutView="89" workbookViewId="0">
      <selection activeCell="F118" sqref="F118"/>
    </sheetView>
  </sheetViews>
  <sheetFormatPr baseColWidth="10" defaultColWidth="5.28515625" defaultRowHeight="12.75" x14ac:dyDescent="0.2"/>
  <cols>
    <col min="1" max="1" width="5.7109375" style="4" customWidth="1"/>
    <col min="2" max="2" width="7.5703125" style="4" customWidth="1"/>
    <col min="3" max="4" width="6.42578125" style="4" customWidth="1"/>
    <col min="5" max="5" width="3.85546875" style="4" customWidth="1"/>
    <col min="6" max="7" width="5.7109375" style="4" customWidth="1"/>
    <col min="8" max="8" width="5.5703125" style="4" customWidth="1"/>
    <col min="9" max="9" width="5.28515625" style="4" customWidth="1"/>
    <col min="10" max="10" width="2.28515625" style="4" customWidth="1"/>
    <col min="11" max="11" width="9.5703125" style="4" customWidth="1"/>
    <col min="12" max="12" width="5.85546875" style="4" customWidth="1"/>
    <col min="13" max="13" width="3.7109375" style="4" customWidth="1"/>
    <col min="14" max="14" width="9.140625" style="4" customWidth="1"/>
    <col min="15" max="15" width="6" style="4" customWidth="1"/>
    <col min="16" max="16" width="6.7109375" style="4" customWidth="1"/>
    <col min="17" max="17" width="8.140625" style="4" customWidth="1"/>
    <col min="18" max="16384" width="5.28515625" style="4"/>
  </cols>
  <sheetData>
    <row r="1" spans="1:17" ht="15" customHeight="1" x14ac:dyDescent="0.2">
      <c r="A1" s="180"/>
      <c r="B1" s="180"/>
      <c r="C1" s="180"/>
      <c r="D1" s="180"/>
      <c r="E1" s="182" t="s">
        <v>68</v>
      </c>
      <c r="F1" s="182"/>
      <c r="G1" s="181" t="s">
        <v>69</v>
      </c>
      <c r="H1" s="181"/>
      <c r="I1" s="181"/>
      <c r="J1" s="181"/>
      <c r="K1" s="181"/>
      <c r="L1" s="181"/>
      <c r="M1" s="181"/>
      <c r="N1" s="181"/>
      <c r="O1" s="181"/>
      <c r="P1" s="181"/>
      <c r="Q1" s="181"/>
    </row>
    <row r="2" spans="1:17" ht="13.5" customHeight="1" x14ac:dyDescent="0.25">
      <c r="A2" s="180"/>
      <c r="B2" s="180"/>
      <c r="C2" s="180"/>
      <c r="D2" s="180"/>
      <c r="E2" s="182" t="s">
        <v>70</v>
      </c>
      <c r="F2" s="182"/>
      <c r="G2" s="187" t="s">
        <v>74</v>
      </c>
      <c r="H2" s="187"/>
      <c r="I2" s="187"/>
      <c r="J2" s="187"/>
      <c r="K2" s="187"/>
      <c r="L2" s="187"/>
      <c r="M2" s="187"/>
      <c r="N2" s="187"/>
      <c r="O2" s="187"/>
      <c r="P2" s="187"/>
      <c r="Q2" s="187"/>
    </row>
    <row r="3" spans="1:17" ht="13.5" x14ac:dyDescent="0.25">
      <c r="A3" s="180"/>
      <c r="B3" s="180"/>
      <c r="C3" s="180"/>
      <c r="D3" s="180"/>
      <c r="E3" s="182"/>
      <c r="F3" s="182"/>
      <c r="G3" s="183" t="s">
        <v>71</v>
      </c>
      <c r="H3" s="183"/>
      <c r="I3" s="180" t="s">
        <v>75</v>
      </c>
      <c r="J3" s="180"/>
      <c r="K3" s="186" t="s">
        <v>72</v>
      </c>
      <c r="L3" s="184">
        <v>44601</v>
      </c>
      <c r="M3" s="182"/>
      <c r="N3" s="182"/>
      <c r="O3" s="183" t="s">
        <v>73</v>
      </c>
      <c r="P3" s="183"/>
      <c r="Q3" s="185">
        <v>1</v>
      </c>
    </row>
    <row r="4" spans="1:17" s="3" customFormat="1" x14ac:dyDescent="0.25">
      <c r="A4" s="5"/>
      <c r="B4" s="5"/>
      <c r="C4" s="6"/>
      <c r="D4" s="6"/>
      <c r="E4" s="5"/>
      <c r="F4" s="5"/>
      <c r="G4" s="6"/>
      <c r="H4" s="5"/>
      <c r="I4" s="5"/>
      <c r="J4" s="5"/>
      <c r="K4" s="6"/>
      <c r="L4" s="5"/>
      <c r="O4" s="6"/>
    </row>
    <row r="5" spans="1:17" s="3" customFormat="1" ht="23.25" customHeight="1" x14ac:dyDescent="0.25">
      <c r="A5" s="169" t="s">
        <v>59</v>
      </c>
      <c r="B5" s="169"/>
      <c r="C5" s="169"/>
      <c r="D5" s="169"/>
      <c r="E5" s="169"/>
      <c r="F5" s="169"/>
      <c r="G5" s="169"/>
      <c r="H5" s="169"/>
      <c r="I5" s="169"/>
      <c r="J5" s="169"/>
      <c r="K5" s="169"/>
      <c r="L5" s="188" t="s">
        <v>22</v>
      </c>
      <c r="M5" s="189"/>
      <c r="N5" s="94"/>
      <c r="O5" s="94"/>
      <c r="P5" s="94"/>
      <c r="Q5" s="95"/>
    </row>
    <row r="6" spans="1:17" s="3" customFormat="1" ht="27" customHeight="1" x14ac:dyDescent="0.25">
      <c r="A6" s="170" t="s">
        <v>26</v>
      </c>
      <c r="B6" s="170"/>
      <c r="C6" s="171" t="s">
        <v>63</v>
      </c>
      <c r="D6" s="171"/>
      <c r="E6" s="171"/>
      <c r="F6" s="171" t="s">
        <v>27</v>
      </c>
      <c r="G6" s="171"/>
      <c r="H6" s="171"/>
      <c r="I6" s="172" t="s">
        <v>7</v>
      </c>
      <c r="J6" s="172"/>
      <c r="K6" s="172"/>
      <c r="L6" s="173" t="s">
        <v>8</v>
      </c>
      <c r="M6" s="173"/>
      <c r="N6" s="173"/>
      <c r="O6" s="174" t="s">
        <v>20</v>
      </c>
      <c r="P6" s="174"/>
      <c r="Q6" s="174"/>
    </row>
    <row r="7" spans="1:17" s="3" customFormat="1" ht="12.75" customHeight="1" x14ac:dyDescent="0.25">
      <c r="A7" s="96"/>
      <c r="B7" s="96"/>
      <c r="C7" s="97">
        <v>0</v>
      </c>
      <c r="D7" s="97"/>
      <c r="E7" s="97"/>
      <c r="F7" s="97">
        <v>0</v>
      </c>
      <c r="G7" s="97"/>
      <c r="H7" s="97"/>
      <c r="I7" s="89">
        <f>F7*1.1%</f>
        <v>0</v>
      </c>
      <c r="J7" s="89"/>
      <c r="K7" s="89"/>
      <c r="L7" s="90">
        <f t="shared" ref="L7:L22" si="0">I7*0.19%</f>
        <v>0</v>
      </c>
      <c r="M7" s="90"/>
      <c r="N7" s="90"/>
      <c r="O7" s="91">
        <v>0</v>
      </c>
      <c r="P7" s="92"/>
      <c r="Q7" s="93"/>
    </row>
    <row r="8" spans="1:17" s="3" customFormat="1" ht="12.75" customHeight="1" x14ac:dyDescent="0.25">
      <c r="A8" s="85"/>
      <c r="B8" s="85"/>
      <c r="C8" s="86">
        <v>0</v>
      </c>
      <c r="D8" s="86"/>
      <c r="E8" s="86"/>
      <c r="F8" s="86">
        <v>0</v>
      </c>
      <c r="G8" s="86"/>
      <c r="H8" s="86"/>
      <c r="I8" s="87">
        <f t="shared" ref="I8:I22" si="1">F8*1.1%</f>
        <v>0</v>
      </c>
      <c r="J8" s="87"/>
      <c r="K8" s="87"/>
      <c r="L8" s="88">
        <f t="shared" si="0"/>
        <v>0</v>
      </c>
      <c r="M8" s="88"/>
      <c r="N8" s="88"/>
      <c r="O8" s="87">
        <f>F8-I8-L8</f>
        <v>0</v>
      </c>
      <c r="P8" s="87"/>
      <c r="Q8" s="87"/>
    </row>
    <row r="9" spans="1:17" s="3" customFormat="1" ht="12.75" customHeight="1" x14ac:dyDescent="0.25">
      <c r="A9" s="85"/>
      <c r="B9" s="85"/>
      <c r="C9" s="86">
        <v>0</v>
      </c>
      <c r="D9" s="86"/>
      <c r="E9" s="86"/>
      <c r="F9" s="86">
        <v>0</v>
      </c>
      <c r="G9" s="86"/>
      <c r="H9" s="86"/>
      <c r="I9" s="87">
        <f t="shared" si="1"/>
        <v>0</v>
      </c>
      <c r="J9" s="87"/>
      <c r="K9" s="87"/>
      <c r="L9" s="88">
        <f t="shared" si="0"/>
        <v>0</v>
      </c>
      <c r="M9" s="88"/>
      <c r="N9" s="88"/>
      <c r="O9" s="87">
        <f t="shared" ref="O9:O38" si="2">F9-I9-L9</f>
        <v>0</v>
      </c>
      <c r="P9" s="87"/>
      <c r="Q9" s="87"/>
    </row>
    <row r="10" spans="1:17" s="3" customFormat="1" ht="12.75" customHeight="1" x14ac:dyDescent="0.25">
      <c r="A10" s="85"/>
      <c r="B10" s="85"/>
      <c r="C10" s="86">
        <v>0</v>
      </c>
      <c r="D10" s="86"/>
      <c r="E10" s="86"/>
      <c r="F10" s="86">
        <v>0</v>
      </c>
      <c r="G10" s="86"/>
      <c r="H10" s="86"/>
      <c r="I10" s="87">
        <f t="shared" si="1"/>
        <v>0</v>
      </c>
      <c r="J10" s="87"/>
      <c r="K10" s="87"/>
      <c r="L10" s="88">
        <f t="shared" si="0"/>
        <v>0</v>
      </c>
      <c r="M10" s="88"/>
      <c r="N10" s="88"/>
      <c r="O10" s="87">
        <f t="shared" si="2"/>
        <v>0</v>
      </c>
      <c r="P10" s="87"/>
      <c r="Q10" s="87"/>
    </row>
    <row r="11" spans="1:17" s="3" customFormat="1" ht="12.75" customHeight="1" x14ac:dyDescent="0.25">
      <c r="A11" s="85"/>
      <c r="B11" s="85"/>
      <c r="C11" s="86">
        <v>0</v>
      </c>
      <c r="D11" s="86"/>
      <c r="E11" s="86"/>
      <c r="F11" s="86">
        <v>0</v>
      </c>
      <c r="G11" s="86"/>
      <c r="H11" s="86"/>
      <c r="I11" s="87">
        <f t="shared" si="1"/>
        <v>0</v>
      </c>
      <c r="J11" s="87"/>
      <c r="K11" s="87"/>
      <c r="L11" s="88">
        <f t="shared" si="0"/>
        <v>0</v>
      </c>
      <c r="M11" s="88"/>
      <c r="N11" s="88"/>
      <c r="O11" s="87">
        <f t="shared" si="2"/>
        <v>0</v>
      </c>
      <c r="P11" s="87"/>
      <c r="Q11" s="87"/>
    </row>
    <row r="12" spans="1:17" s="3" customFormat="1" ht="12.75" customHeight="1" x14ac:dyDescent="0.25">
      <c r="A12" s="85"/>
      <c r="B12" s="85"/>
      <c r="C12" s="86">
        <v>0</v>
      </c>
      <c r="D12" s="86"/>
      <c r="E12" s="86"/>
      <c r="F12" s="86">
        <v>0</v>
      </c>
      <c r="G12" s="86"/>
      <c r="H12" s="86"/>
      <c r="I12" s="87">
        <f t="shared" si="1"/>
        <v>0</v>
      </c>
      <c r="J12" s="87"/>
      <c r="K12" s="87"/>
      <c r="L12" s="88">
        <f t="shared" si="0"/>
        <v>0</v>
      </c>
      <c r="M12" s="88"/>
      <c r="N12" s="88"/>
      <c r="O12" s="87">
        <f t="shared" si="2"/>
        <v>0</v>
      </c>
      <c r="P12" s="87"/>
      <c r="Q12" s="87"/>
    </row>
    <row r="13" spans="1:17" s="3" customFormat="1" ht="12.75" customHeight="1" x14ac:dyDescent="0.25">
      <c r="A13" s="85"/>
      <c r="B13" s="85"/>
      <c r="C13" s="86">
        <v>0</v>
      </c>
      <c r="D13" s="86"/>
      <c r="E13" s="86"/>
      <c r="F13" s="86">
        <v>0</v>
      </c>
      <c r="G13" s="86"/>
      <c r="H13" s="86"/>
      <c r="I13" s="87">
        <f t="shared" si="1"/>
        <v>0</v>
      </c>
      <c r="J13" s="87"/>
      <c r="K13" s="87"/>
      <c r="L13" s="88">
        <f t="shared" si="0"/>
        <v>0</v>
      </c>
      <c r="M13" s="88"/>
      <c r="N13" s="88"/>
      <c r="O13" s="87">
        <f t="shared" si="2"/>
        <v>0</v>
      </c>
      <c r="P13" s="87"/>
      <c r="Q13" s="87"/>
    </row>
    <row r="14" spans="1:17" s="3" customFormat="1" ht="12.75" customHeight="1" x14ac:dyDescent="0.25">
      <c r="A14" s="85"/>
      <c r="B14" s="85"/>
      <c r="C14" s="86">
        <v>0</v>
      </c>
      <c r="D14" s="86"/>
      <c r="E14" s="86"/>
      <c r="F14" s="86">
        <v>0</v>
      </c>
      <c r="G14" s="86"/>
      <c r="H14" s="86"/>
      <c r="I14" s="87">
        <f t="shared" si="1"/>
        <v>0</v>
      </c>
      <c r="J14" s="87"/>
      <c r="K14" s="87"/>
      <c r="L14" s="88">
        <f t="shared" si="0"/>
        <v>0</v>
      </c>
      <c r="M14" s="88"/>
      <c r="N14" s="88"/>
      <c r="O14" s="87">
        <f t="shared" si="2"/>
        <v>0</v>
      </c>
      <c r="P14" s="87"/>
      <c r="Q14" s="87"/>
    </row>
    <row r="15" spans="1:17" s="3" customFormat="1" ht="12.75" customHeight="1" x14ac:dyDescent="0.25">
      <c r="A15" s="85"/>
      <c r="B15" s="85"/>
      <c r="C15" s="86">
        <v>0</v>
      </c>
      <c r="D15" s="86"/>
      <c r="E15" s="86"/>
      <c r="F15" s="86">
        <v>0</v>
      </c>
      <c r="G15" s="86"/>
      <c r="H15" s="86"/>
      <c r="I15" s="87">
        <f t="shared" si="1"/>
        <v>0</v>
      </c>
      <c r="J15" s="87"/>
      <c r="K15" s="87"/>
      <c r="L15" s="88">
        <f t="shared" si="0"/>
        <v>0</v>
      </c>
      <c r="M15" s="88"/>
      <c r="N15" s="88"/>
      <c r="O15" s="87">
        <f t="shared" si="2"/>
        <v>0</v>
      </c>
      <c r="P15" s="87"/>
      <c r="Q15" s="87"/>
    </row>
    <row r="16" spans="1:17" s="3" customFormat="1" ht="12.75" customHeight="1" x14ac:dyDescent="0.25">
      <c r="A16" s="85"/>
      <c r="B16" s="85"/>
      <c r="C16" s="86">
        <v>0</v>
      </c>
      <c r="D16" s="86"/>
      <c r="E16" s="86"/>
      <c r="F16" s="86">
        <v>0</v>
      </c>
      <c r="G16" s="86"/>
      <c r="H16" s="86"/>
      <c r="I16" s="87">
        <f t="shared" si="1"/>
        <v>0</v>
      </c>
      <c r="J16" s="87"/>
      <c r="K16" s="87"/>
      <c r="L16" s="88">
        <f t="shared" si="0"/>
        <v>0</v>
      </c>
      <c r="M16" s="88"/>
      <c r="N16" s="88"/>
      <c r="O16" s="87">
        <f t="shared" si="2"/>
        <v>0</v>
      </c>
      <c r="P16" s="87"/>
      <c r="Q16" s="87"/>
    </row>
    <row r="17" spans="1:17" s="3" customFormat="1" ht="12.75" customHeight="1" x14ac:dyDescent="0.25">
      <c r="A17" s="85"/>
      <c r="B17" s="85"/>
      <c r="C17" s="86">
        <v>0</v>
      </c>
      <c r="D17" s="86"/>
      <c r="E17" s="86"/>
      <c r="F17" s="86">
        <v>0</v>
      </c>
      <c r="G17" s="86"/>
      <c r="H17" s="86"/>
      <c r="I17" s="87">
        <f t="shared" si="1"/>
        <v>0</v>
      </c>
      <c r="J17" s="87"/>
      <c r="K17" s="87"/>
      <c r="L17" s="88">
        <f t="shared" si="0"/>
        <v>0</v>
      </c>
      <c r="M17" s="88"/>
      <c r="N17" s="88"/>
      <c r="O17" s="87">
        <f t="shared" si="2"/>
        <v>0</v>
      </c>
      <c r="P17" s="87"/>
      <c r="Q17" s="87"/>
    </row>
    <row r="18" spans="1:17" s="3" customFormat="1" ht="12.75" customHeight="1" x14ac:dyDescent="0.25">
      <c r="A18" s="85"/>
      <c r="B18" s="85"/>
      <c r="C18" s="86">
        <v>0</v>
      </c>
      <c r="D18" s="86"/>
      <c r="E18" s="86"/>
      <c r="F18" s="86">
        <v>0</v>
      </c>
      <c r="G18" s="86"/>
      <c r="H18" s="86"/>
      <c r="I18" s="87">
        <f t="shared" si="1"/>
        <v>0</v>
      </c>
      <c r="J18" s="87"/>
      <c r="K18" s="87"/>
      <c r="L18" s="88">
        <f t="shared" si="0"/>
        <v>0</v>
      </c>
      <c r="M18" s="88"/>
      <c r="N18" s="88"/>
      <c r="O18" s="87">
        <f t="shared" si="2"/>
        <v>0</v>
      </c>
      <c r="P18" s="87"/>
      <c r="Q18" s="87"/>
    </row>
    <row r="19" spans="1:17" s="3" customFormat="1" ht="12.75" customHeight="1" x14ac:dyDescent="0.25">
      <c r="A19" s="85"/>
      <c r="B19" s="85"/>
      <c r="C19" s="86">
        <v>0</v>
      </c>
      <c r="D19" s="86"/>
      <c r="E19" s="86"/>
      <c r="F19" s="86">
        <v>0</v>
      </c>
      <c r="G19" s="86"/>
      <c r="H19" s="86"/>
      <c r="I19" s="87">
        <f t="shared" si="1"/>
        <v>0</v>
      </c>
      <c r="J19" s="87"/>
      <c r="K19" s="87"/>
      <c r="L19" s="88">
        <f t="shared" si="0"/>
        <v>0</v>
      </c>
      <c r="M19" s="88"/>
      <c r="N19" s="88"/>
      <c r="O19" s="87">
        <f t="shared" si="2"/>
        <v>0</v>
      </c>
      <c r="P19" s="87"/>
      <c r="Q19" s="87"/>
    </row>
    <row r="20" spans="1:17" s="3" customFormat="1" ht="12.75" customHeight="1" x14ac:dyDescent="0.25">
      <c r="A20" s="85"/>
      <c r="B20" s="85"/>
      <c r="C20" s="86">
        <v>0</v>
      </c>
      <c r="D20" s="86"/>
      <c r="E20" s="86"/>
      <c r="F20" s="86">
        <v>0</v>
      </c>
      <c r="G20" s="86"/>
      <c r="H20" s="86"/>
      <c r="I20" s="87">
        <f t="shared" si="1"/>
        <v>0</v>
      </c>
      <c r="J20" s="87"/>
      <c r="K20" s="87"/>
      <c r="L20" s="88">
        <f t="shared" si="0"/>
        <v>0</v>
      </c>
      <c r="M20" s="88"/>
      <c r="N20" s="88"/>
      <c r="O20" s="87">
        <f t="shared" si="2"/>
        <v>0</v>
      </c>
      <c r="P20" s="87"/>
      <c r="Q20" s="87"/>
    </row>
    <row r="21" spans="1:17" s="3" customFormat="1" ht="12.75" customHeight="1" x14ac:dyDescent="0.25">
      <c r="A21" s="85"/>
      <c r="B21" s="85"/>
      <c r="C21" s="86">
        <v>0</v>
      </c>
      <c r="D21" s="86"/>
      <c r="E21" s="86"/>
      <c r="F21" s="86">
        <v>0</v>
      </c>
      <c r="G21" s="86"/>
      <c r="H21" s="86"/>
      <c r="I21" s="87">
        <f t="shared" si="1"/>
        <v>0</v>
      </c>
      <c r="J21" s="87"/>
      <c r="K21" s="87"/>
      <c r="L21" s="88">
        <f t="shared" si="0"/>
        <v>0</v>
      </c>
      <c r="M21" s="88"/>
      <c r="N21" s="88"/>
      <c r="O21" s="87">
        <f t="shared" si="2"/>
        <v>0</v>
      </c>
      <c r="P21" s="87"/>
      <c r="Q21" s="87"/>
    </row>
    <row r="22" spans="1:17" s="3" customFormat="1" ht="12.75" customHeight="1" x14ac:dyDescent="0.25">
      <c r="A22" s="85"/>
      <c r="B22" s="85"/>
      <c r="C22" s="86">
        <v>0</v>
      </c>
      <c r="D22" s="86"/>
      <c r="E22" s="86"/>
      <c r="F22" s="86">
        <v>0</v>
      </c>
      <c r="G22" s="86"/>
      <c r="H22" s="86"/>
      <c r="I22" s="87">
        <f t="shared" si="1"/>
        <v>0</v>
      </c>
      <c r="J22" s="87"/>
      <c r="K22" s="87"/>
      <c r="L22" s="88">
        <f t="shared" si="0"/>
        <v>0</v>
      </c>
      <c r="M22" s="88"/>
      <c r="N22" s="88"/>
      <c r="O22" s="87">
        <f t="shared" si="2"/>
        <v>0</v>
      </c>
      <c r="P22" s="87"/>
      <c r="Q22" s="87"/>
    </row>
    <row r="23" spans="1:17" s="3" customFormat="1" ht="12.75" customHeight="1" x14ac:dyDescent="0.25">
      <c r="A23" s="85"/>
      <c r="B23" s="85"/>
      <c r="C23" s="86">
        <v>0</v>
      </c>
      <c r="D23" s="86"/>
      <c r="E23" s="86"/>
      <c r="F23" s="86">
        <v>0</v>
      </c>
      <c r="G23" s="86"/>
      <c r="H23" s="86"/>
      <c r="I23" s="87">
        <f t="shared" ref="I23:I38" si="3">F23*1.1%</f>
        <v>0</v>
      </c>
      <c r="J23" s="87"/>
      <c r="K23" s="87"/>
      <c r="L23" s="88">
        <f t="shared" ref="L23:L37" si="4">I23*0.19%</f>
        <v>0</v>
      </c>
      <c r="M23" s="88"/>
      <c r="N23" s="88"/>
      <c r="O23" s="87">
        <f t="shared" si="2"/>
        <v>0</v>
      </c>
      <c r="P23" s="87"/>
      <c r="Q23" s="87"/>
    </row>
    <row r="24" spans="1:17" s="3" customFormat="1" ht="12.75" customHeight="1" x14ac:dyDescent="0.25">
      <c r="A24" s="85"/>
      <c r="B24" s="85"/>
      <c r="C24" s="86">
        <v>0</v>
      </c>
      <c r="D24" s="86"/>
      <c r="E24" s="86"/>
      <c r="F24" s="86">
        <v>0</v>
      </c>
      <c r="G24" s="86"/>
      <c r="H24" s="86"/>
      <c r="I24" s="87">
        <f t="shared" si="3"/>
        <v>0</v>
      </c>
      <c r="J24" s="87"/>
      <c r="K24" s="87"/>
      <c r="L24" s="88">
        <f t="shared" si="4"/>
        <v>0</v>
      </c>
      <c r="M24" s="88"/>
      <c r="N24" s="88"/>
      <c r="O24" s="87">
        <f t="shared" si="2"/>
        <v>0</v>
      </c>
      <c r="P24" s="87"/>
      <c r="Q24" s="87"/>
    </row>
    <row r="25" spans="1:17" s="3" customFormat="1" ht="12.75" customHeight="1" x14ac:dyDescent="0.25">
      <c r="A25" s="85"/>
      <c r="B25" s="85"/>
      <c r="C25" s="86">
        <v>0</v>
      </c>
      <c r="D25" s="86"/>
      <c r="E25" s="86"/>
      <c r="F25" s="86">
        <v>0</v>
      </c>
      <c r="G25" s="86"/>
      <c r="H25" s="86"/>
      <c r="I25" s="87">
        <f t="shared" si="3"/>
        <v>0</v>
      </c>
      <c r="J25" s="87"/>
      <c r="K25" s="87"/>
      <c r="L25" s="88">
        <f t="shared" si="4"/>
        <v>0</v>
      </c>
      <c r="M25" s="88"/>
      <c r="N25" s="88"/>
      <c r="O25" s="87">
        <f t="shared" si="2"/>
        <v>0</v>
      </c>
      <c r="P25" s="87"/>
      <c r="Q25" s="87"/>
    </row>
    <row r="26" spans="1:17" s="3" customFormat="1" ht="12.75" customHeight="1" x14ac:dyDescent="0.25">
      <c r="A26" s="85"/>
      <c r="B26" s="85"/>
      <c r="C26" s="86">
        <v>0</v>
      </c>
      <c r="D26" s="86"/>
      <c r="E26" s="86"/>
      <c r="F26" s="86">
        <v>0</v>
      </c>
      <c r="G26" s="86"/>
      <c r="H26" s="86"/>
      <c r="I26" s="87">
        <f t="shared" si="3"/>
        <v>0</v>
      </c>
      <c r="J26" s="87"/>
      <c r="K26" s="87"/>
      <c r="L26" s="88">
        <f t="shared" si="4"/>
        <v>0</v>
      </c>
      <c r="M26" s="88"/>
      <c r="N26" s="88"/>
      <c r="O26" s="87">
        <f t="shared" si="2"/>
        <v>0</v>
      </c>
      <c r="P26" s="87"/>
      <c r="Q26" s="87"/>
    </row>
    <row r="27" spans="1:17" s="3" customFormat="1" ht="12.75" customHeight="1" x14ac:dyDescent="0.25">
      <c r="A27" s="85"/>
      <c r="B27" s="85"/>
      <c r="C27" s="86">
        <v>0</v>
      </c>
      <c r="D27" s="86"/>
      <c r="E27" s="86"/>
      <c r="F27" s="86">
        <v>0</v>
      </c>
      <c r="G27" s="86"/>
      <c r="H27" s="86"/>
      <c r="I27" s="87">
        <f t="shared" si="3"/>
        <v>0</v>
      </c>
      <c r="J27" s="87"/>
      <c r="K27" s="87"/>
      <c r="L27" s="88">
        <f t="shared" si="4"/>
        <v>0</v>
      </c>
      <c r="M27" s="88"/>
      <c r="N27" s="88"/>
      <c r="O27" s="87">
        <f t="shared" si="2"/>
        <v>0</v>
      </c>
      <c r="P27" s="87"/>
      <c r="Q27" s="87"/>
    </row>
    <row r="28" spans="1:17" s="3" customFormat="1" ht="12.75" customHeight="1" x14ac:dyDescent="0.25">
      <c r="A28" s="85"/>
      <c r="B28" s="85"/>
      <c r="C28" s="86">
        <v>0</v>
      </c>
      <c r="D28" s="86"/>
      <c r="E28" s="86"/>
      <c r="F28" s="86">
        <v>0</v>
      </c>
      <c r="G28" s="86"/>
      <c r="H28" s="86"/>
      <c r="I28" s="87">
        <f t="shared" si="3"/>
        <v>0</v>
      </c>
      <c r="J28" s="87"/>
      <c r="K28" s="87"/>
      <c r="L28" s="88">
        <f t="shared" si="4"/>
        <v>0</v>
      </c>
      <c r="M28" s="88"/>
      <c r="N28" s="88"/>
      <c r="O28" s="87">
        <f t="shared" si="2"/>
        <v>0</v>
      </c>
      <c r="P28" s="87"/>
      <c r="Q28" s="87"/>
    </row>
    <row r="29" spans="1:17" s="3" customFormat="1" ht="12.75" customHeight="1" x14ac:dyDescent="0.25">
      <c r="A29" s="85"/>
      <c r="B29" s="85"/>
      <c r="C29" s="86">
        <v>0</v>
      </c>
      <c r="D29" s="86"/>
      <c r="E29" s="86"/>
      <c r="F29" s="86">
        <v>0</v>
      </c>
      <c r="G29" s="86"/>
      <c r="H29" s="86"/>
      <c r="I29" s="87">
        <f t="shared" si="3"/>
        <v>0</v>
      </c>
      <c r="J29" s="87"/>
      <c r="K29" s="87"/>
      <c r="L29" s="88">
        <f t="shared" si="4"/>
        <v>0</v>
      </c>
      <c r="M29" s="88"/>
      <c r="N29" s="88"/>
      <c r="O29" s="87">
        <f t="shared" si="2"/>
        <v>0</v>
      </c>
      <c r="P29" s="87"/>
      <c r="Q29" s="87"/>
    </row>
    <row r="30" spans="1:17" s="3" customFormat="1" ht="12.75" customHeight="1" x14ac:dyDescent="0.25">
      <c r="A30" s="85"/>
      <c r="B30" s="85"/>
      <c r="C30" s="86">
        <v>0</v>
      </c>
      <c r="D30" s="86"/>
      <c r="E30" s="86"/>
      <c r="F30" s="86">
        <v>0</v>
      </c>
      <c r="G30" s="86"/>
      <c r="H30" s="86"/>
      <c r="I30" s="87">
        <f t="shared" si="3"/>
        <v>0</v>
      </c>
      <c r="J30" s="87"/>
      <c r="K30" s="87"/>
      <c r="L30" s="88">
        <f t="shared" si="4"/>
        <v>0</v>
      </c>
      <c r="M30" s="88"/>
      <c r="N30" s="88"/>
      <c r="O30" s="87">
        <f t="shared" si="2"/>
        <v>0</v>
      </c>
      <c r="P30" s="87"/>
      <c r="Q30" s="87"/>
    </row>
    <row r="31" spans="1:17" s="3" customFormat="1" ht="12.75" customHeight="1" x14ac:dyDescent="0.25">
      <c r="A31" s="85"/>
      <c r="B31" s="85"/>
      <c r="C31" s="86">
        <v>0</v>
      </c>
      <c r="D31" s="86"/>
      <c r="E31" s="86"/>
      <c r="F31" s="86">
        <v>0</v>
      </c>
      <c r="G31" s="86"/>
      <c r="H31" s="86"/>
      <c r="I31" s="87">
        <f t="shared" si="3"/>
        <v>0</v>
      </c>
      <c r="J31" s="87"/>
      <c r="K31" s="87"/>
      <c r="L31" s="88">
        <f t="shared" si="4"/>
        <v>0</v>
      </c>
      <c r="M31" s="88"/>
      <c r="N31" s="88"/>
      <c r="O31" s="87">
        <f t="shared" si="2"/>
        <v>0</v>
      </c>
      <c r="P31" s="87"/>
      <c r="Q31" s="87"/>
    </row>
    <row r="32" spans="1:17" s="3" customFormat="1" ht="12.75" customHeight="1" x14ac:dyDescent="0.25">
      <c r="A32" s="85"/>
      <c r="B32" s="85"/>
      <c r="C32" s="86">
        <v>0</v>
      </c>
      <c r="D32" s="86"/>
      <c r="E32" s="86"/>
      <c r="F32" s="86">
        <v>0</v>
      </c>
      <c r="G32" s="86"/>
      <c r="H32" s="86"/>
      <c r="I32" s="87">
        <f t="shared" si="3"/>
        <v>0</v>
      </c>
      <c r="J32" s="87"/>
      <c r="K32" s="87"/>
      <c r="L32" s="88">
        <f t="shared" si="4"/>
        <v>0</v>
      </c>
      <c r="M32" s="88"/>
      <c r="N32" s="88"/>
      <c r="O32" s="87">
        <f t="shared" si="2"/>
        <v>0</v>
      </c>
      <c r="P32" s="87"/>
      <c r="Q32" s="87"/>
    </row>
    <row r="33" spans="1:17" s="3" customFormat="1" ht="12.75" customHeight="1" x14ac:dyDescent="0.25">
      <c r="A33" s="85"/>
      <c r="B33" s="85"/>
      <c r="C33" s="86">
        <v>0</v>
      </c>
      <c r="D33" s="86"/>
      <c r="E33" s="86"/>
      <c r="F33" s="86">
        <v>0</v>
      </c>
      <c r="G33" s="86"/>
      <c r="H33" s="86"/>
      <c r="I33" s="87">
        <f t="shared" si="3"/>
        <v>0</v>
      </c>
      <c r="J33" s="87"/>
      <c r="K33" s="87"/>
      <c r="L33" s="88">
        <f t="shared" si="4"/>
        <v>0</v>
      </c>
      <c r="M33" s="88"/>
      <c r="N33" s="88"/>
      <c r="O33" s="87">
        <f t="shared" si="2"/>
        <v>0</v>
      </c>
      <c r="P33" s="87"/>
      <c r="Q33" s="87"/>
    </row>
    <row r="34" spans="1:17" s="3" customFormat="1" ht="12.75" customHeight="1" x14ac:dyDescent="0.25">
      <c r="A34" s="85"/>
      <c r="B34" s="85"/>
      <c r="C34" s="86">
        <v>0</v>
      </c>
      <c r="D34" s="86"/>
      <c r="E34" s="86"/>
      <c r="F34" s="86">
        <v>0</v>
      </c>
      <c r="G34" s="86"/>
      <c r="H34" s="86"/>
      <c r="I34" s="87">
        <f t="shared" ref="I34:I36" si="5">F34*1.1%</f>
        <v>0</v>
      </c>
      <c r="J34" s="87"/>
      <c r="K34" s="87"/>
      <c r="L34" s="88">
        <f t="shared" ref="L34:L36" si="6">I34*0.19%</f>
        <v>0</v>
      </c>
      <c r="M34" s="88"/>
      <c r="N34" s="88"/>
      <c r="O34" s="87">
        <f t="shared" si="2"/>
        <v>0</v>
      </c>
      <c r="P34" s="87"/>
      <c r="Q34" s="87"/>
    </row>
    <row r="35" spans="1:17" s="3" customFormat="1" ht="12.75" customHeight="1" x14ac:dyDescent="0.25">
      <c r="A35" s="85"/>
      <c r="B35" s="85"/>
      <c r="C35" s="86">
        <v>0</v>
      </c>
      <c r="D35" s="86"/>
      <c r="E35" s="86"/>
      <c r="F35" s="86">
        <v>0</v>
      </c>
      <c r="G35" s="86"/>
      <c r="H35" s="86"/>
      <c r="I35" s="87">
        <f t="shared" si="5"/>
        <v>0</v>
      </c>
      <c r="J35" s="87"/>
      <c r="K35" s="87"/>
      <c r="L35" s="88">
        <f t="shared" si="6"/>
        <v>0</v>
      </c>
      <c r="M35" s="88"/>
      <c r="N35" s="88"/>
      <c r="O35" s="87">
        <f t="shared" si="2"/>
        <v>0</v>
      </c>
      <c r="P35" s="87"/>
      <c r="Q35" s="87"/>
    </row>
    <row r="36" spans="1:17" s="3" customFormat="1" ht="12.75" customHeight="1" x14ac:dyDescent="0.25">
      <c r="A36" s="85"/>
      <c r="B36" s="85"/>
      <c r="C36" s="86">
        <v>0</v>
      </c>
      <c r="D36" s="86"/>
      <c r="E36" s="86"/>
      <c r="F36" s="86">
        <v>0</v>
      </c>
      <c r="G36" s="86"/>
      <c r="H36" s="86"/>
      <c r="I36" s="87">
        <f t="shared" si="5"/>
        <v>0</v>
      </c>
      <c r="J36" s="87"/>
      <c r="K36" s="87"/>
      <c r="L36" s="88">
        <f t="shared" si="6"/>
        <v>0</v>
      </c>
      <c r="M36" s="88"/>
      <c r="N36" s="88"/>
      <c r="O36" s="87">
        <f t="shared" si="2"/>
        <v>0</v>
      </c>
      <c r="P36" s="87"/>
      <c r="Q36" s="87"/>
    </row>
    <row r="37" spans="1:17" s="3" customFormat="1" ht="12.75" customHeight="1" x14ac:dyDescent="0.25">
      <c r="A37" s="85"/>
      <c r="B37" s="85"/>
      <c r="C37" s="86">
        <v>0</v>
      </c>
      <c r="D37" s="86"/>
      <c r="E37" s="86"/>
      <c r="F37" s="86">
        <v>0</v>
      </c>
      <c r="G37" s="86"/>
      <c r="H37" s="86"/>
      <c r="I37" s="87">
        <f t="shared" si="3"/>
        <v>0</v>
      </c>
      <c r="J37" s="87"/>
      <c r="K37" s="87"/>
      <c r="L37" s="88">
        <f t="shared" si="4"/>
        <v>0</v>
      </c>
      <c r="M37" s="88"/>
      <c r="N37" s="88"/>
      <c r="O37" s="87">
        <f t="shared" si="2"/>
        <v>0</v>
      </c>
      <c r="P37" s="87"/>
      <c r="Q37" s="87"/>
    </row>
    <row r="38" spans="1:17" s="3" customFormat="1" ht="12.75" customHeight="1" x14ac:dyDescent="0.25">
      <c r="A38" s="85"/>
      <c r="B38" s="85"/>
      <c r="C38" s="86">
        <v>0</v>
      </c>
      <c r="D38" s="86"/>
      <c r="E38" s="86"/>
      <c r="F38" s="86">
        <v>0</v>
      </c>
      <c r="G38" s="86"/>
      <c r="H38" s="86"/>
      <c r="I38" s="87">
        <f t="shared" si="3"/>
        <v>0</v>
      </c>
      <c r="J38" s="87"/>
      <c r="K38" s="87"/>
      <c r="L38" s="88">
        <f>I38*19%</f>
        <v>0</v>
      </c>
      <c r="M38" s="88"/>
      <c r="N38" s="88"/>
      <c r="O38" s="87">
        <f t="shared" si="2"/>
        <v>0</v>
      </c>
      <c r="P38" s="87"/>
      <c r="Q38" s="87"/>
    </row>
    <row r="39" spans="1:17" s="3" customFormat="1" ht="15" customHeight="1" x14ac:dyDescent="0.25">
      <c r="A39" s="77" t="s">
        <v>9</v>
      </c>
      <c r="B39" s="77"/>
      <c r="C39" s="78">
        <f>SUM(C8:E38)</f>
        <v>0</v>
      </c>
      <c r="D39" s="78"/>
      <c r="E39" s="78"/>
      <c r="F39" s="78">
        <f>SUM(F8:H38)</f>
        <v>0</v>
      </c>
      <c r="G39" s="78"/>
      <c r="H39" s="78"/>
      <c r="I39" s="79">
        <f>SUM(I8:K38)</f>
        <v>0</v>
      </c>
      <c r="J39" s="79"/>
      <c r="K39" s="79"/>
      <c r="L39" s="80">
        <f>SUM(L8:N38)</f>
        <v>0</v>
      </c>
      <c r="M39" s="80"/>
      <c r="N39" s="80"/>
      <c r="O39" s="79">
        <f>SUM(O8:Q38)</f>
        <v>0</v>
      </c>
      <c r="P39" s="79"/>
      <c r="Q39" s="79"/>
    </row>
    <row r="40" spans="1:17" s="3" customFormat="1" ht="4.5" customHeight="1" x14ac:dyDescent="0.25">
      <c r="A40" s="31"/>
      <c r="B40" s="19"/>
      <c r="C40" s="16"/>
      <c r="D40" s="16"/>
      <c r="E40" s="16"/>
      <c r="F40" s="16"/>
      <c r="G40" s="16"/>
      <c r="H40" s="16"/>
      <c r="I40" s="20"/>
      <c r="J40" s="20"/>
      <c r="K40" s="20"/>
      <c r="L40" s="17"/>
      <c r="M40" s="17"/>
      <c r="N40" s="17"/>
      <c r="O40" s="18"/>
      <c r="P40" s="6"/>
      <c r="Q40" s="32"/>
    </row>
    <row r="41" spans="1:17" ht="15" customHeight="1" x14ac:dyDescent="0.2">
      <c r="A41" s="81" t="s">
        <v>6</v>
      </c>
      <c r="B41" s="81"/>
      <c r="C41" s="81"/>
      <c r="D41" s="81"/>
      <c r="E41" s="81"/>
      <c r="F41" s="81"/>
      <c r="G41" s="100">
        <f>F39</f>
        <v>0</v>
      </c>
      <c r="H41" s="101"/>
      <c r="I41" s="102"/>
      <c r="J41" s="22"/>
      <c r="K41" s="82" t="s">
        <v>13</v>
      </c>
      <c r="L41" s="83"/>
      <c r="M41" s="83"/>
      <c r="N41" s="83"/>
      <c r="O41" s="83"/>
      <c r="P41" s="83"/>
      <c r="Q41" s="84"/>
    </row>
    <row r="42" spans="1:17" ht="15" customHeight="1" x14ac:dyDescent="0.2">
      <c r="A42" s="175" t="s">
        <v>18</v>
      </c>
      <c r="B42" s="175"/>
      <c r="C42" s="175"/>
      <c r="D42" s="175"/>
      <c r="E42" s="175"/>
      <c r="F42" s="175"/>
      <c r="G42" s="98">
        <v>0</v>
      </c>
      <c r="H42" s="98"/>
      <c r="I42" s="98"/>
      <c r="J42" s="21"/>
      <c r="K42" s="75" t="s">
        <v>10</v>
      </c>
      <c r="L42" s="75"/>
      <c r="M42" s="75"/>
      <c r="N42" s="75"/>
      <c r="O42" s="69">
        <f>G45</f>
        <v>0</v>
      </c>
      <c r="P42" s="69"/>
      <c r="Q42" s="69"/>
    </row>
    <row r="43" spans="1:17" ht="15" customHeight="1" x14ac:dyDescent="0.2">
      <c r="A43" s="176" t="s">
        <v>64</v>
      </c>
      <c r="B43" s="176"/>
      <c r="C43" s="176"/>
      <c r="D43" s="176"/>
      <c r="E43" s="176"/>
      <c r="F43" s="176"/>
      <c r="G43" s="99">
        <v>0</v>
      </c>
      <c r="H43" s="99"/>
      <c r="I43" s="99"/>
      <c r="J43" s="22"/>
      <c r="K43" s="68" t="s">
        <v>21</v>
      </c>
      <c r="L43" s="68"/>
      <c r="M43" s="68"/>
      <c r="N43" s="68"/>
      <c r="O43" s="76">
        <f>O42*1.1%</f>
        <v>0</v>
      </c>
      <c r="P43" s="76"/>
      <c r="Q43" s="76"/>
    </row>
    <row r="44" spans="1:17" ht="15" customHeight="1" x14ac:dyDescent="0.2">
      <c r="A44" s="177" t="s">
        <v>19</v>
      </c>
      <c r="B44" s="177"/>
      <c r="C44" s="177"/>
      <c r="D44" s="177"/>
      <c r="E44" s="177"/>
      <c r="F44" s="177"/>
      <c r="G44" s="98">
        <v>0</v>
      </c>
      <c r="H44" s="98"/>
      <c r="I44" s="98"/>
      <c r="J44" s="21"/>
      <c r="K44" s="68" t="s">
        <v>8</v>
      </c>
      <c r="L44" s="68"/>
      <c r="M44" s="68"/>
      <c r="N44" s="68"/>
      <c r="O44" s="76">
        <f>O43*19%</f>
        <v>0</v>
      </c>
      <c r="P44" s="76"/>
      <c r="Q44" s="76"/>
    </row>
    <row r="45" spans="1:17" ht="15" customHeight="1" x14ac:dyDescent="0.2">
      <c r="A45" s="64" t="s">
        <v>11</v>
      </c>
      <c r="B45" s="65"/>
      <c r="C45" s="65"/>
      <c r="D45" s="65"/>
      <c r="E45" s="66"/>
      <c r="F45" s="30" t="str">
        <f>IF(G45=G41,"✔","✘")</f>
        <v>✔</v>
      </c>
      <c r="G45" s="67">
        <f>G42+G43+G44</f>
        <v>0</v>
      </c>
      <c r="H45" s="67"/>
      <c r="I45" s="67"/>
      <c r="J45" s="21"/>
      <c r="K45" s="68" t="s">
        <v>14</v>
      </c>
      <c r="L45" s="68"/>
      <c r="M45" s="68"/>
      <c r="N45" s="68"/>
      <c r="O45" s="69">
        <f>O42-O43-O44</f>
        <v>0</v>
      </c>
      <c r="P45" s="69"/>
      <c r="Q45" s="69"/>
    </row>
    <row r="46" spans="1:17" ht="15" customHeight="1" x14ac:dyDescent="0.2">
      <c r="A46" s="70" t="s">
        <v>12</v>
      </c>
      <c r="B46" s="71"/>
      <c r="C46" s="71"/>
      <c r="D46" s="71"/>
      <c r="E46" s="71"/>
      <c r="F46" s="71"/>
      <c r="G46" s="71"/>
      <c r="H46" s="71"/>
      <c r="I46" s="71"/>
      <c r="J46" s="23"/>
      <c r="K46" s="72" t="s">
        <v>15</v>
      </c>
      <c r="L46" s="72"/>
      <c r="M46" s="72"/>
      <c r="N46" s="72"/>
      <c r="O46" s="69">
        <f>G57</f>
        <v>0</v>
      </c>
      <c r="P46" s="69"/>
      <c r="Q46" s="69"/>
    </row>
    <row r="47" spans="1:17" ht="15" customHeight="1" x14ac:dyDescent="0.2">
      <c r="A47" s="73" t="s">
        <v>65</v>
      </c>
      <c r="B47" s="73"/>
      <c r="C47" s="73"/>
      <c r="D47" s="73"/>
      <c r="E47" s="73"/>
      <c r="F47" s="73"/>
      <c r="G47" s="73"/>
      <c r="H47" s="73"/>
      <c r="I47" s="73"/>
      <c r="J47" s="24"/>
      <c r="K47" s="74" t="s">
        <v>25</v>
      </c>
      <c r="L47" s="74"/>
      <c r="M47" s="74"/>
      <c r="N47" s="74"/>
      <c r="O47" s="69">
        <f>O7</f>
        <v>0</v>
      </c>
      <c r="P47" s="69"/>
      <c r="Q47" s="69"/>
    </row>
    <row r="48" spans="1:17" ht="15" customHeight="1" x14ac:dyDescent="0.2">
      <c r="A48" s="42"/>
      <c r="B48" s="42"/>
      <c r="C48" s="43"/>
      <c r="D48" s="43"/>
      <c r="E48" s="43"/>
      <c r="F48" s="43"/>
      <c r="G48" s="44">
        <v>0</v>
      </c>
      <c r="H48" s="44"/>
      <c r="I48" s="44"/>
      <c r="J48" s="21"/>
      <c r="K48" s="60" t="s">
        <v>17</v>
      </c>
      <c r="L48" s="60"/>
      <c r="M48" s="60"/>
      <c r="N48" s="60"/>
      <c r="O48" s="61">
        <f>C39</f>
        <v>0</v>
      </c>
      <c r="P48" s="61"/>
      <c r="Q48" s="61"/>
    </row>
    <row r="49" spans="1:17" ht="15" customHeight="1" x14ac:dyDescent="0.2">
      <c r="A49" s="42"/>
      <c r="B49" s="42"/>
      <c r="C49" s="43"/>
      <c r="D49" s="43"/>
      <c r="E49" s="43"/>
      <c r="F49" s="43"/>
      <c r="G49" s="44">
        <v>0</v>
      </c>
      <c r="H49" s="44"/>
      <c r="I49" s="44"/>
      <c r="J49" s="21"/>
      <c r="K49" s="62" t="s">
        <v>16</v>
      </c>
      <c r="L49" s="62"/>
      <c r="M49" s="62"/>
      <c r="N49" s="62"/>
      <c r="O49" s="63">
        <f>O45-O46+O47-O48</f>
        <v>0</v>
      </c>
      <c r="P49" s="63"/>
      <c r="Q49" s="63"/>
    </row>
    <row r="50" spans="1:17" ht="15" customHeight="1" x14ac:dyDescent="0.2">
      <c r="A50" s="42"/>
      <c r="B50" s="42"/>
      <c r="C50" s="43"/>
      <c r="D50" s="43"/>
      <c r="E50" s="43"/>
      <c r="F50" s="43"/>
      <c r="G50" s="44">
        <v>0</v>
      </c>
      <c r="H50" s="44"/>
      <c r="I50" s="44"/>
      <c r="J50" s="21"/>
      <c r="K50" s="62"/>
      <c r="L50" s="62"/>
      <c r="M50" s="62"/>
      <c r="N50" s="62"/>
      <c r="O50" s="63"/>
      <c r="P50" s="63"/>
      <c r="Q50" s="63"/>
    </row>
    <row r="51" spans="1:17" ht="15" customHeight="1" x14ac:dyDescent="0.2">
      <c r="A51" s="42"/>
      <c r="B51" s="42"/>
      <c r="C51" s="43"/>
      <c r="D51" s="43"/>
      <c r="E51" s="43"/>
      <c r="F51" s="43"/>
      <c r="G51" s="44">
        <v>0</v>
      </c>
      <c r="H51" s="44"/>
      <c r="I51" s="44"/>
      <c r="J51" s="21"/>
      <c r="K51" s="33"/>
      <c r="L51" s="34"/>
      <c r="M51" s="34"/>
      <c r="N51" s="34"/>
      <c r="O51" s="34"/>
      <c r="P51" s="34"/>
      <c r="Q51" s="35"/>
    </row>
    <row r="52" spans="1:17" ht="15" customHeight="1" x14ac:dyDescent="0.2">
      <c r="A52" s="42"/>
      <c r="B52" s="42"/>
      <c r="C52" s="43"/>
      <c r="D52" s="43"/>
      <c r="E52" s="43"/>
      <c r="F52" s="43"/>
      <c r="G52" s="44">
        <v>0</v>
      </c>
      <c r="H52" s="44"/>
      <c r="I52" s="44"/>
      <c r="J52" s="21"/>
      <c r="K52" s="45"/>
      <c r="L52" s="46"/>
      <c r="M52" s="46"/>
      <c r="N52" s="46"/>
      <c r="O52" s="46"/>
      <c r="P52" s="46"/>
      <c r="Q52" s="47"/>
    </row>
    <row r="53" spans="1:17" s="15" customFormat="1" ht="15" customHeight="1" x14ac:dyDescent="0.2">
      <c r="A53" s="42"/>
      <c r="B53" s="42"/>
      <c r="C53" s="43"/>
      <c r="D53" s="43"/>
      <c r="E53" s="43"/>
      <c r="F53" s="43"/>
      <c r="G53" s="44">
        <v>0</v>
      </c>
      <c r="H53" s="44"/>
      <c r="I53" s="44"/>
      <c r="J53" s="21"/>
      <c r="K53" s="48"/>
      <c r="L53" s="49"/>
      <c r="M53" s="49"/>
      <c r="N53" s="49"/>
      <c r="O53" s="49"/>
      <c r="P53" s="49"/>
      <c r="Q53" s="50"/>
    </row>
    <row r="54" spans="1:17" ht="15" customHeight="1" x14ac:dyDescent="0.2">
      <c r="A54" s="51" t="s">
        <v>9</v>
      </c>
      <c r="B54" s="52"/>
      <c r="C54" s="52"/>
      <c r="D54" s="52"/>
      <c r="E54" s="52"/>
      <c r="F54" s="53"/>
      <c r="G54" s="54">
        <f>SUM(G48:I53)</f>
        <v>0</v>
      </c>
      <c r="H54" s="54"/>
      <c r="I54" s="54"/>
      <c r="J54" s="21"/>
      <c r="K54" s="48"/>
      <c r="L54" s="49"/>
      <c r="M54" s="49"/>
      <c r="N54" s="49"/>
      <c r="O54" s="49"/>
      <c r="P54" s="49"/>
      <c r="Q54" s="50"/>
    </row>
    <row r="55" spans="1:17" ht="5.25" customHeight="1" x14ac:dyDescent="0.2">
      <c r="A55" s="55"/>
      <c r="B55" s="55"/>
      <c r="C55" s="55"/>
      <c r="D55" s="55"/>
      <c r="E55" s="55"/>
      <c r="F55" s="55"/>
      <c r="G55" s="56"/>
      <c r="H55" s="56"/>
      <c r="I55" s="56"/>
      <c r="J55" s="25"/>
      <c r="K55" s="48"/>
      <c r="L55" s="49"/>
      <c r="M55" s="49"/>
      <c r="N55" s="49"/>
      <c r="O55" s="49"/>
      <c r="P55" s="49"/>
      <c r="Q55" s="50"/>
    </row>
    <row r="56" spans="1:17" ht="13.5" customHeight="1" x14ac:dyDescent="0.2">
      <c r="A56" s="57" t="s">
        <v>15</v>
      </c>
      <c r="B56" s="58"/>
      <c r="C56" s="58"/>
      <c r="D56" s="58"/>
      <c r="E56" s="58"/>
      <c r="F56" s="58"/>
      <c r="G56" s="58"/>
      <c r="H56" s="58"/>
      <c r="I56" s="59"/>
      <c r="J56" s="24"/>
      <c r="K56" s="48"/>
      <c r="L56" s="49"/>
      <c r="M56" s="49"/>
      <c r="N56" s="49"/>
      <c r="O56" s="49"/>
      <c r="P56" s="49"/>
      <c r="Q56" s="50"/>
    </row>
    <row r="57" spans="1:17" ht="15" customHeight="1" x14ac:dyDescent="0.2">
      <c r="A57" s="37" t="s">
        <v>24</v>
      </c>
      <c r="B57" s="37"/>
      <c r="C57" s="37"/>
      <c r="D57" s="37"/>
      <c r="E57" s="37"/>
      <c r="F57" s="37"/>
      <c r="G57" s="38">
        <v>0</v>
      </c>
      <c r="H57" s="38"/>
      <c r="I57" s="38"/>
      <c r="J57" s="36"/>
      <c r="K57" s="39" t="s">
        <v>66</v>
      </c>
      <c r="L57" s="40"/>
      <c r="M57" s="40"/>
      <c r="N57" s="40"/>
      <c r="O57" s="40"/>
      <c r="P57" s="40"/>
      <c r="Q57" s="41"/>
    </row>
    <row r="58" spans="1:17" s="29" customFormat="1" x14ac:dyDescent="0.2">
      <c r="A58" s="27"/>
      <c r="B58" s="27"/>
      <c r="C58" s="27"/>
      <c r="D58" s="27"/>
      <c r="E58" s="27"/>
      <c r="F58" s="27"/>
      <c r="G58" s="26"/>
      <c r="H58" s="26"/>
      <c r="I58" s="26"/>
      <c r="J58" s="26"/>
      <c r="K58" s="28"/>
      <c r="L58" s="28"/>
      <c r="M58" s="28"/>
      <c r="N58" s="28"/>
      <c r="O58" s="28"/>
      <c r="P58" s="28"/>
      <c r="Q58" s="28"/>
    </row>
    <row r="59" spans="1:17" s="29" customFormat="1" x14ac:dyDescent="0.2">
      <c r="A59" s="27"/>
      <c r="B59" s="27"/>
      <c r="C59" s="27"/>
      <c r="D59" s="27"/>
      <c r="E59" s="27"/>
      <c r="F59" s="27"/>
      <c r="G59" s="26"/>
      <c r="H59" s="26"/>
      <c r="I59" s="26"/>
      <c r="J59" s="26"/>
      <c r="K59" s="28"/>
      <c r="L59" s="28"/>
      <c r="M59" s="28"/>
      <c r="N59" s="28"/>
      <c r="O59" s="28"/>
      <c r="P59" s="28"/>
      <c r="Q59" s="28"/>
    </row>
    <row r="60" spans="1:17" s="29" customFormat="1" x14ac:dyDescent="0.2">
      <c r="A60" s="27"/>
      <c r="B60" s="27"/>
      <c r="C60" s="27"/>
      <c r="D60" s="27"/>
      <c r="E60" s="27"/>
      <c r="F60" s="27"/>
      <c r="G60" s="26"/>
      <c r="H60" s="26"/>
      <c r="I60" s="26"/>
      <c r="J60" s="26"/>
      <c r="K60" s="28"/>
      <c r="L60" s="28"/>
      <c r="M60" s="28"/>
      <c r="N60" s="28"/>
      <c r="O60" s="28"/>
      <c r="P60" s="28"/>
      <c r="Q60" s="28"/>
    </row>
    <row r="61" spans="1:17" ht="21" customHeight="1" x14ac:dyDescent="0.2">
      <c r="A61" s="178"/>
      <c r="B61" s="178"/>
      <c r="C61" s="178"/>
      <c r="D61" s="178"/>
      <c r="E61" s="178"/>
      <c r="F61" s="178"/>
      <c r="G61" s="178"/>
      <c r="H61" s="178"/>
      <c r="I61" s="178"/>
      <c r="J61" s="178"/>
      <c r="K61" s="178"/>
      <c r="L61" s="178"/>
      <c r="M61" s="178"/>
      <c r="N61" s="178"/>
      <c r="O61" s="178"/>
      <c r="P61" s="178"/>
      <c r="Q61" s="178"/>
    </row>
    <row r="62" spans="1:17" ht="23.25" customHeight="1" x14ac:dyDescent="0.2">
      <c r="A62" s="190" t="s">
        <v>60</v>
      </c>
      <c r="B62" s="191"/>
      <c r="C62" s="191"/>
      <c r="D62" s="191"/>
      <c r="E62" s="191"/>
      <c r="F62" s="191"/>
      <c r="G62" s="191"/>
      <c r="H62" s="191"/>
      <c r="I62" s="191"/>
      <c r="J62" s="191"/>
      <c r="K62" s="192"/>
      <c r="L62" s="188" t="s">
        <v>22</v>
      </c>
      <c r="M62" s="189"/>
      <c r="N62" s="168"/>
      <c r="O62" s="94"/>
      <c r="P62" s="94"/>
      <c r="Q62" s="95"/>
    </row>
    <row r="63" spans="1:17" ht="27" customHeight="1" x14ac:dyDescent="0.2">
      <c r="A63" s="193" t="s">
        <v>26</v>
      </c>
      <c r="B63" s="194"/>
      <c r="C63" s="195" t="s">
        <v>63</v>
      </c>
      <c r="D63" s="196"/>
      <c r="E63" s="197"/>
      <c r="F63" s="195" t="s">
        <v>27</v>
      </c>
      <c r="G63" s="196"/>
      <c r="H63" s="197"/>
      <c r="I63" s="198" t="s">
        <v>7</v>
      </c>
      <c r="J63" s="199"/>
      <c r="K63" s="200"/>
      <c r="L63" s="201" t="s">
        <v>8</v>
      </c>
      <c r="M63" s="202"/>
      <c r="N63" s="203"/>
      <c r="O63" s="204" t="s">
        <v>20</v>
      </c>
      <c r="P63" s="205"/>
      <c r="Q63" s="206"/>
    </row>
    <row r="64" spans="1:17" x14ac:dyDescent="0.2">
      <c r="A64" s="166"/>
      <c r="B64" s="167"/>
      <c r="C64" s="163">
        <v>0</v>
      </c>
      <c r="D64" s="164"/>
      <c r="E64" s="165"/>
      <c r="F64" s="163">
        <v>0</v>
      </c>
      <c r="G64" s="164"/>
      <c r="H64" s="165"/>
      <c r="I64" s="91">
        <f>F64*1.1%</f>
        <v>0</v>
      </c>
      <c r="J64" s="92"/>
      <c r="K64" s="93"/>
      <c r="L64" s="160">
        <f t="shared" ref="L64:L94" si="7">I64*0.19%</f>
        <v>0</v>
      </c>
      <c r="M64" s="161"/>
      <c r="N64" s="162"/>
      <c r="O64" s="91">
        <v>0</v>
      </c>
      <c r="P64" s="92"/>
      <c r="Q64" s="93"/>
    </row>
    <row r="65" spans="1:17" x14ac:dyDescent="0.2">
      <c r="A65" s="158"/>
      <c r="B65" s="159"/>
      <c r="C65" s="155">
        <v>0</v>
      </c>
      <c r="D65" s="156"/>
      <c r="E65" s="157"/>
      <c r="F65" s="155">
        <v>0</v>
      </c>
      <c r="G65" s="156"/>
      <c r="H65" s="157"/>
      <c r="I65" s="149">
        <f t="shared" ref="I65:I95" si="8">F65*1.1%</f>
        <v>0</v>
      </c>
      <c r="J65" s="150"/>
      <c r="K65" s="151"/>
      <c r="L65" s="152">
        <f t="shared" si="7"/>
        <v>0</v>
      </c>
      <c r="M65" s="153"/>
      <c r="N65" s="154"/>
      <c r="O65" s="149">
        <f t="shared" ref="O65:O95" si="9">F65-I65-L65</f>
        <v>0</v>
      </c>
      <c r="P65" s="150"/>
      <c r="Q65" s="151"/>
    </row>
    <row r="66" spans="1:17" x14ac:dyDescent="0.2">
      <c r="A66" s="158"/>
      <c r="B66" s="159"/>
      <c r="C66" s="155">
        <v>0</v>
      </c>
      <c r="D66" s="156"/>
      <c r="E66" s="157"/>
      <c r="F66" s="155">
        <v>0</v>
      </c>
      <c r="G66" s="156"/>
      <c r="H66" s="157"/>
      <c r="I66" s="149">
        <f t="shared" si="8"/>
        <v>0</v>
      </c>
      <c r="J66" s="150"/>
      <c r="K66" s="151"/>
      <c r="L66" s="152">
        <f t="shared" si="7"/>
        <v>0</v>
      </c>
      <c r="M66" s="153"/>
      <c r="N66" s="154"/>
      <c r="O66" s="149">
        <f t="shared" si="9"/>
        <v>0</v>
      </c>
      <c r="P66" s="150"/>
      <c r="Q66" s="151"/>
    </row>
    <row r="67" spans="1:17" x14ac:dyDescent="0.2">
      <c r="A67" s="158"/>
      <c r="B67" s="159"/>
      <c r="C67" s="155">
        <v>0</v>
      </c>
      <c r="D67" s="156"/>
      <c r="E67" s="157"/>
      <c r="F67" s="155">
        <v>0</v>
      </c>
      <c r="G67" s="156"/>
      <c r="H67" s="157"/>
      <c r="I67" s="149">
        <f t="shared" si="8"/>
        <v>0</v>
      </c>
      <c r="J67" s="150"/>
      <c r="K67" s="151"/>
      <c r="L67" s="152">
        <f t="shared" si="7"/>
        <v>0</v>
      </c>
      <c r="M67" s="153"/>
      <c r="N67" s="154"/>
      <c r="O67" s="149">
        <f t="shared" si="9"/>
        <v>0</v>
      </c>
      <c r="P67" s="150"/>
      <c r="Q67" s="151"/>
    </row>
    <row r="68" spans="1:17" x14ac:dyDescent="0.2">
      <c r="A68" s="158"/>
      <c r="B68" s="159"/>
      <c r="C68" s="155">
        <v>0</v>
      </c>
      <c r="D68" s="156"/>
      <c r="E68" s="157"/>
      <c r="F68" s="155">
        <v>0</v>
      </c>
      <c r="G68" s="156"/>
      <c r="H68" s="157"/>
      <c r="I68" s="149">
        <f t="shared" si="8"/>
        <v>0</v>
      </c>
      <c r="J68" s="150"/>
      <c r="K68" s="151"/>
      <c r="L68" s="152">
        <f t="shared" si="7"/>
        <v>0</v>
      </c>
      <c r="M68" s="153"/>
      <c r="N68" s="154"/>
      <c r="O68" s="149">
        <f t="shared" si="9"/>
        <v>0</v>
      </c>
      <c r="P68" s="150"/>
      <c r="Q68" s="151"/>
    </row>
    <row r="69" spans="1:17" x14ac:dyDescent="0.2">
      <c r="A69" s="158"/>
      <c r="B69" s="159"/>
      <c r="C69" s="155">
        <v>0</v>
      </c>
      <c r="D69" s="156"/>
      <c r="E69" s="157"/>
      <c r="F69" s="155">
        <v>0</v>
      </c>
      <c r="G69" s="156"/>
      <c r="H69" s="157"/>
      <c r="I69" s="149">
        <f t="shared" si="8"/>
        <v>0</v>
      </c>
      <c r="J69" s="150"/>
      <c r="K69" s="151"/>
      <c r="L69" s="152">
        <f t="shared" si="7"/>
        <v>0</v>
      </c>
      <c r="M69" s="153"/>
      <c r="N69" s="154"/>
      <c r="O69" s="149">
        <f t="shared" si="9"/>
        <v>0</v>
      </c>
      <c r="P69" s="150"/>
      <c r="Q69" s="151"/>
    </row>
    <row r="70" spans="1:17" x14ac:dyDescent="0.2">
      <c r="A70" s="158"/>
      <c r="B70" s="159"/>
      <c r="C70" s="155">
        <v>0</v>
      </c>
      <c r="D70" s="156"/>
      <c r="E70" s="157"/>
      <c r="F70" s="155">
        <v>0</v>
      </c>
      <c r="G70" s="156"/>
      <c r="H70" s="157"/>
      <c r="I70" s="149">
        <f t="shared" si="8"/>
        <v>0</v>
      </c>
      <c r="J70" s="150"/>
      <c r="K70" s="151"/>
      <c r="L70" s="152">
        <f t="shared" si="7"/>
        <v>0</v>
      </c>
      <c r="M70" s="153"/>
      <c r="N70" s="154"/>
      <c r="O70" s="149">
        <f t="shared" si="9"/>
        <v>0</v>
      </c>
      <c r="P70" s="150"/>
      <c r="Q70" s="151"/>
    </row>
    <row r="71" spans="1:17" x14ac:dyDescent="0.2">
      <c r="A71" s="158"/>
      <c r="B71" s="159"/>
      <c r="C71" s="155">
        <v>0</v>
      </c>
      <c r="D71" s="156"/>
      <c r="E71" s="157"/>
      <c r="F71" s="155">
        <v>0</v>
      </c>
      <c r="G71" s="156"/>
      <c r="H71" s="157"/>
      <c r="I71" s="149">
        <f t="shared" si="8"/>
        <v>0</v>
      </c>
      <c r="J71" s="150"/>
      <c r="K71" s="151"/>
      <c r="L71" s="152">
        <f t="shared" si="7"/>
        <v>0</v>
      </c>
      <c r="M71" s="153"/>
      <c r="N71" s="154"/>
      <c r="O71" s="149">
        <f t="shared" si="9"/>
        <v>0</v>
      </c>
      <c r="P71" s="150"/>
      <c r="Q71" s="151"/>
    </row>
    <row r="72" spans="1:17" x14ac:dyDescent="0.2">
      <c r="A72" s="158"/>
      <c r="B72" s="159"/>
      <c r="C72" s="155">
        <v>0</v>
      </c>
      <c r="D72" s="156"/>
      <c r="E72" s="157"/>
      <c r="F72" s="155">
        <v>0</v>
      </c>
      <c r="G72" s="156"/>
      <c r="H72" s="157"/>
      <c r="I72" s="149">
        <f t="shared" si="8"/>
        <v>0</v>
      </c>
      <c r="J72" s="150"/>
      <c r="K72" s="151"/>
      <c r="L72" s="152">
        <f t="shared" si="7"/>
        <v>0</v>
      </c>
      <c r="M72" s="153"/>
      <c r="N72" s="154"/>
      <c r="O72" s="149">
        <f t="shared" si="9"/>
        <v>0</v>
      </c>
      <c r="P72" s="150"/>
      <c r="Q72" s="151"/>
    </row>
    <row r="73" spans="1:17" x14ac:dyDescent="0.2">
      <c r="A73" s="158"/>
      <c r="B73" s="159"/>
      <c r="C73" s="155">
        <v>0</v>
      </c>
      <c r="D73" s="156"/>
      <c r="E73" s="157"/>
      <c r="F73" s="155">
        <v>0</v>
      </c>
      <c r="G73" s="156"/>
      <c r="H73" s="157"/>
      <c r="I73" s="149">
        <f t="shared" si="8"/>
        <v>0</v>
      </c>
      <c r="J73" s="150"/>
      <c r="K73" s="151"/>
      <c r="L73" s="152">
        <f t="shared" si="7"/>
        <v>0</v>
      </c>
      <c r="M73" s="153"/>
      <c r="N73" s="154"/>
      <c r="O73" s="149">
        <f t="shared" si="9"/>
        <v>0</v>
      </c>
      <c r="P73" s="150"/>
      <c r="Q73" s="151"/>
    </row>
    <row r="74" spans="1:17" x14ac:dyDescent="0.2">
      <c r="A74" s="158"/>
      <c r="B74" s="159"/>
      <c r="C74" s="155">
        <v>0</v>
      </c>
      <c r="D74" s="156"/>
      <c r="E74" s="157"/>
      <c r="F74" s="155">
        <v>0</v>
      </c>
      <c r="G74" s="156"/>
      <c r="H74" s="157"/>
      <c r="I74" s="149">
        <f t="shared" si="8"/>
        <v>0</v>
      </c>
      <c r="J74" s="150"/>
      <c r="K74" s="151"/>
      <c r="L74" s="152">
        <f t="shared" si="7"/>
        <v>0</v>
      </c>
      <c r="M74" s="153"/>
      <c r="N74" s="154"/>
      <c r="O74" s="149">
        <f t="shared" si="9"/>
        <v>0</v>
      </c>
      <c r="P74" s="150"/>
      <c r="Q74" s="151"/>
    </row>
    <row r="75" spans="1:17" x14ac:dyDescent="0.2">
      <c r="A75" s="158"/>
      <c r="B75" s="159"/>
      <c r="C75" s="155">
        <v>0</v>
      </c>
      <c r="D75" s="156"/>
      <c r="E75" s="157"/>
      <c r="F75" s="155">
        <v>0</v>
      </c>
      <c r="G75" s="156"/>
      <c r="H75" s="157"/>
      <c r="I75" s="149">
        <f t="shared" si="8"/>
        <v>0</v>
      </c>
      <c r="J75" s="150"/>
      <c r="K75" s="151"/>
      <c r="L75" s="152">
        <f t="shared" si="7"/>
        <v>0</v>
      </c>
      <c r="M75" s="153"/>
      <c r="N75" s="154"/>
      <c r="O75" s="149">
        <f t="shared" si="9"/>
        <v>0</v>
      </c>
      <c r="P75" s="150"/>
      <c r="Q75" s="151"/>
    </row>
    <row r="76" spans="1:17" x14ac:dyDescent="0.2">
      <c r="A76" s="158"/>
      <c r="B76" s="159"/>
      <c r="C76" s="155">
        <v>0</v>
      </c>
      <c r="D76" s="156"/>
      <c r="E76" s="157"/>
      <c r="F76" s="155">
        <v>0</v>
      </c>
      <c r="G76" s="156"/>
      <c r="H76" s="157"/>
      <c r="I76" s="149">
        <f t="shared" si="8"/>
        <v>0</v>
      </c>
      <c r="J76" s="150"/>
      <c r="K76" s="151"/>
      <c r="L76" s="152">
        <f t="shared" si="7"/>
        <v>0</v>
      </c>
      <c r="M76" s="153"/>
      <c r="N76" s="154"/>
      <c r="O76" s="149">
        <f t="shared" si="9"/>
        <v>0</v>
      </c>
      <c r="P76" s="150"/>
      <c r="Q76" s="151"/>
    </row>
    <row r="77" spans="1:17" x14ac:dyDescent="0.2">
      <c r="A77" s="158"/>
      <c r="B77" s="159"/>
      <c r="C77" s="155">
        <v>0</v>
      </c>
      <c r="D77" s="156"/>
      <c r="E77" s="157"/>
      <c r="F77" s="155">
        <v>0</v>
      </c>
      <c r="G77" s="156"/>
      <c r="H77" s="157"/>
      <c r="I77" s="149">
        <f t="shared" si="8"/>
        <v>0</v>
      </c>
      <c r="J77" s="150"/>
      <c r="K77" s="151"/>
      <c r="L77" s="152">
        <f t="shared" si="7"/>
        <v>0</v>
      </c>
      <c r="M77" s="153"/>
      <c r="N77" s="154"/>
      <c r="O77" s="149">
        <f t="shared" si="9"/>
        <v>0</v>
      </c>
      <c r="P77" s="150"/>
      <c r="Q77" s="151"/>
    </row>
    <row r="78" spans="1:17" x14ac:dyDescent="0.2">
      <c r="A78" s="158"/>
      <c r="B78" s="159"/>
      <c r="C78" s="155">
        <v>0</v>
      </c>
      <c r="D78" s="156"/>
      <c r="E78" s="157"/>
      <c r="F78" s="155">
        <v>0</v>
      </c>
      <c r="G78" s="156"/>
      <c r="H78" s="157"/>
      <c r="I78" s="149">
        <f t="shared" si="8"/>
        <v>0</v>
      </c>
      <c r="J78" s="150"/>
      <c r="K78" s="151"/>
      <c r="L78" s="152">
        <f t="shared" si="7"/>
        <v>0</v>
      </c>
      <c r="M78" s="153"/>
      <c r="N78" s="154"/>
      <c r="O78" s="149">
        <f t="shared" si="9"/>
        <v>0</v>
      </c>
      <c r="P78" s="150"/>
      <c r="Q78" s="151"/>
    </row>
    <row r="79" spans="1:17" x14ac:dyDescent="0.2">
      <c r="A79" s="158"/>
      <c r="B79" s="159"/>
      <c r="C79" s="155">
        <v>0</v>
      </c>
      <c r="D79" s="156"/>
      <c r="E79" s="157"/>
      <c r="F79" s="155">
        <v>0</v>
      </c>
      <c r="G79" s="156"/>
      <c r="H79" s="157"/>
      <c r="I79" s="149">
        <f t="shared" si="8"/>
        <v>0</v>
      </c>
      <c r="J79" s="150"/>
      <c r="K79" s="151"/>
      <c r="L79" s="152">
        <f t="shared" si="7"/>
        <v>0</v>
      </c>
      <c r="M79" s="153"/>
      <c r="N79" s="154"/>
      <c r="O79" s="149">
        <f t="shared" si="9"/>
        <v>0</v>
      </c>
      <c r="P79" s="150"/>
      <c r="Q79" s="151"/>
    </row>
    <row r="80" spans="1:17" x14ac:dyDescent="0.2">
      <c r="A80" s="158"/>
      <c r="B80" s="159"/>
      <c r="C80" s="155">
        <v>0</v>
      </c>
      <c r="D80" s="156"/>
      <c r="E80" s="157"/>
      <c r="F80" s="155">
        <v>0</v>
      </c>
      <c r="G80" s="156"/>
      <c r="H80" s="157"/>
      <c r="I80" s="149">
        <f t="shared" si="8"/>
        <v>0</v>
      </c>
      <c r="J80" s="150"/>
      <c r="K80" s="151"/>
      <c r="L80" s="152">
        <f t="shared" si="7"/>
        <v>0</v>
      </c>
      <c r="M80" s="153"/>
      <c r="N80" s="154"/>
      <c r="O80" s="149">
        <f t="shared" si="9"/>
        <v>0</v>
      </c>
      <c r="P80" s="150"/>
      <c r="Q80" s="151"/>
    </row>
    <row r="81" spans="1:17" x14ac:dyDescent="0.2">
      <c r="A81" s="158"/>
      <c r="B81" s="159"/>
      <c r="C81" s="155">
        <v>0</v>
      </c>
      <c r="D81" s="156"/>
      <c r="E81" s="157"/>
      <c r="F81" s="155">
        <v>0</v>
      </c>
      <c r="G81" s="156"/>
      <c r="H81" s="157"/>
      <c r="I81" s="149">
        <f t="shared" si="8"/>
        <v>0</v>
      </c>
      <c r="J81" s="150"/>
      <c r="K81" s="151"/>
      <c r="L81" s="152">
        <f t="shared" si="7"/>
        <v>0</v>
      </c>
      <c r="M81" s="153"/>
      <c r="N81" s="154"/>
      <c r="O81" s="149">
        <f t="shared" si="9"/>
        <v>0</v>
      </c>
      <c r="P81" s="150"/>
      <c r="Q81" s="151"/>
    </row>
    <row r="82" spans="1:17" x14ac:dyDescent="0.2">
      <c r="A82" s="158"/>
      <c r="B82" s="159"/>
      <c r="C82" s="155">
        <v>0</v>
      </c>
      <c r="D82" s="156"/>
      <c r="E82" s="157"/>
      <c r="F82" s="155">
        <v>0</v>
      </c>
      <c r="G82" s="156"/>
      <c r="H82" s="157"/>
      <c r="I82" s="149">
        <f t="shared" si="8"/>
        <v>0</v>
      </c>
      <c r="J82" s="150"/>
      <c r="K82" s="151"/>
      <c r="L82" s="152">
        <f t="shared" si="7"/>
        <v>0</v>
      </c>
      <c r="M82" s="153"/>
      <c r="N82" s="154"/>
      <c r="O82" s="149">
        <f t="shared" si="9"/>
        <v>0</v>
      </c>
      <c r="P82" s="150"/>
      <c r="Q82" s="151"/>
    </row>
    <row r="83" spans="1:17" x14ac:dyDescent="0.2">
      <c r="A83" s="158"/>
      <c r="B83" s="159"/>
      <c r="C83" s="155">
        <v>0</v>
      </c>
      <c r="D83" s="156"/>
      <c r="E83" s="157"/>
      <c r="F83" s="155">
        <v>0</v>
      </c>
      <c r="G83" s="156"/>
      <c r="H83" s="157"/>
      <c r="I83" s="149">
        <f t="shared" si="8"/>
        <v>0</v>
      </c>
      <c r="J83" s="150"/>
      <c r="K83" s="151"/>
      <c r="L83" s="152">
        <f t="shared" si="7"/>
        <v>0</v>
      </c>
      <c r="M83" s="153"/>
      <c r="N83" s="154"/>
      <c r="O83" s="149">
        <f t="shared" si="9"/>
        <v>0</v>
      </c>
      <c r="P83" s="150"/>
      <c r="Q83" s="151"/>
    </row>
    <row r="84" spans="1:17" x14ac:dyDescent="0.2">
      <c r="A84" s="158"/>
      <c r="B84" s="159"/>
      <c r="C84" s="155">
        <v>0</v>
      </c>
      <c r="D84" s="156"/>
      <c r="E84" s="157"/>
      <c r="F84" s="155">
        <v>0</v>
      </c>
      <c r="G84" s="156"/>
      <c r="H84" s="157"/>
      <c r="I84" s="149">
        <f t="shared" si="8"/>
        <v>0</v>
      </c>
      <c r="J84" s="150"/>
      <c r="K84" s="151"/>
      <c r="L84" s="152">
        <f t="shared" si="7"/>
        <v>0</v>
      </c>
      <c r="M84" s="153"/>
      <c r="N84" s="154"/>
      <c r="O84" s="149">
        <f t="shared" si="9"/>
        <v>0</v>
      </c>
      <c r="P84" s="150"/>
      <c r="Q84" s="151"/>
    </row>
    <row r="85" spans="1:17" x14ac:dyDescent="0.2">
      <c r="A85" s="158"/>
      <c r="B85" s="159"/>
      <c r="C85" s="155">
        <v>0</v>
      </c>
      <c r="D85" s="156"/>
      <c r="E85" s="157"/>
      <c r="F85" s="155">
        <v>0</v>
      </c>
      <c r="G85" s="156"/>
      <c r="H85" s="157"/>
      <c r="I85" s="149">
        <f t="shared" si="8"/>
        <v>0</v>
      </c>
      <c r="J85" s="150"/>
      <c r="K85" s="151"/>
      <c r="L85" s="152">
        <f t="shared" si="7"/>
        <v>0</v>
      </c>
      <c r="M85" s="153"/>
      <c r="N85" s="154"/>
      <c r="O85" s="149">
        <f t="shared" si="9"/>
        <v>0</v>
      </c>
      <c r="P85" s="150"/>
      <c r="Q85" s="151"/>
    </row>
    <row r="86" spans="1:17" x14ac:dyDescent="0.2">
      <c r="A86" s="158"/>
      <c r="B86" s="159"/>
      <c r="C86" s="155">
        <v>0</v>
      </c>
      <c r="D86" s="156"/>
      <c r="E86" s="157"/>
      <c r="F86" s="155">
        <v>0</v>
      </c>
      <c r="G86" s="156"/>
      <c r="H86" s="157"/>
      <c r="I86" s="149">
        <f t="shared" si="8"/>
        <v>0</v>
      </c>
      <c r="J86" s="150"/>
      <c r="K86" s="151"/>
      <c r="L86" s="152">
        <f t="shared" si="7"/>
        <v>0</v>
      </c>
      <c r="M86" s="153"/>
      <c r="N86" s="154"/>
      <c r="O86" s="149">
        <f t="shared" si="9"/>
        <v>0</v>
      </c>
      <c r="P86" s="150"/>
      <c r="Q86" s="151"/>
    </row>
    <row r="87" spans="1:17" x14ac:dyDescent="0.2">
      <c r="A87" s="158"/>
      <c r="B87" s="159"/>
      <c r="C87" s="155">
        <v>0</v>
      </c>
      <c r="D87" s="156"/>
      <c r="E87" s="157"/>
      <c r="F87" s="155">
        <v>0</v>
      </c>
      <c r="G87" s="156"/>
      <c r="H87" s="157"/>
      <c r="I87" s="149">
        <f t="shared" si="8"/>
        <v>0</v>
      </c>
      <c r="J87" s="150"/>
      <c r="K87" s="151"/>
      <c r="L87" s="152">
        <f t="shared" si="7"/>
        <v>0</v>
      </c>
      <c r="M87" s="153"/>
      <c r="N87" s="154"/>
      <c r="O87" s="149">
        <f t="shared" si="9"/>
        <v>0</v>
      </c>
      <c r="P87" s="150"/>
      <c r="Q87" s="151"/>
    </row>
    <row r="88" spans="1:17" x14ac:dyDescent="0.2">
      <c r="A88" s="158"/>
      <c r="B88" s="159"/>
      <c r="C88" s="155">
        <v>0</v>
      </c>
      <c r="D88" s="156"/>
      <c r="E88" s="157"/>
      <c r="F88" s="155">
        <v>0</v>
      </c>
      <c r="G88" s="156"/>
      <c r="H88" s="157"/>
      <c r="I88" s="149">
        <f t="shared" si="8"/>
        <v>0</v>
      </c>
      <c r="J88" s="150"/>
      <c r="K88" s="151"/>
      <c r="L88" s="152">
        <f t="shared" si="7"/>
        <v>0</v>
      </c>
      <c r="M88" s="153"/>
      <c r="N88" s="154"/>
      <c r="O88" s="149">
        <f t="shared" si="9"/>
        <v>0</v>
      </c>
      <c r="P88" s="150"/>
      <c r="Q88" s="151"/>
    </row>
    <row r="89" spans="1:17" x14ac:dyDescent="0.2">
      <c r="A89" s="158"/>
      <c r="B89" s="159"/>
      <c r="C89" s="155">
        <v>0</v>
      </c>
      <c r="D89" s="156"/>
      <c r="E89" s="157"/>
      <c r="F89" s="155">
        <v>0</v>
      </c>
      <c r="G89" s="156"/>
      <c r="H89" s="157"/>
      <c r="I89" s="149">
        <f t="shared" si="8"/>
        <v>0</v>
      </c>
      <c r="J89" s="150"/>
      <c r="K89" s="151"/>
      <c r="L89" s="152">
        <f t="shared" si="7"/>
        <v>0</v>
      </c>
      <c r="M89" s="153"/>
      <c r="N89" s="154"/>
      <c r="O89" s="149">
        <f t="shared" si="9"/>
        <v>0</v>
      </c>
      <c r="P89" s="150"/>
      <c r="Q89" s="151"/>
    </row>
    <row r="90" spans="1:17" x14ac:dyDescent="0.2">
      <c r="A90" s="158"/>
      <c r="B90" s="159"/>
      <c r="C90" s="155">
        <v>0</v>
      </c>
      <c r="D90" s="156"/>
      <c r="E90" s="157"/>
      <c r="F90" s="155">
        <v>0</v>
      </c>
      <c r="G90" s="156"/>
      <c r="H90" s="157"/>
      <c r="I90" s="149">
        <f t="shared" si="8"/>
        <v>0</v>
      </c>
      <c r="J90" s="150"/>
      <c r="K90" s="151"/>
      <c r="L90" s="152">
        <f t="shared" si="7"/>
        <v>0</v>
      </c>
      <c r="M90" s="153"/>
      <c r="N90" s="154"/>
      <c r="O90" s="149">
        <f t="shared" si="9"/>
        <v>0</v>
      </c>
      <c r="P90" s="150"/>
      <c r="Q90" s="151"/>
    </row>
    <row r="91" spans="1:17" x14ac:dyDescent="0.2">
      <c r="A91" s="158"/>
      <c r="B91" s="159"/>
      <c r="C91" s="155">
        <v>0</v>
      </c>
      <c r="D91" s="156"/>
      <c r="E91" s="157"/>
      <c r="F91" s="155">
        <v>0</v>
      </c>
      <c r="G91" s="156"/>
      <c r="H91" s="157"/>
      <c r="I91" s="149">
        <f t="shared" si="8"/>
        <v>0</v>
      </c>
      <c r="J91" s="150"/>
      <c r="K91" s="151"/>
      <c r="L91" s="152">
        <f t="shared" si="7"/>
        <v>0</v>
      </c>
      <c r="M91" s="153"/>
      <c r="N91" s="154"/>
      <c r="O91" s="149">
        <f t="shared" si="9"/>
        <v>0</v>
      </c>
      <c r="P91" s="150"/>
      <c r="Q91" s="151"/>
    </row>
    <row r="92" spans="1:17" x14ac:dyDescent="0.2">
      <c r="A92" s="158"/>
      <c r="B92" s="159"/>
      <c r="C92" s="155">
        <v>0</v>
      </c>
      <c r="D92" s="156"/>
      <c r="E92" s="157"/>
      <c r="F92" s="155">
        <v>0</v>
      </c>
      <c r="G92" s="156"/>
      <c r="H92" s="157"/>
      <c r="I92" s="149">
        <f t="shared" si="8"/>
        <v>0</v>
      </c>
      <c r="J92" s="150"/>
      <c r="K92" s="151"/>
      <c r="L92" s="152">
        <f t="shared" si="7"/>
        <v>0</v>
      </c>
      <c r="M92" s="153"/>
      <c r="N92" s="154"/>
      <c r="O92" s="149">
        <f t="shared" si="9"/>
        <v>0</v>
      </c>
      <c r="P92" s="150"/>
      <c r="Q92" s="151"/>
    </row>
    <row r="93" spans="1:17" x14ac:dyDescent="0.2">
      <c r="A93" s="158"/>
      <c r="B93" s="159"/>
      <c r="C93" s="155">
        <v>0</v>
      </c>
      <c r="D93" s="156"/>
      <c r="E93" s="157"/>
      <c r="F93" s="155">
        <v>0</v>
      </c>
      <c r="G93" s="156"/>
      <c r="H93" s="157"/>
      <c r="I93" s="149">
        <f t="shared" si="8"/>
        <v>0</v>
      </c>
      <c r="J93" s="150"/>
      <c r="K93" s="151"/>
      <c r="L93" s="152">
        <f t="shared" si="7"/>
        <v>0</v>
      </c>
      <c r="M93" s="153"/>
      <c r="N93" s="154"/>
      <c r="O93" s="149">
        <f t="shared" si="9"/>
        <v>0</v>
      </c>
      <c r="P93" s="150"/>
      <c r="Q93" s="151"/>
    </row>
    <row r="94" spans="1:17" x14ac:dyDescent="0.2">
      <c r="A94" s="158"/>
      <c r="B94" s="159"/>
      <c r="C94" s="155">
        <v>0</v>
      </c>
      <c r="D94" s="156"/>
      <c r="E94" s="157"/>
      <c r="F94" s="155">
        <v>0</v>
      </c>
      <c r="G94" s="156"/>
      <c r="H94" s="157"/>
      <c r="I94" s="149">
        <f t="shared" si="8"/>
        <v>0</v>
      </c>
      <c r="J94" s="150"/>
      <c r="K94" s="151"/>
      <c r="L94" s="152">
        <f t="shared" si="7"/>
        <v>0</v>
      </c>
      <c r="M94" s="153"/>
      <c r="N94" s="154"/>
      <c r="O94" s="149">
        <f t="shared" si="9"/>
        <v>0</v>
      </c>
      <c r="P94" s="150"/>
      <c r="Q94" s="151"/>
    </row>
    <row r="95" spans="1:17" x14ac:dyDescent="0.2">
      <c r="A95" s="158"/>
      <c r="B95" s="159"/>
      <c r="C95" s="155">
        <v>0</v>
      </c>
      <c r="D95" s="156"/>
      <c r="E95" s="157"/>
      <c r="F95" s="155">
        <v>0</v>
      </c>
      <c r="G95" s="156"/>
      <c r="H95" s="157"/>
      <c r="I95" s="149">
        <f t="shared" si="8"/>
        <v>0</v>
      </c>
      <c r="J95" s="150"/>
      <c r="K95" s="151"/>
      <c r="L95" s="152">
        <f>I95*19%</f>
        <v>0</v>
      </c>
      <c r="M95" s="153"/>
      <c r="N95" s="154"/>
      <c r="O95" s="149">
        <f t="shared" si="9"/>
        <v>0</v>
      </c>
      <c r="P95" s="150"/>
      <c r="Q95" s="151"/>
    </row>
    <row r="96" spans="1:17" x14ac:dyDescent="0.2">
      <c r="A96" s="147" t="s">
        <v>9</v>
      </c>
      <c r="B96" s="148"/>
      <c r="C96" s="144">
        <f>SUM(C65:E95)</f>
        <v>0</v>
      </c>
      <c r="D96" s="145"/>
      <c r="E96" s="146"/>
      <c r="F96" s="144">
        <f>SUM(F65:H95)</f>
        <v>0</v>
      </c>
      <c r="G96" s="145"/>
      <c r="H96" s="146"/>
      <c r="I96" s="138">
        <f>SUM(I65:K95)</f>
        <v>0</v>
      </c>
      <c r="J96" s="139"/>
      <c r="K96" s="140"/>
      <c r="L96" s="141">
        <f>SUM(L65:N95)</f>
        <v>0</v>
      </c>
      <c r="M96" s="142"/>
      <c r="N96" s="143"/>
      <c r="O96" s="138">
        <f>SUM(O65:Q95)</f>
        <v>0</v>
      </c>
      <c r="P96" s="139"/>
      <c r="Q96" s="140"/>
    </row>
    <row r="97" spans="1:17" x14ac:dyDescent="0.2">
      <c r="A97" s="31"/>
      <c r="B97" s="19"/>
      <c r="C97" s="16"/>
      <c r="D97" s="16"/>
      <c r="E97" s="16"/>
      <c r="F97" s="16"/>
      <c r="G97" s="16"/>
      <c r="H97" s="16"/>
      <c r="I97" s="20"/>
      <c r="J97" s="20"/>
      <c r="K97" s="20"/>
      <c r="L97" s="17"/>
      <c r="M97" s="17"/>
      <c r="N97" s="17"/>
      <c r="O97" s="18"/>
      <c r="P97" s="6"/>
      <c r="Q97" s="32"/>
    </row>
    <row r="98" spans="1:17" x14ac:dyDescent="0.2">
      <c r="A98" s="81" t="s">
        <v>6</v>
      </c>
      <c r="B98" s="81"/>
      <c r="C98" s="81"/>
      <c r="D98" s="81"/>
      <c r="E98" s="81"/>
      <c r="F98" s="81"/>
      <c r="G98" s="100">
        <f>F96</f>
        <v>0</v>
      </c>
      <c r="H98" s="101"/>
      <c r="I98" s="102"/>
      <c r="J98" s="22"/>
      <c r="K98" s="82" t="s">
        <v>13</v>
      </c>
      <c r="L98" s="83"/>
      <c r="M98" s="83"/>
      <c r="N98" s="83"/>
      <c r="O98" s="83"/>
      <c r="P98" s="83"/>
      <c r="Q98" s="84"/>
    </row>
    <row r="99" spans="1:17" x14ac:dyDescent="0.2">
      <c r="A99" s="175" t="s">
        <v>18</v>
      </c>
      <c r="B99" s="175"/>
      <c r="C99" s="175"/>
      <c r="D99" s="175"/>
      <c r="E99" s="175"/>
      <c r="F99" s="175"/>
      <c r="G99" s="98">
        <v>0</v>
      </c>
      <c r="H99" s="98"/>
      <c r="I99" s="98"/>
      <c r="J99" s="21"/>
      <c r="K99" s="75" t="s">
        <v>10</v>
      </c>
      <c r="L99" s="75"/>
      <c r="M99" s="75"/>
      <c r="N99" s="75"/>
      <c r="O99" s="69">
        <f>G102</f>
        <v>0</v>
      </c>
      <c r="P99" s="69"/>
      <c r="Q99" s="69"/>
    </row>
    <row r="100" spans="1:17" ht="12.75" customHeight="1" x14ac:dyDescent="0.2">
      <c r="A100" s="176" t="s">
        <v>64</v>
      </c>
      <c r="B100" s="176"/>
      <c r="C100" s="176"/>
      <c r="D100" s="176"/>
      <c r="E100" s="176"/>
      <c r="F100" s="176"/>
      <c r="G100" s="99">
        <v>0</v>
      </c>
      <c r="H100" s="99"/>
      <c r="I100" s="99"/>
      <c r="J100" s="22"/>
      <c r="K100" s="68" t="s">
        <v>21</v>
      </c>
      <c r="L100" s="68"/>
      <c r="M100" s="68"/>
      <c r="N100" s="68"/>
      <c r="O100" s="76">
        <f>O99*1.1%</f>
        <v>0</v>
      </c>
      <c r="P100" s="76"/>
      <c r="Q100" s="76"/>
    </row>
    <row r="101" spans="1:17" x14ac:dyDescent="0.2">
      <c r="A101" s="177" t="s">
        <v>19</v>
      </c>
      <c r="B101" s="177"/>
      <c r="C101" s="177"/>
      <c r="D101" s="177"/>
      <c r="E101" s="177"/>
      <c r="F101" s="177"/>
      <c r="G101" s="98">
        <v>0</v>
      </c>
      <c r="H101" s="98"/>
      <c r="I101" s="98"/>
      <c r="J101" s="21"/>
      <c r="K101" s="68" t="s">
        <v>8</v>
      </c>
      <c r="L101" s="68"/>
      <c r="M101" s="68"/>
      <c r="N101" s="68"/>
      <c r="O101" s="76">
        <f>O100*19%</f>
        <v>0</v>
      </c>
      <c r="P101" s="76"/>
      <c r="Q101" s="76"/>
    </row>
    <row r="102" spans="1:17" x14ac:dyDescent="0.2">
      <c r="A102" s="64" t="s">
        <v>11</v>
      </c>
      <c r="B102" s="65"/>
      <c r="C102" s="65"/>
      <c r="D102" s="65"/>
      <c r="E102" s="66"/>
      <c r="F102" s="30" t="str">
        <f>IF(G102=G98,"✔","✘")</f>
        <v>✔</v>
      </c>
      <c r="G102" s="67">
        <f>G99+G100+G101</f>
        <v>0</v>
      </c>
      <c r="H102" s="67"/>
      <c r="I102" s="67"/>
      <c r="J102" s="21"/>
      <c r="K102" s="68" t="s">
        <v>14</v>
      </c>
      <c r="L102" s="68"/>
      <c r="M102" s="68"/>
      <c r="N102" s="68"/>
      <c r="O102" s="69">
        <f>O99-O100-O101</f>
        <v>0</v>
      </c>
      <c r="P102" s="69"/>
      <c r="Q102" s="69"/>
    </row>
    <row r="103" spans="1:17" x14ac:dyDescent="0.2">
      <c r="A103" s="70" t="s">
        <v>12</v>
      </c>
      <c r="B103" s="71"/>
      <c r="C103" s="71"/>
      <c r="D103" s="71"/>
      <c r="E103" s="71"/>
      <c r="F103" s="71"/>
      <c r="G103" s="71"/>
      <c r="H103" s="71"/>
      <c r="I103" s="71"/>
      <c r="J103" s="23"/>
      <c r="K103" s="72" t="s">
        <v>15</v>
      </c>
      <c r="L103" s="72"/>
      <c r="M103" s="72"/>
      <c r="N103" s="72"/>
      <c r="O103" s="69">
        <f>G114</f>
        <v>0</v>
      </c>
      <c r="P103" s="69"/>
      <c r="Q103" s="69"/>
    </row>
    <row r="104" spans="1:17" x14ac:dyDescent="0.2">
      <c r="A104" s="73" t="s">
        <v>65</v>
      </c>
      <c r="B104" s="73"/>
      <c r="C104" s="73"/>
      <c r="D104" s="73"/>
      <c r="E104" s="73"/>
      <c r="F104" s="73"/>
      <c r="G104" s="73"/>
      <c r="H104" s="73"/>
      <c r="I104" s="73"/>
      <c r="J104" s="24"/>
      <c r="K104" s="74" t="s">
        <v>25</v>
      </c>
      <c r="L104" s="74"/>
      <c r="M104" s="74"/>
      <c r="N104" s="74"/>
      <c r="O104" s="69">
        <f>O64</f>
        <v>0</v>
      </c>
      <c r="P104" s="69"/>
      <c r="Q104" s="69"/>
    </row>
    <row r="105" spans="1:17" x14ac:dyDescent="0.2">
      <c r="A105" s="42"/>
      <c r="B105" s="42"/>
      <c r="C105" s="43"/>
      <c r="D105" s="43"/>
      <c r="E105" s="43"/>
      <c r="F105" s="43"/>
      <c r="G105" s="44">
        <v>0</v>
      </c>
      <c r="H105" s="44"/>
      <c r="I105" s="44"/>
      <c r="J105" s="21"/>
      <c r="K105" s="60" t="s">
        <v>17</v>
      </c>
      <c r="L105" s="60"/>
      <c r="M105" s="60"/>
      <c r="N105" s="60"/>
      <c r="O105" s="61">
        <f>C96</f>
        <v>0</v>
      </c>
      <c r="P105" s="61"/>
      <c r="Q105" s="61"/>
    </row>
    <row r="106" spans="1:17" x14ac:dyDescent="0.2">
      <c r="A106" s="42"/>
      <c r="B106" s="42"/>
      <c r="C106" s="43"/>
      <c r="D106" s="43"/>
      <c r="E106" s="43"/>
      <c r="F106" s="43"/>
      <c r="G106" s="44">
        <v>0</v>
      </c>
      <c r="H106" s="44"/>
      <c r="I106" s="44"/>
      <c r="J106" s="21"/>
      <c r="K106" s="62" t="s">
        <v>16</v>
      </c>
      <c r="L106" s="62"/>
      <c r="M106" s="62"/>
      <c r="N106" s="62"/>
      <c r="O106" s="63">
        <f>O102-O103+O104-O105</f>
        <v>0</v>
      </c>
      <c r="P106" s="63"/>
      <c r="Q106" s="63"/>
    </row>
    <row r="107" spans="1:17" x14ac:dyDescent="0.2">
      <c r="A107" s="42"/>
      <c r="B107" s="42"/>
      <c r="C107" s="43"/>
      <c r="D107" s="43"/>
      <c r="E107" s="43"/>
      <c r="F107" s="43"/>
      <c r="G107" s="44">
        <v>0</v>
      </c>
      <c r="H107" s="44"/>
      <c r="I107" s="44"/>
      <c r="J107" s="21"/>
      <c r="K107" s="62"/>
      <c r="L107" s="62"/>
      <c r="M107" s="62"/>
      <c r="N107" s="62"/>
      <c r="O107" s="63"/>
      <c r="P107" s="63"/>
      <c r="Q107" s="63"/>
    </row>
    <row r="108" spans="1:17" x14ac:dyDescent="0.2">
      <c r="A108" s="42"/>
      <c r="B108" s="42"/>
      <c r="C108" s="43"/>
      <c r="D108" s="43"/>
      <c r="E108" s="43"/>
      <c r="F108" s="43"/>
      <c r="G108" s="44">
        <v>0</v>
      </c>
      <c r="H108" s="44"/>
      <c r="I108" s="44"/>
      <c r="J108" s="21"/>
      <c r="K108" s="33"/>
      <c r="L108" s="34"/>
      <c r="M108" s="34"/>
      <c r="N108" s="34"/>
      <c r="O108" s="34"/>
      <c r="P108" s="34"/>
      <c r="Q108" s="35"/>
    </row>
    <row r="109" spans="1:17" x14ac:dyDescent="0.2">
      <c r="A109" s="42"/>
      <c r="B109" s="42"/>
      <c r="C109" s="43"/>
      <c r="D109" s="43"/>
      <c r="E109" s="43"/>
      <c r="F109" s="43"/>
      <c r="G109" s="44">
        <v>0</v>
      </c>
      <c r="H109" s="44"/>
      <c r="I109" s="44"/>
      <c r="J109" s="21"/>
      <c r="K109" s="45"/>
      <c r="L109" s="46"/>
      <c r="M109" s="46"/>
      <c r="N109" s="46"/>
      <c r="O109" s="46"/>
      <c r="P109" s="46"/>
      <c r="Q109" s="47"/>
    </row>
    <row r="110" spans="1:17" x14ac:dyDescent="0.2">
      <c r="A110" s="42"/>
      <c r="B110" s="42"/>
      <c r="C110" s="43"/>
      <c r="D110" s="43"/>
      <c r="E110" s="43"/>
      <c r="F110" s="43"/>
      <c r="G110" s="44">
        <v>0</v>
      </c>
      <c r="H110" s="44"/>
      <c r="I110" s="44"/>
      <c r="J110" s="21"/>
      <c r="K110" s="48"/>
      <c r="L110" s="49"/>
      <c r="M110" s="49"/>
      <c r="N110" s="49"/>
      <c r="O110" s="49"/>
      <c r="P110" s="49"/>
      <c r="Q110" s="50"/>
    </row>
    <row r="111" spans="1:17" x14ac:dyDescent="0.2">
      <c r="A111" s="51" t="s">
        <v>9</v>
      </c>
      <c r="B111" s="52"/>
      <c r="C111" s="52"/>
      <c r="D111" s="52"/>
      <c r="E111" s="52"/>
      <c r="F111" s="53"/>
      <c r="G111" s="54">
        <f>SUM(G105:I110)</f>
        <v>0</v>
      </c>
      <c r="H111" s="54"/>
      <c r="I111" s="54"/>
      <c r="J111" s="21"/>
      <c r="K111" s="48"/>
      <c r="L111" s="49"/>
      <c r="M111" s="49"/>
      <c r="N111" s="49"/>
      <c r="O111" s="49"/>
      <c r="P111" s="49"/>
      <c r="Q111" s="50"/>
    </row>
    <row r="112" spans="1:17" x14ac:dyDescent="0.2">
      <c r="A112" s="55"/>
      <c r="B112" s="55"/>
      <c r="C112" s="55"/>
      <c r="D112" s="55"/>
      <c r="E112" s="55"/>
      <c r="F112" s="55"/>
      <c r="G112" s="56"/>
      <c r="H112" s="56"/>
      <c r="I112" s="56"/>
      <c r="J112" s="25"/>
      <c r="K112" s="48"/>
      <c r="L112" s="49"/>
      <c r="M112" s="49"/>
      <c r="N112" s="49"/>
      <c r="O112" s="49"/>
      <c r="P112" s="49"/>
      <c r="Q112" s="50"/>
    </row>
    <row r="113" spans="1:17" x14ac:dyDescent="0.2">
      <c r="A113" s="57" t="s">
        <v>15</v>
      </c>
      <c r="B113" s="58"/>
      <c r="C113" s="58"/>
      <c r="D113" s="58"/>
      <c r="E113" s="58"/>
      <c r="F113" s="58"/>
      <c r="G113" s="58"/>
      <c r="H113" s="58"/>
      <c r="I113" s="59"/>
      <c r="J113" s="24"/>
      <c r="K113" s="48"/>
      <c r="L113" s="49"/>
      <c r="M113" s="49"/>
      <c r="N113" s="49"/>
      <c r="O113" s="49"/>
      <c r="P113" s="49"/>
      <c r="Q113" s="50"/>
    </row>
    <row r="114" spans="1:17" x14ac:dyDescent="0.2">
      <c r="A114" s="37" t="s">
        <v>24</v>
      </c>
      <c r="B114" s="37"/>
      <c r="C114" s="37"/>
      <c r="D114" s="37"/>
      <c r="E114" s="37"/>
      <c r="F114" s="37"/>
      <c r="G114" s="38">
        <v>0</v>
      </c>
      <c r="H114" s="38"/>
      <c r="I114" s="38"/>
      <c r="J114" s="36"/>
      <c r="K114" s="39" t="s">
        <v>66</v>
      </c>
      <c r="L114" s="40"/>
      <c r="M114" s="40"/>
      <c r="N114" s="40"/>
      <c r="O114" s="40"/>
      <c r="P114" s="40"/>
      <c r="Q114" s="41"/>
    </row>
    <row r="119" spans="1:17" ht="21" customHeight="1" x14ac:dyDescent="0.2"/>
    <row r="120" spans="1:17" ht="23.25" customHeight="1" x14ac:dyDescent="0.2">
      <c r="A120" s="190" t="s">
        <v>61</v>
      </c>
      <c r="B120" s="191"/>
      <c r="C120" s="191"/>
      <c r="D120" s="191"/>
      <c r="E120" s="191"/>
      <c r="F120" s="191"/>
      <c r="G120" s="191"/>
      <c r="H120" s="191"/>
      <c r="I120" s="191"/>
      <c r="J120" s="191"/>
      <c r="K120" s="192"/>
      <c r="L120" s="188" t="s">
        <v>22</v>
      </c>
      <c r="M120" s="189"/>
      <c r="N120" s="168"/>
      <c r="O120" s="94"/>
      <c r="P120" s="94"/>
      <c r="Q120" s="95"/>
    </row>
    <row r="121" spans="1:17" ht="27" customHeight="1" x14ac:dyDescent="0.2">
      <c r="A121" s="193" t="s">
        <v>26</v>
      </c>
      <c r="B121" s="194"/>
      <c r="C121" s="195" t="s">
        <v>17</v>
      </c>
      <c r="D121" s="196"/>
      <c r="E121" s="197"/>
      <c r="F121" s="195" t="s">
        <v>27</v>
      </c>
      <c r="G121" s="196"/>
      <c r="H121" s="197"/>
      <c r="I121" s="198" t="s">
        <v>7</v>
      </c>
      <c r="J121" s="199"/>
      <c r="K121" s="200"/>
      <c r="L121" s="201" t="s">
        <v>8</v>
      </c>
      <c r="M121" s="202"/>
      <c r="N121" s="203"/>
      <c r="O121" s="204" t="s">
        <v>20</v>
      </c>
      <c r="P121" s="205"/>
      <c r="Q121" s="206"/>
    </row>
    <row r="122" spans="1:17" x14ac:dyDescent="0.2">
      <c r="A122" s="166"/>
      <c r="B122" s="167"/>
      <c r="C122" s="163">
        <v>0</v>
      </c>
      <c r="D122" s="164"/>
      <c r="E122" s="165"/>
      <c r="F122" s="163">
        <v>0</v>
      </c>
      <c r="G122" s="164"/>
      <c r="H122" s="165"/>
      <c r="I122" s="91">
        <f>F122*1.1%</f>
        <v>0</v>
      </c>
      <c r="J122" s="92"/>
      <c r="K122" s="93"/>
      <c r="L122" s="160">
        <f t="shared" ref="L122" si="10">I122*0.19%</f>
        <v>0</v>
      </c>
      <c r="M122" s="161"/>
      <c r="N122" s="162"/>
      <c r="O122" s="91">
        <v>0</v>
      </c>
      <c r="P122" s="92"/>
      <c r="Q122" s="93"/>
    </row>
    <row r="123" spans="1:17" x14ac:dyDescent="0.2">
      <c r="A123" s="158"/>
      <c r="B123" s="159"/>
      <c r="C123" s="155">
        <v>0</v>
      </c>
      <c r="D123" s="156"/>
      <c r="E123" s="157"/>
      <c r="F123" s="155">
        <v>0</v>
      </c>
      <c r="G123" s="156"/>
      <c r="H123" s="157"/>
      <c r="I123" s="149">
        <f t="shared" ref="I123:I152" si="11">F123*1.1%</f>
        <v>0</v>
      </c>
      <c r="J123" s="150"/>
      <c r="K123" s="151"/>
      <c r="L123" s="152">
        <f>I123*19%</f>
        <v>0</v>
      </c>
      <c r="M123" s="153"/>
      <c r="N123" s="154"/>
      <c r="O123" s="149">
        <f>F123-I123-L123</f>
        <v>0</v>
      </c>
      <c r="P123" s="150"/>
      <c r="Q123" s="151"/>
    </row>
    <row r="124" spans="1:17" x14ac:dyDescent="0.2">
      <c r="A124" s="158"/>
      <c r="B124" s="159"/>
      <c r="C124" s="155">
        <v>0</v>
      </c>
      <c r="D124" s="156"/>
      <c r="E124" s="157"/>
      <c r="F124" s="155">
        <v>0</v>
      </c>
      <c r="G124" s="156"/>
      <c r="H124" s="157"/>
      <c r="I124" s="149">
        <f t="shared" si="11"/>
        <v>0</v>
      </c>
      <c r="J124" s="150"/>
      <c r="K124" s="151"/>
      <c r="L124" s="152">
        <f t="shared" ref="L124:L152" si="12">I124*19%</f>
        <v>0</v>
      </c>
      <c r="M124" s="153"/>
      <c r="N124" s="154"/>
      <c r="O124" s="149">
        <f t="shared" ref="O124:O152" si="13">F124-I124-L124</f>
        <v>0</v>
      </c>
      <c r="P124" s="150"/>
      <c r="Q124" s="151"/>
    </row>
    <row r="125" spans="1:17" x14ac:dyDescent="0.2">
      <c r="A125" s="158"/>
      <c r="B125" s="159"/>
      <c r="C125" s="155">
        <v>0</v>
      </c>
      <c r="D125" s="156"/>
      <c r="E125" s="157"/>
      <c r="F125" s="155">
        <v>0</v>
      </c>
      <c r="G125" s="156"/>
      <c r="H125" s="157"/>
      <c r="I125" s="149">
        <f t="shared" si="11"/>
        <v>0</v>
      </c>
      <c r="J125" s="150"/>
      <c r="K125" s="151"/>
      <c r="L125" s="152">
        <f t="shared" si="12"/>
        <v>0</v>
      </c>
      <c r="M125" s="153"/>
      <c r="N125" s="154"/>
      <c r="O125" s="149">
        <f t="shared" si="13"/>
        <v>0</v>
      </c>
      <c r="P125" s="150"/>
      <c r="Q125" s="151"/>
    </row>
    <row r="126" spans="1:17" x14ac:dyDescent="0.2">
      <c r="A126" s="158"/>
      <c r="B126" s="159"/>
      <c r="C126" s="155">
        <v>0</v>
      </c>
      <c r="D126" s="156"/>
      <c r="E126" s="157"/>
      <c r="F126" s="155">
        <v>0</v>
      </c>
      <c r="G126" s="156"/>
      <c r="H126" s="157"/>
      <c r="I126" s="149">
        <f t="shared" si="11"/>
        <v>0</v>
      </c>
      <c r="J126" s="150"/>
      <c r="K126" s="151"/>
      <c r="L126" s="152">
        <f t="shared" si="12"/>
        <v>0</v>
      </c>
      <c r="M126" s="153"/>
      <c r="N126" s="154"/>
      <c r="O126" s="149">
        <f t="shared" si="13"/>
        <v>0</v>
      </c>
      <c r="P126" s="150"/>
      <c r="Q126" s="151"/>
    </row>
    <row r="127" spans="1:17" x14ac:dyDescent="0.2">
      <c r="A127" s="158"/>
      <c r="B127" s="159"/>
      <c r="C127" s="155">
        <v>0</v>
      </c>
      <c r="D127" s="156"/>
      <c r="E127" s="157"/>
      <c r="F127" s="155">
        <v>0</v>
      </c>
      <c r="G127" s="156"/>
      <c r="H127" s="157"/>
      <c r="I127" s="149">
        <f t="shared" si="11"/>
        <v>0</v>
      </c>
      <c r="J127" s="150"/>
      <c r="K127" s="151"/>
      <c r="L127" s="152">
        <f t="shared" si="12"/>
        <v>0</v>
      </c>
      <c r="M127" s="153"/>
      <c r="N127" s="154"/>
      <c r="O127" s="149">
        <f t="shared" si="13"/>
        <v>0</v>
      </c>
      <c r="P127" s="150"/>
      <c r="Q127" s="151"/>
    </row>
    <row r="128" spans="1:17" x14ac:dyDescent="0.2">
      <c r="A128" s="158"/>
      <c r="B128" s="159"/>
      <c r="C128" s="155">
        <v>0</v>
      </c>
      <c r="D128" s="156"/>
      <c r="E128" s="157"/>
      <c r="F128" s="155">
        <v>0</v>
      </c>
      <c r="G128" s="156"/>
      <c r="H128" s="157"/>
      <c r="I128" s="149">
        <f t="shared" si="11"/>
        <v>0</v>
      </c>
      <c r="J128" s="150"/>
      <c r="K128" s="151"/>
      <c r="L128" s="152">
        <f t="shared" si="12"/>
        <v>0</v>
      </c>
      <c r="M128" s="153"/>
      <c r="N128" s="154"/>
      <c r="O128" s="149">
        <f t="shared" si="13"/>
        <v>0</v>
      </c>
      <c r="P128" s="150"/>
      <c r="Q128" s="151"/>
    </row>
    <row r="129" spans="1:17" x14ac:dyDescent="0.2">
      <c r="A129" s="158"/>
      <c r="B129" s="159"/>
      <c r="C129" s="155">
        <v>0</v>
      </c>
      <c r="D129" s="156"/>
      <c r="E129" s="157"/>
      <c r="F129" s="155">
        <v>0</v>
      </c>
      <c r="G129" s="156"/>
      <c r="H129" s="157"/>
      <c r="I129" s="149">
        <f t="shared" si="11"/>
        <v>0</v>
      </c>
      <c r="J129" s="150"/>
      <c r="K129" s="151"/>
      <c r="L129" s="152">
        <f t="shared" si="12"/>
        <v>0</v>
      </c>
      <c r="M129" s="153"/>
      <c r="N129" s="154"/>
      <c r="O129" s="149">
        <f t="shared" si="13"/>
        <v>0</v>
      </c>
      <c r="P129" s="150"/>
      <c r="Q129" s="151"/>
    </row>
    <row r="130" spans="1:17" x14ac:dyDescent="0.2">
      <c r="A130" s="158"/>
      <c r="B130" s="159"/>
      <c r="C130" s="155">
        <v>0</v>
      </c>
      <c r="D130" s="156"/>
      <c r="E130" s="157"/>
      <c r="F130" s="155">
        <v>0</v>
      </c>
      <c r="G130" s="156"/>
      <c r="H130" s="157"/>
      <c r="I130" s="149">
        <f t="shared" si="11"/>
        <v>0</v>
      </c>
      <c r="J130" s="150"/>
      <c r="K130" s="151"/>
      <c r="L130" s="152">
        <f t="shared" si="12"/>
        <v>0</v>
      </c>
      <c r="M130" s="153"/>
      <c r="N130" s="154"/>
      <c r="O130" s="149">
        <f t="shared" si="13"/>
        <v>0</v>
      </c>
      <c r="P130" s="150"/>
      <c r="Q130" s="151"/>
    </row>
    <row r="131" spans="1:17" x14ac:dyDescent="0.2">
      <c r="A131" s="158"/>
      <c r="B131" s="159"/>
      <c r="C131" s="155">
        <v>0</v>
      </c>
      <c r="D131" s="156"/>
      <c r="E131" s="157"/>
      <c r="F131" s="155">
        <v>0</v>
      </c>
      <c r="G131" s="156"/>
      <c r="H131" s="157"/>
      <c r="I131" s="149">
        <f t="shared" si="11"/>
        <v>0</v>
      </c>
      <c r="J131" s="150"/>
      <c r="K131" s="151"/>
      <c r="L131" s="152">
        <f t="shared" si="12"/>
        <v>0</v>
      </c>
      <c r="M131" s="153"/>
      <c r="N131" s="154"/>
      <c r="O131" s="149">
        <f t="shared" si="13"/>
        <v>0</v>
      </c>
      <c r="P131" s="150"/>
      <c r="Q131" s="151"/>
    </row>
    <row r="132" spans="1:17" x14ac:dyDescent="0.2">
      <c r="A132" s="158"/>
      <c r="B132" s="159"/>
      <c r="C132" s="155">
        <v>0</v>
      </c>
      <c r="D132" s="156"/>
      <c r="E132" s="157"/>
      <c r="F132" s="155">
        <v>0</v>
      </c>
      <c r="G132" s="156"/>
      <c r="H132" s="157"/>
      <c r="I132" s="149">
        <f t="shared" si="11"/>
        <v>0</v>
      </c>
      <c r="J132" s="150"/>
      <c r="K132" s="151"/>
      <c r="L132" s="152">
        <f t="shared" si="12"/>
        <v>0</v>
      </c>
      <c r="M132" s="153"/>
      <c r="N132" s="154"/>
      <c r="O132" s="149">
        <f t="shared" si="13"/>
        <v>0</v>
      </c>
      <c r="P132" s="150"/>
      <c r="Q132" s="151"/>
    </row>
    <row r="133" spans="1:17" x14ac:dyDescent="0.2">
      <c r="A133" s="158"/>
      <c r="B133" s="159"/>
      <c r="C133" s="155">
        <v>0</v>
      </c>
      <c r="D133" s="156"/>
      <c r="E133" s="157"/>
      <c r="F133" s="155">
        <v>0</v>
      </c>
      <c r="G133" s="156"/>
      <c r="H133" s="157"/>
      <c r="I133" s="149">
        <f t="shared" si="11"/>
        <v>0</v>
      </c>
      <c r="J133" s="150"/>
      <c r="K133" s="151"/>
      <c r="L133" s="152">
        <f t="shared" si="12"/>
        <v>0</v>
      </c>
      <c r="M133" s="153"/>
      <c r="N133" s="154"/>
      <c r="O133" s="149">
        <f t="shared" si="13"/>
        <v>0</v>
      </c>
      <c r="P133" s="150"/>
      <c r="Q133" s="151"/>
    </row>
    <row r="134" spans="1:17" x14ac:dyDescent="0.2">
      <c r="A134" s="158"/>
      <c r="B134" s="159"/>
      <c r="C134" s="155">
        <v>0</v>
      </c>
      <c r="D134" s="156"/>
      <c r="E134" s="157"/>
      <c r="F134" s="155">
        <v>0</v>
      </c>
      <c r="G134" s="156"/>
      <c r="H134" s="157"/>
      <c r="I134" s="149">
        <f t="shared" si="11"/>
        <v>0</v>
      </c>
      <c r="J134" s="150"/>
      <c r="K134" s="151"/>
      <c r="L134" s="152">
        <f t="shared" si="12"/>
        <v>0</v>
      </c>
      <c r="M134" s="153"/>
      <c r="N134" s="154"/>
      <c r="O134" s="149">
        <f t="shared" si="13"/>
        <v>0</v>
      </c>
      <c r="P134" s="150"/>
      <c r="Q134" s="151"/>
    </row>
    <row r="135" spans="1:17" x14ac:dyDescent="0.2">
      <c r="A135" s="158"/>
      <c r="B135" s="159"/>
      <c r="C135" s="155">
        <v>0</v>
      </c>
      <c r="D135" s="156"/>
      <c r="E135" s="157"/>
      <c r="F135" s="155">
        <v>0</v>
      </c>
      <c r="G135" s="156"/>
      <c r="H135" s="157"/>
      <c r="I135" s="149">
        <f t="shared" si="11"/>
        <v>0</v>
      </c>
      <c r="J135" s="150"/>
      <c r="K135" s="151"/>
      <c r="L135" s="152">
        <f t="shared" si="12"/>
        <v>0</v>
      </c>
      <c r="M135" s="153"/>
      <c r="N135" s="154"/>
      <c r="O135" s="149">
        <f t="shared" si="13"/>
        <v>0</v>
      </c>
      <c r="P135" s="150"/>
      <c r="Q135" s="151"/>
    </row>
    <row r="136" spans="1:17" x14ac:dyDescent="0.2">
      <c r="A136" s="158"/>
      <c r="B136" s="159"/>
      <c r="C136" s="155">
        <v>0</v>
      </c>
      <c r="D136" s="156"/>
      <c r="E136" s="157"/>
      <c r="F136" s="155">
        <v>0</v>
      </c>
      <c r="G136" s="156"/>
      <c r="H136" s="157"/>
      <c r="I136" s="149">
        <f t="shared" si="11"/>
        <v>0</v>
      </c>
      <c r="J136" s="150"/>
      <c r="K136" s="151"/>
      <c r="L136" s="152">
        <f t="shared" si="12"/>
        <v>0</v>
      </c>
      <c r="M136" s="153"/>
      <c r="N136" s="154"/>
      <c r="O136" s="149">
        <f t="shared" si="13"/>
        <v>0</v>
      </c>
      <c r="P136" s="150"/>
      <c r="Q136" s="151"/>
    </row>
    <row r="137" spans="1:17" x14ac:dyDescent="0.2">
      <c r="A137" s="158"/>
      <c r="B137" s="159"/>
      <c r="C137" s="155">
        <v>0</v>
      </c>
      <c r="D137" s="156"/>
      <c r="E137" s="157"/>
      <c r="F137" s="155">
        <v>0</v>
      </c>
      <c r="G137" s="156"/>
      <c r="H137" s="157"/>
      <c r="I137" s="149">
        <f t="shared" si="11"/>
        <v>0</v>
      </c>
      <c r="J137" s="150"/>
      <c r="K137" s="151"/>
      <c r="L137" s="152">
        <f t="shared" si="12"/>
        <v>0</v>
      </c>
      <c r="M137" s="153"/>
      <c r="N137" s="154"/>
      <c r="O137" s="149">
        <f t="shared" si="13"/>
        <v>0</v>
      </c>
      <c r="P137" s="150"/>
      <c r="Q137" s="151"/>
    </row>
    <row r="138" spans="1:17" x14ac:dyDescent="0.2">
      <c r="A138" s="158"/>
      <c r="B138" s="159"/>
      <c r="C138" s="155">
        <v>0</v>
      </c>
      <c r="D138" s="156"/>
      <c r="E138" s="157"/>
      <c r="F138" s="155">
        <v>0</v>
      </c>
      <c r="G138" s="156"/>
      <c r="H138" s="157"/>
      <c r="I138" s="149">
        <f t="shared" si="11"/>
        <v>0</v>
      </c>
      <c r="J138" s="150"/>
      <c r="K138" s="151"/>
      <c r="L138" s="152">
        <f t="shared" si="12"/>
        <v>0</v>
      </c>
      <c r="M138" s="153"/>
      <c r="N138" s="154"/>
      <c r="O138" s="149">
        <f t="shared" si="13"/>
        <v>0</v>
      </c>
      <c r="P138" s="150"/>
      <c r="Q138" s="151"/>
    </row>
    <row r="139" spans="1:17" x14ac:dyDescent="0.2">
      <c r="A139" s="158"/>
      <c r="B139" s="159"/>
      <c r="C139" s="155">
        <v>0</v>
      </c>
      <c r="D139" s="156"/>
      <c r="E139" s="157"/>
      <c r="F139" s="155">
        <v>0</v>
      </c>
      <c r="G139" s="156"/>
      <c r="H139" s="157"/>
      <c r="I139" s="149">
        <f t="shared" si="11"/>
        <v>0</v>
      </c>
      <c r="J139" s="150"/>
      <c r="K139" s="151"/>
      <c r="L139" s="152">
        <f t="shared" si="12"/>
        <v>0</v>
      </c>
      <c r="M139" s="153"/>
      <c r="N139" s="154"/>
      <c r="O139" s="149">
        <f t="shared" si="13"/>
        <v>0</v>
      </c>
      <c r="P139" s="150"/>
      <c r="Q139" s="151"/>
    </row>
    <row r="140" spans="1:17" x14ac:dyDescent="0.2">
      <c r="A140" s="158"/>
      <c r="B140" s="159"/>
      <c r="C140" s="155">
        <v>0</v>
      </c>
      <c r="D140" s="156"/>
      <c r="E140" s="157"/>
      <c r="F140" s="155">
        <v>0</v>
      </c>
      <c r="G140" s="156"/>
      <c r="H140" s="157"/>
      <c r="I140" s="149">
        <f t="shared" si="11"/>
        <v>0</v>
      </c>
      <c r="J140" s="150"/>
      <c r="K140" s="151"/>
      <c r="L140" s="152">
        <f t="shared" si="12"/>
        <v>0</v>
      </c>
      <c r="M140" s="153"/>
      <c r="N140" s="154"/>
      <c r="O140" s="149">
        <f t="shared" si="13"/>
        <v>0</v>
      </c>
      <c r="P140" s="150"/>
      <c r="Q140" s="151"/>
    </row>
    <row r="141" spans="1:17" x14ac:dyDescent="0.2">
      <c r="A141" s="158"/>
      <c r="B141" s="159"/>
      <c r="C141" s="155">
        <v>0</v>
      </c>
      <c r="D141" s="156"/>
      <c r="E141" s="157"/>
      <c r="F141" s="155">
        <v>0</v>
      </c>
      <c r="G141" s="156"/>
      <c r="H141" s="157"/>
      <c r="I141" s="149">
        <f t="shared" si="11"/>
        <v>0</v>
      </c>
      <c r="J141" s="150"/>
      <c r="K141" s="151"/>
      <c r="L141" s="152">
        <f t="shared" si="12"/>
        <v>0</v>
      </c>
      <c r="M141" s="153"/>
      <c r="N141" s="154"/>
      <c r="O141" s="149">
        <f t="shared" si="13"/>
        <v>0</v>
      </c>
      <c r="P141" s="150"/>
      <c r="Q141" s="151"/>
    </row>
    <row r="142" spans="1:17" x14ac:dyDescent="0.2">
      <c r="A142" s="158"/>
      <c r="B142" s="159"/>
      <c r="C142" s="155">
        <v>0</v>
      </c>
      <c r="D142" s="156"/>
      <c r="E142" s="157"/>
      <c r="F142" s="155">
        <v>0</v>
      </c>
      <c r="G142" s="156"/>
      <c r="H142" s="157"/>
      <c r="I142" s="149">
        <f t="shared" si="11"/>
        <v>0</v>
      </c>
      <c r="J142" s="150"/>
      <c r="K142" s="151"/>
      <c r="L142" s="152">
        <f t="shared" si="12"/>
        <v>0</v>
      </c>
      <c r="M142" s="153"/>
      <c r="N142" s="154"/>
      <c r="O142" s="149">
        <f t="shared" si="13"/>
        <v>0</v>
      </c>
      <c r="P142" s="150"/>
      <c r="Q142" s="151"/>
    </row>
    <row r="143" spans="1:17" x14ac:dyDescent="0.2">
      <c r="A143" s="158"/>
      <c r="B143" s="159"/>
      <c r="C143" s="155">
        <v>0</v>
      </c>
      <c r="D143" s="156"/>
      <c r="E143" s="157"/>
      <c r="F143" s="155">
        <v>0</v>
      </c>
      <c r="G143" s="156"/>
      <c r="H143" s="157"/>
      <c r="I143" s="149">
        <f t="shared" si="11"/>
        <v>0</v>
      </c>
      <c r="J143" s="150"/>
      <c r="K143" s="151"/>
      <c r="L143" s="152">
        <f t="shared" si="12"/>
        <v>0</v>
      </c>
      <c r="M143" s="153"/>
      <c r="N143" s="154"/>
      <c r="O143" s="149">
        <f t="shared" si="13"/>
        <v>0</v>
      </c>
      <c r="P143" s="150"/>
      <c r="Q143" s="151"/>
    </row>
    <row r="144" spans="1:17" x14ac:dyDescent="0.2">
      <c r="A144" s="158"/>
      <c r="B144" s="159"/>
      <c r="C144" s="155">
        <v>0</v>
      </c>
      <c r="D144" s="156"/>
      <c r="E144" s="157"/>
      <c r="F144" s="155">
        <v>0</v>
      </c>
      <c r="G144" s="156"/>
      <c r="H144" s="157"/>
      <c r="I144" s="149">
        <f t="shared" si="11"/>
        <v>0</v>
      </c>
      <c r="J144" s="150"/>
      <c r="K144" s="151"/>
      <c r="L144" s="152">
        <f t="shared" si="12"/>
        <v>0</v>
      </c>
      <c r="M144" s="153"/>
      <c r="N144" s="154"/>
      <c r="O144" s="149">
        <f t="shared" si="13"/>
        <v>0</v>
      </c>
      <c r="P144" s="150"/>
      <c r="Q144" s="151"/>
    </row>
    <row r="145" spans="1:17" x14ac:dyDescent="0.2">
      <c r="A145" s="158"/>
      <c r="B145" s="159"/>
      <c r="C145" s="155">
        <v>0</v>
      </c>
      <c r="D145" s="156"/>
      <c r="E145" s="157"/>
      <c r="F145" s="155">
        <v>0</v>
      </c>
      <c r="G145" s="156"/>
      <c r="H145" s="157"/>
      <c r="I145" s="149">
        <f t="shared" si="11"/>
        <v>0</v>
      </c>
      <c r="J145" s="150"/>
      <c r="K145" s="151"/>
      <c r="L145" s="152">
        <f t="shared" si="12"/>
        <v>0</v>
      </c>
      <c r="M145" s="153"/>
      <c r="N145" s="154"/>
      <c r="O145" s="149">
        <f t="shared" si="13"/>
        <v>0</v>
      </c>
      <c r="P145" s="150"/>
      <c r="Q145" s="151"/>
    </row>
    <row r="146" spans="1:17" x14ac:dyDescent="0.2">
      <c r="A146" s="158"/>
      <c r="B146" s="159"/>
      <c r="C146" s="155">
        <v>0</v>
      </c>
      <c r="D146" s="156"/>
      <c r="E146" s="157"/>
      <c r="F146" s="155">
        <v>0</v>
      </c>
      <c r="G146" s="156"/>
      <c r="H146" s="157"/>
      <c r="I146" s="149">
        <f t="shared" si="11"/>
        <v>0</v>
      </c>
      <c r="J146" s="150"/>
      <c r="K146" s="151"/>
      <c r="L146" s="152">
        <f t="shared" si="12"/>
        <v>0</v>
      </c>
      <c r="M146" s="153"/>
      <c r="N146" s="154"/>
      <c r="O146" s="149">
        <f t="shared" si="13"/>
        <v>0</v>
      </c>
      <c r="P146" s="150"/>
      <c r="Q146" s="151"/>
    </row>
    <row r="147" spans="1:17" x14ac:dyDescent="0.2">
      <c r="A147" s="158"/>
      <c r="B147" s="159"/>
      <c r="C147" s="155">
        <v>0</v>
      </c>
      <c r="D147" s="156"/>
      <c r="E147" s="157"/>
      <c r="F147" s="155">
        <v>0</v>
      </c>
      <c r="G147" s="156"/>
      <c r="H147" s="157"/>
      <c r="I147" s="149">
        <f t="shared" si="11"/>
        <v>0</v>
      </c>
      <c r="J147" s="150"/>
      <c r="K147" s="151"/>
      <c r="L147" s="152">
        <f t="shared" si="12"/>
        <v>0</v>
      </c>
      <c r="M147" s="153"/>
      <c r="N147" s="154"/>
      <c r="O147" s="149">
        <f t="shared" si="13"/>
        <v>0</v>
      </c>
      <c r="P147" s="150"/>
      <c r="Q147" s="151"/>
    </row>
    <row r="148" spans="1:17" x14ac:dyDescent="0.2">
      <c r="A148" s="158"/>
      <c r="B148" s="159"/>
      <c r="C148" s="155">
        <v>0</v>
      </c>
      <c r="D148" s="156"/>
      <c r="E148" s="157"/>
      <c r="F148" s="155">
        <v>0</v>
      </c>
      <c r="G148" s="156"/>
      <c r="H148" s="157"/>
      <c r="I148" s="149">
        <f t="shared" si="11"/>
        <v>0</v>
      </c>
      <c r="J148" s="150"/>
      <c r="K148" s="151"/>
      <c r="L148" s="152">
        <f t="shared" si="12"/>
        <v>0</v>
      </c>
      <c r="M148" s="153"/>
      <c r="N148" s="154"/>
      <c r="O148" s="149">
        <f t="shared" si="13"/>
        <v>0</v>
      </c>
      <c r="P148" s="150"/>
      <c r="Q148" s="151"/>
    </row>
    <row r="149" spans="1:17" x14ac:dyDescent="0.2">
      <c r="A149" s="158"/>
      <c r="B149" s="159"/>
      <c r="C149" s="155">
        <v>0</v>
      </c>
      <c r="D149" s="156"/>
      <c r="E149" s="157"/>
      <c r="F149" s="155">
        <v>0</v>
      </c>
      <c r="G149" s="156"/>
      <c r="H149" s="157"/>
      <c r="I149" s="149">
        <f t="shared" si="11"/>
        <v>0</v>
      </c>
      <c r="J149" s="150"/>
      <c r="K149" s="151"/>
      <c r="L149" s="152">
        <f t="shared" si="12"/>
        <v>0</v>
      </c>
      <c r="M149" s="153"/>
      <c r="N149" s="154"/>
      <c r="O149" s="149">
        <f t="shared" si="13"/>
        <v>0</v>
      </c>
      <c r="P149" s="150"/>
      <c r="Q149" s="151"/>
    </row>
    <row r="150" spans="1:17" x14ac:dyDescent="0.2">
      <c r="A150" s="158"/>
      <c r="B150" s="159"/>
      <c r="C150" s="155">
        <v>0</v>
      </c>
      <c r="D150" s="156"/>
      <c r="E150" s="157"/>
      <c r="F150" s="155">
        <v>0</v>
      </c>
      <c r="G150" s="156"/>
      <c r="H150" s="157"/>
      <c r="I150" s="149">
        <f t="shared" si="11"/>
        <v>0</v>
      </c>
      <c r="J150" s="150"/>
      <c r="K150" s="151"/>
      <c r="L150" s="152">
        <f t="shared" si="12"/>
        <v>0</v>
      </c>
      <c r="M150" s="153"/>
      <c r="N150" s="154"/>
      <c r="O150" s="149">
        <f t="shared" si="13"/>
        <v>0</v>
      </c>
      <c r="P150" s="150"/>
      <c r="Q150" s="151"/>
    </row>
    <row r="151" spans="1:17" x14ac:dyDescent="0.2">
      <c r="A151" s="158"/>
      <c r="B151" s="159"/>
      <c r="C151" s="155">
        <v>0</v>
      </c>
      <c r="D151" s="156"/>
      <c r="E151" s="157"/>
      <c r="F151" s="155">
        <v>0</v>
      </c>
      <c r="G151" s="156"/>
      <c r="H151" s="157"/>
      <c r="I151" s="149">
        <f t="shared" si="11"/>
        <v>0</v>
      </c>
      <c r="J151" s="150"/>
      <c r="K151" s="151"/>
      <c r="L151" s="152">
        <f t="shared" si="12"/>
        <v>0</v>
      </c>
      <c r="M151" s="153"/>
      <c r="N151" s="154"/>
      <c r="O151" s="149">
        <f t="shared" si="13"/>
        <v>0</v>
      </c>
      <c r="P151" s="150"/>
      <c r="Q151" s="151"/>
    </row>
    <row r="152" spans="1:17" x14ac:dyDescent="0.2">
      <c r="A152" s="158"/>
      <c r="B152" s="159"/>
      <c r="C152" s="155">
        <v>0</v>
      </c>
      <c r="D152" s="156"/>
      <c r="E152" s="157"/>
      <c r="F152" s="155">
        <v>0</v>
      </c>
      <c r="G152" s="156"/>
      <c r="H152" s="157"/>
      <c r="I152" s="149">
        <f t="shared" si="11"/>
        <v>0</v>
      </c>
      <c r="J152" s="150"/>
      <c r="K152" s="151"/>
      <c r="L152" s="152">
        <f t="shared" si="12"/>
        <v>0</v>
      </c>
      <c r="M152" s="153"/>
      <c r="N152" s="154"/>
      <c r="O152" s="149">
        <f t="shared" si="13"/>
        <v>0</v>
      </c>
      <c r="P152" s="150"/>
      <c r="Q152" s="151"/>
    </row>
    <row r="153" spans="1:17" x14ac:dyDescent="0.2">
      <c r="A153" s="158"/>
      <c r="B153" s="159"/>
      <c r="C153" s="155">
        <v>0</v>
      </c>
      <c r="D153" s="156"/>
      <c r="E153" s="157"/>
      <c r="F153" s="155">
        <v>0</v>
      </c>
      <c r="G153" s="156"/>
      <c r="H153" s="157"/>
      <c r="I153" s="149">
        <f t="shared" ref="I153" si="14">F153*1.1%</f>
        <v>0</v>
      </c>
      <c r="J153" s="150"/>
      <c r="K153" s="151"/>
      <c r="L153" s="152">
        <f t="shared" ref="L153" si="15">I153*19%</f>
        <v>0</v>
      </c>
      <c r="M153" s="153"/>
      <c r="N153" s="154"/>
      <c r="O153" s="149">
        <f t="shared" ref="O153" si="16">F153-I153-L153</f>
        <v>0</v>
      </c>
      <c r="P153" s="150"/>
      <c r="Q153" s="151"/>
    </row>
    <row r="154" spans="1:17" x14ac:dyDescent="0.2">
      <c r="A154" s="147" t="s">
        <v>9</v>
      </c>
      <c r="B154" s="148"/>
      <c r="C154" s="144">
        <f>SUM(C123:E153)</f>
        <v>0</v>
      </c>
      <c r="D154" s="145"/>
      <c r="E154" s="146"/>
      <c r="F154" s="144">
        <f>SUM(F123:H153)</f>
        <v>0</v>
      </c>
      <c r="G154" s="145"/>
      <c r="H154" s="146"/>
      <c r="I154" s="138">
        <f>SUM(I123:K153)</f>
        <v>0</v>
      </c>
      <c r="J154" s="139"/>
      <c r="K154" s="140"/>
      <c r="L154" s="141">
        <f>SUM(L123:N153)</f>
        <v>0</v>
      </c>
      <c r="M154" s="142"/>
      <c r="N154" s="143"/>
      <c r="O154" s="138">
        <f>SUM(O123:Q153)</f>
        <v>0</v>
      </c>
      <c r="P154" s="139"/>
      <c r="Q154" s="140"/>
    </row>
    <row r="155" spans="1:17" x14ac:dyDescent="0.2">
      <c r="A155" s="31"/>
      <c r="B155" s="19"/>
      <c r="C155" s="16"/>
      <c r="D155" s="16"/>
      <c r="E155" s="16"/>
      <c r="F155" s="16"/>
      <c r="G155" s="16"/>
      <c r="H155" s="16"/>
      <c r="I155" s="20"/>
      <c r="J155" s="20"/>
      <c r="K155" s="20"/>
      <c r="L155" s="17"/>
      <c r="M155" s="17"/>
      <c r="N155" s="17"/>
      <c r="O155" s="18"/>
      <c r="P155" s="6"/>
      <c r="Q155" s="32"/>
    </row>
    <row r="156" spans="1:17" x14ac:dyDescent="0.2">
      <c r="A156" s="81" t="s">
        <v>6</v>
      </c>
      <c r="B156" s="81"/>
      <c r="C156" s="81"/>
      <c r="D156" s="81"/>
      <c r="E156" s="81"/>
      <c r="F156" s="81"/>
      <c r="G156" s="100">
        <f>F154</f>
        <v>0</v>
      </c>
      <c r="H156" s="101"/>
      <c r="I156" s="102"/>
      <c r="J156" s="22"/>
      <c r="K156" s="82" t="s">
        <v>13</v>
      </c>
      <c r="L156" s="83"/>
      <c r="M156" s="83"/>
      <c r="N156" s="83"/>
      <c r="O156" s="83"/>
      <c r="P156" s="83"/>
      <c r="Q156" s="84"/>
    </row>
    <row r="157" spans="1:17" x14ac:dyDescent="0.2">
      <c r="A157" s="175" t="s">
        <v>18</v>
      </c>
      <c r="B157" s="175"/>
      <c r="C157" s="175"/>
      <c r="D157" s="175"/>
      <c r="E157" s="175"/>
      <c r="F157" s="175"/>
      <c r="G157" s="98">
        <v>0</v>
      </c>
      <c r="H157" s="98"/>
      <c r="I157" s="98"/>
      <c r="J157" s="21"/>
      <c r="K157" s="75" t="s">
        <v>10</v>
      </c>
      <c r="L157" s="75"/>
      <c r="M157" s="75"/>
      <c r="N157" s="75"/>
      <c r="O157" s="69">
        <f>G160</f>
        <v>0</v>
      </c>
      <c r="P157" s="69"/>
      <c r="Q157" s="69"/>
    </row>
    <row r="158" spans="1:17" ht="12.75" customHeight="1" x14ac:dyDescent="0.2">
      <c r="A158" s="176" t="s">
        <v>64</v>
      </c>
      <c r="B158" s="176"/>
      <c r="C158" s="176"/>
      <c r="D158" s="176"/>
      <c r="E158" s="176"/>
      <c r="F158" s="176"/>
      <c r="G158" s="99">
        <v>0</v>
      </c>
      <c r="H158" s="99"/>
      <c r="I158" s="99"/>
      <c r="J158" s="22"/>
      <c r="K158" s="68" t="s">
        <v>21</v>
      </c>
      <c r="L158" s="68"/>
      <c r="M158" s="68"/>
      <c r="N158" s="68"/>
      <c r="O158" s="76">
        <f>O157*1.1%</f>
        <v>0</v>
      </c>
      <c r="P158" s="76"/>
      <c r="Q158" s="76"/>
    </row>
    <row r="159" spans="1:17" x14ac:dyDescent="0.2">
      <c r="A159" s="177" t="s">
        <v>19</v>
      </c>
      <c r="B159" s="177"/>
      <c r="C159" s="177"/>
      <c r="D159" s="177"/>
      <c r="E159" s="177"/>
      <c r="F159" s="177"/>
      <c r="G159" s="98">
        <v>0</v>
      </c>
      <c r="H159" s="98"/>
      <c r="I159" s="98"/>
      <c r="J159" s="21"/>
      <c r="K159" s="68" t="s">
        <v>8</v>
      </c>
      <c r="L159" s="68"/>
      <c r="M159" s="68"/>
      <c r="N159" s="68"/>
      <c r="O159" s="76">
        <f>O158*19%</f>
        <v>0</v>
      </c>
      <c r="P159" s="76"/>
      <c r="Q159" s="76"/>
    </row>
    <row r="160" spans="1:17" x14ac:dyDescent="0.2">
      <c r="A160" s="64" t="s">
        <v>11</v>
      </c>
      <c r="B160" s="65"/>
      <c r="C160" s="65"/>
      <c r="D160" s="65"/>
      <c r="E160" s="66"/>
      <c r="F160" s="30" t="str">
        <f>IF(G160=G156,"✔","✘")</f>
        <v>✔</v>
      </c>
      <c r="G160" s="67">
        <f>G157+G158+G159</f>
        <v>0</v>
      </c>
      <c r="H160" s="67"/>
      <c r="I160" s="67"/>
      <c r="J160" s="21"/>
      <c r="K160" s="68" t="s">
        <v>14</v>
      </c>
      <c r="L160" s="68"/>
      <c r="M160" s="68"/>
      <c r="N160" s="68"/>
      <c r="O160" s="69">
        <f>O157-O158-O159</f>
        <v>0</v>
      </c>
      <c r="P160" s="69"/>
      <c r="Q160" s="69"/>
    </row>
    <row r="161" spans="1:17" x14ac:dyDescent="0.2">
      <c r="A161" s="70" t="s">
        <v>12</v>
      </c>
      <c r="B161" s="71"/>
      <c r="C161" s="71"/>
      <c r="D161" s="71"/>
      <c r="E161" s="71"/>
      <c r="F161" s="71"/>
      <c r="G161" s="71"/>
      <c r="H161" s="71"/>
      <c r="I161" s="71"/>
      <c r="J161" s="23"/>
      <c r="K161" s="72" t="s">
        <v>15</v>
      </c>
      <c r="L161" s="72"/>
      <c r="M161" s="72"/>
      <c r="N161" s="72"/>
      <c r="O161" s="69">
        <f>G172</f>
        <v>0</v>
      </c>
      <c r="P161" s="69"/>
      <c r="Q161" s="69"/>
    </row>
    <row r="162" spans="1:17" x14ac:dyDescent="0.2">
      <c r="A162" s="73" t="s">
        <v>65</v>
      </c>
      <c r="B162" s="73"/>
      <c r="C162" s="73"/>
      <c r="D162" s="73"/>
      <c r="E162" s="73"/>
      <c r="F162" s="73"/>
      <c r="G162" s="73"/>
      <c r="H162" s="73"/>
      <c r="I162" s="73"/>
      <c r="J162" s="24"/>
      <c r="K162" s="74" t="s">
        <v>25</v>
      </c>
      <c r="L162" s="74"/>
      <c r="M162" s="74"/>
      <c r="N162" s="74"/>
      <c r="O162" s="69">
        <f>O122</f>
        <v>0</v>
      </c>
      <c r="P162" s="69"/>
      <c r="Q162" s="69"/>
    </row>
    <row r="163" spans="1:17" x14ac:dyDescent="0.2">
      <c r="A163" s="42"/>
      <c r="B163" s="42"/>
      <c r="C163" s="43"/>
      <c r="D163" s="43"/>
      <c r="E163" s="43"/>
      <c r="F163" s="43"/>
      <c r="G163" s="44">
        <v>0</v>
      </c>
      <c r="H163" s="44"/>
      <c r="I163" s="44"/>
      <c r="J163" s="21"/>
      <c r="K163" s="60" t="s">
        <v>17</v>
      </c>
      <c r="L163" s="60"/>
      <c r="M163" s="60"/>
      <c r="N163" s="60"/>
      <c r="O163" s="61">
        <f>C154</f>
        <v>0</v>
      </c>
      <c r="P163" s="61"/>
      <c r="Q163" s="61"/>
    </row>
    <row r="164" spans="1:17" x14ac:dyDescent="0.2">
      <c r="A164" s="42"/>
      <c r="B164" s="42"/>
      <c r="C164" s="43"/>
      <c r="D164" s="43"/>
      <c r="E164" s="43"/>
      <c r="F164" s="43"/>
      <c r="G164" s="44">
        <v>0</v>
      </c>
      <c r="H164" s="44"/>
      <c r="I164" s="44"/>
      <c r="J164" s="21"/>
      <c r="K164" s="62" t="s">
        <v>16</v>
      </c>
      <c r="L164" s="62"/>
      <c r="M164" s="62"/>
      <c r="N164" s="62"/>
      <c r="O164" s="63">
        <f>O160-O161+O162-O163</f>
        <v>0</v>
      </c>
      <c r="P164" s="63"/>
      <c r="Q164" s="63"/>
    </row>
    <row r="165" spans="1:17" x14ac:dyDescent="0.2">
      <c r="A165" s="42"/>
      <c r="B165" s="42"/>
      <c r="C165" s="43"/>
      <c r="D165" s="43"/>
      <c r="E165" s="43"/>
      <c r="F165" s="43"/>
      <c r="G165" s="44">
        <v>0</v>
      </c>
      <c r="H165" s="44"/>
      <c r="I165" s="44"/>
      <c r="J165" s="21"/>
      <c r="K165" s="62"/>
      <c r="L165" s="62"/>
      <c r="M165" s="62"/>
      <c r="N165" s="62"/>
      <c r="O165" s="63"/>
      <c r="P165" s="63"/>
      <c r="Q165" s="63"/>
    </row>
    <row r="166" spans="1:17" x14ac:dyDescent="0.2">
      <c r="A166" s="42"/>
      <c r="B166" s="42"/>
      <c r="C166" s="43"/>
      <c r="D166" s="43"/>
      <c r="E166" s="43"/>
      <c r="F166" s="43"/>
      <c r="G166" s="44">
        <v>0</v>
      </c>
      <c r="H166" s="44"/>
      <c r="I166" s="44"/>
      <c r="J166" s="21"/>
      <c r="K166" s="33"/>
      <c r="L166" s="34"/>
      <c r="M166" s="34"/>
      <c r="N166" s="34"/>
      <c r="O166" s="34"/>
      <c r="P166" s="34"/>
      <c r="Q166" s="35"/>
    </row>
    <row r="167" spans="1:17" x14ac:dyDescent="0.2">
      <c r="A167" s="42"/>
      <c r="B167" s="42"/>
      <c r="C167" s="43"/>
      <c r="D167" s="43"/>
      <c r="E167" s="43"/>
      <c r="F167" s="43"/>
      <c r="G167" s="44">
        <v>0</v>
      </c>
      <c r="H167" s="44"/>
      <c r="I167" s="44"/>
      <c r="J167" s="21"/>
      <c r="K167" s="45"/>
      <c r="L167" s="46"/>
      <c r="M167" s="46"/>
      <c r="N167" s="46"/>
      <c r="O167" s="46"/>
      <c r="P167" s="46"/>
      <c r="Q167" s="47"/>
    </row>
    <row r="168" spans="1:17" x14ac:dyDescent="0.2">
      <c r="A168" s="42"/>
      <c r="B168" s="42"/>
      <c r="C168" s="43"/>
      <c r="D168" s="43"/>
      <c r="E168" s="43"/>
      <c r="F168" s="43"/>
      <c r="G168" s="44">
        <v>0</v>
      </c>
      <c r="H168" s="44"/>
      <c r="I168" s="44"/>
      <c r="J168" s="21"/>
      <c r="K168" s="48"/>
      <c r="L168" s="49"/>
      <c r="M168" s="49"/>
      <c r="N168" s="49"/>
      <c r="O168" s="49"/>
      <c r="P168" s="49"/>
      <c r="Q168" s="50"/>
    </row>
    <row r="169" spans="1:17" x14ac:dyDescent="0.2">
      <c r="A169" s="51" t="s">
        <v>9</v>
      </c>
      <c r="B169" s="52"/>
      <c r="C169" s="52"/>
      <c r="D169" s="52"/>
      <c r="E169" s="52"/>
      <c r="F169" s="53"/>
      <c r="G169" s="54">
        <f>SUM(G163:I168)</f>
        <v>0</v>
      </c>
      <c r="H169" s="54"/>
      <c r="I169" s="54"/>
      <c r="J169" s="21"/>
      <c r="K169" s="48"/>
      <c r="L169" s="49"/>
      <c r="M169" s="49"/>
      <c r="N169" s="49"/>
      <c r="O169" s="49"/>
      <c r="P169" s="49"/>
      <c r="Q169" s="50"/>
    </row>
    <row r="170" spans="1:17" x14ac:dyDescent="0.2">
      <c r="A170" s="55"/>
      <c r="B170" s="55"/>
      <c r="C170" s="55"/>
      <c r="D170" s="55"/>
      <c r="E170" s="55"/>
      <c r="F170" s="55"/>
      <c r="G170" s="56"/>
      <c r="H170" s="56"/>
      <c r="I170" s="56"/>
      <c r="J170" s="25"/>
      <c r="K170" s="48"/>
      <c r="L170" s="49"/>
      <c r="M170" s="49"/>
      <c r="N170" s="49"/>
      <c r="O170" s="49"/>
      <c r="P170" s="49"/>
      <c r="Q170" s="50"/>
    </row>
    <row r="171" spans="1:17" x14ac:dyDescent="0.2">
      <c r="A171" s="57" t="s">
        <v>15</v>
      </c>
      <c r="B171" s="58"/>
      <c r="C171" s="58"/>
      <c r="D171" s="58"/>
      <c r="E171" s="58"/>
      <c r="F171" s="58"/>
      <c r="G171" s="58"/>
      <c r="H171" s="58"/>
      <c r="I171" s="59"/>
      <c r="J171" s="24"/>
      <c r="K171" s="48"/>
      <c r="L171" s="49"/>
      <c r="M171" s="49"/>
      <c r="N171" s="49"/>
      <c r="O171" s="49"/>
      <c r="P171" s="49"/>
      <c r="Q171" s="50"/>
    </row>
    <row r="172" spans="1:17" x14ac:dyDescent="0.2">
      <c r="A172" s="37" t="s">
        <v>24</v>
      </c>
      <c r="B172" s="37"/>
      <c r="C172" s="37"/>
      <c r="D172" s="37"/>
      <c r="E172" s="37"/>
      <c r="F172" s="37"/>
      <c r="G172" s="38">
        <v>0</v>
      </c>
      <c r="H172" s="38"/>
      <c r="I172" s="38"/>
      <c r="J172" s="36"/>
      <c r="K172" s="39" t="s">
        <v>66</v>
      </c>
      <c r="L172" s="40"/>
      <c r="M172" s="40"/>
      <c r="N172" s="40"/>
      <c r="O172" s="40"/>
      <c r="P172" s="40"/>
      <c r="Q172" s="41"/>
    </row>
  </sheetData>
  <mergeCells count="798">
    <mergeCell ref="A1:D3"/>
    <mergeCell ref="E1:F1"/>
    <mergeCell ref="E2:F3"/>
    <mergeCell ref="G1:Q1"/>
    <mergeCell ref="G2:Q2"/>
    <mergeCell ref="G3:H3"/>
    <mergeCell ref="I3:J3"/>
    <mergeCell ref="L3:N3"/>
    <mergeCell ref="O3:P3"/>
    <mergeCell ref="G114:I114"/>
    <mergeCell ref="A114:F114"/>
    <mergeCell ref="G106:I106"/>
    <mergeCell ref="G109:I109"/>
    <mergeCell ref="G108:I108"/>
    <mergeCell ref="C106:F106"/>
    <mergeCell ref="A106:B106"/>
    <mergeCell ref="C109:F109"/>
    <mergeCell ref="A109:B109"/>
    <mergeCell ref="C108:F108"/>
    <mergeCell ref="A108:B108"/>
    <mergeCell ref="A55:F55"/>
    <mergeCell ref="G55:I55"/>
    <mergeCell ref="C49:F49"/>
    <mergeCell ref="G49:I49"/>
    <mergeCell ref="L39:N39"/>
    <mergeCell ref="O39:Q39"/>
    <mergeCell ref="O34:Q34"/>
    <mergeCell ref="A35:B35"/>
    <mergeCell ref="C35:E35"/>
    <mergeCell ref="F35:H35"/>
    <mergeCell ref="I35:K35"/>
    <mergeCell ref="L35:N35"/>
    <mergeCell ref="O35:Q35"/>
    <mergeCell ref="A34:B34"/>
    <mergeCell ref="C34:E34"/>
    <mergeCell ref="F34:H34"/>
    <mergeCell ref="I34:K34"/>
    <mergeCell ref="A39:B39"/>
    <mergeCell ref="C39:E39"/>
    <mergeCell ref="F39:H39"/>
    <mergeCell ref="I39:K39"/>
    <mergeCell ref="O38:Q38"/>
    <mergeCell ref="F37:H37"/>
    <mergeCell ref="L38:N38"/>
    <mergeCell ref="F31:H31"/>
    <mergeCell ref="I31:K31"/>
    <mergeCell ref="L31:N31"/>
    <mergeCell ref="O31:Q31"/>
    <mergeCell ref="L32:N32"/>
    <mergeCell ref="O32:Q32"/>
    <mergeCell ref="F12:H12"/>
    <mergeCell ref="A31:B31"/>
    <mergeCell ref="C31:E31"/>
    <mergeCell ref="F30:H30"/>
    <mergeCell ref="A30:B30"/>
    <mergeCell ref="C30:E30"/>
    <mergeCell ref="A29:B29"/>
    <mergeCell ref="C29:E29"/>
    <mergeCell ref="F28:H28"/>
    <mergeCell ref="A28:B28"/>
    <mergeCell ref="C28:E28"/>
    <mergeCell ref="F29:H29"/>
    <mergeCell ref="A27:B27"/>
    <mergeCell ref="C27:E27"/>
    <mergeCell ref="F26:H26"/>
    <mergeCell ref="A26:B26"/>
    <mergeCell ref="C26:E26"/>
    <mergeCell ref="F27:H27"/>
    <mergeCell ref="A6:B6"/>
    <mergeCell ref="F6:H6"/>
    <mergeCell ref="L6:N6"/>
    <mergeCell ref="O6:Q6"/>
    <mergeCell ref="L5:M5"/>
    <mergeCell ref="N5:Q5"/>
    <mergeCell ref="A5:K5"/>
    <mergeCell ref="L36:N36"/>
    <mergeCell ref="O36:Q36"/>
    <mergeCell ref="L37:N37"/>
    <mergeCell ref="O37:Q37"/>
    <mergeCell ref="L34:N34"/>
    <mergeCell ref="L11:N11"/>
    <mergeCell ref="O11:Q11"/>
    <mergeCell ref="I12:K12"/>
    <mergeCell ref="L12:N12"/>
    <mergeCell ref="L33:N33"/>
    <mergeCell ref="O33:Q33"/>
    <mergeCell ref="I30:K30"/>
    <mergeCell ref="L30:N30"/>
    <mergeCell ref="O30:Q30"/>
    <mergeCell ref="I37:K37"/>
    <mergeCell ref="I28:K28"/>
    <mergeCell ref="L28:N28"/>
    <mergeCell ref="O28:Q28"/>
    <mergeCell ref="L29:N29"/>
    <mergeCell ref="O29:Q29"/>
    <mergeCell ref="I29:K29"/>
    <mergeCell ref="I26:K26"/>
    <mergeCell ref="L26:N26"/>
    <mergeCell ref="O26:Q26"/>
    <mergeCell ref="A38:B38"/>
    <mergeCell ref="C38:E38"/>
    <mergeCell ref="F32:H32"/>
    <mergeCell ref="I32:K32"/>
    <mergeCell ref="A32:B32"/>
    <mergeCell ref="C32:E32"/>
    <mergeCell ref="F33:H33"/>
    <mergeCell ref="I33:K33"/>
    <mergeCell ref="F36:H36"/>
    <mergeCell ref="I36:K36"/>
    <mergeCell ref="A36:B36"/>
    <mergeCell ref="C36:E36"/>
    <mergeCell ref="F38:H38"/>
    <mergeCell ref="A37:B37"/>
    <mergeCell ref="C37:E37"/>
    <mergeCell ref="A33:B33"/>
    <mergeCell ref="C33:E33"/>
    <mergeCell ref="I38:K38"/>
    <mergeCell ref="I27:K27"/>
    <mergeCell ref="L27:N27"/>
    <mergeCell ref="O27:Q27"/>
    <mergeCell ref="A25:B25"/>
    <mergeCell ref="C25:E25"/>
    <mergeCell ref="F24:H24"/>
    <mergeCell ref="I24:K24"/>
    <mergeCell ref="L24:N24"/>
    <mergeCell ref="O24:Q24"/>
    <mergeCell ref="A24:B24"/>
    <mergeCell ref="C24:E24"/>
    <mergeCell ref="L25:N25"/>
    <mergeCell ref="O25:Q25"/>
    <mergeCell ref="F25:H25"/>
    <mergeCell ref="I25:K25"/>
    <mergeCell ref="A23:B23"/>
    <mergeCell ref="C23:E23"/>
    <mergeCell ref="F22:H22"/>
    <mergeCell ref="I22:K22"/>
    <mergeCell ref="L22:N22"/>
    <mergeCell ref="O22:Q22"/>
    <mergeCell ref="A22:B22"/>
    <mergeCell ref="C22:E22"/>
    <mergeCell ref="L23:N23"/>
    <mergeCell ref="O23:Q23"/>
    <mergeCell ref="F23:H23"/>
    <mergeCell ref="I23:K23"/>
    <mergeCell ref="A18:B18"/>
    <mergeCell ref="C18:E18"/>
    <mergeCell ref="L19:N19"/>
    <mergeCell ref="O19:Q19"/>
    <mergeCell ref="F19:H19"/>
    <mergeCell ref="I19:K19"/>
    <mergeCell ref="A21:B21"/>
    <mergeCell ref="C21:E21"/>
    <mergeCell ref="F20:H20"/>
    <mergeCell ref="I20:K20"/>
    <mergeCell ref="L20:N20"/>
    <mergeCell ref="O20:Q20"/>
    <mergeCell ref="A20:B20"/>
    <mergeCell ref="C20:E20"/>
    <mergeCell ref="L21:N21"/>
    <mergeCell ref="O21:Q21"/>
    <mergeCell ref="I21:K21"/>
    <mergeCell ref="F21:H21"/>
    <mergeCell ref="L13:N13"/>
    <mergeCell ref="O13:Q13"/>
    <mergeCell ref="A12:B12"/>
    <mergeCell ref="C12:E12"/>
    <mergeCell ref="O12:Q12"/>
    <mergeCell ref="A15:B15"/>
    <mergeCell ref="C15:E15"/>
    <mergeCell ref="F14:H14"/>
    <mergeCell ref="I14:K14"/>
    <mergeCell ref="L14:N14"/>
    <mergeCell ref="O14:Q14"/>
    <mergeCell ref="A14:B14"/>
    <mergeCell ref="C14:E14"/>
    <mergeCell ref="L15:N15"/>
    <mergeCell ref="O15:Q15"/>
    <mergeCell ref="F15:H15"/>
    <mergeCell ref="I15:K15"/>
    <mergeCell ref="A13:B13"/>
    <mergeCell ref="C13:E13"/>
    <mergeCell ref="F13:H13"/>
    <mergeCell ref="I13:K13"/>
    <mergeCell ref="A64:B64"/>
    <mergeCell ref="C64:E64"/>
    <mergeCell ref="F64:H64"/>
    <mergeCell ref="I64:K64"/>
    <mergeCell ref="L64:N64"/>
    <mergeCell ref="O64:Q64"/>
    <mergeCell ref="L10:N10"/>
    <mergeCell ref="O10:Q10"/>
    <mergeCell ref="I11:K11"/>
    <mergeCell ref="I9:K9"/>
    <mergeCell ref="I10:K10"/>
    <mergeCell ref="L8:N8"/>
    <mergeCell ref="O8:Q8"/>
    <mergeCell ref="L9:N9"/>
    <mergeCell ref="O9:Q9"/>
    <mergeCell ref="A65:B65"/>
    <mergeCell ref="C65:E65"/>
    <mergeCell ref="F65:H65"/>
    <mergeCell ref="I65:K65"/>
    <mergeCell ref="L65:N65"/>
    <mergeCell ref="O65:Q65"/>
    <mergeCell ref="A66:B66"/>
    <mergeCell ref="C66:E66"/>
    <mergeCell ref="F66:H66"/>
    <mergeCell ref="L7:N7"/>
    <mergeCell ref="O7:Q7"/>
    <mergeCell ref="A10:B10"/>
    <mergeCell ref="C10:E10"/>
    <mergeCell ref="F8:H8"/>
    <mergeCell ref="F9:H9"/>
    <mergeCell ref="F10:H10"/>
    <mergeCell ref="F11:H11"/>
    <mergeCell ref="C6:E6"/>
    <mergeCell ref="A7:B7"/>
    <mergeCell ref="C7:E7"/>
    <mergeCell ref="I8:K8"/>
    <mergeCell ref="A9:B9"/>
    <mergeCell ref="C9:E9"/>
    <mergeCell ref="A8:B8"/>
    <mergeCell ref="C8:E8"/>
    <mergeCell ref="A11:B11"/>
    <mergeCell ref="C11:E11"/>
    <mergeCell ref="I6:K6"/>
    <mergeCell ref="F7:H7"/>
    <mergeCell ref="I7:K7"/>
    <mergeCell ref="A17:B17"/>
    <mergeCell ref="C17:E17"/>
    <mergeCell ref="F16:H16"/>
    <mergeCell ref="A42:F42"/>
    <mergeCell ref="G42:I42"/>
    <mergeCell ref="K41:Q41"/>
    <mergeCell ref="K42:N42"/>
    <mergeCell ref="K43:N43"/>
    <mergeCell ref="K44:N44"/>
    <mergeCell ref="I16:K16"/>
    <mergeCell ref="L16:N16"/>
    <mergeCell ref="O16:Q16"/>
    <mergeCell ref="A16:B16"/>
    <mergeCell ref="C16:E16"/>
    <mergeCell ref="L17:N17"/>
    <mergeCell ref="O17:Q17"/>
    <mergeCell ref="F17:H17"/>
    <mergeCell ref="I17:K17"/>
    <mergeCell ref="A19:B19"/>
    <mergeCell ref="C19:E19"/>
    <mergeCell ref="F18:H18"/>
    <mergeCell ref="I18:K18"/>
    <mergeCell ref="L18:N18"/>
    <mergeCell ref="O18:Q18"/>
    <mergeCell ref="A48:B48"/>
    <mergeCell ref="C48:F48"/>
    <mergeCell ref="G48:I48"/>
    <mergeCell ref="A43:F43"/>
    <mergeCell ref="A44:F44"/>
    <mergeCell ref="G44:I44"/>
    <mergeCell ref="G43:I43"/>
    <mergeCell ref="A57:F57"/>
    <mergeCell ref="G57:I57"/>
    <mergeCell ref="A51:B51"/>
    <mergeCell ref="C51:F51"/>
    <mergeCell ref="G51:I51"/>
    <mergeCell ref="G54:I54"/>
    <mergeCell ref="A49:B49"/>
    <mergeCell ref="A50:B50"/>
    <mergeCell ref="C50:F50"/>
    <mergeCell ref="G50:I50"/>
    <mergeCell ref="A56:I56"/>
    <mergeCell ref="G45:I45"/>
    <mergeCell ref="A52:B52"/>
    <mergeCell ref="C52:F52"/>
    <mergeCell ref="G52:I52"/>
    <mergeCell ref="A53:B53"/>
    <mergeCell ref="C53:F53"/>
    <mergeCell ref="K46:N46"/>
    <mergeCell ref="K47:N47"/>
    <mergeCell ref="O42:Q42"/>
    <mergeCell ref="O43:Q43"/>
    <mergeCell ref="O44:Q44"/>
    <mergeCell ref="O45:Q45"/>
    <mergeCell ref="O46:Q46"/>
    <mergeCell ref="O47:Q47"/>
    <mergeCell ref="A41:F41"/>
    <mergeCell ref="G41:I41"/>
    <mergeCell ref="A47:I47"/>
    <mergeCell ref="A46:I46"/>
    <mergeCell ref="K45:N45"/>
    <mergeCell ref="K57:Q57"/>
    <mergeCell ref="A54:F54"/>
    <mergeCell ref="A45:E45"/>
    <mergeCell ref="O49:Q50"/>
    <mergeCell ref="G53:I53"/>
    <mergeCell ref="K48:N48"/>
    <mergeCell ref="O48:Q48"/>
    <mergeCell ref="K49:N50"/>
    <mergeCell ref="K52:Q56"/>
    <mergeCell ref="A62:K62"/>
    <mergeCell ref="L62:M62"/>
    <mergeCell ref="N62:Q62"/>
    <mergeCell ref="A63:B63"/>
    <mergeCell ref="C63:E63"/>
    <mergeCell ref="F63:H63"/>
    <mergeCell ref="I63:K63"/>
    <mergeCell ref="L63:N63"/>
    <mergeCell ref="O63:Q63"/>
    <mergeCell ref="I66:K66"/>
    <mergeCell ref="L66:N66"/>
    <mergeCell ref="O66:Q66"/>
    <mergeCell ref="A67:B67"/>
    <mergeCell ref="C67:E67"/>
    <mergeCell ref="F67:H67"/>
    <mergeCell ref="I67:K67"/>
    <mergeCell ref="L67:N67"/>
    <mergeCell ref="O67:Q67"/>
    <mergeCell ref="A68:B68"/>
    <mergeCell ref="C68:E68"/>
    <mergeCell ref="F68:H68"/>
    <mergeCell ref="I68:K68"/>
    <mergeCell ref="L68:N68"/>
    <mergeCell ref="O68:Q68"/>
    <mergeCell ref="A69:B69"/>
    <mergeCell ref="C69:E69"/>
    <mergeCell ref="F69:H69"/>
    <mergeCell ref="I69:K69"/>
    <mergeCell ref="L69:N69"/>
    <mergeCell ref="O69:Q69"/>
    <mergeCell ref="A70:B70"/>
    <mergeCell ref="C70:E70"/>
    <mergeCell ref="F70:H70"/>
    <mergeCell ref="I70:K70"/>
    <mergeCell ref="L70:N70"/>
    <mergeCell ref="O70:Q70"/>
    <mergeCell ref="A71:B71"/>
    <mergeCell ref="C71:E71"/>
    <mergeCell ref="F71:H71"/>
    <mergeCell ref="I71:K71"/>
    <mergeCell ref="L71:N71"/>
    <mergeCell ref="O71:Q71"/>
    <mergeCell ref="A72:B72"/>
    <mergeCell ref="C72:E72"/>
    <mergeCell ref="F72:H72"/>
    <mergeCell ref="I72:K72"/>
    <mergeCell ref="L72:N72"/>
    <mergeCell ref="O72:Q72"/>
    <mergeCell ref="A73:B73"/>
    <mergeCell ref="C73:E73"/>
    <mergeCell ref="F73:H73"/>
    <mergeCell ref="I73:K73"/>
    <mergeCell ref="L73:N73"/>
    <mergeCell ref="O73:Q73"/>
    <mergeCell ref="A74:B74"/>
    <mergeCell ref="C74:E74"/>
    <mergeCell ref="F74:H74"/>
    <mergeCell ref="I74:K74"/>
    <mergeCell ref="L74:N74"/>
    <mergeCell ref="O74:Q74"/>
    <mergeCell ref="A75:B75"/>
    <mergeCell ref="C75:E75"/>
    <mergeCell ref="F75:H75"/>
    <mergeCell ref="I75:K75"/>
    <mergeCell ref="L75:N75"/>
    <mergeCell ref="O75:Q75"/>
    <mergeCell ref="A76:B76"/>
    <mergeCell ref="C76:E76"/>
    <mergeCell ref="F76:H76"/>
    <mergeCell ref="I76:K76"/>
    <mergeCell ref="L76:N76"/>
    <mergeCell ref="O76:Q76"/>
    <mergeCell ref="A77:B77"/>
    <mergeCell ref="C77:E77"/>
    <mergeCell ref="F77:H77"/>
    <mergeCell ref="I77:K77"/>
    <mergeCell ref="L77:N77"/>
    <mergeCell ref="O77:Q77"/>
    <mergeCell ref="A78:B78"/>
    <mergeCell ref="C78:E78"/>
    <mergeCell ref="F78:H78"/>
    <mergeCell ref="I78:K78"/>
    <mergeCell ref="L78:N78"/>
    <mergeCell ref="O78:Q78"/>
    <mergeCell ref="A79:B79"/>
    <mergeCell ref="C79:E79"/>
    <mergeCell ref="F79:H79"/>
    <mergeCell ref="I79:K79"/>
    <mergeCell ref="L79:N79"/>
    <mergeCell ref="O79:Q79"/>
    <mergeCell ref="A80:B80"/>
    <mergeCell ref="C80:E80"/>
    <mergeCell ref="F80:H80"/>
    <mergeCell ref="I80:K80"/>
    <mergeCell ref="L80:N80"/>
    <mergeCell ref="O80:Q80"/>
    <mergeCell ref="A81:B81"/>
    <mergeCell ref="C81:E81"/>
    <mergeCell ref="F81:H81"/>
    <mergeCell ref="I81:K81"/>
    <mergeCell ref="L81:N81"/>
    <mergeCell ref="O81:Q81"/>
    <mergeCell ref="A82:B82"/>
    <mergeCell ref="C82:E82"/>
    <mergeCell ref="F82:H82"/>
    <mergeCell ref="I82:K82"/>
    <mergeCell ref="L82:N82"/>
    <mergeCell ref="O82:Q82"/>
    <mergeCell ref="A83:B83"/>
    <mergeCell ref="C83:E83"/>
    <mergeCell ref="F83:H83"/>
    <mergeCell ref="I83:K83"/>
    <mergeCell ref="L83:N83"/>
    <mergeCell ref="O83:Q83"/>
    <mergeCell ref="A84:B84"/>
    <mergeCell ref="C84:E84"/>
    <mergeCell ref="F84:H84"/>
    <mergeCell ref="I84:K84"/>
    <mergeCell ref="L84:N84"/>
    <mergeCell ref="O84:Q84"/>
    <mergeCell ref="A85:B85"/>
    <mergeCell ref="C85:E85"/>
    <mergeCell ref="F85:H85"/>
    <mergeCell ref="I85:K85"/>
    <mergeCell ref="L85:N85"/>
    <mergeCell ref="O85:Q85"/>
    <mergeCell ref="A86:B86"/>
    <mergeCell ref="C86:E86"/>
    <mergeCell ref="F86:H86"/>
    <mergeCell ref="I86:K86"/>
    <mergeCell ref="L86:N86"/>
    <mergeCell ref="O86:Q86"/>
    <mergeCell ref="A87:B87"/>
    <mergeCell ref="C87:E87"/>
    <mergeCell ref="F87:H87"/>
    <mergeCell ref="I87:K87"/>
    <mergeCell ref="L87:N87"/>
    <mergeCell ref="O87:Q87"/>
    <mergeCell ref="A88:B88"/>
    <mergeCell ref="C88:E88"/>
    <mergeCell ref="F88:H88"/>
    <mergeCell ref="I88:K88"/>
    <mergeCell ref="L88:N88"/>
    <mergeCell ref="O88:Q88"/>
    <mergeCell ref="A89:B89"/>
    <mergeCell ref="C89:E89"/>
    <mergeCell ref="F89:H89"/>
    <mergeCell ref="I89:K89"/>
    <mergeCell ref="L89:N89"/>
    <mergeCell ref="O89:Q89"/>
    <mergeCell ref="A90:B90"/>
    <mergeCell ref="C90:E90"/>
    <mergeCell ref="F90:H90"/>
    <mergeCell ref="I90:K90"/>
    <mergeCell ref="L90:N90"/>
    <mergeCell ref="O90:Q90"/>
    <mergeCell ref="A91:B91"/>
    <mergeCell ref="C91:E91"/>
    <mergeCell ref="F91:H91"/>
    <mergeCell ref="I91:K91"/>
    <mergeCell ref="L91:N91"/>
    <mergeCell ref="O91:Q91"/>
    <mergeCell ref="A92:B92"/>
    <mergeCell ref="C92:E92"/>
    <mergeCell ref="F92:H92"/>
    <mergeCell ref="I92:K92"/>
    <mergeCell ref="L92:N92"/>
    <mergeCell ref="O92:Q92"/>
    <mergeCell ref="A93:B93"/>
    <mergeCell ref="C93:E93"/>
    <mergeCell ref="F93:H93"/>
    <mergeCell ref="I93:K93"/>
    <mergeCell ref="L93:N93"/>
    <mergeCell ref="O93:Q93"/>
    <mergeCell ref="A94:B94"/>
    <mergeCell ref="C94:E94"/>
    <mergeCell ref="F94:H94"/>
    <mergeCell ref="I94:K94"/>
    <mergeCell ref="L94:N94"/>
    <mergeCell ref="O94:Q94"/>
    <mergeCell ref="A95:B95"/>
    <mergeCell ref="C95:E95"/>
    <mergeCell ref="F95:H95"/>
    <mergeCell ref="I95:K95"/>
    <mergeCell ref="L95:N95"/>
    <mergeCell ref="O95:Q95"/>
    <mergeCell ref="A96:B96"/>
    <mergeCell ref="C96:E96"/>
    <mergeCell ref="F96:H96"/>
    <mergeCell ref="I96:K96"/>
    <mergeCell ref="L96:N96"/>
    <mergeCell ref="O96:Q96"/>
    <mergeCell ref="A98:F98"/>
    <mergeCell ref="G98:I98"/>
    <mergeCell ref="K98:Q98"/>
    <mergeCell ref="A99:F99"/>
    <mergeCell ref="G99:I99"/>
    <mergeCell ref="K99:N99"/>
    <mergeCell ref="O99:Q99"/>
    <mergeCell ref="A100:F100"/>
    <mergeCell ref="G100:I100"/>
    <mergeCell ref="K100:N100"/>
    <mergeCell ref="O100:Q100"/>
    <mergeCell ref="A101:F101"/>
    <mergeCell ref="G101:I101"/>
    <mergeCell ref="K101:N101"/>
    <mergeCell ref="O101:Q101"/>
    <mergeCell ref="K102:N102"/>
    <mergeCell ref="O102:Q102"/>
    <mergeCell ref="A103:I103"/>
    <mergeCell ref="K103:N103"/>
    <mergeCell ref="O103:Q103"/>
    <mergeCell ref="K104:N104"/>
    <mergeCell ref="O104:Q104"/>
    <mergeCell ref="A105:B105"/>
    <mergeCell ref="C105:F105"/>
    <mergeCell ref="G105:I105"/>
    <mergeCell ref="K105:N105"/>
    <mergeCell ref="O105:Q105"/>
    <mergeCell ref="A104:I104"/>
    <mergeCell ref="A102:E102"/>
    <mergeCell ref="G102:I102"/>
    <mergeCell ref="K106:N107"/>
    <mergeCell ref="O106:Q107"/>
    <mergeCell ref="A107:B107"/>
    <mergeCell ref="C107:F107"/>
    <mergeCell ref="G107:I107"/>
    <mergeCell ref="K109:Q113"/>
    <mergeCell ref="A110:B110"/>
    <mergeCell ref="C110:F110"/>
    <mergeCell ref="G110:I110"/>
    <mergeCell ref="A111:F111"/>
    <mergeCell ref="G111:I111"/>
    <mergeCell ref="A112:F112"/>
    <mergeCell ref="G112:I112"/>
    <mergeCell ref="A113:I113"/>
    <mergeCell ref="K114:Q114"/>
    <mergeCell ref="A120:K120"/>
    <mergeCell ref="L120:M120"/>
    <mergeCell ref="N120:Q120"/>
    <mergeCell ref="A121:B121"/>
    <mergeCell ref="C121:E121"/>
    <mergeCell ref="F121:H121"/>
    <mergeCell ref="I121:K121"/>
    <mergeCell ref="L121:N121"/>
    <mergeCell ref="O121:Q121"/>
    <mergeCell ref="A122:B122"/>
    <mergeCell ref="C122:E122"/>
    <mergeCell ref="F122:H122"/>
    <mergeCell ref="I122:K122"/>
    <mergeCell ref="L122:N122"/>
    <mergeCell ref="O122:Q122"/>
    <mergeCell ref="A123:B123"/>
    <mergeCell ref="C123:E123"/>
    <mergeCell ref="F123:H123"/>
    <mergeCell ref="I123:K123"/>
    <mergeCell ref="L123:N123"/>
    <mergeCell ref="O123:Q123"/>
    <mergeCell ref="A124:B124"/>
    <mergeCell ref="C124:E124"/>
    <mergeCell ref="F124:H124"/>
    <mergeCell ref="I124:K124"/>
    <mergeCell ref="L124:N124"/>
    <mergeCell ref="O124:Q124"/>
    <mergeCell ref="A125:B125"/>
    <mergeCell ref="C125:E125"/>
    <mergeCell ref="F125:H125"/>
    <mergeCell ref="I125:K125"/>
    <mergeCell ref="L125:N125"/>
    <mergeCell ref="O125:Q125"/>
    <mergeCell ref="A126:B126"/>
    <mergeCell ref="C126:E126"/>
    <mergeCell ref="F126:H126"/>
    <mergeCell ref="I126:K126"/>
    <mergeCell ref="L126:N126"/>
    <mergeCell ref="O126:Q126"/>
    <mergeCell ref="A127:B127"/>
    <mergeCell ref="C127:E127"/>
    <mergeCell ref="F127:H127"/>
    <mergeCell ref="I127:K127"/>
    <mergeCell ref="L127:N127"/>
    <mergeCell ref="O127:Q127"/>
    <mergeCell ref="A128:B128"/>
    <mergeCell ref="C128:E128"/>
    <mergeCell ref="F128:H128"/>
    <mergeCell ref="I128:K128"/>
    <mergeCell ref="L128:N128"/>
    <mergeCell ref="O128:Q128"/>
    <mergeCell ref="A129:B129"/>
    <mergeCell ref="C129:E129"/>
    <mergeCell ref="F129:H129"/>
    <mergeCell ref="I129:K129"/>
    <mergeCell ref="L129:N129"/>
    <mergeCell ref="O129:Q129"/>
    <mergeCell ref="A130:B130"/>
    <mergeCell ref="C130:E130"/>
    <mergeCell ref="F130:H130"/>
    <mergeCell ref="I130:K130"/>
    <mergeCell ref="L130:N130"/>
    <mergeCell ref="O130:Q130"/>
    <mergeCell ref="A131:B131"/>
    <mergeCell ref="C131:E131"/>
    <mergeCell ref="F131:H131"/>
    <mergeCell ref="I131:K131"/>
    <mergeCell ref="L131:N131"/>
    <mergeCell ref="O131:Q131"/>
    <mergeCell ref="A132:B132"/>
    <mergeCell ref="C132:E132"/>
    <mergeCell ref="F132:H132"/>
    <mergeCell ref="I132:K132"/>
    <mergeCell ref="L132:N132"/>
    <mergeCell ref="O132:Q132"/>
    <mergeCell ref="A133:B133"/>
    <mergeCell ref="C133:E133"/>
    <mergeCell ref="F133:H133"/>
    <mergeCell ref="I133:K133"/>
    <mergeCell ref="L133:N133"/>
    <mergeCell ref="O133:Q133"/>
    <mergeCell ref="A134:B134"/>
    <mergeCell ref="C134:E134"/>
    <mergeCell ref="F134:H134"/>
    <mergeCell ref="I134:K134"/>
    <mergeCell ref="L134:N134"/>
    <mergeCell ref="O134:Q134"/>
    <mergeCell ref="A135:B135"/>
    <mergeCell ref="C135:E135"/>
    <mergeCell ref="F135:H135"/>
    <mergeCell ref="I135:K135"/>
    <mergeCell ref="L135:N135"/>
    <mergeCell ref="O135:Q135"/>
    <mergeCell ref="A136:B136"/>
    <mergeCell ref="C136:E136"/>
    <mergeCell ref="F136:H136"/>
    <mergeCell ref="I136:K136"/>
    <mergeCell ref="L136:N136"/>
    <mergeCell ref="O136:Q136"/>
    <mergeCell ref="A137:B137"/>
    <mergeCell ref="C137:E137"/>
    <mergeCell ref="F137:H137"/>
    <mergeCell ref="I137:K137"/>
    <mergeCell ref="L137:N137"/>
    <mergeCell ref="O137:Q137"/>
    <mergeCell ref="A138:B138"/>
    <mergeCell ref="C138:E138"/>
    <mergeCell ref="F138:H138"/>
    <mergeCell ref="I138:K138"/>
    <mergeCell ref="L138:N138"/>
    <mergeCell ref="O138:Q138"/>
    <mergeCell ref="A139:B139"/>
    <mergeCell ref="C139:E139"/>
    <mergeCell ref="F139:H139"/>
    <mergeCell ref="I139:K139"/>
    <mergeCell ref="L139:N139"/>
    <mergeCell ref="O139:Q139"/>
    <mergeCell ref="A140:B140"/>
    <mergeCell ref="C140:E140"/>
    <mergeCell ref="F140:H140"/>
    <mergeCell ref="I140:K140"/>
    <mergeCell ref="L140:N140"/>
    <mergeCell ref="O140:Q140"/>
    <mergeCell ref="A141:B141"/>
    <mergeCell ref="C141:E141"/>
    <mergeCell ref="F141:H141"/>
    <mergeCell ref="I141:K141"/>
    <mergeCell ref="L141:N141"/>
    <mergeCell ref="O141:Q141"/>
    <mergeCell ref="A142:B142"/>
    <mergeCell ref="C142:E142"/>
    <mergeCell ref="F142:H142"/>
    <mergeCell ref="I142:K142"/>
    <mergeCell ref="L142:N142"/>
    <mergeCell ref="O142:Q142"/>
    <mergeCell ref="A143:B143"/>
    <mergeCell ref="C143:E143"/>
    <mergeCell ref="F143:H143"/>
    <mergeCell ref="I143:K143"/>
    <mergeCell ref="L143:N143"/>
    <mergeCell ref="O143:Q143"/>
    <mergeCell ref="A144:B144"/>
    <mergeCell ref="C144:E144"/>
    <mergeCell ref="F144:H144"/>
    <mergeCell ref="I144:K144"/>
    <mergeCell ref="L144:N144"/>
    <mergeCell ref="O144:Q144"/>
    <mergeCell ref="A145:B145"/>
    <mergeCell ref="C145:E145"/>
    <mergeCell ref="F145:H145"/>
    <mergeCell ref="I145:K145"/>
    <mergeCell ref="L145:N145"/>
    <mergeCell ref="O145:Q145"/>
    <mergeCell ref="A146:B146"/>
    <mergeCell ref="C146:E146"/>
    <mergeCell ref="F146:H146"/>
    <mergeCell ref="I146:K146"/>
    <mergeCell ref="L146:N146"/>
    <mergeCell ref="O146:Q146"/>
    <mergeCell ref="A147:B147"/>
    <mergeCell ref="C147:E147"/>
    <mergeCell ref="F147:H147"/>
    <mergeCell ref="I147:K147"/>
    <mergeCell ref="L147:N147"/>
    <mergeCell ref="O147:Q147"/>
    <mergeCell ref="A148:B148"/>
    <mergeCell ref="C148:E148"/>
    <mergeCell ref="F148:H148"/>
    <mergeCell ref="I148:K148"/>
    <mergeCell ref="L148:N148"/>
    <mergeCell ref="O148:Q148"/>
    <mergeCell ref="A149:B149"/>
    <mergeCell ref="C149:E149"/>
    <mergeCell ref="F149:H149"/>
    <mergeCell ref="I149:K149"/>
    <mergeCell ref="L149:N149"/>
    <mergeCell ref="O149:Q149"/>
    <mergeCell ref="A150:B150"/>
    <mergeCell ref="C150:E150"/>
    <mergeCell ref="F150:H150"/>
    <mergeCell ref="I150:K150"/>
    <mergeCell ref="L150:N150"/>
    <mergeCell ref="O150:Q150"/>
    <mergeCell ref="A151:B151"/>
    <mergeCell ref="C151:E151"/>
    <mergeCell ref="F151:H151"/>
    <mergeCell ref="I151:K151"/>
    <mergeCell ref="L151:N151"/>
    <mergeCell ref="O151:Q151"/>
    <mergeCell ref="A152:B152"/>
    <mergeCell ref="C152:E152"/>
    <mergeCell ref="F152:H152"/>
    <mergeCell ref="I152:K152"/>
    <mergeCell ref="L152:N152"/>
    <mergeCell ref="O152:Q152"/>
    <mergeCell ref="A153:B153"/>
    <mergeCell ref="C153:E153"/>
    <mergeCell ref="F153:H153"/>
    <mergeCell ref="I153:K153"/>
    <mergeCell ref="L153:N153"/>
    <mergeCell ref="O153:Q153"/>
    <mergeCell ref="A154:B154"/>
    <mergeCell ref="C154:E154"/>
    <mergeCell ref="F154:H154"/>
    <mergeCell ref="I154:K154"/>
    <mergeCell ref="L154:N154"/>
    <mergeCell ref="O154:Q154"/>
    <mergeCell ref="A156:F156"/>
    <mergeCell ref="G156:I156"/>
    <mergeCell ref="K156:Q156"/>
    <mergeCell ref="A157:F157"/>
    <mergeCell ref="G157:I157"/>
    <mergeCell ref="K157:N157"/>
    <mergeCell ref="O157:Q157"/>
    <mergeCell ref="A158:F158"/>
    <mergeCell ref="G158:I158"/>
    <mergeCell ref="K158:N158"/>
    <mergeCell ref="O158:Q158"/>
    <mergeCell ref="A159:F159"/>
    <mergeCell ref="G159:I159"/>
    <mergeCell ref="K159:N159"/>
    <mergeCell ref="O159:Q159"/>
    <mergeCell ref="A160:E160"/>
    <mergeCell ref="G160:I160"/>
    <mergeCell ref="K160:N160"/>
    <mergeCell ref="O160:Q160"/>
    <mergeCell ref="A161:I161"/>
    <mergeCell ref="K161:N161"/>
    <mergeCell ref="O161:Q161"/>
    <mergeCell ref="A162:I162"/>
    <mergeCell ref="K162:N162"/>
    <mergeCell ref="O162:Q162"/>
    <mergeCell ref="O163:Q163"/>
    <mergeCell ref="A164:B164"/>
    <mergeCell ref="C164:F164"/>
    <mergeCell ref="G164:I164"/>
    <mergeCell ref="K164:N165"/>
    <mergeCell ref="O164:Q165"/>
    <mergeCell ref="A165:B165"/>
    <mergeCell ref="C165:F165"/>
    <mergeCell ref="G165:I165"/>
    <mergeCell ref="A172:F172"/>
    <mergeCell ref="G172:I172"/>
    <mergeCell ref="K172:Q172"/>
    <mergeCell ref="A166:B166"/>
    <mergeCell ref="C166:F166"/>
    <mergeCell ref="G166:I166"/>
    <mergeCell ref="A167:B167"/>
    <mergeCell ref="C167:F167"/>
    <mergeCell ref="G167:I167"/>
    <mergeCell ref="K167:Q171"/>
    <mergeCell ref="A168:B168"/>
    <mergeCell ref="C168:F168"/>
    <mergeCell ref="G168:I168"/>
    <mergeCell ref="A169:F169"/>
    <mergeCell ref="G169:I169"/>
    <mergeCell ref="A170:F170"/>
    <mergeCell ref="G170:I170"/>
    <mergeCell ref="A171:I171"/>
    <mergeCell ref="A163:B163"/>
    <mergeCell ref="C163:F163"/>
    <mergeCell ref="G163:I163"/>
    <mergeCell ref="K163:N163"/>
  </mergeCells>
  <printOptions horizontalCentered="1"/>
  <pageMargins left="0.59055118110236227" right="0.59055118110236227" top="0.59055118110236227" bottom="0.59055118110236227" header="0.31496062992125984" footer="0.31496062992125984"/>
  <pageSetup scale="8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3"/>
  <sheetViews>
    <sheetView zoomScaleNormal="100" workbookViewId="0">
      <selection activeCell="E32" sqref="E32:O32"/>
    </sheetView>
  </sheetViews>
  <sheetFormatPr baseColWidth="10" defaultRowHeight="15" x14ac:dyDescent="0.25"/>
  <cols>
    <col min="1" max="1" width="3.42578125" style="1" bestFit="1" customWidth="1"/>
    <col min="2" max="3" width="7.28515625" style="1" customWidth="1"/>
    <col min="4" max="4" width="9.28515625" style="1" customWidth="1"/>
    <col min="5" max="5" width="8.7109375" style="1" customWidth="1"/>
    <col min="6" max="9" width="6.140625" style="1" customWidth="1"/>
    <col min="10" max="10" width="11.5703125" style="1" customWidth="1"/>
    <col min="11" max="13" width="6.140625" style="1" customWidth="1"/>
    <col min="14" max="14" width="4.28515625" style="1" customWidth="1"/>
    <col min="15" max="15" width="2.7109375" style="1" customWidth="1"/>
    <col min="16" max="16384" width="11.42578125" style="1"/>
  </cols>
  <sheetData>
    <row r="1" spans="1:28" ht="18" customHeight="1" x14ac:dyDescent="0.25">
      <c r="A1" s="179" t="s">
        <v>3</v>
      </c>
      <c r="B1" s="179"/>
      <c r="C1" s="179"/>
      <c r="D1" s="179"/>
      <c r="E1" s="179"/>
      <c r="F1" s="179"/>
      <c r="G1" s="179"/>
      <c r="H1" s="179"/>
      <c r="I1" s="179"/>
      <c r="J1" s="179"/>
      <c r="K1" s="179"/>
      <c r="L1" s="179"/>
      <c r="M1" s="179"/>
      <c r="N1" s="179"/>
      <c r="O1" s="179"/>
    </row>
    <row r="2" spans="1:28" ht="6" customHeight="1" x14ac:dyDescent="0.25">
      <c r="A2" s="7"/>
      <c r="B2" s="8"/>
      <c r="C2" s="8"/>
      <c r="D2" s="8"/>
      <c r="E2" s="8"/>
      <c r="F2" s="8"/>
      <c r="G2" s="8"/>
      <c r="H2" s="8"/>
      <c r="I2" s="8"/>
      <c r="J2" s="8"/>
      <c r="K2" s="8"/>
      <c r="L2" s="8"/>
      <c r="M2" s="8"/>
      <c r="N2" s="8"/>
      <c r="O2" s="7"/>
    </row>
    <row r="3" spans="1:28" ht="24" customHeight="1" x14ac:dyDescent="0.25">
      <c r="A3" s="115" t="s">
        <v>0</v>
      </c>
      <c r="B3" s="116"/>
      <c r="C3" s="116"/>
      <c r="D3" s="117"/>
      <c r="E3" s="128" t="s">
        <v>62</v>
      </c>
      <c r="F3" s="129"/>
      <c r="G3" s="129"/>
      <c r="H3" s="129"/>
      <c r="I3" s="129"/>
      <c r="J3" s="129"/>
      <c r="K3" s="129"/>
      <c r="L3" s="129"/>
      <c r="M3" s="129"/>
      <c r="N3" s="129"/>
      <c r="O3" s="130"/>
    </row>
    <row r="4" spans="1:28" ht="6" customHeight="1" x14ac:dyDescent="0.25">
      <c r="A4" s="7"/>
      <c r="B4" s="8"/>
      <c r="C4" s="8"/>
      <c r="D4" s="8"/>
      <c r="E4" s="8"/>
      <c r="F4" s="8"/>
      <c r="G4" s="8"/>
      <c r="H4" s="8"/>
      <c r="I4" s="8"/>
      <c r="J4" s="8"/>
      <c r="K4" s="8"/>
      <c r="L4" s="8"/>
      <c r="M4" s="8"/>
      <c r="N4" s="8"/>
      <c r="O4" s="9"/>
    </row>
    <row r="5" spans="1:28" ht="39" customHeight="1" x14ac:dyDescent="0.25">
      <c r="A5" s="103" t="s">
        <v>1</v>
      </c>
      <c r="B5" s="104"/>
      <c r="C5" s="104"/>
      <c r="D5" s="105"/>
      <c r="E5" s="128" t="s">
        <v>28</v>
      </c>
      <c r="F5" s="129"/>
      <c r="G5" s="129"/>
      <c r="H5" s="129"/>
      <c r="I5" s="129"/>
      <c r="J5" s="129"/>
      <c r="K5" s="129"/>
      <c r="L5" s="129"/>
      <c r="M5" s="129"/>
      <c r="N5" s="129"/>
      <c r="O5" s="130"/>
    </row>
    <row r="6" spans="1:28" ht="6" customHeight="1" x14ac:dyDescent="0.25">
      <c r="A6" s="7"/>
      <c r="B6" s="8"/>
      <c r="C6" s="8"/>
      <c r="D6" s="8"/>
      <c r="E6" s="8"/>
      <c r="F6" s="8"/>
      <c r="G6" s="8"/>
      <c r="H6" s="8"/>
      <c r="I6" s="8"/>
      <c r="J6" s="8"/>
      <c r="K6" s="8"/>
      <c r="L6" s="8"/>
      <c r="M6" s="8"/>
      <c r="N6" s="8"/>
      <c r="O6" s="9"/>
    </row>
    <row r="7" spans="1:28" x14ac:dyDescent="0.25">
      <c r="A7" s="179" t="s">
        <v>2</v>
      </c>
      <c r="B7" s="179"/>
      <c r="C7" s="179"/>
      <c r="D7" s="179"/>
      <c r="E7" s="179"/>
      <c r="F7" s="179"/>
      <c r="G7" s="179"/>
      <c r="H7" s="179"/>
      <c r="I7" s="179"/>
      <c r="J7" s="179"/>
      <c r="K7" s="179"/>
      <c r="L7" s="179"/>
      <c r="M7" s="179"/>
      <c r="N7" s="179"/>
      <c r="O7" s="179"/>
    </row>
    <row r="8" spans="1:28" ht="15" customHeight="1" x14ac:dyDescent="0.25">
      <c r="A8" s="115" t="s">
        <v>4</v>
      </c>
      <c r="B8" s="116"/>
      <c r="C8" s="116"/>
      <c r="D8" s="116"/>
      <c r="E8" s="116"/>
      <c r="F8" s="116"/>
      <c r="G8" s="116"/>
      <c r="H8" s="116"/>
      <c r="I8" s="116"/>
      <c r="J8" s="116"/>
      <c r="K8" s="116"/>
      <c r="L8" s="116"/>
      <c r="M8" s="116"/>
      <c r="N8" s="116"/>
      <c r="O8" s="117"/>
      <c r="Q8" s="14"/>
      <c r="R8" s="14"/>
      <c r="S8" s="14"/>
      <c r="T8" s="14"/>
      <c r="U8" s="14"/>
      <c r="V8" s="14"/>
      <c r="W8" s="14"/>
      <c r="X8" s="14"/>
      <c r="Y8" s="14"/>
      <c r="Z8" s="14"/>
      <c r="AA8" s="14"/>
      <c r="AB8" s="14"/>
    </row>
    <row r="9" spans="1:28" ht="15" customHeight="1" x14ac:dyDescent="0.25">
      <c r="A9" s="10">
        <v>1</v>
      </c>
      <c r="B9" s="106" t="s">
        <v>29</v>
      </c>
      <c r="C9" s="107"/>
      <c r="D9" s="108"/>
      <c r="E9" s="109" t="s">
        <v>30</v>
      </c>
      <c r="F9" s="110"/>
      <c r="G9" s="110"/>
      <c r="H9" s="110"/>
      <c r="I9" s="110"/>
      <c r="J9" s="110"/>
      <c r="K9" s="110"/>
      <c r="L9" s="110"/>
      <c r="M9" s="110"/>
      <c r="N9" s="110"/>
      <c r="O9" s="111"/>
      <c r="Q9" s="14"/>
      <c r="R9" s="14"/>
      <c r="S9" s="14"/>
      <c r="T9" s="14"/>
      <c r="U9" s="14"/>
      <c r="V9" s="14"/>
      <c r="W9" s="14"/>
      <c r="X9" s="14"/>
      <c r="Y9" s="14"/>
      <c r="Z9" s="14"/>
      <c r="AA9" s="14"/>
      <c r="AB9" s="14"/>
    </row>
    <row r="10" spans="1:28" ht="15" customHeight="1" x14ac:dyDescent="0.25">
      <c r="A10" s="10">
        <v>2</v>
      </c>
      <c r="B10" s="106" t="s">
        <v>31</v>
      </c>
      <c r="C10" s="107"/>
      <c r="D10" s="108"/>
      <c r="E10" s="109" t="s">
        <v>40</v>
      </c>
      <c r="F10" s="110"/>
      <c r="G10" s="110"/>
      <c r="H10" s="110"/>
      <c r="I10" s="110"/>
      <c r="J10" s="110"/>
      <c r="K10" s="110"/>
      <c r="L10" s="110"/>
      <c r="M10" s="110"/>
      <c r="N10" s="110"/>
      <c r="O10" s="111"/>
      <c r="Q10" s="14"/>
      <c r="R10" s="14"/>
      <c r="S10" s="14"/>
      <c r="T10" s="14"/>
      <c r="U10" s="14"/>
      <c r="V10" s="14"/>
      <c r="W10" s="14"/>
      <c r="X10" s="14"/>
      <c r="Y10" s="14"/>
      <c r="Z10" s="14"/>
      <c r="AA10" s="14"/>
      <c r="AB10" s="14"/>
    </row>
    <row r="11" spans="1:28" ht="15" customHeight="1" x14ac:dyDescent="0.25">
      <c r="A11" s="10">
        <v>3</v>
      </c>
      <c r="B11" s="106" t="s">
        <v>17</v>
      </c>
      <c r="C11" s="107"/>
      <c r="D11" s="108"/>
      <c r="E11" s="109" t="s">
        <v>41</v>
      </c>
      <c r="F11" s="110"/>
      <c r="G11" s="110"/>
      <c r="H11" s="110"/>
      <c r="I11" s="110"/>
      <c r="J11" s="110"/>
      <c r="K11" s="110"/>
      <c r="L11" s="110"/>
      <c r="M11" s="110"/>
      <c r="N11" s="110"/>
      <c r="O11" s="111"/>
      <c r="Q11" s="14"/>
      <c r="R11" s="14"/>
      <c r="S11" s="14"/>
      <c r="T11" s="14"/>
      <c r="U11" s="14"/>
      <c r="V11" s="14"/>
      <c r="W11" s="14"/>
      <c r="X11" s="14"/>
      <c r="Y11" s="14"/>
      <c r="Z11" s="14"/>
      <c r="AA11" s="14"/>
      <c r="AB11" s="14"/>
    </row>
    <row r="12" spans="1:28" ht="15" customHeight="1" x14ac:dyDescent="0.2">
      <c r="A12" s="10">
        <v>4</v>
      </c>
      <c r="B12" s="106" t="s">
        <v>6</v>
      </c>
      <c r="C12" s="107"/>
      <c r="D12" s="108"/>
      <c r="E12" s="109" t="s">
        <v>42</v>
      </c>
      <c r="F12" s="110"/>
      <c r="G12" s="110"/>
      <c r="H12" s="110"/>
      <c r="I12" s="110"/>
      <c r="J12" s="110"/>
      <c r="K12" s="110"/>
      <c r="L12" s="110"/>
      <c r="M12" s="110"/>
      <c r="N12" s="110"/>
      <c r="O12" s="111"/>
      <c r="Q12" s="4"/>
      <c r="R12" s="4"/>
      <c r="S12" s="4"/>
      <c r="T12" s="4"/>
      <c r="U12" s="4"/>
      <c r="V12" s="4"/>
      <c r="W12" s="4"/>
      <c r="X12" s="4"/>
      <c r="Y12" s="4"/>
      <c r="Z12" s="4"/>
      <c r="AA12" s="4"/>
      <c r="AB12" s="4"/>
    </row>
    <row r="13" spans="1:28" s="2" customFormat="1" ht="24" customHeight="1" x14ac:dyDescent="0.25">
      <c r="A13" s="10">
        <v>5</v>
      </c>
      <c r="B13" s="106" t="s">
        <v>32</v>
      </c>
      <c r="C13" s="107"/>
      <c r="D13" s="108"/>
      <c r="E13" s="109" t="s">
        <v>43</v>
      </c>
      <c r="F13" s="110"/>
      <c r="G13" s="110"/>
      <c r="H13" s="110"/>
      <c r="I13" s="110"/>
      <c r="J13" s="110"/>
      <c r="K13" s="110"/>
      <c r="L13" s="110"/>
      <c r="M13" s="110"/>
      <c r="N13" s="110"/>
      <c r="O13" s="111"/>
      <c r="R13" s="1"/>
    </row>
    <row r="14" spans="1:28" ht="15" customHeight="1" x14ac:dyDescent="0.25">
      <c r="A14" s="10">
        <v>6</v>
      </c>
      <c r="B14" s="106" t="s">
        <v>8</v>
      </c>
      <c r="C14" s="107"/>
      <c r="D14" s="108"/>
      <c r="E14" s="109" t="s">
        <v>44</v>
      </c>
      <c r="F14" s="110"/>
      <c r="G14" s="110"/>
      <c r="H14" s="110"/>
      <c r="I14" s="110"/>
      <c r="J14" s="110"/>
      <c r="K14" s="110"/>
      <c r="L14" s="110"/>
      <c r="M14" s="110"/>
      <c r="N14" s="110"/>
      <c r="O14" s="111"/>
    </row>
    <row r="15" spans="1:28" ht="15" customHeight="1" x14ac:dyDescent="0.25">
      <c r="A15" s="10">
        <v>7</v>
      </c>
      <c r="B15" s="106" t="s">
        <v>20</v>
      </c>
      <c r="C15" s="107"/>
      <c r="D15" s="108"/>
      <c r="E15" s="112" t="s">
        <v>45</v>
      </c>
      <c r="F15" s="113"/>
      <c r="G15" s="113"/>
      <c r="H15" s="113"/>
      <c r="I15" s="113"/>
      <c r="J15" s="113"/>
      <c r="K15" s="113"/>
      <c r="L15" s="113"/>
      <c r="M15" s="113"/>
      <c r="N15" s="113"/>
      <c r="O15" s="114"/>
    </row>
    <row r="16" spans="1:28" ht="15" customHeight="1" x14ac:dyDescent="0.25">
      <c r="A16" s="103" t="s">
        <v>33</v>
      </c>
      <c r="B16" s="104"/>
      <c r="C16" s="104"/>
      <c r="D16" s="104"/>
      <c r="E16" s="104"/>
      <c r="F16" s="104"/>
      <c r="G16" s="104"/>
      <c r="H16" s="104"/>
      <c r="I16" s="104"/>
      <c r="J16" s="104"/>
      <c r="K16" s="104"/>
      <c r="L16" s="104"/>
      <c r="M16" s="104"/>
      <c r="N16" s="104"/>
      <c r="O16" s="105"/>
    </row>
    <row r="17" spans="1:15" ht="15" customHeight="1" x14ac:dyDescent="0.25">
      <c r="A17" s="10">
        <v>8</v>
      </c>
      <c r="B17" s="106" t="s">
        <v>6</v>
      </c>
      <c r="C17" s="107"/>
      <c r="D17" s="108"/>
      <c r="E17" s="121" t="s">
        <v>46</v>
      </c>
      <c r="F17" s="122"/>
      <c r="G17" s="122"/>
      <c r="H17" s="122"/>
      <c r="I17" s="122"/>
      <c r="J17" s="122"/>
      <c r="K17" s="122"/>
      <c r="L17" s="122"/>
      <c r="M17" s="122"/>
      <c r="N17" s="122"/>
      <c r="O17" s="123"/>
    </row>
    <row r="18" spans="1:15" ht="15" customHeight="1" x14ac:dyDescent="0.25">
      <c r="A18" s="10">
        <v>9</v>
      </c>
      <c r="B18" s="106" t="s">
        <v>34</v>
      </c>
      <c r="C18" s="107"/>
      <c r="D18" s="108"/>
      <c r="E18" s="121" t="s">
        <v>47</v>
      </c>
      <c r="F18" s="122"/>
      <c r="G18" s="122"/>
      <c r="H18" s="122"/>
      <c r="I18" s="122"/>
      <c r="J18" s="122"/>
      <c r="K18" s="122"/>
      <c r="L18" s="122"/>
      <c r="M18" s="122"/>
      <c r="N18" s="122"/>
      <c r="O18" s="123"/>
    </row>
    <row r="19" spans="1:15" ht="24" customHeight="1" x14ac:dyDescent="0.25">
      <c r="A19" s="10">
        <v>10</v>
      </c>
      <c r="B19" s="106" t="s">
        <v>35</v>
      </c>
      <c r="C19" s="107"/>
      <c r="D19" s="108"/>
      <c r="E19" s="131" t="s">
        <v>67</v>
      </c>
      <c r="F19" s="132"/>
      <c r="G19" s="132"/>
      <c r="H19" s="132"/>
      <c r="I19" s="132"/>
      <c r="J19" s="132"/>
      <c r="K19" s="132"/>
      <c r="L19" s="132"/>
      <c r="M19" s="132"/>
      <c r="N19" s="132"/>
      <c r="O19" s="133"/>
    </row>
    <row r="20" spans="1:15" ht="24" customHeight="1" x14ac:dyDescent="0.25">
      <c r="A20" s="10">
        <v>11</v>
      </c>
      <c r="B20" s="134" t="s">
        <v>36</v>
      </c>
      <c r="C20" s="135"/>
      <c r="D20" s="136"/>
      <c r="E20" s="109" t="s">
        <v>48</v>
      </c>
      <c r="F20" s="110"/>
      <c r="G20" s="110"/>
      <c r="H20" s="110"/>
      <c r="I20" s="110"/>
      <c r="J20" s="110"/>
      <c r="K20" s="110"/>
      <c r="L20" s="110"/>
      <c r="M20" s="110"/>
      <c r="N20" s="110"/>
      <c r="O20" s="111"/>
    </row>
    <row r="21" spans="1:15" ht="31.5" customHeight="1" x14ac:dyDescent="0.25">
      <c r="A21" s="10">
        <v>12</v>
      </c>
      <c r="B21" s="137" t="s">
        <v>37</v>
      </c>
      <c r="C21" s="137"/>
      <c r="D21" s="137"/>
      <c r="E21" s="109" t="s">
        <v>49</v>
      </c>
      <c r="F21" s="110"/>
      <c r="G21" s="110"/>
      <c r="H21" s="110"/>
      <c r="I21" s="110"/>
      <c r="J21" s="110"/>
      <c r="K21" s="110"/>
      <c r="L21" s="110"/>
      <c r="M21" s="110"/>
      <c r="N21" s="110"/>
      <c r="O21" s="111"/>
    </row>
    <row r="22" spans="1:15" ht="24" customHeight="1" x14ac:dyDescent="0.25">
      <c r="A22" s="10">
        <v>13</v>
      </c>
      <c r="B22" s="137" t="s">
        <v>15</v>
      </c>
      <c r="C22" s="137"/>
      <c r="D22" s="137"/>
      <c r="E22" s="112" t="s">
        <v>5</v>
      </c>
      <c r="F22" s="113"/>
      <c r="G22" s="113"/>
      <c r="H22" s="113"/>
      <c r="I22" s="113"/>
      <c r="J22" s="113"/>
      <c r="K22" s="113"/>
      <c r="L22" s="113"/>
      <c r="M22" s="113"/>
      <c r="N22" s="113"/>
      <c r="O22" s="114"/>
    </row>
    <row r="23" spans="1:15" ht="15" customHeight="1" x14ac:dyDescent="0.25">
      <c r="A23" s="103" t="s">
        <v>38</v>
      </c>
      <c r="B23" s="104"/>
      <c r="C23" s="104"/>
      <c r="D23" s="104"/>
      <c r="E23" s="104"/>
      <c r="F23" s="104"/>
      <c r="G23" s="104"/>
      <c r="H23" s="104"/>
      <c r="I23" s="104"/>
      <c r="J23" s="104"/>
      <c r="K23" s="104"/>
      <c r="L23" s="104"/>
      <c r="M23" s="104"/>
      <c r="N23" s="104"/>
      <c r="O23" s="105"/>
    </row>
    <row r="24" spans="1:15" ht="15" customHeight="1" x14ac:dyDescent="0.25">
      <c r="A24" s="10">
        <v>14</v>
      </c>
      <c r="B24" s="118" t="s">
        <v>10</v>
      </c>
      <c r="C24" s="119"/>
      <c r="D24" s="120"/>
      <c r="E24" s="109" t="s">
        <v>51</v>
      </c>
      <c r="F24" s="110"/>
      <c r="G24" s="110"/>
      <c r="H24" s="110"/>
      <c r="I24" s="110"/>
      <c r="J24" s="110"/>
      <c r="K24" s="110"/>
      <c r="L24" s="110"/>
      <c r="M24" s="110"/>
      <c r="N24" s="110"/>
      <c r="O24" s="111"/>
    </row>
    <row r="25" spans="1:15" ht="15" customHeight="1" x14ac:dyDescent="0.25">
      <c r="A25" s="10">
        <v>15</v>
      </c>
      <c r="B25" s="127" t="s">
        <v>32</v>
      </c>
      <c r="C25" s="127"/>
      <c r="D25" s="127"/>
      <c r="E25" s="109" t="s">
        <v>50</v>
      </c>
      <c r="F25" s="110"/>
      <c r="G25" s="110"/>
      <c r="H25" s="110"/>
      <c r="I25" s="110"/>
      <c r="J25" s="110"/>
      <c r="K25" s="110"/>
      <c r="L25" s="110"/>
      <c r="M25" s="110"/>
      <c r="N25" s="110"/>
      <c r="O25" s="111"/>
    </row>
    <row r="26" spans="1:15" ht="15" customHeight="1" x14ac:dyDescent="0.25">
      <c r="A26" s="10">
        <v>16</v>
      </c>
      <c r="B26" s="118" t="s">
        <v>8</v>
      </c>
      <c r="C26" s="119"/>
      <c r="D26" s="120"/>
      <c r="E26" s="109" t="s">
        <v>52</v>
      </c>
      <c r="F26" s="110"/>
      <c r="G26" s="110"/>
      <c r="H26" s="110"/>
      <c r="I26" s="110"/>
      <c r="J26" s="110"/>
      <c r="K26" s="110"/>
      <c r="L26" s="110"/>
      <c r="M26" s="110"/>
      <c r="N26" s="110"/>
      <c r="O26" s="111"/>
    </row>
    <row r="27" spans="1:15" ht="24" customHeight="1" x14ac:dyDescent="0.25">
      <c r="A27" s="10">
        <v>17</v>
      </c>
      <c r="B27" s="127" t="s">
        <v>39</v>
      </c>
      <c r="C27" s="127"/>
      <c r="D27" s="127"/>
      <c r="E27" s="109" t="s">
        <v>53</v>
      </c>
      <c r="F27" s="110"/>
      <c r="G27" s="110"/>
      <c r="H27" s="110"/>
      <c r="I27" s="110"/>
      <c r="J27" s="110"/>
      <c r="K27" s="110"/>
      <c r="L27" s="110"/>
      <c r="M27" s="110"/>
      <c r="N27" s="110"/>
      <c r="O27" s="111"/>
    </row>
    <row r="28" spans="1:15" ht="24" customHeight="1" x14ac:dyDescent="0.25">
      <c r="A28" s="10">
        <v>18</v>
      </c>
      <c r="B28" s="127" t="s">
        <v>15</v>
      </c>
      <c r="C28" s="127"/>
      <c r="D28" s="127"/>
      <c r="E28" s="109" t="s">
        <v>54</v>
      </c>
      <c r="F28" s="110"/>
      <c r="G28" s="110"/>
      <c r="H28" s="110"/>
      <c r="I28" s="110"/>
      <c r="J28" s="110"/>
      <c r="K28" s="110"/>
      <c r="L28" s="110"/>
      <c r="M28" s="110"/>
      <c r="N28" s="110"/>
      <c r="O28" s="111"/>
    </row>
    <row r="29" spans="1:15" ht="24" customHeight="1" x14ac:dyDescent="0.25">
      <c r="A29" s="10">
        <v>19</v>
      </c>
      <c r="B29" s="124" t="s">
        <v>25</v>
      </c>
      <c r="C29" s="125"/>
      <c r="D29" s="126"/>
      <c r="E29" s="112" t="s">
        <v>56</v>
      </c>
      <c r="F29" s="113"/>
      <c r="G29" s="113"/>
      <c r="H29" s="113"/>
      <c r="I29" s="113"/>
      <c r="J29" s="113"/>
      <c r="K29" s="113"/>
      <c r="L29" s="113"/>
      <c r="M29" s="113"/>
      <c r="N29" s="113"/>
      <c r="O29" s="114"/>
    </row>
    <row r="30" spans="1:15" ht="15" customHeight="1" x14ac:dyDescent="0.25">
      <c r="A30" s="10">
        <v>20</v>
      </c>
      <c r="B30" s="124" t="s">
        <v>17</v>
      </c>
      <c r="C30" s="125"/>
      <c r="D30" s="126"/>
      <c r="E30" s="112" t="s">
        <v>55</v>
      </c>
      <c r="F30" s="113"/>
      <c r="G30" s="113"/>
      <c r="H30" s="113"/>
      <c r="I30" s="113"/>
      <c r="J30" s="113"/>
      <c r="K30" s="113"/>
      <c r="L30" s="113"/>
      <c r="M30" s="113"/>
      <c r="N30" s="113"/>
      <c r="O30" s="114"/>
    </row>
    <row r="31" spans="1:15" ht="15" customHeight="1" x14ac:dyDescent="0.25">
      <c r="A31" s="10">
        <v>21</v>
      </c>
      <c r="B31" s="124" t="s">
        <v>16</v>
      </c>
      <c r="C31" s="125"/>
      <c r="D31" s="126"/>
      <c r="E31" s="121" t="s">
        <v>57</v>
      </c>
      <c r="F31" s="122"/>
      <c r="G31" s="122"/>
      <c r="H31" s="122"/>
      <c r="I31" s="122"/>
      <c r="J31" s="122"/>
      <c r="K31" s="122"/>
      <c r="L31" s="122"/>
      <c r="M31" s="122"/>
      <c r="N31" s="122"/>
      <c r="O31" s="123"/>
    </row>
    <row r="32" spans="1:15" ht="15" customHeight="1" x14ac:dyDescent="0.25">
      <c r="A32" s="10">
        <v>22</v>
      </c>
      <c r="B32" s="124" t="s">
        <v>23</v>
      </c>
      <c r="C32" s="125"/>
      <c r="D32" s="126"/>
      <c r="E32" s="121" t="s">
        <v>58</v>
      </c>
      <c r="F32" s="122"/>
      <c r="G32" s="122"/>
      <c r="H32" s="122"/>
      <c r="I32" s="122"/>
      <c r="J32" s="122"/>
      <c r="K32" s="122"/>
      <c r="L32" s="122"/>
      <c r="M32" s="122"/>
      <c r="N32" s="122"/>
      <c r="O32" s="123"/>
    </row>
    <row r="33" spans="1:15" x14ac:dyDescent="0.25">
      <c r="A33" s="11"/>
      <c r="B33" s="12"/>
      <c r="C33" s="12"/>
      <c r="D33" s="12"/>
      <c r="E33" s="13"/>
      <c r="F33" s="13"/>
      <c r="G33" s="13"/>
      <c r="H33" s="13"/>
      <c r="I33" s="13"/>
      <c r="J33" s="13"/>
      <c r="K33" s="13"/>
      <c r="L33" s="13"/>
      <c r="M33" s="13"/>
      <c r="N33" s="13"/>
      <c r="O33" s="13"/>
    </row>
  </sheetData>
  <mergeCells count="53">
    <mergeCell ref="E30:O30"/>
    <mergeCell ref="B31:D31"/>
    <mergeCell ref="E31:O31"/>
    <mergeCell ref="B32:D32"/>
    <mergeCell ref="E32:O32"/>
    <mergeCell ref="A1:O1"/>
    <mergeCell ref="A7:O7"/>
    <mergeCell ref="E3:O3"/>
    <mergeCell ref="E5:O5"/>
    <mergeCell ref="B17:D17"/>
    <mergeCell ref="E17:O17"/>
    <mergeCell ref="B19:D19"/>
    <mergeCell ref="E19:O19"/>
    <mergeCell ref="B20:D20"/>
    <mergeCell ref="E20:O20"/>
    <mergeCell ref="B21:D21"/>
    <mergeCell ref="B22:D22"/>
    <mergeCell ref="A3:D3"/>
    <mergeCell ref="E25:O25"/>
    <mergeCell ref="B26:D26"/>
    <mergeCell ref="B29:D29"/>
    <mergeCell ref="E29:O29"/>
    <mergeCell ref="A23:O23"/>
    <mergeCell ref="B25:D25"/>
    <mergeCell ref="E26:O26"/>
    <mergeCell ref="B27:D27"/>
    <mergeCell ref="E27:O27"/>
    <mergeCell ref="B28:D28"/>
    <mergeCell ref="E28:O28"/>
    <mergeCell ref="B30:D30"/>
    <mergeCell ref="B24:D24"/>
    <mergeCell ref="E21:O21"/>
    <mergeCell ref="E22:O22"/>
    <mergeCell ref="E24:O24"/>
    <mergeCell ref="B18:D18"/>
    <mergeCell ref="E18:O18"/>
    <mergeCell ref="A5:D5"/>
    <mergeCell ref="E15:O15"/>
    <mergeCell ref="E9:O9"/>
    <mergeCell ref="E10:O10"/>
    <mergeCell ref="E12:O12"/>
    <mergeCell ref="E13:O13"/>
    <mergeCell ref="E14:O14"/>
    <mergeCell ref="B14:D14"/>
    <mergeCell ref="B9:D9"/>
    <mergeCell ref="B10:D10"/>
    <mergeCell ref="B12:D12"/>
    <mergeCell ref="B13:D13"/>
    <mergeCell ref="A8:O8"/>
    <mergeCell ref="B15:D15"/>
    <mergeCell ref="A16:O16"/>
    <mergeCell ref="B11:D11"/>
    <mergeCell ref="E11:O11"/>
  </mergeCells>
  <pageMargins left="0.59055118110236227" right="0.59055118110236227" top="0.78740157480314965" bottom="0.78740157480314965" header="0.31496062992125984" footer="0.31496062992125984"/>
  <pageSetup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FORMATO</vt:lpstr>
      <vt:lpstr>INSTRUCTIVO </vt:lpstr>
      <vt:lpstr>FORMATO!Títulos_a_imprimir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CoordCalidad</dc:creator>
  <cp:lastModifiedBy>LENOVO</cp:lastModifiedBy>
  <cp:lastPrinted>2022-02-09T23:34:58Z</cp:lastPrinted>
  <dcterms:created xsi:type="dcterms:W3CDTF">2013-09-05T20:52:24Z</dcterms:created>
  <dcterms:modified xsi:type="dcterms:W3CDTF">2022-02-09T23:35:38Z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c9376aeb-1d36-4296-b68f-934f63e08cbe</vt:lpwstr>
  </property>
</Properties>
</file>