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LENOVO\PERSONAL\"/>
    </mc:Choice>
  </mc:AlternateContent>
  <xr:revisionPtr revIDLastSave="0" documentId="13_ncr:1_{916EDA2B-A22F-4295-9958-17BE8CB23A93}" xr6:coauthVersionLast="47" xr6:coauthVersionMax="47" xr10:uidLastSave="{00000000-0000-0000-0000-000000000000}"/>
  <bookViews>
    <workbookView xWindow="-120" yWindow="-120" windowWidth="20730" windowHeight="11160" xr2:uid="{72115087-EEF1-4776-B730-B668DF1C404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 i="1" l="1"/>
  <c r="D12" i="1"/>
  <c r="E12" i="1"/>
  <c r="F12" i="1"/>
  <c r="G12" i="1"/>
  <c r="H12" i="1"/>
  <c r="B12" i="1"/>
  <c r="I6" i="1"/>
  <c r="J6" i="1" s="1"/>
  <c r="I7" i="1"/>
  <c r="J7" i="1" s="1"/>
  <c r="I8" i="1"/>
  <c r="J8" i="1" s="1"/>
  <c r="I9" i="1"/>
  <c r="J9" i="1" s="1"/>
  <c r="J10" i="1"/>
  <c r="I11" i="1"/>
  <c r="J11" i="1" s="1"/>
  <c r="I5" i="1"/>
  <c r="J5" i="1" s="1"/>
  <c r="J12" i="1" l="1"/>
  <c r="I12" i="1"/>
</calcChain>
</file>

<file path=xl/sharedStrings.xml><?xml version="1.0" encoding="utf-8"?>
<sst xmlns="http://schemas.openxmlformats.org/spreadsheetml/2006/main" count="13" uniqueCount="13">
  <si>
    <t>Items</t>
  </si>
  <si>
    <t>Valor Total</t>
  </si>
  <si>
    <t>Servicios publicos ( incluye servicios esenciale (Energia- Interenet) y no esenciales (Arirendo- Agua - otros que aplique) , ademas se toma un promedio para la ciudad de Neiva estrato 2 para una persona )</t>
  </si>
  <si>
    <t>Valor por Mes Por Persona</t>
  </si>
  <si>
    <t>Valor Total x 6 Integrante</t>
  </si>
  <si>
    <t>Costos de activos Fijos  (Computador se prorratea el costo de un equipo de computo en los meses de trabajo )</t>
  </si>
  <si>
    <t>Costos de muebles  (Escritorio se prorratea el costo de un escritorio los meses de trabajo )</t>
  </si>
  <si>
    <t>Costos de Elementos de Oficina  (Se tiene en cuenta esferos, cuadernos, hojas, y demas elementos necesarios para el desarrrollo de las actividades)</t>
  </si>
  <si>
    <t>TOTALES</t>
  </si>
  <si>
    <t>Costos de Mano de Obra (Se considera que los integrantes trabajaron de manera conjunta en cada etapa por lo cual no se diferencias entre los roles,  se considera esto como un salario por prestacon de servicio por lo cual los demas costos asociados a pago de prestaciones sociales no se tienen en cuenta)</t>
  </si>
  <si>
    <t>Costos Indirectos no detallados</t>
  </si>
  <si>
    <t>Pago de servidores de pruebas ( se considero seridores gratuitos por lo cual no se tiene valor para este datos)</t>
  </si>
  <si>
    <t>dic-20  -  ene-21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</si>
</sst>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 #,##0.00_-;\-&quot;$&quot;\ * #,##0.00_-;_-&quot;$&quot;\ * &quot;-&quot;??_-;_-@_-"/>
    <numFmt numFmtId="165" formatCode="_-&quot;$&quot;\ * #,##0_-;\-&quot;$&quot;\ * #,##0_-;_-&quot;$&quot;\ * &quot;-&quot;??_-;_-@_-"/>
  </numFmts>
  <fonts count="4" x14ac:knownFonts="1">
    <font>
      <sz val="11"/>
      <color theme="1"/>
      <name val="Calibri"/>
      <family val="2"/>
      <scheme val="minor"/>
    </font>
    <font>
      <sz val="11"/>
      <color theme="1"/>
      <name val="Calibri"/>
      <family val="2"/>
      <scheme val="minor"/>
    </font>
    <font>
      <sz val="12"/>
      <color theme="1"/>
      <name val="Arial"/>
      <family val="2"/>
    </font>
    <font>
      <b/>
      <sz val="12"/>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horizontal="center" wrapText="1"/>
    </xf>
    <xf numFmtId="165" fontId="2" fillId="0" borderId="1" xfId="1" applyNumberFormat="1" applyFont="1" applyBorder="1" applyAlignment="1">
      <alignment horizontal="center" vertical="center"/>
    </xf>
    <xf numFmtId="0" fontId="2" fillId="0" borderId="1" xfId="0" applyFont="1" applyBorder="1" applyAlignment="1">
      <alignment horizontal="justify" vertical="center" wrapText="1"/>
    </xf>
    <xf numFmtId="0" fontId="2" fillId="0" borderId="1" xfId="0" applyFont="1" applyBorder="1" applyAlignment="1">
      <alignment horizontal="justify" vertical="center"/>
    </xf>
    <xf numFmtId="0" fontId="0" fillId="0" borderId="2" xfId="0" applyBorder="1" applyAlignment="1">
      <alignment horizontal="center"/>
    </xf>
    <xf numFmtId="17" fontId="3" fillId="0" borderId="1" xfId="0" applyNumberFormat="1" applyFont="1" applyBorder="1" applyAlignment="1">
      <alignment horizontal="center" vertical="center" wrapText="1"/>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168EC-702D-45C8-8B73-C80BDB882692}">
  <dimension ref="A2:J12"/>
  <sheetViews>
    <sheetView tabSelected="1" zoomScale="70" zoomScaleNormal="70" workbookViewId="0">
      <selection activeCell="M5" sqref="M5"/>
    </sheetView>
  </sheetViews>
  <sheetFormatPr baseColWidth="10" defaultRowHeight="15" x14ac:dyDescent="0.25"/>
  <cols>
    <col min="1" max="1" width="48.28515625" customWidth="1"/>
    <col min="2" max="3" width="15.5703125" bestFit="1" customWidth="1"/>
    <col min="4" max="4" width="18.7109375" bestFit="1" customWidth="1"/>
    <col min="5" max="8" width="15.5703125" bestFit="1" customWidth="1"/>
    <col min="9" max="9" width="17.140625" bestFit="1" customWidth="1"/>
    <col min="10" max="10" width="31" bestFit="1" customWidth="1"/>
  </cols>
  <sheetData>
    <row r="2" spans="1:10" x14ac:dyDescent="0.25">
      <c r="A2" s="6"/>
      <c r="B2" s="6"/>
      <c r="C2" s="6"/>
      <c r="D2" s="6"/>
      <c r="E2" s="6"/>
      <c r="F2" s="6"/>
      <c r="G2" s="6"/>
      <c r="H2" s="6"/>
      <c r="I2" s="6"/>
    </row>
    <row r="3" spans="1:10" ht="15.75" x14ac:dyDescent="0.25">
      <c r="A3" s="1" t="s">
        <v>0</v>
      </c>
      <c r="B3" s="1" t="s">
        <v>3</v>
      </c>
      <c r="C3" s="1"/>
      <c r="D3" s="1"/>
      <c r="E3" s="1"/>
      <c r="F3" s="1"/>
      <c r="G3" s="1"/>
      <c r="H3" s="1"/>
      <c r="I3" s="2" t="s">
        <v>1</v>
      </c>
      <c r="J3" s="2" t="s">
        <v>4</v>
      </c>
    </row>
    <row r="4" spans="1:10" ht="31.5" x14ac:dyDescent="0.25">
      <c r="A4" s="1"/>
      <c r="B4" s="7">
        <v>44105</v>
      </c>
      <c r="C4" s="7">
        <v>44136</v>
      </c>
      <c r="D4" s="7" t="s">
        <v>12</v>
      </c>
      <c r="E4" s="7">
        <v>44228</v>
      </c>
      <c r="F4" s="7">
        <v>44256</v>
      </c>
      <c r="G4" s="7">
        <v>44287</v>
      </c>
      <c r="H4" s="7">
        <v>44317</v>
      </c>
      <c r="I4" s="2"/>
      <c r="J4" s="2"/>
    </row>
    <row r="5" spans="1:10" ht="93" customHeight="1" x14ac:dyDescent="0.25">
      <c r="A5" s="4" t="s">
        <v>2</v>
      </c>
      <c r="B5" s="3">
        <v>160000</v>
      </c>
      <c r="C5" s="3">
        <v>160000</v>
      </c>
      <c r="D5" s="3">
        <v>160000</v>
      </c>
      <c r="E5" s="3">
        <v>160000</v>
      </c>
      <c r="F5" s="3">
        <v>160000</v>
      </c>
      <c r="G5" s="3">
        <v>160000</v>
      </c>
      <c r="H5" s="3">
        <v>160000</v>
      </c>
      <c r="I5" s="3">
        <f>SUM(B5:H5)</f>
        <v>1120000</v>
      </c>
      <c r="J5" s="3">
        <f>+I5*6</f>
        <v>6720000</v>
      </c>
    </row>
    <row r="6" spans="1:10" ht="66.75" customHeight="1" x14ac:dyDescent="0.25">
      <c r="A6" s="5" t="s">
        <v>5</v>
      </c>
      <c r="B6" s="3">
        <v>240000</v>
      </c>
      <c r="C6" s="3">
        <v>240000</v>
      </c>
      <c r="D6" s="3">
        <v>240000</v>
      </c>
      <c r="E6" s="3">
        <v>240000</v>
      </c>
      <c r="F6" s="3">
        <v>240000</v>
      </c>
      <c r="G6" s="3">
        <v>240000</v>
      </c>
      <c r="H6" s="3">
        <v>240000</v>
      </c>
      <c r="I6" s="3">
        <f>SUM(B6:H6)</f>
        <v>1680000</v>
      </c>
      <c r="J6" s="3">
        <f t="shared" ref="J6:J11" si="0">+I6*6</f>
        <v>10080000</v>
      </c>
    </row>
    <row r="7" spans="1:10" ht="66.75" customHeight="1" x14ac:dyDescent="0.25">
      <c r="A7" s="5" t="s">
        <v>6</v>
      </c>
      <c r="B7" s="3">
        <v>10000</v>
      </c>
      <c r="C7" s="3">
        <v>10000</v>
      </c>
      <c r="D7" s="3">
        <v>10000</v>
      </c>
      <c r="E7" s="3">
        <v>10000</v>
      </c>
      <c r="F7" s="3">
        <v>10000</v>
      </c>
      <c r="G7" s="3">
        <v>10000</v>
      </c>
      <c r="H7" s="3">
        <v>10000</v>
      </c>
      <c r="I7" s="3">
        <f>SUM(B7:H7)</f>
        <v>70000</v>
      </c>
      <c r="J7" s="3">
        <f t="shared" si="0"/>
        <v>420000</v>
      </c>
    </row>
    <row r="8" spans="1:10" ht="88.5" customHeight="1" x14ac:dyDescent="0.25">
      <c r="A8" s="5" t="s">
        <v>7</v>
      </c>
      <c r="B8" s="3">
        <v>10000</v>
      </c>
      <c r="C8" s="3">
        <v>10000</v>
      </c>
      <c r="D8" s="3">
        <v>10000</v>
      </c>
      <c r="E8" s="3">
        <v>10000</v>
      </c>
      <c r="F8" s="3">
        <v>10000</v>
      </c>
      <c r="G8" s="3">
        <v>10000</v>
      </c>
      <c r="H8" s="3">
        <v>10000</v>
      </c>
      <c r="I8" s="3">
        <f>SUM(B8:H8)</f>
        <v>70000</v>
      </c>
      <c r="J8" s="3">
        <f t="shared" si="0"/>
        <v>420000</v>
      </c>
    </row>
    <row r="9" spans="1:10" ht="105" x14ac:dyDescent="0.25">
      <c r="A9" s="5" t="s">
        <v>9</v>
      </c>
      <c r="B9" s="3">
        <v>1200000</v>
      </c>
      <c r="C9" s="3">
        <v>1200000</v>
      </c>
      <c r="D9" s="3">
        <v>1200000</v>
      </c>
      <c r="E9" s="3">
        <v>1200000</v>
      </c>
      <c r="F9" s="3">
        <v>1200000</v>
      </c>
      <c r="G9" s="3">
        <v>1200000</v>
      </c>
      <c r="H9" s="3">
        <v>1200000</v>
      </c>
      <c r="I9" s="3">
        <f>SUM(B9:H9)</f>
        <v>8400000</v>
      </c>
      <c r="J9" s="3">
        <f t="shared" si="0"/>
        <v>50400000</v>
      </c>
    </row>
    <row r="10" spans="1:10" x14ac:dyDescent="0.25">
      <c r="A10" s="5" t="s">
        <v>10</v>
      </c>
      <c r="B10" s="3">
        <v>50000</v>
      </c>
      <c r="C10" s="3">
        <v>50000</v>
      </c>
      <c r="D10" s="3">
        <v>50000</v>
      </c>
      <c r="E10" s="3">
        <v>50000</v>
      </c>
      <c r="F10" s="3">
        <v>50000</v>
      </c>
      <c r="G10" s="3">
        <v>50000</v>
      </c>
      <c r="H10" s="3">
        <v>50000</v>
      </c>
      <c r="I10" s="3">
        <v>50000</v>
      </c>
      <c r="J10" s="3">
        <f t="shared" si="0"/>
        <v>300000</v>
      </c>
    </row>
    <row r="11" spans="1:10" ht="45" x14ac:dyDescent="0.25">
      <c r="A11" s="5" t="s">
        <v>11</v>
      </c>
      <c r="B11" s="3">
        <v>0</v>
      </c>
      <c r="C11" s="3">
        <v>0</v>
      </c>
      <c r="D11" s="3">
        <v>0</v>
      </c>
      <c r="E11" s="3">
        <v>0</v>
      </c>
      <c r="F11" s="3">
        <v>0</v>
      </c>
      <c r="G11" s="3">
        <v>0</v>
      </c>
      <c r="H11" s="3">
        <v>0</v>
      </c>
      <c r="I11" s="3">
        <f>SUM(B11:H11)</f>
        <v>0</v>
      </c>
      <c r="J11" s="3">
        <f t="shared" si="0"/>
        <v>0</v>
      </c>
    </row>
    <row r="12" spans="1:10" x14ac:dyDescent="0.25">
      <c r="A12" s="5" t="s">
        <v>8</v>
      </c>
      <c r="B12" s="3">
        <f>SUM(B5:B11)</f>
        <v>1670000</v>
      </c>
      <c r="C12" s="3">
        <f>SUM(C5:C11)</f>
        <v>1670000</v>
      </c>
      <c r="D12" s="3">
        <f>SUM(D5:D11)</f>
        <v>1670000</v>
      </c>
      <c r="E12" s="3">
        <f>SUM(E5:E11)</f>
        <v>1670000</v>
      </c>
      <c r="F12" s="3">
        <f>SUM(F5:F11)</f>
        <v>1670000</v>
      </c>
      <c r="G12" s="3">
        <f>SUM(G5:G11)</f>
        <v>1670000</v>
      </c>
      <c r="H12" s="3">
        <f>SUM(H5:H11)</f>
        <v>1670000</v>
      </c>
      <c r="I12" s="3">
        <f>SUM(I5:I11)</f>
        <v>11390000</v>
      </c>
      <c r="J12" s="3">
        <f>SUM(J5:J11)</f>
        <v>68340000</v>
      </c>
    </row>
  </sheetData>
  <mergeCells count="5">
    <mergeCell ref="B3:H3"/>
    <mergeCell ref="A3:A4"/>
    <mergeCell ref="I3:I4"/>
    <mergeCell ref="A2:I2"/>
    <mergeCell ref="J3:J4"/>
  </mergeCells>
  <pageMargins left="0.7" right="0.7" top="0.75" bottom="0.75" header="0.3" footer="0.3"/>
  <pageSetup paperSize="9" orientation="portrait" horizontalDpi="360" verticalDpi="360" r:id="rId1"/>
  <ignoredErrors>
    <ignoredError sqref="B12:D12 E12:H12"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2021-08-19T13:58:38Z</dcterms:created>
  <dcterms:modified xsi:type="dcterms:W3CDTF">2021-08-19T16:08:51Z</dcterms:modified>
</cp:coreProperties>
</file>