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tacheng/Desktop/Vescir_Edward/ICI_Project/CGAN_Model/Use_Skincare/"/>
    </mc:Choice>
  </mc:AlternateContent>
  <xr:revisionPtr revIDLastSave="0" documentId="13_ncr:1_{EF450A08-1DBD-5C4D-A647-CA4766037038}" xr6:coauthVersionLast="36" xr6:coauthVersionMax="36" xr10:uidLastSave="{00000000-0000-0000-0000-000000000000}"/>
  <bookViews>
    <workbookView xWindow="0" yWindow="460" windowWidth="23600" windowHeight="14640" xr2:uid="{00000000-000D-0000-FFFF-FFFF00000000}"/>
  </bookViews>
  <sheets>
    <sheet name="P2_All_User51" sheetId="1" r:id="rId1"/>
  </sheets>
  <calcPr calcId="181029"/>
</workbook>
</file>

<file path=xl/calcChain.xml><?xml version="1.0" encoding="utf-8"?>
<calcChain xmlns="http://schemas.openxmlformats.org/spreadsheetml/2006/main">
  <c r="V2" i="1" l="1"/>
  <c r="U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2" i="1"/>
  <c r="T3" i="1"/>
  <c r="T4" i="1"/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4" i="1"/>
  <c r="U27" i="1" l="1"/>
  <c r="V27" i="1"/>
  <c r="U28" i="1"/>
  <c r="W28" i="1" s="1"/>
  <c r="V28" i="1"/>
  <c r="X28" i="1" s="1"/>
  <c r="U29" i="1"/>
  <c r="V29" i="1"/>
  <c r="U30" i="1"/>
  <c r="W30" i="1" s="1"/>
  <c r="V30" i="1"/>
  <c r="X30" i="1" s="1"/>
  <c r="U31" i="1"/>
  <c r="V31" i="1"/>
  <c r="V26" i="1"/>
  <c r="X26" i="1" s="1"/>
  <c r="U26" i="1"/>
  <c r="W26" i="1" s="1"/>
  <c r="X31" i="1" l="1"/>
  <c r="X29" i="1"/>
  <c r="X27" i="1"/>
  <c r="W31" i="1"/>
  <c r="W29" i="1"/>
  <c r="W27" i="1"/>
</calcChain>
</file>

<file path=xl/sharedStrings.xml><?xml version="1.0" encoding="utf-8"?>
<sst xmlns="http://schemas.openxmlformats.org/spreadsheetml/2006/main" count="29" uniqueCount="21">
  <si>
    <t>Date</t>
  </si>
  <si>
    <t>Temperature</t>
  </si>
  <si>
    <t>Humidity</t>
  </si>
  <si>
    <t>morning_left</t>
  </si>
  <si>
    <t>Hydration</t>
  </si>
  <si>
    <t>Melanin</t>
  </si>
  <si>
    <t>Redness</t>
  </si>
  <si>
    <t>SkinHealth</t>
  </si>
  <si>
    <t>morning_right</t>
  </si>
  <si>
    <t>morning_fore</t>
  </si>
  <si>
    <t>Day_Diff</t>
  </si>
  <si>
    <t>Avg3_Hydration</t>
  </si>
  <si>
    <t>Avg3_Skinhealth</t>
  </si>
  <si>
    <t>Skincare_Ratio</t>
  </si>
  <si>
    <t>Sleeping_Hour</t>
  </si>
  <si>
    <t>Drink_Water_2L</t>
  </si>
  <si>
    <t>Exercise</t>
  </si>
  <si>
    <t>MC</t>
  </si>
  <si>
    <t>Age</t>
    <phoneticPr fontId="18" type="noConversion"/>
  </si>
  <si>
    <t>Avg3_Hydration_Diff</t>
    <phoneticPr fontId="18" type="noConversion"/>
  </si>
  <si>
    <t>Avg3_Skinhealth_Diff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</si>
</sst>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>
      <pane xSplit="1" topLeftCell="Q1" activePane="topRight" state="frozen"/>
      <selection pane="topRight" activeCell="AA26" sqref="AA26"/>
    </sheetView>
  </sheetViews>
  <sheetFormatPr baseColWidth="10" defaultRowHeight="15"/>
  <cols>
    <col min="1" max="1" width="11.33203125" bestFit="1" customWidth="1"/>
    <col min="22" max="22" width="15.83203125" bestFit="1" customWidth="1"/>
    <col min="23" max="23" width="20.1640625" bestFit="1" customWidth="1"/>
    <col min="24" max="24" width="20.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5</v>
      </c>
      <c r="L1" t="s">
        <v>6</v>
      </c>
      <c r="M1" t="s">
        <v>7</v>
      </c>
      <c r="N1" t="s">
        <v>9</v>
      </c>
      <c r="O1" t="s">
        <v>4</v>
      </c>
      <c r="P1" t="s">
        <v>5</v>
      </c>
      <c r="Q1" t="s">
        <v>6</v>
      </c>
      <c r="R1" t="s">
        <v>7</v>
      </c>
      <c r="T1" t="s">
        <v>10</v>
      </c>
      <c r="U1" t="s">
        <v>11</v>
      </c>
      <c r="V1" t="s">
        <v>12</v>
      </c>
      <c r="W1" t="s">
        <v>19</v>
      </c>
      <c r="X1" t="s">
        <v>20</v>
      </c>
      <c r="Y1" t="s">
        <v>13</v>
      </c>
      <c r="AB1" t="s">
        <v>14</v>
      </c>
      <c r="AC1" t="s">
        <v>15</v>
      </c>
      <c r="AD1" t="s">
        <v>16</v>
      </c>
      <c r="AE1" t="s">
        <v>17</v>
      </c>
      <c r="AH1" t="s">
        <v>18</v>
      </c>
    </row>
    <row r="2" spans="1:34">
      <c r="A2" s="1">
        <v>43657</v>
      </c>
      <c r="B2">
        <v>32.600006103515597</v>
      </c>
      <c r="C2">
        <v>59</v>
      </c>
      <c r="E2">
        <v>68</v>
      </c>
      <c r="F2">
        <v>34</v>
      </c>
      <c r="G2">
        <v>9</v>
      </c>
      <c r="H2">
        <v>47</v>
      </c>
      <c r="J2">
        <v>62</v>
      </c>
      <c r="K2">
        <v>25</v>
      </c>
      <c r="L2">
        <v>12</v>
      </c>
      <c r="M2">
        <v>43</v>
      </c>
      <c r="O2">
        <v>62</v>
      </c>
      <c r="P2">
        <v>41</v>
      </c>
      <c r="Q2">
        <v>33</v>
      </c>
      <c r="R2">
        <v>43</v>
      </c>
      <c r="T2">
        <f t="shared" ref="T2:T31" si="0">A2-A$2</f>
        <v>0</v>
      </c>
      <c r="U2">
        <f>(E2+J2+O2)/3</f>
        <v>64</v>
      </c>
      <c r="V2">
        <f>(H2+M2+R2)/3</f>
        <v>44.333333333333336</v>
      </c>
      <c r="Y2">
        <v>3</v>
      </c>
      <c r="AB2">
        <v>8</v>
      </c>
      <c r="AC2">
        <v>0</v>
      </c>
      <c r="AD2">
        <v>0</v>
      </c>
      <c r="AE2">
        <v>1</v>
      </c>
      <c r="AH2">
        <v>25</v>
      </c>
    </row>
    <row r="3" spans="1:34">
      <c r="A3" s="1">
        <v>43658</v>
      </c>
      <c r="B3">
        <v>33.540008540000002</v>
      </c>
      <c r="C3">
        <v>53</v>
      </c>
      <c r="E3">
        <v>64</v>
      </c>
      <c r="F3">
        <v>34</v>
      </c>
      <c r="G3">
        <v>13</v>
      </c>
      <c r="H3">
        <v>49</v>
      </c>
      <c r="J3">
        <v>60</v>
      </c>
      <c r="K3">
        <v>26</v>
      </c>
      <c r="L3">
        <v>15</v>
      </c>
      <c r="M3">
        <v>40</v>
      </c>
      <c r="O3">
        <v>61</v>
      </c>
      <c r="P3">
        <v>41</v>
      </c>
      <c r="Q3">
        <v>30</v>
      </c>
      <c r="R3">
        <v>45</v>
      </c>
      <c r="T3">
        <f t="shared" si="0"/>
        <v>1</v>
      </c>
      <c r="U3">
        <v>61.666666669999998</v>
      </c>
      <c r="V3">
        <v>44.666666669999998</v>
      </c>
      <c r="Y3">
        <v>3</v>
      </c>
      <c r="AB3">
        <v>7</v>
      </c>
      <c r="AC3">
        <v>0</v>
      </c>
      <c r="AD3">
        <v>0</v>
      </c>
      <c r="AE3">
        <v>1</v>
      </c>
      <c r="AH3">
        <v>25</v>
      </c>
    </row>
    <row r="4" spans="1:34">
      <c r="A4" s="1">
        <v>43662</v>
      </c>
      <c r="B4">
        <v>33.330017089999998</v>
      </c>
      <c r="C4">
        <v>59</v>
      </c>
      <c r="E4">
        <v>66</v>
      </c>
      <c r="F4">
        <v>33</v>
      </c>
      <c r="G4">
        <v>11</v>
      </c>
      <c r="H4">
        <v>47</v>
      </c>
      <c r="J4">
        <v>65</v>
      </c>
      <c r="K4">
        <v>24</v>
      </c>
      <c r="L4">
        <v>17</v>
      </c>
      <c r="M4">
        <v>42</v>
      </c>
      <c r="O4">
        <v>65</v>
      </c>
      <c r="P4">
        <v>41</v>
      </c>
      <c r="Q4">
        <v>27</v>
      </c>
      <c r="R4">
        <v>49</v>
      </c>
      <c r="T4">
        <f>A4-A$2</f>
        <v>5</v>
      </c>
      <c r="U4">
        <v>65.333333330000002</v>
      </c>
      <c r="V4">
        <v>46</v>
      </c>
      <c r="W4">
        <f>U4-U3</f>
        <v>3.6666666600000042</v>
      </c>
      <c r="X4">
        <f>V4-V3</f>
        <v>1.3333333300000021</v>
      </c>
      <c r="Y4">
        <v>2</v>
      </c>
      <c r="AB4">
        <v>9</v>
      </c>
      <c r="AC4">
        <v>0</v>
      </c>
      <c r="AD4">
        <v>0</v>
      </c>
      <c r="AE4">
        <v>0</v>
      </c>
      <c r="AH4">
        <v>25</v>
      </c>
    </row>
    <row r="5" spans="1:34">
      <c r="A5" s="1">
        <v>43663</v>
      </c>
      <c r="B5">
        <v>33.830017089999998</v>
      </c>
      <c r="C5">
        <v>71</v>
      </c>
      <c r="E5">
        <v>68</v>
      </c>
      <c r="F5">
        <v>35</v>
      </c>
      <c r="G5">
        <v>5</v>
      </c>
      <c r="H5">
        <v>50</v>
      </c>
      <c r="J5">
        <v>64</v>
      </c>
      <c r="K5">
        <v>24</v>
      </c>
      <c r="L5">
        <v>22</v>
      </c>
      <c r="M5">
        <v>40</v>
      </c>
      <c r="O5">
        <v>63</v>
      </c>
      <c r="P5">
        <v>42</v>
      </c>
      <c r="Q5">
        <v>40</v>
      </c>
      <c r="R5">
        <v>43</v>
      </c>
      <c r="T5">
        <f t="shared" si="0"/>
        <v>6</v>
      </c>
      <c r="U5">
        <v>65</v>
      </c>
      <c r="V5">
        <v>44.333333330000002</v>
      </c>
      <c r="W5">
        <f t="shared" ref="W5:X31" si="1">U5-U4</f>
        <v>-0.33333333000000209</v>
      </c>
      <c r="X5">
        <f t="shared" si="1"/>
        <v>-1.6666666699999979</v>
      </c>
      <c r="Y5">
        <v>2</v>
      </c>
      <c r="AB5">
        <v>8.5</v>
      </c>
      <c r="AC5">
        <v>0</v>
      </c>
      <c r="AD5">
        <v>0</v>
      </c>
      <c r="AE5">
        <v>0</v>
      </c>
      <c r="AH5">
        <v>25</v>
      </c>
    </row>
    <row r="6" spans="1:34">
      <c r="A6" s="1">
        <v>43665</v>
      </c>
      <c r="B6">
        <v>31.880004880000001</v>
      </c>
      <c r="C6">
        <v>70</v>
      </c>
      <c r="E6">
        <v>68</v>
      </c>
      <c r="F6">
        <v>31</v>
      </c>
      <c r="G6">
        <v>15</v>
      </c>
      <c r="H6">
        <v>47</v>
      </c>
      <c r="J6">
        <v>66</v>
      </c>
      <c r="K6">
        <v>25</v>
      </c>
      <c r="L6">
        <v>14</v>
      </c>
      <c r="M6">
        <v>42</v>
      </c>
      <c r="O6">
        <v>65</v>
      </c>
      <c r="P6">
        <v>40</v>
      </c>
      <c r="Q6">
        <v>29</v>
      </c>
      <c r="R6">
        <v>46</v>
      </c>
      <c r="T6">
        <f t="shared" si="0"/>
        <v>8</v>
      </c>
      <c r="U6">
        <v>66.333333330000002</v>
      </c>
      <c r="V6">
        <v>45</v>
      </c>
      <c r="W6">
        <f t="shared" si="1"/>
        <v>1.3333333300000021</v>
      </c>
      <c r="X6">
        <f t="shared" si="1"/>
        <v>0.66666666999999791</v>
      </c>
      <c r="Y6">
        <v>2</v>
      </c>
      <c r="AB6">
        <v>6</v>
      </c>
      <c r="AC6">
        <v>0</v>
      </c>
      <c r="AD6">
        <v>0</v>
      </c>
      <c r="AE6">
        <v>0</v>
      </c>
      <c r="AH6">
        <v>25</v>
      </c>
    </row>
    <row r="7" spans="1:34">
      <c r="A7" s="1">
        <v>43668</v>
      </c>
      <c r="B7">
        <v>27.360015870000002</v>
      </c>
      <c r="C7">
        <v>94</v>
      </c>
      <c r="E7">
        <v>67</v>
      </c>
      <c r="F7">
        <v>35</v>
      </c>
      <c r="G7">
        <v>18</v>
      </c>
      <c r="H7">
        <v>49</v>
      </c>
      <c r="J7">
        <v>58</v>
      </c>
      <c r="K7">
        <v>26</v>
      </c>
      <c r="L7">
        <v>20</v>
      </c>
      <c r="M7">
        <v>42</v>
      </c>
      <c r="O7">
        <v>63</v>
      </c>
      <c r="P7">
        <v>41</v>
      </c>
      <c r="Q7">
        <v>28</v>
      </c>
      <c r="R7">
        <v>46</v>
      </c>
      <c r="T7">
        <f t="shared" si="0"/>
        <v>11</v>
      </c>
      <c r="U7">
        <v>62.666666669999998</v>
      </c>
      <c r="V7">
        <v>45.666666669999998</v>
      </c>
      <c r="W7">
        <f t="shared" si="1"/>
        <v>-3.6666666600000042</v>
      </c>
      <c r="X7">
        <f t="shared" si="1"/>
        <v>0.66666666999999791</v>
      </c>
      <c r="Y7">
        <v>3</v>
      </c>
      <c r="AB7">
        <v>9</v>
      </c>
      <c r="AC7">
        <v>0</v>
      </c>
      <c r="AD7">
        <v>0</v>
      </c>
      <c r="AE7">
        <v>0</v>
      </c>
      <c r="AH7">
        <v>25</v>
      </c>
    </row>
    <row r="8" spans="1:34">
      <c r="A8" s="1">
        <v>43669</v>
      </c>
      <c r="B8">
        <v>31.140014650000001</v>
      </c>
      <c r="C8">
        <v>66</v>
      </c>
      <c r="E8">
        <v>66</v>
      </c>
      <c r="F8">
        <v>33</v>
      </c>
      <c r="G8">
        <v>15</v>
      </c>
      <c r="H8">
        <v>48</v>
      </c>
      <c r="J8">
        <v>65</v>
      </c>
      <c r="K8">
        <v>26</v>
      </c>
      <c r="L8">
        <v>22</v>
      </c>
      <c r="M8">
        <v>42</v>
      </c>
      <c r="O8">
        <v>68</v>
      </c>
      <c r="P8">
        <v>43</v>
      </c>
      <c r="Q8">
        <v>35</v>
      </c>
      <c r="R8">
        <v>48</v>
      </c>
      <c r="T8">
        <f t="shared" si="0"/>
        <v>12</v>
      </c>
      <c r="U8">
        <v>66.333333330000002</v>
      </c>
      <c r="V8">
        <v>46</v>
      </c>
      <c r="W8">
        <f t="shared" si="1"/>
        <v>3.6666666600000042</v>
      </c>
      <c r="X8">
        <f t="shared" si="1"/>
        <v>0.33333333000000209</v>
      </c>
      <c r="Y8">
        <v>2</v>
      </c>
      <c r="AB8">
        <v>6.5</v>
      </c>
      <c r="AC8">
        <v>0</v>
      </c>
      <c r="AD8">
        <v>0</v>
      </c>
      <c r="AE8">
        <v>0</v>
      </c>
      <c r="AH8">
        <v>25</v>
      </c>
    </row>
    <row r="9" spans="1:34">
      <c r="A9" s="1">
        <v>43670</v>
      </c>
      <c r="B9">
        <v>33.309997559999999</v>
      </c>
      <c r="C9">
        <v>59</v>
      </c>
      <c r="E9">
        <v>73</v>
      </c>
      <c r="F9">
        <v>35</v>
      </c>
      <c r="G9">
        <v>11</v>
      </c>
      <c r="H9">
        <v>50</v>
      </c>
      <c r="J9">
        <v>69</v>
      </c>
      <c r="K9">
        <v>28</v>
      </c>
      <c r="L9">
        <v>17</v>
      </c>
      <c r="M9">
        <v>47</v>
      </c>
      <c r="O9">
        <v>65</v>
      </c>
      <c r="P9">
        <v>43</v>
      </c>
      <c r="Q9">
        <v>24</v>
      </c>
      <c r="R9">
        <v>46</v>
      </c>
      <c r="T9">
        <f t="shared" si="0"/>
        <v>13</v>
      </c>
      <c r="U9">
        <v>69</v>
      </c>
      <c r="V9">
        <v>47.666666669999998</v>
      </c>
      <c r="W9">
        <f t="shared" si="1"/>
        <v>2.6666666699999979</v>
      </c>
      <c r="X9">
        <f t="shared" si="1"/>
        <v>1.6666666699999979</v>
      </c>
      <c r="Y9">
        <v>1</v>
      </c>
      <c r="AB9">
        <v>9</v>
      </c>
      <c r="AC9">
        <v>0</v>
      </c>
      <c r="AD9">
        <v>0</v>
      </c>
      <c r="AE9">
        <v>0</v>
      </c>
      <c r="AH9">
        <v>25</v>
      </c>
    </row>
    <row r="10" spans="1:34">
      <c r="A10" s="1">
        <v>43671</v>
      </c>
      <c r="B10">
        <v>33.510009770000003</v>
      </c>
      <c r="C10">
        <v>56</v>
      </c>
      <c r="E10">
        <v>66</v>
      </c>
      <c r="F10">
        <v>34</v>
      </c>
      <c r="G10">
        <v>18</v>
      </c>
      <c r="H10">
        <v>47</v>
      </c>
      <c r="J10">
        <v>68</v>
      </c>
      <c r="K10">
        <v>28</v>
      </c>
      <c r="L10">
        <v>17</v>
      </c>
      <c r="M10">
        <v>47</v>
      </c>
      <c r="O10">
        <v>65</v>
      </c>
      <c r="P10">
        <v>43</v>
      </c>
      <c r="Q10">
        <v>26</v>
      </c>
      <c r="R10">
        <v>47</v>
      </c>
      <c r="T10">
        <f t="shared" si="0"/>
        <v>14</v>
      </c>
      <c r="U10">
        <v>66.333333330000002</v>
      </c>
      <c r="V10">
        <v>47</v>
      </c>
      <c r="W10">
        <f t="shared" si="1"/>
        <v>-2.6666666699999979</v>
      </c>
      <c r="X10">
        <f t="shared" si="1"/>
        <v>-0.66666666999999791</v>
      </c>
      <c r="Y10">
        <v>2</v>
      </c>
      <c r="AB10">
        <v>7.5</v>
      </c>
      <c r="AC10">
        <v>0</v>
      </c>
      <c r="AD10">
        <v>0</v>
      </c>
      <c r="AE10">
        <v>0</v>
      </c>
      <c r="AH10">
        <v>25</v>
      </c>
    </row>
    <row r="11" spans="1:34">
      <c r="A11" s="1">
        <v>43672</v>
      </c>
      <c r="B11">
        <v>31.540008539999999</v>
      </c>
      <c r="C11">
        <v>74</v>
      </c>
      <c r="E11">
        <v>66</v>
      </c>
      <c r="F11">
        <v>33</v>
      </c>
      <c r="G11">
        <v>13</v>
      </c>
      <c r="H11">
        <v>47</v>
      </c>
      <c r="J11">
        <v>63</v>
      </c>
      <c r="K11">
        <v>25</v>
      </c>
      <c r="L11">
        <v>18</v>
      </c>
      <c r="M11">
        <v>41</v>
      </c>
      <c r="O11">
        <v>68</v>
      </c>
      <c r="P11">
        <v>44</v>
      </c>
      <c r="Q11">
        <v>34</v>
      </c>
      <c r="R11">
        <v>47</v>
      </c>
      <c r="T11">
        <f t="shared" si="0"/>
        <v>15</v>
      </c>
      <c r="U11">
        <v>65.666666669999998</v>
      </c>
      <c r="V11">
        <v>45</v>
      </c>
      <c r="W11">
        <f t="shared" si="1"/>
        <v>-0.66666666000000419</v>
      </c>
      <c r="X11">
        <f t="shared" si="1"/>
        <v>-2</v>
      </c>
      <c r="Y11">
        <v>2</v>
      </c>
      <c r="AB11">
        <v>8.5</v>
      </c>
      <c r="AC11">
        <v>0</v>
      </c>
      <c r="AD11">
        <v>0</v>
      </c>
      <c r="AE11">
        <v>0</v>
      </c>
      <c r="AH11">
        <v>25</v>
      </c>
    </row>
    <row r="12" spans="1:34">
      <c r="A12" s="1">
        <v>43675</v>
      </c>
      <c r="B12">
        <v>32.399993899999998</v>
      </c>
      <c r="C12">
        <v>59</v>
      </c>
      <c r="E12">
        <v>62</v>
      </c>
      <c r="F12">
        <v>31</v>
      </c>
      <c r="G12">
        <v>13</v>
      </c>
      <c r="H12">
        <v>44</v>
      </c>
      <c r="J12">
        <v>60</v>
      </c>
      <c r="K12">
        <v>27</v>
      </c>
      <c r="L12">
        <v>16</v>
      </c>
      <c r="M12">
        <v>43</v>
      </c>
      <c r="O12">
        <v>64</v>
      </c>
      <c r="P12">
        <v>39</v>
      </c>
      <c r="Q12">
        <v>33</v>
      </c>
      <c r="R12">
        <v>44</v>
      </c>
      <c r="T12">
        <f t="shared" si="0"/>
        <v>18</v>
      </c>
      <c r="U12">
        <v>62</v>
      </c>
      <c r="V12">
        <v>43.666666669999998</v>
      </c>
      <c r="W12">
        <f t="shared" si="1"/>
        <v>-3.6666666699999979</v>
      </c>
      <c r="X12">
        <f t="shared" si="1"/>
        <v>-1.3333333300000021</v>
      </c>
      <c r="Y12">
        <v>3</v>
      </c>
      <c r="AB12">
        <v>8</v>
      </c>
      <c r="AC12">
        <v>0</v>
      </c>
      <c r="AD12">
        <v>0</v>
      </c>
      <c r="AE12">
        <v>0</v>
      </c>
      <c r="AH12">
        <v>25</v>
      </c>
    </row>
    <row r="13" spans="1:34">
      <c r="A13" s="1">
        <v>43676</v>
      </c>
      <c r="B13">
        <v>32.119995119999999</v>
      </c>
      <c r="C13">
        <v>56</v>
      </c>
      <c r="E13">
        <v>68</v>
      </c>
      <c r="F13">
        <v>35</v>
      </c>
      <c r="G13">
        <v>8</v>
      </c>
      <c r="H13">
        <v>50</v>
      </c>
      <c r="J13">
        <v>65</v>
      </c>
      <c r="K13">
        <v>24</v>
      </c>
      <c r="L13">
        <v>17</v>
      </c>
      <c r="M13">
        <v>44</v>
      </c>
      <c r="O13">
        <v>65</v>
      </c>
      <c r="P13">
        <v>41</v>
      </c>
      <c r="Q13">
        <v>34</v>
      </c>
      <c r="R13">
        <v>48</v>
      </c>
      <c r="T13">
        <f t="shared" si="0"/>
        <v>19</v>
      </c>
      <c r="U13">
        <v>66</v>
      </c>
      <c r="V13">
        <v>47.333333330000002</v>
      </c>
      <c r="W13">
        <f t="shared" si="1"/>
        <v>4</v>
      </c>
      <c r="X13">
        <f t="shared" si="1"/>
        <v>3.6666666600000042</v>
      </c>
      <c r="Y13">
        <v>2</v>
      </c>
      <c r="AB13">
        <v>10</v>
      </c>
      <c r="AC13">
        <v>0</v>
      </c>
      <c r="AD13">
        <v>0</v>
      </c>
      <c r="AE13">
        <v>0</v>
      </c>
      <c r="AH13">
        <v>25</v>
      </c>
    </row>
    <row r="14" spans="1:34">
      <c r="A14" s="1">
        <v>43677</v>
      </c>
      <c r="B14">
        <v>33.200012209999997</v>
      </c>
      <c r="C14">
        <v>56</v>
      </c>
      <c r="E14">
        <v>62</v>
      </c>
      <c r="F14">
        <v>30</v>
      </c>
      <c r="G14">
        <v>15</v>
      </c>
      <c r="H14">
        <v>45</v>
      </c>
      <c r="J14">
        <v>63</v>
      </c>
      <c r="K14">
        <v>26</v>
      </c>
      <c r="L14">
        <v>14</v>
      </c>
      <c r="M14">
        <v>43</v>
      </c>
      <c r="O14">
        <v>70</v>
      </c>
      <c r="P14">
        <v>43</v>
      </c>
      <c r="Q14">
        <v>34</v>
      </c>
      <c r="R14">
        <v>46</v>
      </c>
      <c r="T14">
        <f t="shared" si="0"/>
        <v>20</v>
      </c>
      <c r="U14">
        <v>65</v>
      </c>
      <c r="V14">
        <v>44.666666669999998</v>
      </c>
      <c r="W14">
        <f t="shared" si="1"/>
        <v>-1</v>
      </c>
      <c r="X14">
        <f t="shared" si="1"/>
        <v>-2.6666666600000042</v>
      </c>
      <c r="Y14">
        <v>2</v>
      </c>
      <c r="AB14">
        <v>6</v>
      </c>
      <c r="AC14">
        <v>0</v>
      </c>
      <c r="AD14">
        <v>0</v>
      </c>
      <c r="AE14">
        <v>0</v>
      </c>
      <c r="AH14">
        <v>25</v>
      </c>
    </row>
    <row r="15" spans="1:34">
      <c r="A15" s="1">
        <v>43678</v>
      </c>
      <c r="B15">
        <v>33.72000122</v>
      </c>
      <c r="C15">
        <v>56</v>
      </c>
      <c r="E15">
        <v>70</v>
      </c>
      <c r="F15">
        <v>33</v>
      </c>
      <c r="G15">
        <v>15</v>
      </c>
      <c r="H15">
        <v>50</v>
      </c>
      <c r="J15">
        <v>62</v>
      </c>
      <c r="K15">
        <v>26</v>
      </c>
      <c r="L15">
        <v>15</v>
      </c>
      <c r="M15">
        <v>45</v>
      </c>
      <c r="O15">
        <v>63</v>
      </c>
      <c r="P15">
        <v>41</v>
      </c>
      <c r="Q15">
        <v>24</v>
      </c>
      <c r="R15">
        <v>48</v>
      </c>
      <c r="T15">
        <f t="shared" si="0"/>
        <v>21</v>
      </c>
      <c r="U15">
        <v>65</v>
      </c>
      <c r="V15">
        <v>47.666666669999998</v>
      </c>
      <c r="W15">
        <f t="shared" si="1"/>
        <v>0</v>
      </c>
      <c r="X15">
        <f t="shared" si="1"/>
        <v>3</v>
      </c>
      <c r="Y15">
        <v>2</v>
      </c>
      <c r="AB15">
        <v>9</v>
      </c>
      <c r="AC15">
        <v>0</v>
      </c>
      <c r="AD15">
        <v>0</v>
      </c>
      <c r="AE15">
        <v>0</v>
      </c>
      <c r="AH15">
        <v>25</v>
      </c>
    </row>
    <row r="16" spans="1:34">
      <c r="A16" s="1">
        <v>43679</v>
      </c>
      <c r="B16">
        <v>32.619995119999999</v>
      </c>
      <c r="C16">
        <v>59</v>
      </c>
      <c r="E16">
        <v>69</v>
      </c>
      <c r="F16">
        <v>34</v>
      </c>
      <c r="G16">
        <v>10</v>
      </c>
      <c r="H16">
        <v>47</v>
      </c>
      <c r="J16">
        <v>62</v>
      </c>
      <c r="K16">
        <v>28</v>
      </c>
      <c r="L16">
        <v>16</v>
      </c>
      <c r="M16">
        <v>47</v>
      </c>
      <c r="O16">
        <v>69</v>
      </c>
      <c r="P16">
        <v>43</v>
      </c>
      <c r="Q16">
        <v>31</v>
      </c>
      <c r="R16">
        <v>50</v>
      </c>
      <c r="T16">
        <f t="shared" si="0"/>
        <v>22</v>
      </c>
      <c r="U16">
        <v>66.666666669999998</v>
      </c>
      <c r="V16">
        <v>48</v>
      </c>
      <c r="W16">
        <f t="shared" si="1"/>
        <v>1.6666666699999979</v>
      </c>
      <c r="X16">
        <f t="shared" si="1"/>
        <v>0.33333333000000209</v>
      </c>
      <c r="Y16">
        <v>2</v>
      </c>
      <c r="AB16">
        <v>6</v>
      </c>
      <c r="AC16">
        <v>0</v>
      </c>
      <c r="AD16">
        <v>0</v>
      </c>
      <c r="AE16">
        <v>1</v>
      </c>
      <c r="AH16">
        <v>25</v>
      </c>
    </row>
    <row r="17" spans="1:34">
      <c r="A17" s="1">
        <v>43682</v>
      </c>
      <c r="B17">
        <v>33.050018309999999</v>
      </c>
      <c r="C17">
        <v>84</v>
      </c>
      <c r="E17">
        <v>66</v>
      </c>
      <c r="F17">
        <v>32</v>
      </c>
      <c r="G17">
        <v>11</v>
      </c>
      <c r="H17">
        <v>46</v>
      </c>
      <c r="J17">
        <v>62</v>
      </c>
      <c r="K17">
        <v>25</v>
      </c>
      <c r="L17">
        <v>17</v>
      </c>
      <c r="M17">
        <v>41</v>
      </c>
      <c r="O17">
        <v>68</v>
      </c>
      <c r="P17">
        <v>41</v>
      </c>
      <c r="Q17">
        <v>31</v>
      </c>
      <c r="R17">
        <v>47</v>
      </c>
      <c r="T17">
        <f t="shared" si="0"/>
        <v>25</v>
      </c>
      <c r="U17">
        <v>65.333333330000002</v>
      </c>
      <c r="V17">
        <v>44.666666669999998</v>
      </c>
      <c r="W17">
        <f t="shared" si="1"/>
        <v>-1.3333333399999958</v>
      </c>
      <c r="X17">
        <f t="shared" si="1"/>
        <v>-3.3333333300000021</v>
      </c>
      <c r="Y17">
        <v>2</v>
      </c>
      <c r="AB17">
        <v>8</v>
      </c>
      <c r="AC17">
        <v>0</v>
      </c>
      <c r="AD17">
        <v>0</v>
      </c>
      <c r="AE17">
        <v>1</v>
      </c>
      <c r="AH17">
        <v>25</v>
      </c>
    </row>
    <row r="18" spans="1:34">
      <c r="A18" s="1">
        <v>43683</v>
      </c>
      <c r="B18">
        <v>32.820007320000002</v>
      </c>
      <c r="C18">
        <v>56</v>
      </c>
      <c r="E18">
        <v>70</v>
      </c>
      <c r="F18">
        <v>33</v>
      </c>
      <c r="G18">
        <v>15</v>
      </c>
      <c r="H18">
        <v>49</v>
      </c>
      <c r="J18">
        <v>70</v>
      </c>
      <c r="K18">
        <v>30</v>
      </c>
      <c r="L18">
        <v>18</v>
      </c>
      <c r="M18">
        <v>49</v>
      </c>
      <c r="O18">
        <v>43</v>
      </c>
      <c r="P18">
        <v>35</v>
      </c>
      <c r="Q18">
        <v>24</v>
      </c>
      <c r="R18">
        <v>48</v>
      </c>
      <c r="T18">
        <f t="shared" si="0"/>
        <v>26</v>
      </c>
      <c r="U18">
        <v>61</v>
      </c>
      <c r="V18">
        <v>48.666666669999998</v>
      </c>
      <c r="W18">
        <f t="shared" si="1"/>
        <v>-4.3333333300000021</v>
      </c>
      <c r="X18">
        <f t="shared" si="1"/>
        <v>4</v>
      </c>
      <c r="Y18">
        <v>3</v>
      </c>
      <c r="AB18">
        <v>10</v>
      </c>
      <c r="AC18">
        <v>0</v>
      </c>
      <c r="AD18">
        <v>0</v>
      </c>
      <c r="AE18">
        <v>1</v>
      </c>
      <c r="AH18">
        <v>25</v>
      </c>
    </row>
    <row r="19" spans="1:34">
      <c r="A19" s="1">
        <v>43684</v>
      </c>
      <c r="B19">
        <v>31.050018309999999</v>
      </c>
      <c r="C19">
        <v>75</v>
      </c>
      <c r="E19">
        <v>72</v>
      </c>
      <c r="F19">
        <v>35</v>
      </c>
      <c r="G19">
        <v>9</v>
      </c>
      <c r="H19">
        <v>49</v>
      </c>
      <c r="J19">
        <v>66</v>
      </c>
      <c r="K19">
        <v>28</v>
      </c>
      <c r="L19">
        <v>13</v>
      </c>
      <c r="M19">
        <v>46</v>
      </c>
      <c r="O19">
        <v>69</v>
      </c>
      <c r="P19">
        <v>44</v>
      </c>
      <c r="Q19">
        <v>35</v>
      </c>
      <c r="R19">
        <v>47</v>
      </c>
      <c r="T19">
        <f t="shared" si="0"/>
        <v>27</v>
      </c>
      <c r="U19">
        <v>69</v>
      </c>
      <c r="V19">
        <v>47.333333330000002</v>
      </c>
      <c r="W19">
        <f t="shared" si="1"/>
        <v>8</v>
      </c>
      <c r="X19">
        <f t="shared" si="1"/>
        <v>-1.3333333399999958</v>
      </c>
      <c r="Y19">
        <v>1</v>
      </c>
      <c r="AB19">
        <v>5.5</v>
      </c>
      <c r="AC19">
        <v>0</v>
      </c>
      <c r="AD19">
        <v>0</v>
      </c>
      <c r="AE19">
        <v>1</v>
      </c>
      <c r="AH19">
        <v>25</v>
      </c>
    </row>
    <row r="20" spans="1:34">
      <c r="A20" s="1">
        <v>43685</v>
      </c>
      <c r="B20">
        <v>30.339996339999999</v>
      </c>
      <c r="C20">
        <v>79</v>
      </c>
      <c r="E20">
        <v>67</v>
      </c>
      <c r="F20">
        <v>34</v>
      </c>
      <c r="G20">
        <v>15</v>
      </c>
      <c r="H20">
        <v>47</v>
      </c>
      <c r="J20">
        <v>63</v>
      </c>
      <c r="K20">
        <v>22</v>
      </c>
      <c r="L20">
        <v>22</v>
      </c>
      <c r="M20">
        <v>41</v>
      </c>
      <c r="O20">
        <v>59</v>
      </c>
      <c r="P20">
        <v>41</v>
      </c>
      <c r="Q20">
        <v>33</v>
      </c>
      <c r="R20">
        <v>43</v>
      </c>
      <c r="T20">
        <f t="shared" si="0"/>
        <v>28</v>
      </c>
      <c r="U20">
        <v>63</v>
      </c>
      <c r="V20">
        <v>43.666666669999998</v>
      </c>
      <c r="W20">
        <f t="shared" si="1"/>
        <v>-6</v>
      </c>
      <c r="X20">
        <f t="shared" si="1"/>
        <v>-3.6666666600000042</v>
      </c>
      <c r="Y20">
        <v>3</v>
      </c>
      <c r="AB20">
        <v>7</v>
      </c>
      <c r="AC20">
        <v>0</v>
      </c>
      <c r="AD20">
        <v>0</v>
      </c>
      <c r="AE20">
        <v>1</v>
      </c>
      <c r="AH20">
        <v>25</v>
      </c>
    </row>
    <row r="21" spans="1:34">
      <c r="A21" s="1">
        <v>43689</v>
      </c>
      <c r="B21">
        <v>31.610015870000002</v>
      </c>
      <c r="C21">
        <v>70</v>
      </c>
      <c r="E21">
        <v>64</v>
      </c>
      <c r="F21">
        <v>32</v>
      </c>
      <c r="G21">
        <v>18</v>
      </c>
      <c r="H21">
        <v>43</v>
      </c>
      <c r="J21">
        <v>62</v>
      </c>
      <c r="K21">
        <v>23</v>
      </c>
      <c r="L21">
        <v>20</v>
      </c>
      <c r="M21">
        <v>43</v>
      </c>
      <c r="O21">
        <v>65</v>
      </c>
      <c r="P21">
        <v>38</v>
      </c>
      <c r="Q21">
        <v>33</v>
      </c>
      <c r="R21">
        <v>44</v>
      </c>
      <c r="T21">
        <f t="shared" si="0"/>
        <v>32</v>
      </c>
      <c r="U21">
        <v>63.666666669999998</v>
      </c>
      <c r="V21">
        <v>43.333333330000002</v>
      </c>
      <c r="W21">
        <f t="shared" si="1"/>
        <v>0.66666666999999791</v>
      </c>
      <c r="X21">
        <f t="shared" si="1"/>
        <v>-0.33333333999999581</v>
      </c>
      <c r="Y21">
        <v>3</v>
      </c>
      <c r="AB21">
        <v>9</v>
      </c>
      <c r="AC21">
        <v>0</v>
      </c>
      <c r="AD21">
        <v>0</v>
      </c>
      <c r="AE21">
        <v>0</v>
      </c>
      <c r="AH21">
        <v>25</v>
      </c>
    </row>
    <row r="22" spans="1:34">
      <c r="A22" s="1">
        <v>43690</v>
      </c>
      <c r="B22">
        <v>34.149993899999998</v>
      </c>
      <c r="C22">
        <v>53</v>
      </c>
      <c r="E22">
        <v>64</v>
      </c>
      <c r="F22">
        <v>34</v>
      </c>
      <c r="G22">
        <v>18</v>
      </c>
      <c r="H22">
        <v>45</v>
      </c>
      <c r="J22">
        <v>63</v>
      </c>
      <c r="K22">
        <v>27</v>
      </c>
      <c r="L22">
        <v>15</v>
      </c>
      <c r="M22">
        <v>45</v>
      </c>
      <c r="O22">
        <v>54</v>
      </c>
      <c r="P22">
        <v>39</v>
      </c>
      <c r="Q22">
        <v>28</v>
      </c>
      <c r="R22">
        <v>46</v>
      </c>
      <c r="T22">
        <f t="shared" si="0"/>
        <v>33</v>
      </c>
      <c r="U22">
        <v>60.333333330000002</v>
      </c>
      <c r="V22">
        <v>45.333333330000002</v>
      </c>
      <c r="W22">
        <f t="shared" si="1"/>
        <v>-3.3333333399999958</v>
      </c>
      <c r="X22">
        <f t="shared" si="1"/>
        <v>2</v>
      </c>
      <c r="Y22">
        <v>4</v>
      </c>
      <c r="AB22">
        <v>9</v>
      </c>
      <c r="AC22">
        <v>0</v>
      </c>
      <c r="AD22">
        <v>0</v>
      </c>
      <c r="AE22">
        <v>0</v>
      </c>
      <c r="AH22">
        <v>25</v>
      </c>
    </row>
    <row r="23" spans="1:34">
      <c r="A23" s="1">
        <v>43691</v>
      </c>
      <c r="B23">
        <v>33.940002440000001</v>
      </c>
      <c r="C23">
        <v>59</v>
      </c>
      <c r="E23">
        <v>62</v>
      </c>
      <c r="F23">
        <v>34</v>
      </c>
      <c r="G23">
        <v>24</v>
      </c>
      <c r="H23">
        <v>46</v>
      </c>
      <c r="J23">
        <v>60</v>
      </c>
      <c r="K23">
        <v>27</v>
      </c>
      <c r="L23">
        <v>19</v>
      </c>
      <c r="M23">
        <v>44</v>
      </c>
      <c r="O23">
        <v>62</v>
      </c>
      <c r="P23">
        <v>40</v>
      </c>
      <c r="Q23">
        <v>30</v>
      </c>
      <c r="R23">
        <v>47</v>
      </c>
      <c r="T23">
        <f t="shared" si="0"/>
        <v>34</v>
      </c>
      <c r="U23">
        <v>61.333333330000002</v>
      </c>
      <c r="V23">
        <v>45.666666669999998</v>
      </c>
      <c r="W23">
        <f t="shared" si="1"/>
        <v>1</v>
      </c>
      <c r="X23">
        <f t="shared" si="1"/>
        <v>0.33333333999999581</v>
      </c>
      <c r="Y23">
        <v>2</v>
      </c>
      <c r="AB23">
        <v>6</v>
      </c>
      <c r="AC23">
        <v>0</v>
      </c>
      <c r="AD23">
        <v>0</v>
      </c>
      <c r="AE23">
        <v>0</v>
      </c>
      <c r="AH23">
        <v>25</v>
      </c>
    </row>
    <row r="24" spans="1:34">
      <c r="A24" s="1">
        <v>43692</v>
      </c>
      <c r="B24">
        <v>31.790008539999999</v>
      </c>
      <c r="C24">
        <v>59</v>
      </c>
      <c r="E24">
        <v>65</v>
      </c>
      <c r="F24">
        <v>32</v>
      </c>
      <c r="G24">
        <v>15</v>
      </c>
      <c r="H24">
        <v>46</v>
      </c>
      <c r="J24">
        <v>68</v>
      </c>
      <c r="K24">
        <v>27</v>
      </c>
      <c r="L24">
        <v>19</v>
      </c>
      <c r="M24">
        <v>46</v>
      </c>
      <c r="O24">
        <v>56</v>
      </c>
      <c r="P24">
        <v>38</v>
      </c>
      <c r="Q24">
        <v>25</v>
      </c>
      <c r="R24">
        <v>48</v>
      </c>
      <c r="T24">
        <f t="shared" si="0"/>
        <v>35</v>
      </c>
      <c r="U24">
        <v>63</v>
      </c>
      <c r="V24">
        <v>46.666666669999998</v>
      </c>
      <c r="W24">
        <f t="shared" si="1"/>
        <v>1.6666666699999979</v>
      </c>
      <c r="X24">
        <f t="shared" si="1"/>
        <v>1</v>
      </c>
      <c r="Y24">
        <v>3</v>
      </c>
      <c r="AB24">
        <v>6</v>
      </c>
      <c r="AC24">
        <v>0</v>
      </c>
      <c r="AD24">
        <v>0</v>
      </c>
      <c r="AE24">
        <v>0</v>
      </c>
      <c r="AH24">
        <v>25</v>
      </c>
    </row>
    <row r="25" spans="1:34">
      <c r="A25" s="1">
        <v>43693</v>
      </c>
      <c r="B25">
        <v>33.260009770000003</v>
      </c>
      <c r="C25">
        <v>56</v>
      </c>
      <c r="E25">
        <v>66</v>
      </c>
      <c r="F25">
        <v>34</v>
      </c>
      <c r="G25">
        <v>18</v>
      </c>
      <c r="H25">
        <v>46</v>
      </c>
      <c r="J25">
        <v>66</v>
      </c>
      <c r="K25">
        <v>27</v>
      </c>
      <c r="L25">
        <v>25</v>
      </c>
      <c r="M25">
        <v>43</v>
      </c>
      <c r="O25">
        <v>66</v>
      </c>
      <c r="P25">
        <v>45</v>
      </c>
      <c r="Q25">
        <v>35</v>
      </c>
      <c r="R25">
        <v>46</v>
      </c>
      <c r="T25">
        <f t="shared" si="0"/>
        <v>36</v>
      </c>
      <c r="U25">
        <v>66</v>
      </c>
      <c r="V25">
        <v>45</v>
      </c>
      <c r="W25">
        <f t="shared" si="1"/>
        <v>3</v>
      </c>
      <c r="X25">
        <f t="shared" si="1"/>
        <v>-1.6666666699999979</v>
      </c>
      <c r="Y25">
        <v>2</v>
      </c>
      <c r="AB25">
        <v>8</v>
      </c>
      <c r="AC25">
        <v>0</v>
      </c>
      <c r="AD25">
        <v>0</v>
      </c>
      <c r="AE25">
        <v>0</v>
      </c>
      <c r="AH25">
        <v>25</v>
      </c>
    </row>
    <row r="26" spans="1:34">
      <c r="A26" s="1">
        <v>43696</v>
      </c>
      <c r="B26">
        <v>29.2000122070312</v>
      </c>
      <c r="C26">
        <v>70</v>
      </c>
      <c r="E26">
        <v>63</v>
      </c>
      <c r="F26">
        <v>31</v>
      </c>
      <c r="G26">
        <v>14</v>
      </c>
      <c r="H26">
        <v>42</v>
      </c>
      <c r="J26">
        <v>67</v>
      </c>
      <c r="K26">
        <v>24</v>
      </c>
      <c r="L26">
        <v>15</v>
      </c>
      <c r="M26">
        <v>44</v>
      </c>
      <c r="O26">
        <v>66</v>
      </c>
      <c r="P26">
        <v>41</v>
      </c>
      <c r="Q26">
        <v>34</v>
      </c>
      <c r="R26">
        <v>45</v>
      </c>
      <c r="T26">
        <f t="shared" si="0"/>
        <v>39</v>
      </c>
      <c r="U26">
        <f>(E26+J26+O26)/3</f>
        <v>65.333333333333329</v>
      </c>
      <c r="V26">
        <f>(H26+M26+R26)/3</f>
        <v>43.666666666666664</v>
      </c>
      <c r="W26">
        <f t="shared" si="1"/>
        <v>-0.6666666666666714</v>
      </c>
      <c r="X26">
        <f t="shared" si="1"/>
        <v>-1.3333333333333357</v>
      </c>
      <c r="Y26">
        <v>3</v>
      </c>
      <c r="AB26">
        <v>8</v>
      </c>
      <c r="AC26">
        <v>0</v>
      </c>
      <c r="AD26">
        <v>0</v>
      </c>
      <c r="AE26">
        <v>0</v>
      </c>
      <c r="AH26">
        <v>25</v>
      </c>
    </row>
    <row r="27" spans="1:34">
      <c r="A27" s="1">
        <v>43697</v>
      </c>
      <c r="B27">
        <v>29.0500183105468</v>
      </c>
      <c r="C27">
        <v>74</v>
      </c>
      <c r="E27">
        <v>68</v>
      </c>
      <c r="F27">
        <v>34</v>
      </c>
      <c r="G27">
        <v>14</v>
      </c>
      <c r="H27">
        <v>45</v>
      </c>
      <c r="J27">
        <v>66</v>
      </c>
      <c r="K27">
        <v>26</v>
      </c>
      <c r="L27">
        <v>15</v>
      </c>
      <c r="M27">
        <v>44</v>
      </c>
      <c r="O27">
        <v>68</v>
      </c>
      <c r="P27">
        <v>44</v>
      </c>
      <c r="Q27">
        <v>37</v>
      </c>
      <c r="R27">
        <v>49</v>
      </c>
      <c r="T27">
        <f t="shared" si="0"/>
        <v>40</v>
      </c>
      <c r="U27">
        <f t="shared" ref="U27:U31" si="2">(E27+J27+O27)/3</f>
        <v>67.333333333333329</v>
      </c>
      <c r="V27">
        <f t="shared" ref="V27:V31" si="3">(H27+M27+R27)/3</f>
        <v>46</v>
      </c>
      <c r="W27">
        <f t="shared" si="1"/>
        <v>2</v>
      </c>
      <c r="X27">
        <f t="shared" si="1"/>
        <v>2.3333333333333357</v>
      </c>
      <c r="Y27">
        <v>2</v>
      </c>
      <c r="AB27">
        <v>9</v>
      </c>
      <c r="AC27">
        <v>0</v>
      </c>
      <c r="AD27">
        <v>0</v>
      </c>
      <c r="AE27">
        <v>0</v>
      </c>
      <c r="AH27">
        <v>25</v>
      </c>
    </row>
    <row r="28" spans="1:34">
      <c r="A28" s="1">
        <v>43698</v>
      </c>
      <c r="B28">
        <v>30.4800109863281</v>
      </c>
      <c r="C28">
        <v>70</v>
      </c>
      <c r="E28">
        <v>70</v>
      </c>
      <c r="F28">
        <v>32</v>
      </c>
      <c r="G28">
        <v>16</v>
      </c>
      <c r="H28">
        <v>47</v>
      </c>
      <c r="J28">
        <v>58</v>
      </c>
      <c r="K28">
        <v>25</v>
      </c>
      <c r="L28">
        <v>16</v>
      </c>
      <c r="M28">
        <v>41</v>
      </c>
      <c r="O28">
        <v>69</v>
      </c>
      <c r="P28">
        <v>41</v>
      </c>
      <c r="Q28">
        <v>35</v>
      </c>
      <c r="R28">
        <v>47</v>
      </c>
      <c r="T28">
        <f t="shared" si="0"/>
        <v>41</v>
      </c>
      <c r="U28">
        <f t="shared" si="2"/>
        <v>65.666666666666671</v>
      </c>
      <c r="V28">
        <f t="shared" si="3"/>
        <v>45</v>
      </c>
      <c r="W28">
        <f t="shared" si="1"/>
        <v>-1.6666666666666572</v>
      </c>
      <c r="X28">
        <f t="shared" si="1"/>
        <v>-1</v>
      </c>
      <c r="Y28">
        <v>2</v>
      </c>
      <c r="AB28">
        <v>5.5</v>
      </c>
      <c r="AC28">
        <v>0</v>
      </c>
      <c r="AD28">
        <v>0</v>
      </c>
      <c r="AE28">
        <v>0</v>
      </c>
      <c r="AH28">
        <v>25</v>
      </c>
    </row>
    <row r="29" spans="1:34">
      <c r="A29" s="1">
        <v>43699</v>
      </c>
      <c r="B29">
        <v>33.089996337890597</v>
      </c>
      <c r="C29">
        <v>59</v>
      </c>
      <c r="E29">
        <v>67</v>
      </c>
      <c r="F29">
        <v>32</v>
      </c>
      <c r="G29">
        <v>18</v>
      </c>
      <c r="H29">
        <v>45</v>
      </c>
      <c r="J29">
        <v>59</v>
      </c>
      <c r="K29">
        <v>24</v>
      </c>
      <c r="L29">
        <v>17</v>
      </c>
      <c r="M29">
        <v>41</v>
      </c>
      <c r="O29">
        <v>67</v>
      </c>
      <c r="P29">
        <v>44</v>
      </c>
      <c r="Q29">
        <v>33</v>
      </c>
      <c r="R29">
        <v>47</v>
      </c>
      <c r="T29">
        <f t="shared" si="0"/>
        <v>42</v>
      </c>
      <c r="U29">
        <f t="shared" si="2"/>
        <v>64.333333333333329</v>
      </c>
      <c r="V29">
        <f t="shared" si="3"/>
        <v>44.333333333333336</v>
      </c>
      <c r="W29">
        <f t="shared" si="1"/>
        <v>-1.3333333333333428</v>
      </c>
      <c r="X29">
        <f t="shared" si="1"/>
        <v>-0.6666666666666643</v>
      </c>
      <c r="Y29">
        <v>3</v>
      </c>
      <c r="AB29">
        <v>8</v>
      </c>
      <c r="AC29">
        <v>0</v>
      </c>
      <c r="AD29">
        <v>0</v>
      </c>
      <c r="AE29">
        <v>0</v>
      </c>
      <c r="AH29">
        <v>25</v>
      </c>
    </row>
    <row r="30" spans="1:34">
      <c r="A30" s="1">
        <v>43700</v>
      </c>
      <c r="B30">
        <v>32.540008544921797</v>
      </c>
      <c r="C30">
        <v>84</v>
      </c>
      <c r="E30">
        <v>65</v>
      </c>
      <c r="F30">
        <v>32</v>
      </c>
      <c r="G30">
        <v>21</v>
      </c>
      <c r="H30">
        <v>45</v>
      </c>
      <c r="J30">
        <v>63</v>
      </c>
      <c r="K30">
        <v>23</v>
      </c>
      <c r="L30">
        <v>19</v>
      </c>
      <c r="M30">
        <v>40</v>
      </c>
      <c r="O30">
        <v>68</v>
      </c>
      <c r="P30">
        <v>40</v>
      </c>
      <c r="Q30">
        <v>31</v>
      </c>
      <c r="R30">
        <v>47</v>
      </c>
      <c r="T30">
        <f t="shared" si="0"/>
        <v>43</v>
      </c>
      <c r="U30">
        <f t="shared" si="2"/>
        <v>65.333333333333329</v>
      </c>
      <c r="V30">
        <f t="shared" si="3"/>
        <v>44</v>
      </c>
      <c r="W30">
        <f t="shared" si="1"/>
        <v>1</v>
      </c>
      <c r="X30">
        <f t="shared" si="1"/>
        <v>-0.3333333333333357</v>
      </c>
      <c r="Y30">
        <v>2</v>
      </c>
      <c r="AB30">
        <v>8</v>
      </c>
      <c r="AC30">
        <v>0</v>
      </c>
      <c r="AD30">
        <v>0</v>
      </c>
      <c r="AE30">
        <v>0</v>
      </c>
      <c r="AH30">
        <v>25</v>
      </c>
    </row>
    <row r="31" spans="1:34">
      <c r="A31" s="1">
        <v>43703</v>
      </c>
      <c r="B31">
        <v>32.399993896484297</v>
      </c>
      <c r="C31">
        <v>63</v>
      </c>
      <c r="E31">
        <v>70</v>
      </c>
      <c r="F31">
        <v>34</v>
      </c>
      <c r="G31">
        <v>13</v>
      </c>
      <c r="H31">
        <v>48</v>
      </c>
      <c r="J31">
        <v>64</v>
      </c>
      <c r="K31">
        <v>25</v>
      </c>
      <c r="L31">
        <v>18</v>
      </c>
      <c r="M31">
        <v>44</v>
      </c>
      <c r="O31">
        <v>67</v>
      </c>
      <c r="P31">
        <v>43</v>
      </c>
      <c r="Q31">
        <v>29</v>
      </c>
      <c r="R31">
        <v>46</v>
      </c>
      <c r="T31">
        <f t="shared" si="0"/>
        <v>46</v>
      </c>
      <c r="U31">
        <f t="shared" si="2"/>
        <v>67</v>
      </c>
      <c r="V31">
        <f t="shared" si="3"/>
        <v>46</v>
      </c>
      <c r="W31">
        <f t="shared" si="1"/>
        <v>1.6666666666666714</v>
      </c>
      <c r="X31">
        <f t="shared" si="1"/>
        <v>2</v>
      </c>
      <c r="Y31">
        <v>2</v>
      </c>
      <c r="AB31">
        <v>8</v>
      </c>
      <c r="AC31">
        <v>0</v>
      </c>
      <c r="AD31">
        <v>0</v>
      </c>
      <c r="AE31">
        <v>0</v>
      </c>
      <c r="AH31">
        <v>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P2_All_User51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張大成</cp:lastModifiedBy>
  <dcterms:modified xsi:type="dcterms:W3CDTF">2020-03-04T09:07:52Z</dcterms:modified>
</cp:coreProperties>
</file>