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data'!$A$1:$N$1739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30" i="1"/>
  <c r="H30"/>
  <c r="K29"/>
  <c r="H29"/>
  <c r="K26"/>
  <c r="H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8"/>
  <c r="H2"/>
</calcChain>
</file>

<file path=xl/sharedStrings.xml><?xml version="1.0" encoding="utf-8"?>
<sst xmlns="http://schemas.openxmlformats.org/spreadsheetml/2006/main" count="366" uniqueCount="100">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</sst>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8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/>
    <xf numFmtId="10" fontId="5" fillId="0" borderId="0" xfId="0" applyNumberFormat="1" applyFont="1"/>
    <xf numFmtId="0" fontId="7" fillId="3" borderId="0" xfId="0" applyFont="1" applyFill="1"/>
    <xf numFmtId="0" fontId="4" fillId="4" borderId="1" xfId="2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right"/>
    </xf>
    <xf numFmtId="10" fontId="4" fillId="5" borderId="1" xfId="2" applyNumberFormat="1" applyFont="1" applyFill="1" applyBorder="1" applyAlignment="1">
      <alignment horizontal="left" vertical="center" wrapText="1"/>
    </xf>
    <xf numFmtId="10" fontId="5" fillId="5" borderId="0" xfId="0" applyNumberFormat="1" applyFont="1" applyFill="1"/>
    <xf numFmtId="0" fontId="4" fillId="6" borderId="1" xfId="2" applyFont="1" applyFill="1" applyBorder="1" applyAlignment="1">
      <alignment horizontal="left" vertical="center" wrapText="1"/>
    </xf>
    <xf numFmtId="9" fontId="4" fillId="6" borderId="1" xfId="2" applyNumberFormat="1" applyFont="1" applyFill="1" applyBorder="1" applyAlignment="1">
      <alignment horizontal="left" vertical="center" wrapText="1"/>
    </xf>
    <xf numFmtId="0" fontId="5" fillId="6" borderId="0" xfId="0" applyFont="1" applyFill="1"/>
    <xf numFmtId="10" fontId="5" fillId="6" borderId="0" xfId="0" applyNumberFormat="1" applyFont="1" applyFill="1"/>
    <xf numFmtId="9" fontId="5" fillId="6" borderId="0" xfId="0" applyNumberFormat="1" applyFont="1" applyFill="1"/>
    <xf numFmtId="9" fontId="5" fillId="5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applyFont="1" applyFill="1"/>
    <xf numFmtId="0" fontId="9" fillId="2" borderId="1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17" fillId="0" borderId="0" xfId="0" applyFont="1"/>
    <xf numFmtId="0" fontId="17" fillId="0" borderId="0" xfId="0" applyFont="1" applyFill="1"/>
    <xf numFmtId="0" fontId="6" fillId="7" borderId="0" xfId="0" applyFont="1" applyFill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8" borderId="0" xfId="0" applyFont="1" applyFill="1" applyAlignment="1"/>
    <xf numFmtId="0" fontId="5" fillId="8" borderId="0" xfId="0" applyFont="1" applyFill="1" applyAlignment="1">
      <alignment horizontal="right"/>
    </xf>
    <xf numFmtId="49" fontId="5" fillId="8" borderId="0" xfId="0" applyNumberFormat="1" applyFont="1" applyFill="1" applyAlignment="1">
      <alignment horizontal="left"/>
    </xf>
    <xf numFmtId="164" fontId="5" fillId="8" borderId="0" xfId="0" applyNumberFormat="1" applyFont="1" applyFill="1"/>
    <xf numFmtId="0" fontId="5" fillId="8" borderId="0" xfId="0" applyFont="1" applyFill="1"/>
    <xf numFmtId="10" fontId="5" fillId="8" borderId="0" xfId="0" applyNumberFormat="1" applyFont="1" applyFill="1"/>
    <xf numFmtId="9" fontId="5" fillId="8" borderId="0" xfId="0" applyNumberFormat="1" applyFont="1" applyFill="1"/>
    <xf numFmtId="0" fontId="10" fillId="8" borderId="0" xfId="0" applyFont="1" applyFill="1"/>
    <xf numFmtId="49" fontId="5" fillId="8" borderId="0" xfId="0" applyNumberFormat="1" applyFont="1" applyFill="1"/>
    <xf numFmtId="0" fontId="3" fillId="8" borderId="0" xfId="0" applyFont="1" applyFill="1" applyAlignment="1">
      <alignment horizontal="left"/>
    </xf>
    <xf numFmtId="0" fontId="8" fillId="8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9"/>
  <sheetViews>
    <sheetView tabSelected="1" zoomScaleNormal="100" zoomScaleSheetLayoutView="100" workbookViewId="0">
      <pane ySplit="1" topLeftCell="A2" activePane="bottomLeft" state="frozen"/>
      <selection pane="bottomLeft" activeCell="A28" sqref="A28:XFD28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6" customWidth="1"/>
    <col min="15" max="16384" width="10.5703125" style="1"/>
  </cols>
  <sheetData>
    <row r="1" spans="1:14" s="2" customFormat="1" ht="63">
      <c r="A1" s="20" t="s">
        <v>0</v>
      </c>
      <c r="B1" s="21" t="s">
        <v>1</v>
      </c>
      <c r="C1" s="22" t="s">
        <v>2</v>
      </c>
      <c r="D1" s="22" t="s">
        <v>32</v>
      </c>
      <c r="E1" s="23" t="s">
        <v>3</v>
      </c>
      <c r="F1" s="19" t="s">
        <v>34</v>
      </c>
      <c r="G1" s="28" t="s">
        <v>35</v>
      </c>
      <c r="H1" s="29" t="s">
        <v>8</v>
      </c>
      <c r="I1" s="29" t="s">
        <v>39</v>
      </c>
      <c r="J1" s="24" t="s">
        <v>36</v>
      </c>
      <c r="K1" s="26" t="s">
        <v>37</v>
      </c>
      <c r="L1" s="26" t="s">
        <v>40</v>
      </c>
      <c r="M1" s="34" t="s">
        <v>4</v>
      </c>
      <c r="N1" s="34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30">
        <v>17</v>
      </c>
      <c r="H2" s="31">
        <f>G2/F2</f>
        <v>1.9767441860465116E-2</v>
      </c>
      <c r="I2" s="32">
        <v>0.02</v>
      </c>
      <c r="J2" s="25">
        <v>23</v>
      </c>
      <c r="K2" s="27">
        <f t="shared" ref="K2:K30" si="0">J2/F2</f>
        <v>2.6744186046511628E-2</v>
      </c>
      <c r="L2" s="33">
        <v>0.03</v>
      </c>
      <c r="M2" s="6" t="s">
        <v>6</v>
      </c>
      <c r="N2" s="35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30">
        <v>15</v>
      </c>
      <c r="H3" s="31">
        <f t="shared" ref="H3:H30" si="1">G3/F3</f>
        <v>1.0964912280701754E-2</v>
      </c>
      <c r="I3" s="32">
        <v>0.01</v>
      </c>
      <c r="J3" s="25">
        <v>20</v>
      </c>
      <c r="K3" s="27">
        <f t="shared" si="0"/>
        <v>1.4619883040935672E-2</v>
      </c>
      <c r="L3" s="33">
        <v>0.01</v>
      </c>
      <c r="M3" s="6" t="s">
        <v>6</v>
      </c>
      <c r="N3" s="35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30">
        <v>12</v>
      </c>
      <c r="H4" s="31">
        <f t="shared" si="1"/>
        <v>9.5999999999999992E-3</v>
      </c>
      <c r="I4" s="32">
        <v>0.01</v>
      </c>
      <c r="J4" s="25">
        <v>19</v>
      </c>
      <c r="K4" s="27">
        <f t="shared" si="0"/>
        <v>1.52E-2</v>
      </c>
      <c r="L4" s="33">
        <v>0.02</v>
      </c>
      <c r="M4" s="6" t="s">
        <v>6</v>
      </c>
      <c r="N4" s="35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30">
        <v>11</v>
      </c>
      <c r="H5" s="31">
        <f t="shared" si="1"/>
        <v>7.0967741935483875E-3</v>
      </c>
      <c r="I5" s="32">
        <v>0.01</v>
      </c>
      <c r="J5" s="25">
        <v>16</v>
      </c>
      <c r="K5" s="27">
        <f t="shared" si="0"/>
        <v>1.032258064516129E-2</v>
      </c>
      <c r="L5" s="33">
        <v>0.01</v>
      </c>
      <c r="M5" s="6" t="s">
        <v>6</v>
      </c>
      <c r="N5" s="35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30">
        <v>20</v>
      </c>
      <c r="H6" s="31">
        <f t="shared" si="1"/>
        <v>1.3869625520110958E-2</v>
      </c>
      <c r="I6" s="32">
        <v>0.01</v>
      </c>
      <c r="J6" s="25">
        <v>33</v>
      </c>
      <c r="K6" s="27">
        <f t="shared" si="0"/>
        <v>2.2884882108183079E-2</v>
      </c>
      <c r="L6" s="33">
        <v>0.02</v>
      </c>
      <c r="M6" s="6" t="s">
        <v>6</v>
      </c>
      <c r="N6" s="35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30">
        <v>20</v>
      </c>
      <c r="H7" s="31">
        <f t="shared" si="1"/>
        <v>1.2468827930174564E-2</v>
      </c>
      <c r="I7" s="32">
        <v>0.01</v>
      </c>
      <c r="J7" s="25">
        <v>35</v>
      </c>
      <c r="K7" s="27">
        <f t="shared" si="0"/>
        <v>2.1820448877805487E-2</v>
      </c>
      <c r="L7" s="33">
        <v>0.02</v>
      </c>
      <c r="M7" s="6" t="s">
        <v>6</v>
      </c>
      <c r="N7" s="35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30">
        <v>11</v>
      </c>
      <c r="H8" s="31">
        <f t="shared" si="1"/>
        <v>7.7683615819209044E-3</v>
      </c>
      <c r="I8" s="32">
        <v>0.01</v>
      </c>
      <c r="J8" s="25">
        <v>18</v>
      </c>
      <c r="K8" s="27">
        <f t="shared" si="0"/>
        <v>1.2711864406779662E-2</v>
      </c>
      <c r="L8" s="33">
        <v>0.01</v>
      </c>
      <c r="M8" s="6" t="s">
        <v>6</v>
      </c>
      <c r="N8" s="35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30">
        <v>18</v>
      </c>
      <c r="H9" s="31">
        <f t="shared" si="1"/>
        <v>1.1944260119442602E-2</v>
      </c>
      <c r="I9" s="32">
        <v>0.01</v>
      </c>
      <c r="J9" s="25">
        <v>35</v>
      </c>
      <c r="K9" s="27">
        <f t="shared" si="0"/>
        <v>2.3224950232249502E-2</v>
      </c>
      <c r="L9" s="33">
        <v>0.02</v>
      </c>
      <c r="M9" s="6" t="s">
        <v>6</v>
      </c>
      <c r="N9" s="35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30">
        <v>27</v>
      </c>
      <c r="H10" s="31">
        <f t="shared" si="1"/>
        <v>1.6100178890876567E-2</v>
      </c>
      <c r="I10" s="32">
        <v>0.02</v>
      </c>
      <c r="J10" s="25">
        <v>34</v>
      </c>
      <c r="K10" s="27">
        <f t="shared" si="0"/>
        <v>2.0274299344066785E-2</v>
      </c>
      <c r="L10" s="33">
        <v>0.02</v>
      </c>
      <c r="M10" s="6" t="s">
        <v>6</v>
      </c>
      <c r="N10" s="35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30">
        <v>14</v>
      </c>
      <c r="H11" s="31">
        <f t="shared" si="1"/>
        <v>8.7664370695053218E-3</v>
      </c>
      <c r="I11" s="32">
        <v>0.01</v>
      </c>
      <c r="J11" s="25">
        <v>28</v>
      </c>
      <c r="K11" s="27">
        <f t="shared" si="0"/>
        <v>1.7532874139010644E-2</v>
      </c>
      <c r="L11" s="33">
        <v>0.02</v>
      </c>
      <c r="M11" s="6" t="s">
        <v>6</v>
      </c>
      <c r="N11" s="35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30">
        <v>33</v>
      </c>
      <c r="H12" s="31">
        <f t="shared" si="1"/>
        <v>1.935483870967742E-2</v>
      </c>
      <c r="I12" s="32">
        <v>0.02</v>
      </c>
      <c r="J12" s="25">
        <v>64</v>
      </c>
      <c r="K12" s="27">
        <f t="shared" si="0"/>
        <v>3.7536656891495601E-2</v>
      </c>
      <c r="L12" s="33">
        <v>0.04</v>
      </c>
      <c r="M12" s="6" t="s">
        <v>7</v>
      </c>
      <c r="N12" s="35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30">
        <v>19</v>
      </c>
      <c r="H13" s="31">
        <f t="shared" si="1"/>
        <v>1.1072261072261072E-2</v>
      </c>
      <c r="I13" s="32">
        <v>0.01</v>
      </c>
      <c r="J13" s="25">
        <v>32</v>
      </c>
      <c r="K13" s="27">
        <f t="shared" si="0"/>
        <v>1.8648018648018648E-2</v>
      </c>
      <c r="L13" s="33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30">
        <v>58</v>
      </c>
      <c r="H14" s="31">
        <f t="shared" si="1"/>
        <v>3.3858727378867484E-2</v>
      </c>
      <c r="I14" s="32">
        <v>0.03</v>
      </c>
      <c r="J14" s="25">
        <v>105</v>
      </c>
      <c r="K14" s="27">
        <f t="shared" si="0"/>
        <v>6.1295971978984239E-2</v>
      </c>
      <c r="L14" s="33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30">
        <v>29</v>
      </c>
      <c r="H15" s="31">
        <f t="shared" si="1"/>
        <v>1.8685567010309278E-2</v>
      </c>
      <c r="I15" s="32">
        <v>0.02</v>
      </c>
      <c r="J15" s="25">
        <v>74</v>
      </c>
      <c r="K15" s="27">
        <f t="shared" si="0"/>
        <v>4.7680412371134018E-2</v>
      </c>
      <c r="L15" s="33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30">
        <v>53</v>
      </c>
      <c r="H16" s="31">
        <f t="shared" si="1"/>
        <v>3.0867792661619105E-2</v>
      </c>
      <c r="I16" s="32">
        <v>0.03</v>
      </c>
      <c r="J16" s="25">
        <v>86</v>
      </c>
      <c r="K16" s="27">
        <f t="shared" si="0"/>
        <v>5.0087361677344205E-2</v>
      </c>
      <c r="L16" s="33">
        <v>0.05</v>
      </c>
      <c r="M16" s="9" t="s">
        <v>6</v>
      </c>
      <c r="N16" s="37"/>
    </row>
    <row r="17" spans="1:14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30">
        <v>33</v>
      </c>
      <c r="H17" s="31">
        <f t="shared" si="1"/>
        <v>1.9241982507288629E-2</v>
      </c>
      <c r="I17" s="32">
        <v>0.02</v>
      </c>
      <c r="J17" s="25">
        <v>71</v>
      </c>
      <c r="K17" s="27">
        <f t="shared" si="0"/>
        <v>4.1399416909620991E-2</v>
      </c>
      <c r="L17" s="33">
        <v>0.04</v>
      </c>
      <c r="M17" s="9" t="s">
        <v>6</v>
      </c>
      <c r="N17" s="37"/>
    </row>
    <row r="18" spans="1:14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30">
        <v>19</v>
      </c>
      <c r="H18" s="31">
        <f t="shared" si="1"/>
        <v>1.4683153013910355E-2</v>
      </c>
      <c r="I18" s="32">
        <v>0.01</v>
      </c>
      <c r="J18" s="25">
        <v>78</v>
      </c>
      <c r="K18" s="27">
        <f t="shared" si="0"/>
        <v>6.0278207109737247E-2</v>
      </c>
      <c r="L18" s="33">
        <v>0.06</v>
      </c>
      <c r="M18" s="6" t="s">
        <v>6</v>
      </c>
    </row>
    <row r="19" spans="1:14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30">
        <v>45</v>
      </c>
      <c r="H19" s="31">
        <f t="shared" si="1"/>
        <v>2.6071842410196989E-2</v>
      </c>
      <c r="I19" s="32">
        <v>0.03</v>
      </c>
      <c r="J19" s="25">
        <v>126</v>
      </c>
      <c r="K19" s="27">
        <f t="shared" si="0"/>
        <v>7.3001158748551565E-2</v>
      </c>
      <c r="L19" s="33">
        <v>7.0000000000000007E-2</v>
      </c>
      <c r="M19" s="6" t="s">
        <v>6</v>
      </c>
    </row>
    <row r="20" spans="1:14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30">
        <v>35</v>
      </c>
      <c r="H20" s="31">
        <f t="shared" si="1"/>
        <v>1.9466073414905451E-2</v>
      </c>
      <c r="I20" s="32">
        <v>0.02</v>
      </c>
      <c r="J20" s="25">
        <v>142</v>
      </c>
      <c r="K20" s="27">
        <f t="shared" si="0"/>
        <v>7.8976640711902107E-2</v>
      </c>
      <c r="L20" s="33">
        <v>0.08</v>
      </c>
      <c r="M20" s="9" t="s">
        <v>6</v>
      </c>
      <c r="N20" s="37" t="s">
        <v>47</v>
      </c>
    </row>
    <row r="21" spans="1:14" s="65" customFormat="1">
      <c r="A21" s="61" t="s">
        <v>16</v>
      </c>
      <c r="B21" s="62" t="s">
        <v>5</v>
      </c>
      <c r="C21" s="63" t="s">
        <v>9</v>
      </c>
      <c r="D21" s="63" t="s">
        <v>29</v>
      </c>
      <c r="E21" s="64">
        <v>41233</v>
      </c>
      <c r="F21" s="65">
        <v>1792</v>
      </c>
      <c r="G21" s="65">
        <v>85</v>
      </c>
      <c r="H21" s="66">
        <f t="shared" si="1"/>
        <v>4.7433035714285712E-2</v>
      </c>
      <c r="I21" s="67">
        <v>0.05</v>
      </c>
      <c r="J21" s="62">
        <v>172</v>
      </c>
      <c r="K21" s="66">
        <f t="shared" si="0"/>
        <v>9.5982142857142863E-2</v>
      </c>
      <c r="L21" s="67">
        <v>0.1</v>
      </c>
      <c r="M21" s="62" t="s">
        <v>7</v>
      </c>
      <c r="N21" s="68" t="s">
        <v>48</v>
      </c>
    </row>
    <row r="22" spans="1:14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30">
        <v>44</v>
      </c>
      <c r="H22" s="31">
        <f t="shared" si="1"/>
        <v>2.5611175785797437E-2</v>
      </c>
      <c r="I22" s="32">
        <v>0.03</v>
      </c>
      <c r="J22" s="25">
        <v>68</v>
      </c>
      <c r="K22" s="27">
        <f t="shared" si="0"/>
        <v>3.9580908032596042E-2</v>
      </c>
      <c r="L22" s="33">
        <v>0.04</v>
      </c>
      <c r="M22" s="6" t="s">
        <v>6</v>
      </c>
    </row>
    <row r="23" spans="1:14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30">
        <v>26</v>
      </c>
      <c r="H23" s="31">
        <f t="shared" si="1"/>
        <v>1.5098722415795587E-2</v>
      </c>
      <c r="I23" s="32">
        <v>0.02</v>
      </c>
      <c r="J23" s="25">
        <v>71</v>
      </c>
      <c r="K23" s="27">
        <f t="shared" si="0"/>
        <v>4.1231126596980257E-2</v>
      </c>
      <c r="L23" s="33">
        <v>0.04</v>
      </c>
      <c r="M23" s="6" t="s">
        <v>6</v>
      </c>
      <c r="N23" s="36" t="s">
        <v>49</v>
      </c>
    </row>
    <row r="24" spans="1:14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30">
        <v>21</v>
      </c>
      <c r="H24" s="31">
        <f t="shared" si="1"/>
        <v>1.55096011816839E-2</v>
      </c>
      <c r="I24" s="32">
        <v>0.02</v>
      </c>
      <c r="J24" s="25">
        <v>61</v>
      </c>
      <c r="K24" s="27">
        <f t="shared" si="0"/>
        <v>4.5051698670605614E-2</v>
      </c>
      <c r="L24" s="33">
        <v>0.05</v>
      </c>
      <c r="M24" s="6" t="s">
        <v>6</v>
      </c>
      <c r="N24" s="36"/>
    </row>
    <row r="25" spans="1:14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30">
        <v>31</v>
      </c>
      <c r="H25" s="31">
        <f t="shared" si="1"/>
        <v>2.098849018280298E-2</v>
      </c>
      <c r="I25" s="32">
        <v>0.02</v>
      </c>
      <c r="J25" s="25">
        <v>65</v>
      </c>
      <c r="K25" s="27">
        <f t="shared" si="0"/>
        <v>4.4008124576844956E-2</v>
      </c>
      <c r="L25" s="33">
        <v>0.04</v>
      </c>
      <c r="M25" s="6" t="s">
        <v>6</v>
      </c>
      <c r="N25" s="36"/>
    </row>
    <row r="26" spans="1:14" s="71" customFormat="1">
      <c r="A26" s="65" t="s">
        <v>16</v>
      </c>
      <c r="B26" s="62" t="s">
        <v>5</v>
      </c>
      <c r="C26" s="69" t="s">
        <v>9</v>
      </c>
      <c r="D26" s="70">
        <v>130012</v>
      </c>
      <c r="E26" s="64">
        <v>41418</v>
      </c>
      <c r="F26" s="65">
        <v>1630</v>
      </c>
      <c r="G26" s="65">
        <v>87</v>
      </c>
      <c r="H26" s="66">
        <f t="shared" si="1"/>
        <v>5.3374233128834353E-2</v>
      </c>
      <c r="I26" s="67">
        <v>0.05</v>
      </c>
      <c r="J26" s="62">
        <v>118</v>
      </c>
      <c r="K26" s="66">
        <f t="shared" si="0"/>
        <v>7.2392638036809814E-2</v>
      </c>
      <c r="L26" s="67">
        <v>7.0000000000000007E-2</v>
      </c>
      <c r="M26" s="62" t="s">
        <v>6</v>
      </c>
      <c r="N26" s="68"/>
    </row>
    <row r="27" spans="1:14" s="13" customFormat="1">
      <c r="A27" s="1" t="s">
        <v>16</v>
      </c>
      <c r="B27" s="6" t="s">
        <v>5</v>
      </c>
      <c r="C27" s="14" t="s">
        <v>9</v>
      </c>
      <c r="D27" s="15">
        <v>130018</v>
      </c>
      <c r="E27" s="3">
        <v>41422</v>
      </c>
      <c r="F27" s="1">
        <v>1624</v>
      </c>
      <c r="G27" s="30">
        <v>50</v>
      </c>
      <c r="H27" s="31">
        <f t="shared" si="1"/>
        <v>3.0788177339901478E-2</v>
      </c>
      <c r="I27" s="32">
        <v>0.03</v>
      </c>
      <c r="J27" s="25">
        <v>83</v>
      </c>
      <c r="K27" s="27">
        <f t="shared" si="0"/>
        <v>5.1108374384236453E-2</v>
      </c>
      <c r="L27" s="33">
        <v>0.05</v>
      </c>
      <c r="M27" s="6" t="s">
        <v>6</v>
      </c>
      <c r="N27" s="36"/>
    </row>
    <row r="28" spans="1:14" s="71" customFormat="1">
      <c r="A28" s="65" t="s">
        <v>16</v>
      </c>
      <c r="B28" s="62" t="s">
        <v>5</v>
      </c>
      <c r="C28" s="69" t="s">
        <v>9</v>
      </c>
      <c r="D28" s="70">
        <v>130020</v>
      </c>
      <c r="E28" s="64">
        <v>41423</v>
      </c>
      <c r="F28" s="65">
        <v>1633</v>
      </c>
      <c r="G28" s="65">
        <v>72</v>
      </c>
      <c r="H28" s="66">
        <f t="shared" si="1"/>
        <v>4.4090630740967543E-2</v>
      </c>
      <c r="I28" s="67">
        <v>0.04</v>
      </c>
      <c r="J28" s="62">
        <v>123</v>
      </c>
      <c r="K28" s="66">
        <f t="shared" si="0"/>
        <v>7.5321494182486223E-2</v>
      </c>
      <c r="L28" s="67">
        <v>0.08</v>
      </c>
      <c r="M28" s="62" t="s">
        <v>6</v>
      </c>
      <c r="N28" s="68"/>
    </row>
    <row r="29" spans="1:14" s="13" customFormat="1">
      <c r="A29" s="1" t="s">
        <v>16</v>
      </c>
      <c r="B29" s="6" t="s">
        <v>5</v>
      </c>
      <c r="C29" s="14" t="s">
        <v>9</v>
      </c>
      <c r="D29" s="15">
        <v>130022</v>
      </c>
      <c r="E29" s="3">
        <v>41425</v>
      </c>
      <c r="F29" s="1">
        <v>1546</v>
      </c>
      <c r="G29" s="30">
        <v>25</v>
      </c>
      <c r="H29" s="31">
        <f t="shared" si="1"/>
        <v>1.6170763260025874E-2</v>
      </c>
      <c r="I29" s="32">
        <v>0.02</v>
      </c>
      <c r="J29" s="25">
        <v>59</v>
      </c>
      <c r="K29" s="27">
        <f t="shared" si="0"/>
        <v>3.8163001293661063E-2</v>
      </c>
      <c r="L29" s="33">
        <v>0.04</v>
      </c>
      <c r="M29" s="6" t="s">
        <v>6</v>
      </c>
      <c r="N29" s="36"/>
    </row>
    <row r="30" spans="1:14" s="13" customFormat="1">
      <c r="A30" s="1" t="s">
        <v>16</v>
      </c>
      <c r="B30" s="6" t="s">
        <v>5</v>
      </c>
      <c r="C30" s="14" t="s">
        <v>9</v>
      </c>
      <c r="D30" s="15">
        <v>130024</v>
      </c>
      <c r="E30" s="3">
        <v>41428</v>
      </c>
      <c r="F30" s="1">
        <v>1491</v>
      </c>
      <c r="G30" s="30">
        <v>19</v>
      </c>
      <c r="H30" s="31">
        <f t="shared" si="1"/>
        <v>1.2743125419181758E-2</v>
      </c>
      <c r="I30" s="32">
        <v>0.01</v>
      </c>
      <c r="J30" s="25">
        <v>35</v>
      </c>
      <c r="K30" s="27">
        <f t="shared" si="0"/>
        <v>2.3474178403755867E-2</v>
      </c>
      <c r="L30" s="33">
        <v>0.02</v>
      </c>
      <c r="M30" s="6" t="s">
        <v>6</v>
      </c>
      <c r="N30" s="36"/>
    </row>
    <row r="31" spans="1:14">
      <c r="A31" s="1"/>
      <c r="C31" s="14"/>
      <c r="D31" s="15"/>
      <c r="F31" s="18"/>
      <c r="G31" s="16"/>
      <c r="J31" s="16"/>
      <c r="K31" s="5"/>
      <c r="L31" s="5"/>
    </row>
    <row r="32" spans="1:14">
      <c r="J32" s="17"/>
      <c r="K32" s="5"/>
      <c r="L32" s="5"/>
    </row>
    <row r="33" spans="11:12">
      <c r="K33" s="5"/>
      <c r="L33" s="5"/>
    </row>
    <row r="34" spans="11:12">
      <c r="K34" s="5"/>
      <c r="L34" s="5"/>
    </row>
    <row r="35" spans="11:12">
      <c r="K35" s="5"/>
      <c r="L35" s="5"/>
    </row>
    <row r="36" spans="11:12">
      <c r="K36" s="5"/>
      <c r="L36" s="5"/>
    </row>
    <row r="37" spans="11:12">
      <c r="K37" s="5"/>
      <c r="L37" s="5"/>
    </row>
    <row r="38" spans="11:12">
      <c r="K38" s="5"/>
      <c r="L38" s="5"/>
    </row>
    <row r="39" spans="11:12">
      <c r="K39" s="5"/>
      <c r="L39" s="5"/>
    </row>
    <row r="40" spans="11:12">
      <c r="K40" s="5"/>
      <c r="L40" s="5"/>
    </row>
    <row r="41" spans="11:12">
      <c r="K41" s="5"/>
      <c r="L41" s="5"/>
    </row>
    <row r="42" spans="11:12">
      <c r="K42" s="5"/>
      <c r="L42" s="5"/>
    </row>
    <row r="43" spans="11:12">
      <c r="K43" s="5"/>
      <c r="L43" s="5"/>
    </row>
    <row r="44" spans="11:12">
      <c r="K44" s="5"/>
      <c r="L44" s="5"/>
    </row>
    <row r="45" spans="11:12">
      <c r="K45" s="5"/>
      <c r="L45" s="5"/>
    </row>
    <row r="46" spans="11:12">
      <c r="K46" s="5"/>
      <c r="L46" s="5"/>
    </row>
    <row r="47" spans="11:12">
      <c r="K47" s="5"/>
      <c r="L47" s="5"/>
    </row>
    <row r="48" spans="11:12">
      <c r="K48" s="5"/>
      <c r="L48" s="5"/>
    </row>
    <row r="49" spans="11:12">
      <c r="K49" s="5"/>
      <c r="L49" s="5"/>
    </row>
    <row r="50" spans="11:12">
      <c r="K50" s="5"/>
      <c r="L50" s="5"/>
    </row>
    <row r="51" spans="11:12">
      <c r="K51" s="5"/>
      <c r="L51" s="5"/>
    </row>
    <row r="52" spans="11:12">
      <c r="K52" s="5"/>
      <c r="L52" s="5"/>
    </row>
    <row r="53" spans="11:12">
      <c r="K53" s="5"/>
      <c r="L53" s="5"/>
    </row>
    <row r="54" spans="11:12">
      <c r="K54" s="5"/>
      <c r="L54" s="5"/>
    </row>
    <row r="55" spans="11:12">
      <c r="K55" s="5"/>
      <c r="L55" s="5"/>
    </row>
    <row r="56" spans="11:12">
      <c r="K56" s="5"/>
      <c r="L56" s="5"/>
    </row>
    <row r="57" spans="11:12">
      <c r="K57" s="5"/>
      <c r="L57" s="5"/>
    </row>
    <row r="58" spans="11:12">
      <c r="K58" s="5"/>
      <c r="L58" s="5"/>
    </row>
    <row r="59" spans="11:12">
      <c r="K59" s="5"/>
      <c r="L59" s="5"/>
    </row>
    <row r="60" spans="11:12">
      <c r="K60" s="5"/>
      <c r="L60" s="5"/>
    </row>
    <row r="61" spans="11:12">
      <c r="K61" s="5"/>
      <c r="L61" s="5"/>
    </row>
    <row r="62" spans="11:12">
      <c r="K62" s="5"/>
      <c r="L62" s="5"/>
    </row>
    <row r="63" spans="11:12">
      <c r="K63" s="5"/>
      <c r="L63" s="5"/>
    </row>
    <row r="64" spans="1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4"/>
      <c r="L739" s="4"/>
    </row>
    <row r="740" spans="11:12">
      <c r="K740" s="5"/>
      <c r="L740" s="5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</sheetData>
  <sortState ref="A2:AZ1742">
    <sortCondition ref="E1"/>
  </sortState>
  <dataValidations count="4">
    <dataValidation type="list" allowBlank="1" showInputMessage="1" showErrorMessage="1" sqref="M2:M65157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7">
      <formula1>PartNoPrefix</formula1>
    </dataValidation>
    <dataValidation type="list" allowBlank="1" showDropDown="1" showInputMessage="1" showErrorMessage="1" sqref="B1">
      <formula1>PartNoPrefix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4"/>
  <sheetViews>
    <sheetView zoomScaleNormal="100" workbookViewId="0">
      <pane ySplit="1" topLeftCell="A8" activePane="bottomLeft" state="frozen"/>
      <selection pane="bottomLeft" activeCell="F29" sqref="F29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3"/>
    <col min="14" max="15" width="10.5703125" style="43" customWidth="1"/>
    <col min="16" max="23" width="9.140625" style="40"/>
    <col min="24" max="27" width="9.140625" style="44"/>
    <col min="28" max="28" width="9.140625" style="1"/>
    <col min="29" max="29" width="9.85546875" style="1" customWidth="1"/>
    <col min="30" max="30" width="18.7109375" style="58" customWidth="1"/>
    <col min="31" max="31" width="22.42578125" style="59" customWidth="1"/>
    <col min="32" max="32" width="18.7109375" style="13" customWidth="1"/>
  </cols>
  <sheetData>
    <row r="1" spans="1:32" ht="72.75" customHeight="1">
      <c r="A1" s="21" t="s">
        <v>1</v>
      </c>
      <c r="B1" s="22" t="s">
        <v>2</v>
      </c>
      <c r="C1" s="22" t="s">
        <v>32</v>
      </c>
      <c r="D1" s="56" t="s">
        <v>3</v>
      </c>
      <c r="E1" s="57" t="s">
        <v>34</v>
      </c>
      <c r="F1" s="55" t="s">
        <v>73</v>
      </c>
      <c r="G1" s="47" t="s">
        <v>50</v>
      </c>
      <c r="H1" s="47" t="s">
        <v>51</v>
      </c>
      <c r="I1" s="47" t="s">
        <v>52</v>
      </c>
      <c r="J1" s="47" t="s">
        <v>53</v>
      </c>
      <c r="K1" s="47" t="s">
        <v>54</v>
      </c>
      <c r="L1" s="47" t="s">
        <v>55</v>
      </c>
      <c r="M1" s="47" t="s">
        <v>56</v>
      </c>
      <c r="N1" s="47" t="s">
        <v>57</v>
      </c>
      <c r="O1" s="47" t="s">
        <v>58</v>
      </c>
      <c r="P1" s="50" t="s">
        <v>59</v>
      </c>
      <c r="Q1" s="50" t="s">
        <v>60</v>
      </c>
      <c r="R1" s="50" t="s">
        <v>61</v>
      </c>
      <c r="S1" s="50" t="s">
        <v>62</v>
      </c>
      <c r="T1" s="50" t="s">
        <v>63</v>
      </c>
      <c r="U1" s="50" t="s">
        <v>64</v>
      </c>
      <c r="V1" s="50" t="s">
        <v>65</v>
      </c>
      <c r="W1" s="50" t="s">
        <v>66</v>
      </c>
      <c r="X1" s="48" t="s">
        <v>67</v>
      </c>
      <c r="Y1" s="48" t="s">
        <v>68</v>
      </c>
      <c r="Z1" s="48" t="s">
        <v>69</v>
      </c>
      <c r="AA1" s="48" t="s">
        <v>70</v>
      </c>
      <c r="AB1" s="49" t="s">
        <v>71</v>
      </c>
      <c r="AC1" s="49" t="s">
        <v>72</v>
      </c>
      <c r="AD1" s="49" t="s">
        <v>76</v>
      </c>
      <c r="AE1" s="49" t="s">
        <v>75</v>
      </c>
      <c r="AF1" s="49" t="s">
        <v>77</v>
      </c>
    </row>
    <row r="2" spans="1:32" ht="34.5">
      <c r="A2" s="6" t="s">
        <v>5</v>
      </c>
      <c r="B2" s="7" t="s">
        <v>9</v>
      </c>
      <c r="C2" s="7" t="s">
        <v>11</v>
      </c>
      <c r="D2" s="3">
        <v>40952</v>
      </c>
      <c r="E2" s="1">
        <v>860</v>
      </c>
      <c r="F2" s="1">
        <v>955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2</v>
      </c>
      <c r="M2" s="39">
        <v>0</v>
      </c>
      <c r="N2" s="39">
        <v>0</v>
      </c>
      <c r="O2" s="39">
        <v>0</v>
      </c>
      <c r="P2" s="51">
        <v>2</v>
      </c>
      <c r="Q2" s="51">
        <v>0</v>
      </c>
      <c r="R2" s="51">
        <v>0</v>
      </c>
      <c r="S2" s="52">
        <v>12</v>
      </c>
      <c r="T2" s="52">
        <v>6</v>
      </c>
      <c r="U2" s="52">
        <v>0</v>
      </c>
      <c r="V2" s="51">
        <v>0</v>
      </c>
      <c r="W2" s="53">
        <v>0</v>
      </c>
      <c r="X2" s="41">
        <v>0</v>
      </c>
      <c r="Y2" s="41">
        <v>0</v>
      </c>
      <c r="Z2" s="42">
        <v>1</v>
      </c>
      <c r="AA2" s="42">
        <v>0</v>
      </c>
      <c r="AB2" s="1">
        <v>0</v>
      </c>
      <c r="AD2" s="58" t="s">
        <v>74</v>
      </c>
      <c r="AE2" s="59" t="s">
        <v>78</v>
      </c>
      <c r="AF2" s="13" t="s">
        <v>78</v>
      </c>
    </row>
    <row r="3" spans="1:32">
      <c r="A3" s="6" t="s">
        <v>5</v>
      </c>
      <c r="B3" s="7" t="s">
        <v>9</v>
      </c>
      <c r="C3" s="7" t="s">
        <v>10</v>
      </c>
      <c r="D3" s="3">
        <v>40954</v>
      </c>
      <c r="E3" s="1">
        <v>1368</v>
      </c>
      <c r="F3" s="1">
        <v>1368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51">
        <v>4</v>
      </c>
      <c r="Q3" s="51">
        <v>0</v>
      </c>
      <c r="R3" s="51">
        <v>0</v>
      </c>
      <c r="S3" s="52">
        <v>10</v>
      </c>
      <c r="T3" s="52">
        <v>5</v>
      </c>
      <c r="U3" s="52">
        <v>0</v>
      </c>
      <c r="V3" s="51">
        <v>0</v>
      </c>
      <c r="W3" s="53">
        <v>0</v>
      </c>
      <c r="X3" s="41">
        <v>0</v>
      </c>
      <c r="Y3" s="41">
        <v>1</v>
      </c>
      <c r="Z3" s="42">
        <v>1</v>
      </c>
      <c r="AA3" s="42">
        <v>0</v>
      </c>
      <c r="AB3" s="1">
        <v>0</v>
      </c>
      <c r="AD3" s="58" t="s">
        <v>78</v>
      </c>
      <c r="AE3" s="58" t="s">
        <v>82</v>
      </c>
      <c r="AF3" s="13" t="s">
        <v>79</v>
      </c>
    </row>
    <row r="4" spans="1:32" ht="45.75">
      <c r="A4" s="6" t="s">
        <v>5</v>
      </c>
      <c r="B4" s="7" t="s">
        <v>9</v>
      </c>
      <c r="C4" s="7" t="s">
        <v>15</v>
      </c>
      <c r="D4" s="3">
        <v>40956</v>
      </c>
      <c r="E4" s="1">
        <v>1250</v>
      </c>
      <c r="F4" s="1">
        <v>1293</v>
      </c>
      <c r="G4" s="39">
        <v>0</v>
      </c>
      <c r="H4" s="39">
        <v>0</v>
      </c>
      <c r="I4" s="39">
        <v>0</v>
      </c>
      <c r="J4" s="39">
        <v>2</v>
      </c>
      <c r="K4" s="39">
        <v>0</v>
      </c>
      <c r="L4" s="39">
        <v>1</v>
      </c>
      <c r="M4" s="39">
        <v>0</v>
      </c>
      <c r="N4" s="39">
        <v>0</v>
      </c>
      <c r="O4" s="39">
        <v>2</v>
      </c>
      <c r="P4" s="51">
        <v>0</v>
      </c>
      <c r="Q4" s="51">
        <v>0</v>
      </c>
      <c r="R4" s="51">
        <v>0</v>
      </c>
      <c r="S4" s="52">
        <v>9</v>
      </c>
      <c r="T4" s="52">
        <v>3</v>
      </c>
      <c r="U4" s="52">
        <v>0</v>
      </c>
      <c r="V4" s="51">
        <v>0</v>
      </c>
      <c r="W4" s="53">
        <v>0</v>
      </c>
      <c r="X4" s="41">
        <v>0</v>
      </c>
      <c r="Y4" s="41">
        <v>1</v>
      </c>
      <c r="Z4" s="42">
        <v>1</v>
      </c>
      <c r="AA4" s="42">
        <v>0</v>
      </c>
      <c r="AB4" s="1">
        <v>0</v>
      </c>
      <c r="AD4" s="58" t="s">
        <v>83</v>
      </c>
      <c r="AE4" s="59" t="s">
        <v>78</v>
      </c>
      <c r="AF4" s="13" t="s">
        <v>79</v>
      </c>
    </row>
    <row r="5" spans="1:32">
      <c r="A5" s="6" t="s">
        <v>5</v>
      </c>
      <c r="B5" s="7" t="s">
        <v>9</v>
      </c>
      <c r="C5" s="7" t="s">
        <v>12</v>
      </c>
      <c r="D5" s="3">
        <v>40961</v>
      </c>
      <c r="E5" s="1">
        <v>1550</v>
      </c>
      <c r="F5" s="1">
        <v>1550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51">
        <v>4</v>
      </c>
      <c r="Q5" s="51">
        <v>0</v>
      </c>
      <c r="R5" s="51">
        <v>0</v>
      </c>
      <c r="S5" s="52">
        <v>10</v>
      </c>
      <c r="T5" s="52">
        <v>1</v>
      </c>
      <c r="U5" s="52">
        <v>0</v>
      </c>
      <c r="V5" s="51">
        <v>0</v>
      </c>
      <c r="W5" s="53">
        <v>0</v>
      </c>
      <c r="X5" s="41">
        <v>0</v>
      </c>
      <c r="Y5" s="41">
        <v>0</v>
      </c>
      <c r="Z5" s="42">
        <v>1</v>
      </c>
      <c r="AA5" s="42">
        <v>0</v>
      </c>
      <c r="AB5" s="1">
        <v>0</v>
      </c>
      <c r="AD5" s="58" t="s">
        <v>78</v>
      </c>
      <c r="AE5" s="59" t="s">
        <v>78</v>
      </c>
      <c r="AF5" s="13" t="s">
        <v>78</v>
      </c>
    </row>
    <row r="6" spans="1:32" ht="45.75">
      <c r="A6" s="6" t="s">
        <v>5</v>
      </c>
      <c r="B6" s="7" t="s">
        <v>9</v>
      </c>
      <c r="C6" s="7" t="s">
        <v>13</v>
      </c>
      <c r="D6" s="3">
        <v>40963</v>
      </c>
      <c r="E6" s="1">
        <v>1442</v>
      </c>
      <c r="F6" s="1">
        <v>1478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51">
        <v>12</v>
      </c>
      <c r="Q6" s="51">
        <v>0</v>
      </c>
      <c r="R6" s="51">
        <v>0</v>
      </c>
      <c r="S6" s="52">
        <v>15</v>
      </c>
      <c r="T6" s="52">
        <v>5</v>
      </c>
      <c r="U6" s="52">
        <v>0</v>
      </c>
      <c r="V6" s="51">
        <v>0</v>
      </c>
      <c r="W6" s="53">
        <v>0</v>
      </c>
      <c r="X6" s="41">
        <v>0</v>
      </c>
      <c r="Y6" s="41">
        <v>0</v>
      </c>
      <c r="Z6" s="42">
        <v>1</v>
      </c>
      <c r="AA6" s="42">
        <v>0</v>
      </c>
      <c r="AB6" s="1">
        <v>0</v>
      </c>
      <c r="AD6" s="58" t="s">
        <v>84</v>
      </c>
      <c r="AE6" s="59" t="s">
        <v>78</v>
      </c>
      <c r="AF6" s="13" t="s">
        <v>78</v>
      </c>
    </row>
    <row r="7" spans="1:32" ht="34.5">
      <c r="A7" s="6" t="s">
        <v>5</v>
      </c>
      <c r="B7" s="7" t="s">
        <v>9</v>
      </c>
      <c r="C7" s="7" t="s">
        <v>14</v>
      </c>
      <c r="D7" s="3">
        <v>40966</v>
      </c>
      <c r="E7" s="1">
        <v>1604</v>
      </c>
      <c r="F7" s="1">
        <v>1613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2</v>
      </c>
      <c r="M7" s="39">
        <v>0</v>
      </c>
      <c r="N7" s="39">
        <v>0</v>
      </c>
      <c r="O7" s="39">
        <v>0</v>
      </c>
      <c r="P7" s="51">
        <v>13</v>
      </c>
      <c r="Q7" s="51">
        <v>0</v>
      </c>
      <c r="R7" s="51">
        <v>0</v>
      </c>
      <c r="S7" s="52">
        <v>15</v>
      </c>
      <c r="T7" s="52">
        <v>5</v>
      </c>
      <c r="U7" s="52">
        <v>0</v>
      </c>
      <c r="V7" s="51">
        <v>0</v>
      </c>
      <c r="W7" s="53">
        <v>0</v>
      </c>
      <c r="X7" s="41">
        <v>0</v>
      </c>
      <c r="Y7" s="41">
        <v>0</v>
      </c>
      <c r="Z7" s="42">
        <v>0</v>
      </c>
      <c r="AA7" s="42">
        <v>0</v>
      </c>
      <c r="AB7" s="1">
        <v>0</v>
      </c>
      <c r="AD7" s="58" t="s">
        <v>85</v>
      </c>
      <c r="AE7" s="59" t="s">
        <v>78</v>
      </c>
      <c r="AF7" s="13" t="s">
        <v>78</v>
      </c>
    </row>
    <row r="8" spans="1:32">
      <c r="A8" s="6" t="s">
        <v>5</v>
      </c>
      <c r="B8" s="7" t="s">
        <v>9</v>
      </c>
      <c r="C8" s="7" t="s">
        <v>17</v>
      </c>
      <c r="D8" s="3">
        <v>40983</v>
      </c>
      <c r="E8" s="1">
        <v>1416</v>
      </c>
      <c r="F8" s="1">
        <v>1416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2</v>
      </c>
      <c r="M8" s="43">
        <v>0</v>
      </c>
      <c r="N8" s="43">
        <v>0</v>
      </c>
      <c r="O8" s="43">
        <v>0</v>
      </c>
      <c r="P8" s="53">
        <v>3</v>
      </c>
      <c r="Q8" s="53">
        <v>0</v>
      </c>
      <c r="R8" s="53">
        <v>0</v>
      </c>
      <c r="S8" s="53">
        <v>10</v>
      </c>
      <c r="T8" s="53">
        <v>1</v>
      </c>
      <c r="U8" s="53">
        <v>0</v>
      </c>
      <c r="V8" s="53">
        <v>0</v>
      </c>
      <c r="W8" s="53">
        <v>0</v>
      </c>
      <c r="X8" s="44">
        <v>0</v>
      </c>
      <c r="Y8" s="44">
        <v>4</v>
      </c>
      <c r="Z8" s="44">
        <v>0</v>
      </c>
      <c r="AA8" s="44">
        <v>0</v>
      </c>
      <c r="AB8" s="1">
        <v>0</v>
      </c>
      <c r="AD8" s="58" t="s">
        <v>78</v>
      </c>
      <c r="AE8" s="59" t="s">
        <v>88</v>
      </c>
      <c r="AF8" s="13" t="s">
        <v>78</v>
      </c>
    </row>
    <row r="9" spans="1:32" ht="23.25">
      <c r="A9" s="6" t="s">
        <v>5</v>
      </c>
      <c r="B9" s="7" t="s">
        <v>9</v>
      </c>
      <c r="C9" s="7" t="s">
        <v>18</v>
      </c>
      <c r="D9" s="3">
        <v>40989</v>
      </c>
      <c r="E9" s="1">
        <v>1507</v>
      </c>
      <c r="F9" s="1">
        <v>1507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1</v>
      </c>
      <c r="M9" s="43">
        <v>0</v>
      </c>
      <c r="N9" s="43">
        <v>2</v>
      </c>
      <c r="O9" s="43">
        <v>0</v>
      </c>
      <c r="P9" s="53">
        <v>1</v>
      </c>
      <c r="Q9" s="53">
        <v>0</v>
      </c>
      <c r="R9" s="53">
        <v>0</v>
      </c>
      <c r="S9" s="53">
        <v>16</v>
      </c>
      <c r="T9" s="53">
        <v>4</v>
      </c>
      <c r="U9" s="53">
        <v>0</v>
      </c>
      <c r="V9" s="53">
        <v>0</v>
      </c>
      <c r="W9" s="53">
        <v>0</v>
      </c>
      <c r="X9" s="44">
        <v>0</v>
      </c>
      <c r="Y9" s="44">
        <v>13</v>
      </c>
      <c r="Z9" s="44">
        <v>0</v>
      </c>
      <c r="AA9" s="44">
        <v>0</v>
      </c>
      <c r="AB9" s="1">
        <v>0</v>
      </c>
      <c r="AD9" s="58" t="s">
        <v>78</v>
      </c>
      <c r="AE9" s="59" t="s">
        <v>89</v>
      </c>
      <c r="AF9" s="13" t="s">
        <v>79</v>
      </c>
    </row>
    <row r="10" spans="1:32">
      <c r="A10" s="6" t="s">
        <v>5</v>
      </c>
      <c r="B10" s="7" t="s">
        <v>9</v>
      </c>
      <c r="C10" s="7" t="s">
        <v>20</v>
      </c>
      <c r="D10" s="3">
        <v>40998</v>
      </c>
      <c r="E10" s="1">
        <v>1677</v>
      </c>
      <c r="F10" s="1">
        <v>1677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1</v>
      </c>
      <c r="O10" s="43">
        <v>0</v>
      </c>
      <c r="P10" s="53">
        <v>1</v>
      </c>
      <c r="Q10" s="53">
        <v>0</v>
      </c>
      <c r="R10" s="53">
        <v>0</v>
      </c>
      <c r="S10" s="53">
        <v>24</v>
      </c>
      <c r="T10" s="53">
        <v>3</v>
      </c>
      <c r="U10" s="53">
        <v>0</v>
      </c>
      <c r="V10" s="53">
        <v>0</v>
      </c>
      <c r="W10" s="53">
        <v>0</v>
      </c>
      <c r="X10" s="44">
        <v>0</v>
      </c>
      <c r="Y10" s="44">
        <v>5</v>
      </c>
      <c r="Z10" s="44">
        <v>0</v>
      </c>
      <c r="AA10" s="44">
        <v>0</v>
      </c>
      <c r="AB10" s="1">
        <v>0</v>
      </c>
      <c r="AD10" s="58" t="s">
        <v>78</v>
      </c>
      <c r="AE10" s="59" t="s">
        <v>78</v>
      </c>
      <c r="AF10" s="13" t="s">
        <v>78</v>
      </c>
    </row>
    <row r="11" spans="1:32">
      <c r="A11" s="6" t="s">
        <v>5</v>
      </c>
      <c r="B11" s="7" t="s">
        <v>9</v>
      </c>
      <c r="C11" s="7" t="s">
        <v>19</v>
      </c>
      <c r="D11" s="3">
        <v>41003</v>
      </c>
      <c r="E11" s="1">
        <v>1597</v>
      </c>
      <c r="F11" s="1">
        <v>1597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2</v>
      </c>
      <c r="O11" s="43">
        <v>0</v>
      </c>
      <c r="P11" s="53">
        <v>1</v>
      </c>
      <c r="Q11" s="53">
        <v>0</v>
      </c>
      <c r="R11" s="53">
        <v>0</v>
      </c>
      <c r="S11" s="53">
        <v>13</v>
      </c>
      <c r="T11" s="53">
        <v>1</v>
      </c>
      <c r="U11" s="53">
        <v>0</v>
      </c>
      <c r="V11" s="53">
        <v>0</v>
      </c>
      <c r="W11" s="53">
        <v>0</v>
      </c>
      <c r="X11" s="44">
        <v>0</v>
      </c>
      <c r="Y11" s="44">
        <v>9</v>
      </c>
      <c r="Z11" s="44">
        <v>0</v>
      </c>
      <c r="AA11" s="44">
        <v>0</v>
      </c>
      <c r="AB11" s="1">
        <v>2</v>
      </c>
      <c r="AC11" s="1" t="s">
        <v>86</v>
      </c>
      <c r="AD11" s="58" t="s">
        <v>78</v>
      </c>
      <c r="AE11" s="59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21</v>
      </c>
      <c r="D12" s="3">
        <v>41010</v>
      </c>
      <c r="E12" s="1">
        <v>1705</v>
      </c>
      <c r="F12" s="1">
        <v>1705</v>
      </c>
      <c r="G12" s="43">
        <v>0</v>
      </c>
      <c r="H12" s="43">
        <v>0</v>
      </c>
      <c r="I12" s="43">
        <v>0</v>
      </c>
      <c r="J12" s="43">
        <v>1</v>
      </c>
      <c r="K12" s="43">
        <v>0</v>
      </c>
      <c r="L12" s="43">
        <v>1</v>
      </c>
      <c r="M12" s="43">
        <v>0</v>
      </c>
      <c r="N12" s="43">
        <v>3</v>
      </c>
      <c r="O12" s="43">
        <v>0</v>
      </c>
      <c r="P12" s="53">
        <v>1</v>
      </c>
      <c r="Q12" s="53">
        <v>0</v>
      </c>
      <c r="R12" s="53">
        <v>0</v>
      </c>
      <c r="S12" s="53">
        <v>23</v>
      </c>
      <c r="T12" s="53">
        <v>10</v>
      </c>
      <c r="U12" s="53">
        <v>0</v>
      </c>
      <c r="V12" s="53">
        <v>0</v>
      </c>
      <c r="W12" s="53">
        <v>0</v>
      </c>
      <c r="X12" s="44">
        <v>0</v>
      </c>
      <c r="Y12" s="44">
        <v>25</v>
      </c>
      <c r="Z12" s="44">
        <v>1</v>
      </c>
      <c r="AA12" s="44">
        <v>0</v>
      </c>
      <c r="AB12" s="1">
        <v>0</v>
      </c>
      <c r="AD12" s="58" t="s">
        <v>78</v>
      </c>
      <c r="AE12" s="58" t="s">
        <v>87</v>
      </c>
      <c r="AF12" s="13" t="s">
        <v>78</v>
      </c>
    </row>
    <row r="13" spans="1:32">
      <c r="A13" s="6" t="s">
        <v>5</v>
      </c>
      <c r="B13" s="7" t="s">
        <v>9</v>
      </c>
      <c r="C13" s="7" t="s">
        <v>22</v>
      </c>
      <c r="D13" s="3">
        <v>41015</v>
      </c>
      <c r="E13" s="1">
        <v>1716</v>
      </c>
      <c r="F13" s="1">
        <v>1716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2</v>
      </c>
      <c r="O13" s="43">
        <v>0</v>
      </c>
      <c r="P13" s="53">
        <v>1</v>
      </c>
      <c r="Q13" s="53">
        <v>0</v>
      </c>
      <c r="R13" s="53">
        <v>0</v>
      </c>
      <c r="S13" s="53">
        <v>14</v>
      </c>
      <c r="T13" s="53">
        <v>5</v>
      </c>
      <c r="U13" s="53">
        <v>0</v>
      </c>
      <c r="V13" s="53">
        <v>0</v>
      </c>
      <c r="W13" s="53">
        <v>0</v>
      </c>
      <c r="X13" s="44">
        <v>0</v>
      </c>
      <c r="Y13" s="44">
        <v>10</v>
      </c>
      <c r="Z13" s="44">
        <v>0</v>
      </c>
      <c r="AA13" s="44">
        <v>0</v>
      </c>
      <c r="AB13" s="1">
        <v>0</v>
      </c>
      <c r="AD13" s="58" t="s">
        <v>78</v>
      </c>
      <c r="AE13" s="59" t="s">
        <v>78</v>
      </c>
      <c r="AF13" s="13" t="s">
        <v>78</v>
      </c>
    </row>
    <row r="14" spans="1:32">
      <c r="A14" s="6" t="s">
        <v>5</v>
      </c>
      <c r="B14" s="7" t="s">
        <v>9</v>
      </c>
      <c r="C14" s="7" t="s">
        <v>23</v>
      </c>
      <c r="D14" s="3">
        <v>41166</v>
      </c>
      <c r="E14" s="1">
        <v>1713</v>
      </c>
      <c r="F14" s="1">
        <v>1713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2</v>
      </c>
      <c r="M14" s="43">
        <v>0</v>
      </c>
      <c r="N14" s="43">
        <v>0</v>
      </c>
      <c r="O14" s="43">
        <v>1</v>
      </c>
      <c r="P14" s="53">
        <v>9</v>
      </c>
      <c r="Q14" s="53">
        <v>0</v>
      </c>
      <c r="R14" s="53">
        <v>0</v>
      </c>
      <c r="S14" s="53">
        <v>51</v>
      </c>
      <c r="T14" s="53">
        <v>7</v>
      </c>
      <c r="U14" s="53">
        <v>0</v>
      </c>
      <c r="V14" s="53">
        <v>0</v>
      </c>
      <c r="W14" s="53">
        <v>0</v>
      </c>
      <c r="X14" s="44">
        <v>0</v>
      </c>
      <c r="Y14" s="44">
        <v>24</v>
      </c>
      <c r="Z14" s="44">
        <v>11</v>
      </c>
      <c r="AA14" s="44">
        <v>0</v>
      </c>
      <c r="AB14" s="1">
        <v>0</v>
      </c>
      <c r="AD14" s="58" t="s">
        <v>78</v>
      </c>
      <c r="AE14" s="59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24</v>
      </c>
      <c r="D15" s="3">
        <v>41170</v>
      </c>
      <c r="E15" s="1">
        <v>1552</v>
      </c>
      <c r="F15" s="1">
        <v>1552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53">
        <v>3</v>
      </c>
      <c r="Q15" s="53">
        <v>0</v>
      </c>
      <c r="R15" s="53">
        <v>0</v>
      </c>
      <c r="S15" s="53">
        <v>27</v>
      </c>
      <c r="T15" s="53">
        <v>2</v>
      </c>
      <c r="U15" s="53">
        <v>0</v>
      </c>
      <c r="V15" s="53">
        <v>0</v>
      </c>
      <c r="W15" s="53">
        <v>0</v>
      </c>
      <c r="X15" s="44">
        <v>0</v>
      </c>
      <c r="Y15" s="44">
        <v>33</v>
      </c>
      <c r="Z15" s="44">
        <v>7</v>
      </c>
      <c r="AA15" s="44">
        <v>0</v>
      </c>
      <c r="AB15" s="1">
        <v>0</v>
      </c>
      <c r="AD15" s="58" t="s">
        <v>78</v>
      </c>
      <c r="AE15" s="59" t="s">
        <v>81</v>
      </c>
      <c r="AF15" s="13" t="s">
        <v>78</v>
      </c>
    </row>
    <row r="16" spans="1:32">
      <c r="A16" s="9" t="s">
        <v>5</v>
      </c>
      <c r="B16" s="10" t="s">
        <v>9</v>
      </c>
      <c r="C16" s="10" t="s">
        <v>25</v>
      </c>
      <c r="D16" s="11">
        <v>41198</v>
      </c>
      <c r="E16" s="12">
        <v>1717</v>
      </c>
      <c r="F16" s="1">
        <v>1717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1</v>
      </c>
      <c r="P16" s="53">
        <v>0</v>
      </c>
      <c r="Q16" s="53">
        <v>0</v>
      </c>
      <c r="R16" s="53">
        <v>0</v>
      </c>
      <c r="S16" s="53">
        <v>50</v>
      </c>
      <c r="T16" s="53">
        <v>3</v>
      </c>
      <c r="U16" s="53">
        <v>0</v>
      </c>
      <c r="V16" s="53">
        <v>0</v>
      </c>
      <c r="W16" s="53">
        <v>0</v>
      </c>
      <c r="X16" s="44">
        <v>0</v>
      </c>
      <c r="Y16" s="44">
        <v>32</v>
      </c>
      <c r="Z16" s="44">
        <v>0</v>
      </c>
      <c r="AA16" s="44">
        <v>0</v>
      </c>
      <c r="AB16" s="1">
        <v>0</v>
      </c>
      <c r="AD16" s="58" t="s">
        <v>78</v>
      </c>
      <c r="AE16" s="59" t="s">
        <v>78</v>
      </c>
      <c r="AF16" s="13" t="s">
        <v>78</v>
      </c>
    </row>
    <row r="17" spans="1:32">
      <c r="A17" s="9" t="s">
        <v>5</v>
      </c>
      <c r="B17" s="10" t="s">
        <v>9</v>
      </c>
      <c r="C17" s="10" t="s">
        <v>26</v>
      </c>
      <c r="D17" s="11">
        <v>41206</v>
      </c>
      <c r="E17" s="12">
        <v>1715</v>
      </c>
      <c r="F17" s="1">
        <v>1715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1</v>
      </c>
      <c r="M17" s="45">
        <v>0</v>
      </c>
      <c r="N17" s="45">
        <v>0</v>
      </c>
      <c r="O17" s="45">
        <v>5</v>
      </c>
      <c r="P17" s="54">
        <v>2</v>
      </c>
      <c r="Q17" s="54">
        <v>0</v>
      </c>
      <c r="R17" s="54">
        <v>0</v>
      </c>
      <c r="S17" s="54">
        <v>33</v>
      </c>
      <c r="T17" s="54">
        <v>1</v>
      </c>
      <c r="U17" s="54">
        <v>0</v>
      </c>
      <c r="V17" s="54">
        <v>0</v>
      </c>
      <c r="W17" s="54">
        <v>0</v>
      </c>
      <c r="X17" s="46">
        <v>0</v>
      </c>
      <c r="Y17" s="46">
        <v>29</v>
      </c>
      <c r="Z17" s="46">
        <v>1</v>
      </c>
      <c r="AA17" s="46">
        <v>0</v>
      </c>
      <c r="AB17" s="12">
        <v>0</v>
      </c>
      <c r="AC17" s="12"/>
      <c r="AD17" s="60" t="s">
        <v>78</v>
      </c>
      <c r="AE17" s="58" t="s">
        <v>90</v>
      </c>
      <c r="AF17" s="13" t="s">
        <v>78</v>
      </c>
    </row>
    <row r="18" spans="1:32">
      <c r="A18" s="6" t="s">
        <v>5</v>
      </c>
      <c r="B18" s="7" t="s">
        <v>9</v>
      </c>
      <c r="C18" s="7" t="s">
        <v>27</v>
      </c>
      <c r="D18" s="3">
        <v>41215</v>
      </c>
      <c r="E18" s="1">
        <v>1294</v>
      </c>
      <c r="F18" s="1">
        <v>1294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1</v>
      </c>
      <c r="M18" s="43">
        <v>0</v>
      </c>
      <c r="N18" s="43">
        <v>3</v>
      </c>
      <c r="O18" s="43">
        <v>1</v>
      </c>
      <c r="P18" s="53">
        <v>3</v>
      </c>
      <c r="Q18" s="53">
        <v>0</v>
      </c>
      <c r="R18" s="53">
        <v>0</v>
      </c>
      <c r="S18" s="53">
        <v>17</v>
      </c>
      <c r="T18" s="53">
        <v>3</v>
      </c>
      <c r="U18" s="53">
        <v>0</v>
      </c>
      <c r="V18" s="53">
        <v>0</v>
      </c>
      <c r="W18" s="53">
        <v>0</v>
      </c>
      <c r="X18" s="44">
        <v>0</v>
      </c>
      <c r="Y18" s="44">
        <v>51</v>
      </c>
      <c r="Z18" s="44">
        <v>0</v>
      </c>
      <c r="AA18" s="44">
        <v>0</v>
      </c>
      <c r="AB18" s="1">
        <v>0</v>
      </c>
      <c r="AD18" s="58" t="s">
        <v>78</v>
      </c>
      <c r="AE18" s="58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31</v>
      </c>
      <c r="D19" s="3">
        <v>41219</v>
      </c>
      <c r="E19" s="1">
        <v>1726</v>
      </c>
      <c r="F19" s="1">
        <v>1726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1</v>
      </c>
      <c r="M19" s="43">
        <v>0</v>
      </c>
      <c r="N19" s="43">
        <v>2</v>
      </c>
      <c r="O19" s="43">
        <v>1</v>
      </c>
      <c r="P19" s="53">
        <v>0</v>
      </c>
      <c r="Q19" s="53">
        <v>0</v>
      </c>
      <c r="R19" s="53">
        <v>0</v>
      </c>
      <c r="S19" s="53">
        <v>43</v>
      </c>
      <c r="T19" s="53">
        <v>2</v>
      </c>
      <c r="U19" s="53">
        <v>0</v>
      </c>
      <c r="V19" s="53">
        <v>0</v>
      </c>
      <c r="W19" s="53">
        <v>0</v>
      </c>
      <c r="X19" s="44">
        <v>0</v>
      </c>
      <c r="Y19" s="44">
        <v>76</v>
      </c>
      <c r="Z19" s="44">
        <v>1</v>
      </c>
      <c r="AA19" s="44">
        <v>0</v>
      </c>
      <c r="AB19" s="1">
        <v>0</v>
      </c>
      <c r="AD19" s="58" t="s">
        <v>78</v>
      </c>
      <c r="AE19" s="59" t="s">
        <v>78</v>
      </c>
      <c r="AF19" s="13" t="s">
        <v>78</v>
      </c>
    </row>
    <row r="20" spans="1:32" ht="23.25">
      <c r="A20" s="9" t="s">
        <v>5</v>
      </c>
      <c r="B20" s="10" t="s">
        <v>9</v>
      </c>
      <c r="C20" s="10" t="s">
        <v>28</v>
      </c>
      <c r="D20" s="11">
        <v>41228</v>
      </c>
      <c r="E20" s="12">
        <v>1798</v>
      </c>
      <c r="F20" s="1">
        <v>1798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6</v>
      </c>
      <c r="M20" s="43">
        <v>0</v>
      </c>
      <c r="N20" s="43">
        <v>5</v>
      </c>
      <c r="O20" s="43">
        <v>9</v>
      </c>
      <c r="P20" s="53">
        <v>1</v>
      </c>
      <c r="Q20" s="53">
        <v>0</v>
      </c>
      <c r="R20" s="53">
        <v>0</v>
      </c>
      <c r="S20" s="53">
        <v>31</v>
      </c>
      <c r="T20" s="53">
        <v>4</v>
      </c>
      <c r="U20" s="53">
        <v>0</v>
      </c>
      <c r="V20" s="53">
        <v>0</v>
      </c>
      <c r="W20" s="53">
        <v>0</v>
      </c>
      <c r="X20" s="44">
        <v>1</v>
      </c>
      <c r="Y20" s="44">
        <v>84</v>
      </c>
      <c r="Z20" s="44">
        <v>3</v>
      </c>
      <c r="AA20" s="44">
        <v>0</v>
      </c>
      <c r="AB20" s="1">
        <v>0</v>
      </c>
      <c r="AD20" s="58" t="s">
        <v>78</v>
      </c>
      <c r="AE20" s="59" t="s">
        <v>91</v>
      </c>
      <c r="AF20" s="13" t="s">
        <v>78</v>
      </c>
    </row>
    <row r="21" spans="1:32" ht="23.25">
      <c r="A21" s="6" t="s">
        <v>5</v>
      </c>
      <c r="B21" s="7" t="s">
        <v>9</v>
      </c>
      <c r="C21" s="7" t="s">
        <v>29</v>
      </c>
      <c r="D21" s="3">
        <v>41233</v>
      </c>
      <c r="E21" s="1">
        <v>1792</v>
      </c>
      <c r="F21" s="1">
        <v>1792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2</v>
      </c>
      <c r="M21" s="43">
        <v>0</v>
      </c>
      <c r="N21" s="43">
        <v>4</v>
      </c>
      <c r="O21" s="43">
        <v>6</v>
      </c>
      <c r="P21" s="53">
        <v>0</v>
      </c>
      <c r="Q21" s="53">
        <v>0</v>
      </c>
      <c r="R21" s="53">
        <v>0</v>
      </c>
      <c r="S21" s="53">
        <v>44</v>
      </c>
      <c r="T21" s="53">
        <v>46</v>
      </c>
      <c r="U21" s="53">
        <v>0</v>
      </c>
      <c r="V21" s="53">
        <v>0</v>
      </c>
      <c r="W21" s="53">
        <v>0</v>
      </c>
      <c r="X21" s="44">
        <v>2</v>
      </c>
      <c r="Y21" s="44">
        <v>75</v>
      </c>
      <c r="Z21" s="44">
        <v>0</v>
      </c>
      <c r="AA21" s="44">
        <v>0</v>
      </c>
      <c r="AB21" s="1">
        <v>0</v>
      </c>
      <c r="AD21" s="58" t="s">
        <v>78</v>
      </c>
      <c r="AE21" s="59" t="s">
        <v>92</v>
      </c>
      <c r="AF21" s="13" t="s">
        <v>78</v>
      </c>
    </row>
    <row r="22" spans="1:32">
      <c r="A22" s="6" t="s">
        <v>5</v>
      </c>
      <c r="B22" s="7" t="s">
        <v>9</v>
      </c>
      <c r="C22" s="7" t="s">
        <v>30</v>
      </c>
      <c r="D22" s="3">
        <v>41240</v>
      </c>
      <c r="E22" s="1">
        <v>1718</v>
      </c>
      <c r="F22" s="1">
        <v>1718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1</v>
      </c>
      <c r="M22" s="43">
        <v>0</v>
      </c>
      <c r="N22" s="43">
        <v>0</v>
      </c>
      <c r="O22" s="43">
        <v>0</v>
      </c>
      <c r="P22" s="53">
        <v>2</v>
      </c>
      <c r="Q22" s="53">
        <v>0</v>
      </c>
      <c r="R22" s="53">
        <v>0</v>
      </c>
      <c r="S22" s="53">
        <v>32</v>
      </c>
      <c r="T22" s="53">
        <v>12</v>
      </c>
      <c r="U22" s="53">
        <v>0</v>
      </c>
      <c r="V22" s="53">
        <v>0</v>
      </c>
      <c r="W22" s="53">
        <v>0</v>
      </c>
      <c r="X22" s="44">
        <v>1</v>
      </c>
      <c r="Y22" s="44">
        <v>21</v>
      </c>
      <c r="Z22" s="44">
        <v>0</v>
      </c>
      <c r="AA22" s="44">
        <v>0</v>
      </c>
      <c r="AB22" s="1">
        <v>0</v>
      </c>
      <c r="AD22" s="58" t="s">
        <v>78</v>
      </c>
      <c r="AE22" s="58" t="s">
        <v>81</v>
      </c>
      <c r="AF22" s="13" t="s">
        <v>78</v>
      </c>
    </row>
    <row r="23" spans="1:32">
      <c r="A23" s="6" t="s">
        <v>5</v>
      </c>
      <c r="B23" s="7" t="s">
        <v>9</v>
      </c>
      <c r="C23" s="7" t="s">
        <v>33</v>
      </c>
      <c r="D23" s="3">
        <v>41248</v>
      </c>
      <c r="E23" s="1">
        <v>1722</v>
      </c>
      <c r="F23" s="1">
        <v>1722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2</v>
      </c>
      <c r="M23" s="43">
        <v>0</v>
      </c>
      <c r="N23" s="43">
        <v>29</v>
      </c>
      <c r="O23" s="43">
        <v>0</v>
      </c>
      <c r="P23" s="53">
        <v>2</v>
      </c>
      <c r="Q23" s="53">
        <v>0</v>
      </c>
      <c r="R23" s="53">
        <v>0</v>
      </c>
      <c r="S23" s="53">
        <v>26</v>
      </c>
      <c r="T23" s="53">
        <v>0</v>
      </c>
      <c r="U23" s="53">
        <v>0</v>
      </c>
      <c r="V23" s="53">
        <v>0</v>
      </c>
      <c r="W23" s="53">
        <v>0</v>
      </c>
      <c r="X23" s="44">
        <v>0</v>
      </c>
      <c r="Y23" s="44">
        <v>14</v>
      </c>
      <c r="Z23" s="44">
        <v>1</v>
      </c>
      <c r="AA23" s="44">
        <v>0</v>
      </c>
      <c r="AB23" s="1">
        <v>37</v>
      </c>
      <c r="AC23" s="1" t="s">
        <v>93</v>
      </c>
      <c r="AD23" s="58" t="s">
        <v>78</v>
      </c>
      <c r="AE23" s="59" t="s">
        <v>78</v>
      </c>
      <c r="AF23" s="13" t="s">
        <v>78</v>
      </c>
    </row>
    <row r="24" spans="1:32" ht="23.25">
      <c r="A24" s="6" t="s">
        <v>5</v>
      </c>
      <c r="B24" s="14" t="s">
        <v>9</v>
      </c>
      <c r="C24" s="15">
        <v>130010</v>
      </c>
      <c r="D24" s="3">
        <v>41412</v>
      </c>
      <c r="E24" s="1">
        <v>1354</v>
      </c>
      <c r="F24" s="1">
        <v>1354</v>
      </c>
      <c r="G24" s="43">
        <v>2</v>
      </c>
      <c r="H24" s="43">
        <v>11</v>
      </c>
      <c r="I24" s="43">
        <v>0</v>
      </c>
      <c r="J24" s="43">
        <v>0</v>
      </c>
      <c r="K24" s="43">
        <v>0</v>
      </c>
      <c r="L24" s="43">
        <v>2</v>
      </c>
      <c r="M24" s="43">
        <v>0</v>
      </c>
      <c r="N24" s="43">
        <v>0</v>
      </c>
      <c r="O24" s="43">
        <v>0</v>
      </c>
      <c r="P24" s="53">
        <v>0</v>
      </c>
      <c r="Q24" s="53">
        <v>0</v>
      </c>
      <c r="R24" s="53">
        <v>0</v>
      </c>
      <c r="S24" s="53">
        <v>21</v>
      </c>
      <c r="T24" s="53">
        <v>1</v>
      </c>
      <c r="U24" s="53">
        <v>0</v>
      </c>
      <c r="V24" s="53">
        <v>0</v>
      </c>
      <c r="W24" s="53">
        <v>0</v>
      </c>
      <c r="X24" s="44">
        <v>0</v>
      </c>
      <c r="Y24" s="44">
        <v>26</v>
      </c>
      <c r="Z24" s="44">
        <v>1</v>
      </c>
      <c r="AA24" s="44">
        <v>0</v>
      </c>
      <c r="AB24" s="1">
        <v>0</v>
      </c>
      <c r="AD24" s="58" t="s">
        <v>78</v>
      </c>
      <c r="AE24" s="59" t="s">
        <v>94</v>
      </c>
      <c r="AF24" s="13" t="s">
        <v>78</v>
      </c>
    </row>
    <row r="25" spans="1:32">
      <c r="A25" s="6" t="s">
        <v>5</v>
      </c>
      <c r="B25" s="14" t="s">
        <v>9</v>
      </c>
      <c r="C25" s="15">
        <v>130008</v>
      </c>
      <c r="D25" s="3">
        <v>41414</v>
      </c>
      <c r="E25" s="1">
        <v>1477</v>
      </c>
      <c r="F25" s="1">
        <v>1477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5</v>
      </c>
      <c r="O25" s="43">
        <v>0</v>
      </c>
      <c r="P25" s="53">
        <v>6</v>
      </c>
      <c r="Q25" s="53">
        <v>0</v>
      </c>
      <c r="R25" s="53">
        <v>0</v>
      </c>
      <c r="S25" s="53">
        <v>28</v>
      </c>
      <c r="T25" s="53">
        <v>4</v>
      </c>
      <c r="U25" s="53">
        <v>0</v>
      </c>
      <c r="V25" s="53">
        <v>0</v>
      </c>
      <c r="W25" s="53">
        <v>0</v>
      </c>
      <c r="X25" s="44">
        <v>0</v>
      </c>
      <c r="Y25" s="44">
        <v>22</v>
      </c>
      <c r="Z25" s="44">
        <v>0</v>
      </c>
      <c r="AA25" s="44">
        <v>0</v>
      </c>
      <c r="AB25" s="1">
        <v>0</v>
      </c>
      <c r="AD25" s="58" t="s">
        <v>78</v>
      </c>
      <c r="AE25" s="58" t="s">
        <v>95</v>
      </c>
      <c r="AF25" s="13" t="s">
        <v>78</v>
      </c>
    </row>
    <row r="26" spans="1:32" ht="23.25">
      <c r="A26" s="6" t="s">
        <v>5</v>
      </c>
      <c r="B26" s="14" t="s">
        <v>9</v>
      </c>
      <c r="C26" s="15">
        <v>130012</v>
      </c>
      <c r="D26" s="3">
        <v>41418</v>
      </c>
      <c r="E26" s="1">
        <v>1630</v>
      </c>
      <c r="F26" s="1">
        <v>1630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53">
        <v>0</v>
      </c>
      <c r="Q26" s="53">
        <v>0</v>
      </c>
      <c r="R26" s="53">
        <v>0</v>
      </c>
      <c r="S26" s="53">
        <v>33</v>
      </c>
      <c r="T26" s="53">
        <v>55</v>
      </c>
      <c r="U26" s="53">
        <v>0</v>
      </c>
      <c r="V26" s="53">
        <v>0</v>
      </c>
      <c r="W26" s="53">
        <v>0</v>
      </c>
      <c r="X26" s="44">
        <v>0</v>
      </c>
      <c r="Y26" s="44">
        <v>29</v>
      </c>
      <c r="Z26" s="44">
        <v>3</v>
      </c>
      <c r="AA26" s="44">
        <v>0</v>
      </c>
      <c r="AB26" s="1">
        <v>0</v>
      </c>
      <c r="AD26" s="58" t="s">
        <v>78</v>
      </c>
      <c r="AE26" s="59" t="s">
        <v>96</v>
      </c>
      <c r="AF26" s="13" t="s">
        <v>78</v>
      </c>
    </row>
    <row r="27" spans="1:32">
      <c r="A27" s="6" t="s">
        <v>5</v>
      </c>
      <c r="B27" s="14" t="s">
        <v>9</v>
      </c>
      <c r="C27" s="15">
        <v>130018</v>
      </c>
      <c r="D27" s="3">
        <v>41422</v>
      </c>
      <c r="E27" s="1">
        <v>1624</v>
      </c>
      <c r="F27" s="1">
        <v>1624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0</v>
      </c>
      <c r="N27" s="43">
        <v>3</v>
      </c>
      <c r="O27" s="43">
        <v>0</v>
      </c>
      <c r="P27" s="53">
        <v>1</v>
      </c>
      <c r="Q27" s="53">
        <v>0</v>
      </c>
      <c r="R27" s="53">
        <v>0</v>
      </c>
      <c r="S27" s="53">
        <v>42</v>
      </c>
      <c r="T27" s="53">
        <v>9</v>
      </c>
      <c r="U27" s="53">
        <v>0</v>
      </c>
      <c r="V27" s="53">
        <v>0</v>
      </c>
      <c r="W27" s="53">
        <v>0</v>
      </c>
      <c r="X27" s="44">
        <v>0</v>
      </c>
      <c r="Y27" s="44">
        <v>25</v>
      </c>
      <c r="Z27" s="44">
        <v>1</v>
      </c>
      <c r="AA27" s="44">
        <v>2</v>
      </c>
      <c r="AB27" s="1">
        <v>0</v>
      </c>
      <c r="AD27" s="58" t="s">
        <v>78</v>
      </c>
      <c r="AE27" s="58" t="s">
        <v>90</v>
      </c>
      <c r="AF27" s="13" t="s">
        <v>78</v>
      </c>
    </row>
    <row r="28" spans="1:32">
      <c r="A28" s="6" t="s">
        <v>5</v>
      </c>
      <c r="B28" s="14" t="s">
        <v>9</v>
      </c>
      <c r="C28" s="15">
        <v>130020</v>
      </c>
      <c r="D28" s="3">
        <v>41423</v>
      </c>
      <c r="E28" s="1">
        <v>1633</v>
      </c>
      <c r="F28" s="1">
        <v>1633</v>
      </c>
      <c r="G28" s="43">
        <v>0</v>
      </c>
      <c r="H28" s="43">
        <v>0</v>
      </c>
      <c r="I28" s="43">
        <v>0</v>
      </c>
      <c r="J28" s="43">
        <v>2</v>
      </c>
      <c r="K28" s="43">
        <v>0</v>
      </c>
      <c r="L28" s="43">
        <v>0</v>
      </c>
      <c r="M28" s="43">
        <v>0</v>
      </c>
      <c r="N28" s="43">
        <v>4</v>
      </c>
      <c r="O28" s="43">
        <v>0</v>
      </c>
      <c r="P28" s="53">
        <v>1</v>
      </c>
      <c r="Q28" s="53">
        <v>0</v>
      </c>
      <c r="R28" s="53">
        <v>0</v>
      </c>
      <c r="S28" s="53">
        <v>55</v>
      </c>
      <c r="T28" s="53">
        <v>17</v>
      </c>
      <c r="U28" s="53">
        <v>0</v>
      </c>
      <c r="V28" s="53">
        <v>0</v>
      </c>
      <c r="W28" s="53">
        <v>0</v>
      </c>
      <c r="X28" s="44">
        <v>0</v>
      </c>
      <c r="Y28" s="44">
        <v>44</v>
      </c>
      <c r="Z28" s="44">
        <v>1</v>
      </c>
      <c r="AA28" s="44">
        <v>0</v>
      </c>
      <c r="AB28" s="1">
        <v>0</v>
      </c>
      <c r="AD28" s="58" t="s">
        <v>78</v>
      </c>
      <c r="AE28" s="58" t="s">
        <v>81</v>
      </c>
      <c r="AF28" s="13" t="s">
        <v>99</v>
      </c>
    </row>
    <row r="29" spans="1:32">
      <c r="A29" s="6" t="s">
        <v>5</v>
      </c>
      <c r="B29" s="14" t="s">
        <v>9</v>
      </c>
      <c r="C29" s="15">
        <v>130022</v>
      </c>
      <c r="D29" s="3">
        <v>41425</v>
      </c>
      <c r="E29" s="1">
        <v>1546</v>
      </c>
      <c r="F29" s="1">
        <v>1546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1</v>
      </c>
      <c r="O29" s="43">
        <v>0</v>
      </c>
      <c r="P29" s="40">
        <v>4</v>
      </c>
      <c r="Q29" s="40">
        <v>0</v>
      </c>
      <c r="R29" s="40">
        <v>0</v>
      </c>
      <c r="S29" s="40">
        <v>18</v>
      </c>
      <c r="T29" s="40">
        <v>7</v>
      </c>
      <c r="U29" s="40">
        <v>0</v>
      </c>
      <c r="V29" s="40">
        <v>0</v>
      </c>
      <c r="W29" s="40">
        <v>0</v>
      </c>
      <c r="X29" s="44">
        <v>0</v>
      </c>
      <c r="Y29" s="44">
        <v>27</v>
      </c>
      <c r="Z29" s="44">
        <v>1</v>
      </c>
      <c r="AA29" s="44">
        <v>0</v>
      </c>
      <c r="AB29" s="1">
        <v>0</v>
      </c>
      <c r="AD29" s="58" t="s">
        <v>78</v>
      </c>
      <c r="AE29" s="59" t="s">
        <v>78</v>
      </c>
      <c r="AF29" s="13" t="s">
        <v>78</v>
      </c>
    </row>
    <row r="30" spans="1:32">
      <c r="A30" s="6" t="s">
        <v>5</v>
      </c>
      <c r="B30" s="14" t="s">
        <v>9</v>
      </c>
      <c r="C30" s="15">
        <v>130024</v>
      </c>
      <c r="D30" s="3">
        <v>41428</v>
      </c>
      <c r="E30" s="1">
        <v>1491</v>
      </c>
      <c r="F30" s="1">
        <v>1491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2</v>
      </c>
      <c r="M30" s="43">
        <v>0</v>
      </c>
      <c r="N30" s="43">
        <v>2</v>
      </c>
      <c r="O30" s="43">
        <v>0</v>
      </c>
      <c r="P30" s="40">
        <v>1</v>
      </c>
      <c r="Q30" s="40">
        <v>0</v>
      </c>
      <c r="R30" s="40">
        <v>0</v>
      </c>
      <c r="S30" s="40">
        <v>18</v>
      </c>
      <c r="T30" s="40">
        <v>1</v>
      </c>
      <c r="U30" s="40">
        <v>0</v>
      </c>
      <c r="V30" s="40">
        <v>0</v>
      </c>
      <c r="W30" s="40">
        <v>0</v>
      </c>
      <c r="X30" s="44">
        <v>0</v>
      </c>
      <c r="Y30" s="44">
        <v>10</v>
      </c>
      <c r="Z30" s="44">
        <v>1</v>
      </c>
      <c r="AA30" s="44">
        <v>0</v>
      </c>
      <c r="AB30" s="1">
        <v>0</v>
      </c>
      <c r="AD30" s="58" t="s">
        <v>78</v>
      </c>
      <c r="AE30" s="59" t="s">
        <v>78</v>
      </c>
      <c r="AF30" s="13" t="s">
        <v>78</v>
      </c>
    </row>
    <row r="32" spans="1:32">
      <c r="F32" s="38" t="s">
        <v>97</v>
      </c>
    </row>
    <row r="33" spans="6:6">
      <c r="F33" s="38" t="s">
        <v>98</v>
      </c>
    </row>
    <row r="34" spans="6:6">
      <c r="F34" s="38" t="s">
        <v>80</v>
      </c>
    </row>
  </sheetData>
  <dataValidations count="2">
    <dataValidation type="list" allowBlank="1" showDropDown="1" showInputMessage="1" showErrorMessage="1" sqref="A1">
      <formula1>PartNoPrefix</formula1>
    </dataValidation>
    <dataValidation type="list" allowBlank="1" showInputMessage="1" showErrorMessage="1" sqref="A2:A65153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ssutton</cp:lastModifiedBy>
  <cp:lastPrinted>2013-01-21T20:51:14Z</cp:lastPrinted>
  <dcterms:created xsi:type="dcterms:W3CDTF">2011-12-07T21:02:02Z</dcterms:created>
  <dcterms:modified xsi:type="dcterms:W3CDTF">2013-08-05T18:12:01Z</dcterms:modified>
</cp:coreProperties>
</file>