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17400" windowHeight="4305" activeTab="2"/>
  </bookViews>
  <sheets>
    <sheet name="Total Particulates" sheetId="1" r:id="rId1"/>
    <sheet name="Air Viables" sheetId="2" r:id="rId2"/>
    <sheet name="Surface Viables" sheetId="3" r:id="rId3"/>
    <sheet name="Chart1" sheetId="5" r:id="rId4"/>
    <sheet name="Chart2" sheetId="6" r:id="rId5"/>
    <sheet name="Sheet1" sheetId="4" r:id="rId6"/>
  </sheets>
  <definedNames>
    <definedName name="_xlnm._FilterDatabase" localSheetId="1" hidden="1">'Air Viables'!$A$1:$N$1200</definedName>
    <definedName name="_xlnm._FilterDatabase" localSheetId="5" hidden="1">Sheet1!$A$1:$D$35</definedName>
    <definedName name="_xlnm._FilterDatabase" localSheetId="2" hidden="1">'Surface Viables'!$A$1:$N$3683</definedName>
    <definedName name="_xlnm._FilterDatabase" localSheetId="0" hidden="1">'Total Particulates'!$A$1:$M$1138</definedName>
  </definedNames>
  <calcPr calcId="125725"/>
</workbook>
</file>

<file path=xl/calcChain.xml><?xml version="1.0" encoding="utf-8"?>
<calcChain xmlns="http://schemas.openxmlformats.org/spreadsheetml/2006/main">
  <c r="G8" i="4"/>
  <c r="G7"/>
  <c r="G6"/>
  <c r="G5"/>
  <c r="G4"/>
</calcChain>
</file>

<file path=xl/sharedStrings.xml><?xml version="1.0" encoding="utf-8"?>
<sst xmlns="http://schemas.openxmlformats.org/spreadsheetml/2006/main" count="865" uniqueCount="121">
  <si>
    <t>Date</t>
  </si>
  <si>
    <t>Room</t>
  </si>
  <si>
    <t>Site</t>
  </si>
  <si>
    <r>
      <t>TAMC 
CFU/25 cm</t>
    </r>
    <r>
      <rPr>
        <b/>
        <vertAlign val="superscript"/>
        <sz val="11"/>
        <color indexed="8"/>
        <rFont val="Calibri"/>
        <family val="2"/>
      </rPr>
      <t>2</t>
    </r>
  </si>
  <si>
    <r>
      <t>TYMC 
CFU/25 cm</t>
    </r>
    <r>
      <rPr>
        <b/>
        <vertAlign val="superscript"/>
        <sz val="11"/>
        <color indexed="8"/>
        <rFont val="Calibri"/>
        <family val="2"/>
      </rPr>
      <t>2</t>
    </r>
  </si>
  <si>
    <t>Gram Stain/
Microbial ID</t>
  </si>
  <si>
    <t>Lot Number</t>
  </si>
  <si>
    <t>Alert/Action #</t>
  </si>
  <si>
    <t>QC SSN</t>
  </si>
  <si>
    <t>Comments</t>
  </si>
  <si>
    <r>
      <t>0.5-</t>
    </r>
    <r>
      <rPr>
        <b/>
        <sz val="11"/>
        <color indexed="8"/>
        <rFont val="Calibri"/>
        <family val="2"/>
      </rPr>
      <t>µm
particles</t>
    </r>
  </si>
  <si>
    <r>
      <t>5.0-</t>
    </r>
    <r>
      <rPr>
        <b/>
        <sz val="11"/>
        <color indexed="8"/>
        <rFont val="Calibri"/>
        <family val="2"/>
      </rPr>
      <t>µm
particles</t>
    </r>
  </si>
  <si>
    <r>
      <t>0.5-µm</t>
    </r>
    <r>
      <rPr>
        <b/>
        <sz val="11"/>
        <color indexed="8"/>
        <rFont val="Calibri"/>
        <family val="2"/>
      </rPr>
      <t xml:space="preserve">
particles</t>
    </r>
  </si>
  <si>
    <r>
      <t>5.0-µm</t>
    </r>
    <r>
      <rPr>
        <b/>
        <sz val="11"/>
        <color indexed="8"/>
        <rFont val="Calibri"/>
        <family val="2"/>
      </rPr>
      <t xml:space="preserve"> 
particles</t>
    </r>
  </si>
  <si>
    <r>
      <t>0.5-µm</t>
    </r>
    <r>
      <rPr>
        <b/>
        <sz val="11"/>
        <color indexed="8"/>
        <rFont val="Calibri"/>
        <family val="2"/>
      </rPr>
      <t xml:space="preserve"> 
particles</t>
    </r>
  </si>
  <si>
    <t>GPC</t>
  </si>
  <si>
    <t>GPR</t>
  </si>
  <si>
    <t>Pre-Fill/Filtration</t>
  </si>
  <si>
    <t>Post-Fill/Filtration</t>
  </si>
  <si>
    <t>Alert</t>
  </si>
  <si>
    <t>Action</t>
  </si>
  <si>
    <t>Time</t>
  </si>
  <si>
    <t>TAMC</t>
  </si>
  <si>
    <t>GNR</t>
  </si>
  <si>
    <t>GVR</t>
  </si>
  <si>
    <t>12:12 to 12:48pm</t>
  </si>
  <si>
    <t>12:48 to 1:24pm</t>
  </si>
  <si>
    <t>1:24 to 2:00pm</t>
  </si>
  <si>
    <t>2:00 to 2:36pm</t>
  </si>
  <si>
    <t>2:36 to 3:12pm</t>
  </si>
  <si>
    <t>3:12 to 3:48pm</t>
  </si>
  <si>
    <t>3:48 to 4:15pm</t>
  </si>
  <si>
    <t>147A</t>
  </si>
  <si>
    <t>A1: Center Room</t>
  </si>
  <si>
    <t>1-FIN-1778</t>
  </si>
  <si>
    <t>N/A</t>
  </si>
  <si>
    <t>QC-13-09368</t>
  </si>
  <si>
    <t>Pre</t>
  </si>
  <si>
    <t>S1: Door to 163</t>
  </si>
  <si>
    <t>S2: Pass-Thru to 147</t>
  </si>
  <si>
    <t>S3: Pass-Thru 146</t>
  </si>
  <si>
    <t>S4: Table</t>
  </si>
  <si>
    <t>F1: Floor Center</t>
  </si>
  <si>
    <t>Post</t>
  </si>
  <si>
    <t>A1: North Center</t>
  </si>
  <si>
    <t>A2: South Center</t>
  </si>
  <si>
    <t>164T</t>
  </si>
  <si>
    <t>A1: Tent Center</t>
  </si>
  <si>
    <t>S1: North Wall</t>
  </si>
  <si>
    <t>S2: East Wall</t>
  </si>
  <si>
    <t>S3: South Wall</t>
  </si>
  <si>
    <t>S4: West Wall/Door</t>
  </si>
  <si>
    <t>S5: Table Outside Tent</t>
  </si>
  <si>
    <t>S3: Tent Table</t>
  </si>
  <si>
    <t>F1: Floor Tent Center</t>
  </si>
  <si>
    <t>A1: By Door to 144</t>
  </si>
  <si>
    <t>A2: East Center</t>
  </si>
  <si>
    <t>147T</t>
  </si>
  <si>
    <t>A1: Filler Vial Exit</t>
  </si>
  <si>
    <t>A2: Filler Vial Entry</t>
  </si>
  <si>
    <t>A3: Inside Filler</t>
  </si>
  <si>
    <t>QC-13-09387</t>
  </si>
  <si>
    <t>S1: Door to 144</t>
  </si>
  <si>
    <t>S2: Table West</t>
  </si>
  <si>
    <t>S3: Table East</t>
  </si>
  <si>
    <t>S4: Door to 147A</t>
  </si>
  <si>
    <t>S5: 147A Pass-Thru Door</t>
  </si>
  <si>
    <t>S6: Filtration Table</t>
  </si>
  <si>
    <t>S7: Outside Right Tent Curtain</t>
  </si>
  <si>
    <t>F1: Floor by Door to 144</t>
  </si>
  <si>
    <t>F2: Floor at East Center</t>
  </si>
  <si>
    <t>S1: Tent North Curtain</t>
  </si>
  <si>
    <t>S2: Lyophilizer Center</t>
  </si>
  <si>
    <t>S3: Filler Cabinet</t>
  </si>
  <si>
    <t>S4: Filler Keypad Right</t>
  </si>
  <si>
    <t>S5: Filler Keypad Left</t>
  </si>
  <si>
    <t>S6: Filler Door Above Cabinet</t>
  </si>
  <si>
    <t>S7: Filler Window near Vial Exit</t>
  </si>
  <si>
    <t>S8: Filler Vial Exit</t>
  </si>
  <si>
    <t>S9: Filler Door to Stopper/Seal Bowl</t>
  </si>
  <si>
    <t>S10: EM Cart Inside Tent</t>
  </si>
  <si>
    <t>F1: Floor at Vial Exit</t>
  </si>
  <si>
    <t>F2: Floor at Filler Keypad</t>
  </si>
  <si>
    <t>1-FIN-1788</t>
  </si>
  <si>
    <t>Tent</t>
  </si>
  <si>
    <t>QC-13-06625</t>
  </si>
  <si>
    <t>Filtration(9:15-10:15am) R2S</t>
  </si>
  <si>
    <t>Filtration(10:15-11:07am) R2S</t>
  </si>
  <si>
    <t>Filtration(9:15-11:07am) SPR</t>
  </si>
  <si>
    <t>Filtration(9:15-11:07am) SPL</t>
  </si>
  <si>
    <t>Filtration(9:15-9:51am)</t>
  </si>
  <si>
    <t>Filtration(9:51-10:27am)</t>
  </si>
  <si>
    <t>Filtration(10:27-11:03am)</t>
  </si>
  <si>
    <t>Filtration(11:03-11:07am)</t>
  </si>
  <si>
    <t>Fill(11:41-12:41pm) R2S</t>
  </si>
  <si>
    <t>Fill(12:42-1:42pm) R2S</t>
  </si>
  <si>
    <t>Fill(1:42-2:42pm) R2S</t>
  </si>
  <si>
    <t>Fill(2:42-3:42pm) R2S</t>
  </si>
  <si>
    <t>Fill(3:43-4:43pm) R2S</t>
  </si>
  <si>
    <t>Fill(4:43-5:34pm) R2S</t>
  </si>
  <si>
    <t>Fill(11:41-3:41pm) SPR</t>
  </si>
  <si>
    <t>Fill(11:41-3:41pm) SPL</t>
  </si>
  <si>
    <t>Fill(3:41-5:34pm) SPR</t>
  </si>
  <si>
    <t>Fill(3:41-5:34pm) SPL</t>
  </si>
  <si>
    <t>Fill(11:41-12:17pm)</t>
  </si>
  <si>
    <t>Fill(12:17-12:53pm)</t>
  </si>
  <si>
    <t>Fill(12:53-1:29pm)</t>
  </si>
  <si>
    <t>Fill(1:29-1:05pm)</t>
  </si>
  <si>
    <t>Fill(1:05-1:41pm)</t>
  </si>
  <si>
    <t>Fill(1:41-2:17pm)</t>
  </si>
  <si>
    <t>Fill(2:17-2:53pm)</t>
  </si>
  <si>
    <t>Fill(2:53-3:29pm)</t>
  </si>
  <si>
    <t>Fill(3:29-4:05pm)</t>
  </si>
  <si>
    <t>Fill(4:05-4:41pm)</t>
  </si>
  <si>
    <t>Fill(4:41-5:17pm)</t>
  </si>
  <si>
    <t>Fill(5:17-5:34pm)</t>
  </si>
  <si>
    <t>Stopper Bowl</t>
  </si>
  <si>
    <t>Seal Bowl</t>
  </si>
  <si>
    <t>Product Container</t>
  </si>
  <si>
    <t>Product Cart</t>
  </si>
  <si>
    <t>Post-Fill</t>
  </si>
</sst>
</file>

<file path=xl/styles.xml><?xml version="1.0" encoding="utf-8"?>
<styleSheet xmlns="http://schemas.openxmlformats.org/spreadsheetml/2006/main">
  <numFmts count="1">
    <numFmt numFmtId="164" formatCode="mm/dd/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Room 165T S1: Inside of Curtain</a:t>
            </a:r>
            <a:endParaRPr lang="en-US"/>
          </a:p>
          <a:p>
            <a:pPr>
              <a:defRPr/>
            </a:pPr>
            <a:r>
              <a:rPr lang="en-US" sz="1800" b="0" i="0" baseline="0"/>
              <a:t>Total Aerobic Microbial Count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TAMC</c:v>
                </c:pt>
              </c:strCache>
            </c:strRef>
          </c:tx>
          <c:cat>
            <c:numRef>
              <c:f>Sheet1!$A$2:$A$35</c:f>
              <c:numCache>
                <c:formatCode>m/d/yyyy</c:formatCode>
                <c:ptCount val="34"/>
                <c:pt idx="0">
                  <c:v>41306</c:v>
                </c:pt>
                <c:pt idx="1">
                  <c:v>41309</c:v>
                </c:pt>
                <c:pt idx="2">
                  <c:v>41310</c:v>
                </c:pt>
                <c:pt idx="3">
                  <c:v>41316</c:v>
                </c:pt>
                <c:pt idx="4">
                  <c:v>41317</c:v>
                </c:pt>
                <c:pt idx="5">
                  <c:v>41317</c:v>
                </c:pt>
                <c:pt idx="6">
                  <c:v>41323</c:v>
                </c:pt>
                <c:pt idx="7">
                  <c:v>41323</c:v>
                </c:pt>
                <c:pt idx="8">
                  <c:v>41334</c:v>
                </c:pt>
                <c:pt idx="9">
                  <c:v>41337</c:v>
                </c:pt>
                <c:pt idx="10">
                  <c:v>41344</c:v>
                </c:pt>
                <c:pt idx="11">
                  <c:v>41351</c:v>
                </c:pt>
                <c:pt idx="12">
                  <c:v>41354</c:v>
                </c:pt>
                <c:pt idx="13">
                  <c:v>41358</c:v>
                </c:pt>
                <c:pt idx="14">
                  <c:v>41360</c:v>
                </c:pt>
                <c:pt idx="15">
                  <c:v>41365</c:v>
                </c:pt>
                <c:pt idx="16">
                  <c:v>41365</c:v>
                </c:pt>
                <c:pt idx="17">
                  <c:v>41372</c:v>
                </c:pt>
                <c:pt idx="18">
                  <c:v>41374</c:v>
                </c:pt>
                <c:pt idx="19">
                  <c:v>41382</c:v>
                </c:pt>
                <c:pt idx="20">
                  <c:v>41382</c:v>
                </c:pt>
                <c:pt idx="21">
                  <c:v>41390</c:v>
                </c:pt>
                <c:pt idx="22">
                  <c:v>41394</c:v>
                </c:pt>
                <c:pt idx="23">
                  <c:v>41400</c:v>
                </c:pt>
                <c:pt idx="24">
                  <c:v>41400</c:v>
                </c:pt>
                <c:pt idx="25">
                  <c:v>41402</c:v>
                </c:pt>
                <c:pt idx="26">
                  <c:v>41402</c:v>
                </c:pt>
                <c:pt idx="27">
                  <c:v>41407</c:v>
                </c:pt>
                <c:pt idx="28">
                  <c:v>41407</c:v>
                </c:pt>
                <c:pt idx="29">
                  <c:v>41407</c:v>
                </c:pt>
                <c:pt idx="30">
                  <c:v>41407</c:v>
                </c:pt>
                <c:pt idx="31">
                  <c:v>41408</c:v>
                </c:pt>
                <c:pt idx="32">
                  <c:v>41408</c:v>
                </c:pt>
                <c:pt idx="33">
                  <c:v>41418</c:v>
                </c:pt>
              </c:numCache>
            </c:num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Alert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Sheet1!$A$2:$A$35</c:f>
              <c:numCache>
                <c:formatCode>m/d/yyyy</c:formatCode>
                <c:ptCount val="34"/>
                <c:pt idx="0">
                  <c:v>41306</c:v>
                </c:pt>
                <c:pt idx="1">
                  <c:v>41309</c:v>
                </c:pt>
                <c:pt idx="2">
                  <c:v>41310</c:v>
                </c:pt>
                <c:pt idx="3">
                  <c:v>41316</c:v>
                </c:pt>
                <c:pt idx="4">
                  <c:v>41317</c:v>
                </c:pt>
                <c:pt idx="5">
                  <c:v>41317</c:v>
                </c:pt>
                <c:pt idx="6">
                  <c:v>41323</c:v>
                </c:pt>
                <c:pt idx="7">
                  <c:v>41323</c:v>
                </c:pt>
                <c:pt idx="8">
                  <c:v>41334</c:v>
                </c:pt>
                <c:pt idx="9">
                  <c:v>41337</c:v>
                </c:pt>
                <c:pt idx="10">
                  <c:v>41344</c:v>
                </c:pt>
                <c:pt idx="11">
                  <c:v>41351</c:v>
                </c:pt>
                <c:pt idx="12">
                  <c:v>41354</c:v>
                </c:pt>
                <c:pt idx="13">
                  <c:v>41358</c:v>
                </c:pt>
                <c:pt idx="14">
                  <c:v>41360</c:v>
                </c:pt>
                <c:pt idx="15">
                  <c:v>41365</c:v>
                </c:pt>
                <c:pt idx="16">
                  <c:v>41365</c:v>
                </c:pt>
                <c:pt idx="17">
                  <c:v>41372</c:v>
                </c:pt>
                <c:pt idx="18">
                  <c:v>41374</c:v>
                </c:pt>
                <c:pt idx="19">
                  <c:v>41382</c:v>
                </c:pt>
                <c:pt idx="20">
                  <c:v>41382</c:v>
                </c:pt>
                <c:pt idx="21">
                  <c:v>41390</c:v>
                </c:pt>
                <c:pt idx="22">
                  <c:v>41394</c:v>
                </c:pt>
                <c:pt idx="23">
                  <c:v>41400</c:v>
                </c:pt>
                <c:pt idx="24">
                  <c:v>41400</c:v>
                </c:pt>
                <c:pt idx="25">
                  <c:v>41402</c:v>
                </c:pt>
                <c:pt idx="26">
                  <c:v>41402</c:v>
                </c:pt>
                <c:pt idx="27">
                  <c:v>41407</c:v>
                </c:pt>
                <c:pt idx="28">
                  <c:v>41407</c:v>
                </c:pt>
                <c:pt idx="29">
                  <c:v>41407</c:v>
                </c:pt>
                <c:pt idx="30">
                  <c:v>41407</c:v>
                </c:pt>
                <c:pt idx="31">
                  <c:v>41408</c:v>
                </c:pt>
                <c:pt idx="32">
                  <c:v>41408</c:v>
                </c:pt>
                <c:pt idx="33">
                  <c:v>41418</c:v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</c:ser>
        <c:ser>
          <c:idx val="1"/>
          <c:order val="2"/>
          <c:tx>
            <c:strRef>
              <c:f>Sheet1!$D$1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cat>
            <c:numRef>
              <c:f>Sheet1!$A$2:$A$35</c:f>
              <c:numCache>
                <c:formatCode>m/d/yyyy</c:formatCode>
                <c:ptCount val="34"/>
                <c:pt idx="0">
                  <c:v>41306</c:v>
                </c:pt>
                <c:pt idx="1">
                  <c:v>41309</c:v>
                </c:pt>
                <c:pt idx="2">
                  <c:v>41310</c:v>
                </c:pt>
                <c:pt idx="3">
                  <c:v>41316</c:v>
                </c:pt>
                <c:pt idx="4">
                  <c:v>41317</c:v>
                </c:pt>
                <c:pt idx="5">
                  <c:v>41317</c:v>
                </c:pt>
                <c:pt idx="6">
                  <c:v>41323</c:v>
                </c:pt>
                <c:pt idx="7">
                  <c:v>41323</c:v>
                </c:pt>
                <c:pt idx="8">
                  <c:v>41334</c:v>
                </c:pt>
                <c:pt idx="9">
                  <c:v>41337</c:v>
                </c:pt>
                <c:pt idx="10">
                  <c:v>41344</c:v>
                </c:pt>
                <c:pt idx="11">
                  <c:v>41351</c:v>
                </c:pt>
                <c:pt idx="12">
                  <c:v>41354</c:v>
                </c:pt>
                <c:pt idx="13">
                  <c:v>41358</c:v>
                </c:pt>
                <c:pt idx="14">
                  <c:v>41360</c:v>
                </c:pt>
                <c:pt idx="15">
                  <c:v>41365</c:v>
                </c:pt>
                <c:pt idx="16">
                  <c:v>41365</c:v>
                </c:pt>
                <c:pt idx="17">
                  <c:v>41372</c:v>
                </c:pt>
                <c:pt idx="18">
                  <c:v>41374</c:v>
                </c:pt>
                <c:pt idx="19">
                  <c:v>41382</c:v>
                </c:pt>
                <c:pt idx="20">
                  <c:v>41382</c:v>
                </c:pt>
                <c:pt idx="21">
                  <c:v>41390</c:v>
                </c:pt>
                <c:pt idx="22">
                  <c:v>41394</c:v>
                </c:pt>
                <c:pt idx="23">
                  <c:v>41400</c:v>
                </c:pt>
                <c:pt idx="24">
                  <c:v>41400</c:v>
                </c:pt>
                <c:pt idx="25">
                  <c:v>41402</c:v>
                </c:pt>
                <c:pt idx="26">
                  <c:v>41402</c:v>
                </c:pt>
                <c:pt idx="27">
                  <c:v>41407</c:v>
                </c:pt>
                <c:pt idx="28">
                  <c:v>41407</c:v>
                </c:pt>
                <c:pt idx="29">
                  <c:v>41407</c:v>
                </c:pt>
                <c:pt idx="30">
                  <c:v>41407</c:v>
                </c:pt>
                <c:pt idx="31">
                  <c:v>41408</c:v>
                </c:pt>
                <c:pt idx="32">
                  <c:v>41408</c:v>
                </c:pt>
                <c:pt idx="33">
                  <c:v>41418</c:v>
                </c:pt>
              </c:numCache>
            </c:num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</c:numCache>
            </c:numRef>
          </c:val>
        </c:ser>
        <c:marker val="1"/>
        <c:axId val="73868800"/>
        <c:axId val="73870336"/>
      </c:lineChart>
      <c:dateAx>
        <c:axId val="73868800"/>
        <c:scaling>
          <c:orientation val="minMax"/>
        </c:scaling>
        <c:axPos val="b"/>
        <c:numFmt formatCode="m/d/yyyy" sourceLinked="1"/>
        <c:maj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73870336"/>
        <c:crosses val="autoZero"/>
        <c:auto val="1"/>
        <c:lblOffset val="100"/>
        <c:majorUnit val="5"/>
        <c:majorTimeUnit val="days"/>
      </c:dateAx>
      <c:valAx>
        <c:axId val="73870336"/>
        <c:scaling>
          <c:orientation val="minMax"/>
          <c:max val="1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 i="0" baseline="0"/>
                  <a:t>Total CFU/25 cm</a:t>
                </a:r>
                <a:r>
                  <a:rPr lang="en-US" sz="1200" b="0" i="0" baseline="30000"/>
                  <a:t>2</a:t>
                </a:r>
                <a:endParaRPr lang="en-US" sz="1200" baseline="30000"/>
              </a:p>
            </c:rich>
          </c:tx>
        </c:title>
        <c:numFmt formatCode="General" sourceLinked="1"/>
        <c:majorTickMark val="none"/>
        <c:tickLblPos val="nextTo"/>
        <c:crossAx val="73868800"/>
        <c:crosses val="autoZero"/>
        <c:crossBetween val="between"/>
        <c:majorUnit val="2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Room 147T A3: Inside Filler</a:t>
            </a:r>
          </a:p>
          <a:p>
            <a:pPr>
              <a:defRPr/>
            </a:pPr>
            <a:r>
              <a:rPr lang="en-US" sz="1800" b="0" i="0" baseline="0"/>
              <a:t>Total Particulates 0.5-µm (Particles/m</a:t>
            </a:r>
            <a:r>
              <a:rPr lang="en-US" sz="1800" b="0" i="0" baseline="30000"/>
              <a:t>3</a:t>
            </a:r>
            <a:r>
              <a:rPr lang="en-US" sz="1800" b="0" i="0" baseline="0"/>
              <a:t>)</a:t>
            </a:r>
            <a:endParaRPr lang="en-US" sz="1800" b="1" i="0" baseline="0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Sheet1!$G$1</c:f>
              <c:strCache>
                <c:ptCount val="1"/>
                <c:pt idx="0">
                  <c:v>0.5-µm
particles</c:v>
                </c:pt>
              </c:strCache>
            </c:strRef>
          </c:tx>
          <c:cat>
            <c:strRef>
              <c:f>Sheet1!$F$2:$F$10</c:f>
              <c:strCache>
                <c:ptCount val="9"/>
                <c:pt idx="0">
                  <c:v>Pre-Fill/Filtration</c:v>
                </c:pt>
                <c:pt idx="1">
                  <c:v>12:12 to 12:48pm</c:v>
                </c:pt>
                <c:pt idx="2">
                  <c:v>12:48 to 1:24pm</c:v>
                </c:pt>
                <c:pt idx="3">
                  <c:v>1:24 to 2:00pm</c:v>
                </c:pt>
                <c:pt idx="4">
                  <c:v>2:00 to 2:36pm</c:v>
                </c:pt>
                <c:pt idx="5">
                  <c:v>2:36 to 3:12pm</c:v>
                </c:pt>
                <c:pt idx="6">
                  <c:v>3:12 to 3:48pm</c:v>
                </c:pt>
                <c:pt idx="7">
                  <c:v>3:48 to 4:15pm</c:v>
                </c:pt>
                <c:pt idx="8">
                  <c:v>Post-Fill/Filtration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195</c:v>
                </c:pt>
                <c:pt idx="3">
                  <c:v>119</c:v>
                </c:pt>
                <c:pt idx="4">
                  <c:v>256</c:v>
                </c:pt>
                <c:pt idx="5">
                  <c:v>349</c:v>
                </c:pt>
                <c:pt idx="6">
                  <c:v>30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Alert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Sheet1!$F$2:$F$10</c:f>
              <c:strCache>
                <c:ptCount val="9"/>
                <c:pt idx="0">
                  <c:v>Pre-Fill/Filtration</c:v>
                </c:pt>
                <c:pt idx="1">
                  <c:v>12:12 to 12:48pm</c:v>
                </c:pt>
                <c:pt idx="2">
                  <c:v>12:48 to 1:24pm</c:v>
                </c:pt>
                <c:pt idx="3">
                  <c:v>1:24 to 2:00pm</c:v>
                </c:pt>
                <c:pt idx="4">
                  <c:v>2:00 to 2:36pm</c:v>
                </c:pt>
                <c:pt idx="5">
                  <c:v>2:36 to 3:12pm</c:v>
                </c:pt>
                <c:pt idx="6">
                  <c:v>3:12 to 3:48pm</c:v>
                </c:pt>
                <c:pt idx="7">
                  <c:v>3:48 to 4:15pm</c:v>
                </c:pt>
                <c:pt idx="8">
                  <c:v>Post-Fill/Filtration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1250</c:v>
                </c:pt>
                <c:pt idx="1">
                  <c:v>1250</c:v>
                </c:pt>
                <c:pt idx="2">
                  <c:v>1250</c:v>
                </c:pt>
                <c:pt idx="3">
                  <c:v>1250</c:v>
                </c:pt>
                <c:pt idx="4">
                  <c:v>1250</c:v>
                </c:pt>
                <c:pt idx="5">
                  <c:v>1250</c:v>
                </c:pt>
                <c:pt idx="6">
                  <c:v>1250</c:v>
                </c:pt>
                <c:pt idx="7">
                  <c:v>1250</c:v>
                </c:pt>
                <c:pt idx="8">
                  <c:v>1250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Action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Sheet1!$F$2:$F$10</c:f>
              <c:strCache>
                <c:ptCount val="9"/>
                <c:pt idx="0">
                  <c:v>Pre-Fill/Filtration</c:v>
                </c:pt>
                <c:pt idx="1">
                  <c:v>12:12 to 12:48pm</c:v>
                </c:pt>
                <c:pt idx="2">
                  <c:v>12:48 to 1:24pm</c:v>
                </c:pt>
                <c:pt idx="3">
                  <c:v>1:24 to 2:00pm</c:v>
                </c:pt>
                <c:pt idx="4">
                  <c:v>2:00 to 2:36pm</c:v>
                </c:pt>
                <c:pt idx="5">
                  <c:v>2:36 to 3:12pm</c:v>
                </c:pt>
                <c:pt idx="6">
                  <c:v>3:12 to 3:48pm</c:v>
                </c:pt>
                <c:pt idx="7">
                  <c:v>3:48 to 4:15pm</c:v>
                </c:pt>
                <c:pt idx="8">
                  <c:v>Post-Fill/Filtration</c:v>
                </c:pt>
              </c:strCache>
            </c:strRef>
          </c:cat>
          <c:val>
            <c:numRef>
              <c:f>Sheet1!$J$2:$J$10</c:f>
              <c:numCache>
                <c:formatCode>General</c:formatCode>
                <c:ptCount val="9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</c:numCache>
            </c:numRef>
          </c:val>
        </c:ser>
        <c:marker val="1"/>
        <c:axId val="94601600"/>
        <c:axId val="94603136"/>
      </c:lineChart>
      <c:catAx>
        <c:axId val="94601600"/>
        <c:scaling>
          <c:orientation val="minMax"/>
        </c:scaling>
        <c:axPos val="b"/>
        <c:majorTickMark val="none"/>
        <c:tickLblPos val="nextTo"/>
        <c:crossAx val="94603136"/>
        <c:crosses val="autoZero"/>
        <c:auto val="1"/>
        <c:lblAlgn val="ctr"/>
        <c:lblOffset val="100"/>
      </c:catAx>
      <c:valAx>
        <c:axId val="946031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0" i="0" baseline="0"/>
                  <a:t>Total Particulates 0.5-µm </a:t>
                </a:r>
                <a:endParaRPr lang="en-US" sz="1800" b="1" i="0" baseline="0"/>
              </a:p>
            </c:rich>
          </c:tx>
        </c:title>
        <c:numFmt formatCode="General" sourceLinked="1"/>
        <c:majorTickMark val="none"/>
        <c:tickLblPos val="nextTo"/>
        <c:crossAx val="946016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F2034"/>
  <sheetViews>
    <sheetView zoomScale="90" zoomScaleNormal="90" workbookViewId="0">
      <pane ySplit="1" topLeftCell="A31" activePane="bottomLeft" state="frozen"/>
      <selection pane="bottomLeft" activeCell="A31" sqref="A31:M35"/>
    </sheetView>
  </sheetViews>
  <sheetFormatPr defaultRowHeight="15"/>
  <cols>
    <col min="1" max="1" width="11.5703125" style="3" bestFit="1" customWidth="1"/>
    <col min="2" max="2" width="6.85546875" style="2" customWidth="1"/>
    <col min="3" max="3" width="26.85546875" style="2" customWidth="1"/>
    <col min="4" max="4" width="9.28515625" style="2" customWidth="1"/>
    <col min="5" max="5" width="9" style="2" customWidth="1"/>
    <col min="6" max="6" width="9.140625" style="2" customWidth="1"/>
    <col min="7" max="7" width="9.28515625" style="2" customWidth="1"/>
    <col min="8" max="8" width="9.140625" style="2" customWidth="1"/>
    <col min="9" max="9" width="9.5703125" style="2" customWidth="1"/>
    <col min="10" max="10" width="12.28515625" style="2" customWidth="1"/>
    <col min="11" max="11" width="15.28515625" style="2" customWidth="1"/>
    <col min="12" max="12" width="12.5703125" style="1" customWidth="1"/>
    <col min="13" max="13" width="26.85546875" style="2" customWidth="1"/>
    <col min="14" max="14" width="9.140625" style="11"/>
    <col min="15" max="16384" width="9.140625" style="12"/>
  </cols>
  <sheetData>
    <row r="1" spans="1:32" s="4" customFormat="1" ht="30" customHeight="1">
      <c r="A1" s="5" t="s">
        <v>0</v>
      </c>
      <c r="B1" s="7" t="s">
        <v>1</v>
      </c>
      <c r="C1" s="7" t="s">
        <v>2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13</v>
      </c>
      <c r="J1" s="8" t="s">
        <v>6</v>
      </c>
      <c r="K1" s="7" t="s">
        <v>7</v>
      </c>
      <c r="L1" s="7" t="s">
        <v>8</v>
      </c>
      <c r="M1" s="22" t="s">
        <v>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24"/>
    </row>
    <row r="2" spans="1:32" s="1" customFormat="1" hidden="1">
      <c r="A2" s="3">
        <v>41548</v>
      </c>
      <c r="B2" s="2" t="s">
        <v>32</v>
      </c>
      <c r="C2" s="2" t="s">
        <v>33</v>
      </c>
      <c r="D2" s="2">
        <v>24</v>
      </c>
      <c r="E2" s="2">
        <v>3</v>
      </c>
      <c r="F2" s="2">
        <v>31</v>
      </c>
      <c r="G2" s="2">
        <v>3</v>
      </c>
      <c r="H2" s="2">
        <v>11</v>
      </c>
      <c r="I2" s="2">
        <v>0</v>
      </c>
      <c r="J2" s="2" t="s">
        <v>34</v>
      </c>
      <c r="K2" s="2" t="s">
        <v>35</v>
      </c>
      <c r="L2" s="1" t="s">
        <v>36</v>
      </c>
      <c r="M2" s="23" t="s">
        <v>37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0"/>
    </row>
    <row r="3" spans="1:32" s="1" customFormat="1" hidden="1">
      <c r="A3" s="3">
        <v>41548</v>
      </c>
      <c r="B3" s="2" t="s">
        <v>32</v>
      </c>
      <c r="C3" s="2" t="s">
        <v>33</v>
      </c>
      <c r="D3" s="2">
        <v>41</v>
      </c>
      <c r="E3" s="2">
        <v>1</v>
      </c>
      <c r="F3" s="2">
        <v>49</v>
      </c>
      <c r="G3" s="2">
        <v>1</v>
      </c>
      <c r="H3" s="2">
        <v>17</v>
      </c>
      <c r="I3" s="2">
        <v>1</v>
      </c>
      <c r="J3" s="2" t="s">
        <v>34</v>
      </c>
      <c r="K3" s="2" t="s">
        <v>35</v>
      </c>
      <c r="L3" s="1" t="s">
        <v>36</v>
      </c>
      <c r="M3" s="23" t="s">
        <v>43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0"/>
    </row>
    <row r="4" spans="1:32" s="1" customFormat="1" hidden="1">
      <c r="A4" s="3">
        <v>41548</v>
      </c>
      <c r="B4" s="2">
        <v>164</v>
      </c>
      <c r="C4" s="2" t="s">
        <v>44</v>
      </c>
      <c r="D4" s="2">
        <v>2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 t="s">
        <v>34</v>
      </c>
      <c r="K4" s="2" t="s">
        <v>35</v>
      </c>
      <c r="L4" s="1" t="s">
        <v>36</v>
      </c>
      <c r="M4" s="23" t="s">
        <v>37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0"/>
    </row>
    <row r="5" spans="1:32" s="1" customFormat="1" hidden="1">
      <c r="A5" s="3">
        <v>41548</v>
      </c>
      <c r="B5" s="2">
        <v>164</v>
      </c>
      <c r="C5" s="2" t="s">
        <v>45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34</v>
      </c>
      <c r="K5" s="2" t="s">
        <v>35</v>
      </c>
      <c r="L5" s="1" t="s">
        <v>36</v>
      </c>
      <c r="M5" s="23" t="s">
        <v>37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0"/>
    </row>
    <row r="6" spans="1:32" s="1" customFormat="1" hidden="1">
      <c r="A6" s="3">
        <v>41548</v>
      </c>
      <c r="B6" s="2" t="s">
        <v>46</v>
      </c>
      <c r="C6" s="2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34</v>
      </c>
      <c r="K6" s="2" t="s">
        <v>35</v>
      </c>
      <c r="L6" s="1" t="s">
        <v>36</v>
      </c>
      <c r="M6" s="23" t="s">
        <v>37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0"/>
    </row>
    <row r="7" spans="1:32" s="1" customFormat="1" hidden="1">
      <c r="A7" s="3">
        <v>41548</v>
      </c>
      <c r="B7" s="2">
        <v>164</v>
      </c>
      <c r="C7" s="2" t="s">
        <v>44</v>
      </c>
      <c r="D7" s="2">
        <v>14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 t="s">
        <v>34</v>
      </c>
      <c r="K7" s="2" t="s">
        <v>35</v>
      </c>
      <c r="L7" s="1" t="s">
        <v>36</v>
      </c>
      <c r="M7" s="2" t="s">
        <v>43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0"/>
    </row>
    <row r="8" spans="1:32" s="1" customFormat="1" hidden="1">
      <c r="A8" s="3">
        <v>41548</v>
      </c>
      <c r="B8" s="2">
        <v>164</v>
      </c>
      <c r="C8" s="2" t="s">
        <v>45</v>
      </c>
      <c r="D8" s="2">
        <v>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 t="s">
        <v>34</v>
      </c>
      <c r="K8" s="2" t="s">
        <v>35</v>
      </c>
      <c r="L8" s="1" t="s">
        <v>36</v>
      </c>
      <c r="M8" s="2" t="s">
        <v>43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0"/>
    </row>
    <row r="9" spans="1:32" s="1" customFormat="1" hidden="1">
      <c r="A9" s="3">
        <v>41548</v>
      </c>
      <c r="B9" s="2" t="s">
        <v>46</v>
      </c>
      <c r="C9" s="2" t="s">
        <v>47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34</v>
      </c>
      <c r="K9" s="2" t="s">
        <v>35</v>
      </c>
      <c r="L9" s="1" t="s">
        <v>36</v>
      </c>
      <c r="M9" s="2" t="s">
        <v>43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0"/>
    </row>
    <row r="10" spans="1:32" s="1" customFormat="1">
      <c r="A10" s="3">
        <v>41548</v>
      </c>
      <c r="B10" s="2">
        <v>147</v>
      </c>
      <c r="C10" s="2" t="s">
        <v>55</v>
      </c>
      <c r="D10" s="2">
        <v>212</v>
      </c>
      <c r="E10" s="2">
        <v>11</v>
      </c>
      <c r="F10" s="2"/>
      <c r="G10" s="2"/>
      <c r="H10" s="2"/>
      <c r="I10" s="2"/>
      <c r="J10" s="2" t="s">
        <v>34</v>
      </c>
      <c r="K10" s="2" t="s">
        <v>35</v>
      </c>
      <c r="L10" s="1" t="s">
        <v>61</v>
      </c>
      <c r="M10" s="2" t="s">
        <v>17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0"/>
    </row>
    <row r="11" spans="1:32" s="1" customFormat="1">
      <c r="A11" s="3">
        <v>41548</v>
      </c>
      <c r="B11" s="2">
        <v>147</v>
      </c>
      <c r="C11" s="2" t="s">
        <v>56</v>
      </c>
      <c r="D11" s="2">
        <v>720</v>
      </c>
      <c r="E11" s="2">
        <v>16</v>
      </c>
      <c r="F11" s="2"/>
      <c r="G11" s="2"/>
      <c r="H11" s="2"/>
      <c r="I11" s="2"/>
      <c r="J11" s="2" t="s">
        <v>34</v>
      </c>
      <c r="K11" s="2" t="s">
        <v>35</v>
      </c>
      <c r="L11" s="1" t="s">
        <v>61</v>
      </c>
      <c r="M11" s="2" t="s">
        <v>17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0"/>
    </row>
    <row r="12" spans="1:32" s="1" customFormat="1">
      <c r="A12" s="3">
        <v>41548</v>
      </c>
      <c r="B12" s="2" t="s">
        <v>57</v>
      </c>
      <c r="C12" s="2" t="s">
        <v>58</v>
      </c>
      <c r="D12" s="2">
        <v>1</v>
      </c>
      <c r="E12" s="2">
        <v>0</v>
      </c>
      <c r="F12" s="2"/>
      <c r="G12" s="2"/>
      <c r="H12" s="2"/>
      <c r="I12" s="2"/>
      <c r="J12" s="2" t="s">
        <v>34</v>
      </c>
      <c r="K12" s="2" t="s">
        <v>35</v>
      </c>
      <c r="L12" s="1" t="s">
        <v>61</v>
      </c>
      <c r="M12" s="2" t="s">
        <v>17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0"/>
    </row>
    <row r="13" spans="1:32" s="1" customFormat="1">
      <c r="A13" s="3">
        <v>41548</v>
      </c>
      <c r="B13" s="2" t="s">
        <v>57</v>
      </c>
      <c r="C13" s="2" t="s">
        <v>59</v>
      </c>
      <c r="D13" s="2">
        <v>6</v>
      </c>
      <c r="E13" s="2">
        <v>1</v>
      </c>
      <c r="F13" s="2"/>
      <c r="G13" s="2"/>
      <c r="H13" s="2"/>
      <c r="I13" s="2"/>
      <c r="J13" s="2" t="s">
        <v>34</v>
      </c>
      <c r="K13" s="2" t="s">
        <v>35</v>
      </c>
      <c r="L13" s="1" t="s">
        <v>61</v>
      </c>
      <c r="M13" s="2" t="s">
        <v>17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0"/>
    </row>
    <row r="14" spans="1:32" s="1" customFormat="1">
      <c r="A14" s="3">
        <v>41548</v>
      </c>
      <c r="B14" s="2" t="s">
        <v>57</v>
      </c>
      <c r="C14" s="2" t="s">
        <v>60</v>
      </c>
      <c r="D14" s="2">
        <v>0</v>
      </c>
      <c r="E14" s="2">
        <v>0</v>
      </c>
      <c r="F14" s="2"/>
      <c r="G14" s="2"/>
      <c r="H14" s="2"/>
      <c r="I14" s="2"/>
      <c r="J14" s="2" t="s">
        <v>34</v>
      </c>
      <c r="K14" s="2" t="s">
        <v>35</v>
      </c>
      <c r="L14" s="1" t="s">
        <v>61</v>
      </c>
      <c r="M14" s="2" t="s">
        <v>17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0"/>
    </row>
    <row r="15" spans="1:32" s="1" customFormat="1">
      <c r="A15" s="3">
        <v>41548</v>
      </c>
      <c r="B15" s="2" t="s">
        <v>57</v>
      </c>
      <c r="C15" s="2" t="s">
        <v>84</v>
      </c>
      <c r="D15" s="2">
        <v>3</v>
      </c>
      <c r="E15" s="2">
        <v>0</v>
      </c>
      <c r="F15" s="2"/>
      <c r="G15" s="2"/>
      <c r="H15" s="2"/>
      <c r="I15" s="2"/>
      <c r="J15" s="2" t="s">
        <v>34</v>
      </c>
      <c r="K15" s="2" t="s">
        <v>35</v>
      </c>
      <c r="L15" s="1" t="s">
        <v>61</v>
      </c>
      <c r="M15" s="2" t="s">
        <v>90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0"/>
    </row>
    <row r="16" spans="1:32" s="1" customFormat="1">
      <c r="A16" s="3">
        <v>41548</v>
      </c>
      <c r="B16" s="2" t="s">
        <v>57</v>
      </c>
      <c r="C16" s="2" t="s">
        <v>84</v>
      </c>
      <c r="D16" s="2">
        <v>1</v>
      </c>
      <c r="E16" s="2">
        <v>0</v>
      </c>
      <c r="F16" s="2"/>
      <c r="G16" s="2"/>
      <c r="H16" s="2"/>
      <c r="I16" s="2"/>
      <c r="J16" s="2" t="s">
        <v>34</v>
      </c>
      <c r="K16" s="2" t="s">
        <v>35</v>
      </c>
      <c r="L16" s="1" t="s">
        <v>61</v>
      </c>
      <c r="M16" s="2" t="s">
        <v>91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0"/>
    </row>
    <row r="17" spans="1:32" s="1" customFormat="1">
      <c r="A17" s="3">
        <v>41548</v>
      </c>
      <c r="B17" s="2" t="s">
        <v>57</v>
      </c>
      <c r="C17" s="2" t="s">
        <v>84</v>
      </c>
      <c r="D17" s="2">
        <v>88</v>
      </c>
      <c r="E17" s="2">
        <v>8</v>
      </c>
      <c r="F17" s="2"/>
      <c r="G17" s="2"/>
      <c r="H17" s="2"/>
      <c r="I17" s="2"/>
      <c r="J17" s="2" t="s">
        <v>34</v>
      </c>
      <c r="K17" s="2" t="s">
        <v>35</v>
      </c>
      <c r="L17" s="1" t="s">
        <v>61</v>
      </c>
      <c r="M17" s="2" t="s">
        <v>92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0"/>
    </row>
    <row r="18" spans="1:32" s="1" customFormat="1">
      <c r="A18" s="3">
        <v>41548</v>
      </c>
      <c r="B18" s="2" t="s">
        <v>57</v>
      </c>
      <c r="C18" s="2" t="s">
        <v>84</v>
      </c>
      <c r="D18" s="2">
        <v>0</v>
      </c>
      <c r="E18" s="2">
        <v>0</v>
      </c>
      <c r="F18" s="2"/>
      <c r="G18" s="2"/>
      <c r="H18" s="2"/>
      <c r="I18" s="2"/>
      <c r="J18" s="2" t="s">
        <v>34</v>
      </c>
      <c r="K18" s="2" t="s">
        <v>35</v>
      </c>
      <c r="L18" s="1" t="s">
        <v>61</v>
      </c>
      <c r="M18" s="2" t="s">
        <v>93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0"/>
    </row>
    <row r="19" spans="1:32" s="1" customFormat="1">
      <c r="A19" s="3">
        <v>41548</v>
      </c>
      <c r="B19" s="2" t="s">
        <v>57</v>
      </c>
      <c r="C19" s="2" t="s">
        <v>60</v>
      </c>
      <c r="D19" s="2">
        <v>0</v>
      </c>
      <c r="E19" s="2">
        <v>0</v>
      </c>
      <c r="F19" s="2"/>
      <c r="G19" s="2"/>
      <c r="H19" s="2"/>
      <c r="I19" s="2"/>
      <c r="J19" s="2" t="s">
        <v>34</v>
      </c>
      <c r="K19" s="2" t="s">
        <v>35</v>
      </c>
      <c r="L19" s="1" t="s">
        <v>61</v>
      </c>
      <c r="M19" s="2" t="s">
        <v>104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0"/>
    </row>
    <row r="20" spans="1:32" s="1" customFormat="1">
      <c r="A20" s="3">
        <v>41548</v>
      </c>
      <c r="B20" s="2" t="s">
        <v>57</v>
      </c>
      <c r="C20" s="2" t="s">
        <v>60</v>
      </c>
      <c r="D20" s="2">
        <v>0</v>
      </c>
      <c r="E20" s="2">
        <v>0</v>
      </c>
      <c r="F20" s="2"/>
      <c r="G20" s="2"/>
      <c r="H20" s="2"/>
      <c r="I20" s="2"/>
      <c r="J20" s="2" t="s">
        <v>34</v>
      </c>
      <c r="K20" s="2" t="s">
        <v>35</v>
      </c>
      <c r="L20" s="1" t="s">
        <v>61</v>
      </c>
      <c r="M20" s="2" t="s">
        <v>105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0"/>
    </row>
    <row r="21" spans="1:32" s="1" customFormat="1">
      <c r="A21" s="3">
        <v>41548</v>
      </c>
      <c r="B21" s="2" t="s">
        <v>57</v>
      </c>
      <c r="C21" s="2" t="s">
        <v>60</v>
      </c>
      <c r="D21" s="2">
        <v>0</v>
      </c>
      <c r="E21" s="2">
        <v>0</v>
      </c>
      <c r="F21" s="2"/>
      <c r="G21" s="2"/>
      <c r="H21" s="2"/>
      <c r="I21" s="2"/>
      <c r="J21" s="2" t="s">
        <v>34</v>
      </c>
      <c r="K21" s="2" t="s">
        <v>35</v>
      </c>
      <c r="L21" s="1" t="s">
        <v>61</v>
      </c>
      <c r="M21" s="2" t="s">
        <v>106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0"/>
    </row>
    <row r="22" spans="1:32" s="1" customFormat="1">
      <c r="A22" s="3">
        <v>41548</v>
      </c>
      <c r="B22" s="2" t="s">
        <v>57</v>
      </c>
      <c r="C22" s="2" t="s">
        <v>60</v>
      </c>
      <c r="D22" s="2">
        <v>0</v>
      </c>
      <c r="E22" s="2">
        <v>0</v>
      </c>
      <c r="F22" s="2"/>
      <c r="G22" s="2"/>
      <c r="H22" s="2"/>
      <c r="I22" s="2"/>
      <c r="J22" s="2" t="s">
        <v>34</v>
      </c>
      <c r="K22" s="2" t="s">
        <v>35</v>
      </c>
      <c r="L22" s="1" t="s">
        <v>61</v>
      </c>
      <c r="M22" s="2" t="s">
        <v>107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0"/>
    </row>
    <row r="23" spans="1:32" s="1" customFormat="1">
      <c r="A23" s="3">
        <v>41548</v>
      </c>
      <c r="B23" s="2" t="s">
        <v>57</v>
      </c>
      <c r="C23" s="2" t="s">
        <v>60</v>
      </c>
      <c r="D23" s="2">
        <v>0</v>
      </c>
      <c r="E23" s="2">
        <v>0</v>
      </c>
      <c r="F23" s="2"/>
      <c r="G23" s="2"/>
      <c r="H23" s="2"/>
      <c r="I23" s="2"/>
      <c r="J23" s="2" t="s">
        <v>34</v>
      </c>
      <c r="K23" s="2" t="s">
        <v>35</v>
      </c>
      <c r="L23" s="1" t="s">
        <v>61</v>
      </c>
      <c r="M23" s="2" t="s">
        <v>108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0"/>
    </row>
    <row r="24" spans="1:32" s="1" customFormat="1">
      <c r="A24" s="3">
        <v>41548</v>
      </c>
      <c r="B24" s="2" t="s">
        <v>57</v>
      </c>
      <c r="C24" s="2" t="s">
        <v>60</v>
      </c>
      <c r="D24" s="2">
        <v>0</v>
      </c>
      <c r="E24" s="2">
        <v>0</v>
      </c>
      <c r="F24" s="2"/>
      <c r="G24" s="2"/>
      <c r="H24" s="2"/>
      <c r="I24" s="2"/>
      <c r="J24" s="2" t="s">
        <v>34</v>
      </c>
      <c r="K24" s="2" t="s">
        <v>35</v>
      </c>
      <c r="L24" s="1" t="s">
        <v>61</v>
      </c>
      <c r="M24" s="2" t="s">
        <v>109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0"/>
    </row>
    <row r="25" spans="1:32" s="1" customFormat="1">
      <c r="A25" s="3">
        <v>41548</v>
      </c>
      <c r="B25" s="2" t="s">
        <v>57</v>
      </c>
      <c r="C25" s="2" t="s">
        <v>60</v>
      </c>
      <c r="D25" s="2">
        <v>0</v>
      </c>
      <c r="E25" s="2">
        <v>0</v>
      </c>
      <c r="F25" s="2"/>
      <c r="G25" s="2"/>
      <c r="H25" s="2"/>
      <c r="I25" s="2"/>
      <c r="J25" s="2" t="s">
        <v>34</v>
      </c>
      <c r="K25" s="2" t="s">
        <v>35</v>
      </c>
      <c r="L25" s="1" t="s">
        <v>61</v>
      </c>
      <c r="M25" s="2" t="s">
        <v>110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0"/>
    </row>
    <row r="26" spans="1:32" s="1" customFormat="1">
      <c r="A26" s="3">
        <v>41548</v>
      </c>
      <c r="B26" s="2" t="s">
        <v>57</v>
      </c>
      <c r="C26" s="2" t="s">
        <v>60</v>
      </c>
      <c r="D26" s="2">
        <v>0</v>
      </c>
      <c r="E26" s="2">
        <v>0</v>
      </c>
      <c r="F26" s="2"/>
      <c r="G26" s="2"/>
      <c r="H26" s="2"/>
      <c r="I26" s="2"/>
      <c r="J26" s="2" t="s">
        <v>34</v>
      </c>
      <c r="K26" s="2" t="s">
        <v>35</v>
      </c>
      <c r="L26" s="1" t="s">
        <v>61</v>
      </c>
      <c r="M26" s="2" t="s">
        <v>111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0"/>
    </row>
    <row r="27" spans="1:32" s="1" customFormat="1">
      <c r="A27" s="3">
        <v>41548</v>
      </c>
      <c r="B27" s="2" t="s">
        <v>57</v>
      </c>
      <c r="C27" s="2" t="s">
        <v>60</v>
      </c>
      <c r="D27" s="2">
        <v>0</v>
      </c>
      <c r="E27" s="2">
        <v>0</v>
      </c>
      <c r="F27" s="2"/>
      <c r="G27" s="2"/>
      <c r="H27" s="2"/>
      <c r="I27" s="2"/>
      <c r="J27" s="2" t="s">
        <v>34</v>
      </c>
      <c r="K27" s="2" t="s">
        <v>35</v>
      </c>
      <c r="L27" s="1" t="s">
        <v>61</v>
      </c>
      <c r="M27" s="2" t="s">
        <v>112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0"/>
    </row>
    <row r="28" spans="1:32" s="1" customFormat="1">
      <c r="A28" s="3">
        <v>41548</v>
      </c>
      <c r="B28" s="2" t="s">
        <v>57</v>
      </c>
      <c r="C28" s="2" t="s">
        <v>60</v>
      </c>
      <c r="D28" s="2">
        <v>0</v>
      </c>
      <c r="E28" s="2">
        <v>0</v>
      </c>
      <c r="F28" s="2"/>
      <c r="G28" s="2"/>
      <c r="H28" s="2"/>
      <c r="I28" s="2"/>
      <c r="J28" s="2" t="s">
        <v>34</v>
      </c>
      <c r="K28" s="2" t="s">
        <v>35</v>
      </c>
      <c r="L28" s="1" t="s">
        <v>61</v>
      </c>
      <c r="M28" s="2" t="s">
        <v>113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0"/>
    </row>
    <row r="29" spans="1:32" s="1" customFormat="1">
      <c r="A29" s="3">
        <v>41548</v>
      </c>
      <c r="B29" s="2" t="s">
        <v>57</v>
      </c>
      <c r="C29" s="2" t="s">
        <v>60</v>
      </c>
      <c r="D29" s="2">
        <v>0</v>
      </c>
      <c r="E29" s="2">
        <v>0</v>
      </c>
      <c r="F29" s="2"/>
      <c r="G29" s="2"/>
      <c r="H29" s="2"/>
      <c r="I29" s="2"/>
      <c r="J29" s="2" t="s">
        <v>34</v>
      </c>
      <c r="K29" s="2" t="s">
        <v>35</v>
      </c>
      <c r="L29" s="1" t="s">
        <v>61</v>
      </c>
      <c r="M29" s="2" t="s">
        <v>114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0"/>
    </row>
    <row r="30" spans="1:32" s="1" customFormat="1">
      <c r="A30" s="3">
        <v>41548</v>
      </c>
      <c r="B30" s="2" t="s">
        <v>57</v>
      </c>
      <c r="C30" s="2" t="s">
        <v>60</v>
      </c>
      <c r="D30" s="2">
        <v>0</v>
      </c>
      <c r="E30" s="2">
        <v>0</v>
      </c>
      <c r="F30" s="2"/>
      <c r="G30" s="2"/>
      <c r="H30" s="2"/>
      <c r="I30" s="2"/>
      <c r="J30" s="2" t="s">
        <v>34</v>
      </c>
      <c r="K30" s="2" t="s">
        <v>35</v>
      </c>
      <c r="L30" s="1" t="s">
        <v>61</v>
      </c>
      <c r="M30" s="2" t="s">
        <v>115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0"/>
    </row>
    <row r="31" spans="1:32" s="1" customFormat="1">
      <c r="A31" s="3">
        <v>41548</v>
      </c>
      <c r="B31" s="2">
        <v>147</v>
      </c>
      <c r="C31" s="2" t="s">
        <v>55</v>
      </c>
      <c r="D31" s="2">
        <v>1376</v>
      </c>
      <c r="E31" s="2">
        <v>76</v>
      </c>
      <c r="F31" s="2"/>
      <c r="G31" s="2"/>
      <c r="H31" s="2"/>
      <c r="I31" s="2"/>
      <c r="J31" s="2" t="s">
        <v>34</v>
      </c>
      <c r="K31" s="2" t="s">
        <v>35</v>
      </c>
      <c r="L31" s="1" t="s">
        <v>61</v>
      </c>
      <c r="M31" s="2" t="s">
        <v>18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0"/>
    </row>
    <row r="32" spans="1:32" s="1" customFormat="1">
      <c r="A32" s="3">
        <v>41548</v>
      </c>
      <c r="B32" s="2">
        <v>147</v>
      </c>
      <c r="C32" s="2" t="s">
        <v>56</v>
      </c>
      <c r="D32" s="2">
        <v>411</v>
      </c>
      <c r="E32" s="2">
        <v>18</v>
      </c>
      <c r="F32" s="2"/>
      <c r="G32" s="2"/>
      <c r="H32" s="2"/>
      <c r="I32" s="2"/>
      <c r="J32" s="2" t="s">
        <v>34</v>
      </c>
      <c r="K32" s="2" t="s">
        <v>35</v>
      </c>
      <c r="L32" s="1" t="s">
        <v>61</v>
      </c>
      <c r="M32" s="2" t="s">
        <v>18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0"/>
    </row>
    <row r="33" spans="1:32" s="1" customFormat="1">
      <c r="A33" s="3">
        <v>41548</v>
      </c>
      <c r="B33" s="2" t="s">
        <v>57</v>
      </c>
      <c r="C33" s="2" t="s">
        <v>58</v>
      </c>
      <c r="D33" s="2">
        <v>0</v>
      </c>
      <c r="E33" s="2">
        <v>0</v>
      </c>
      <c r="F33" s="2"/>
      <c r="G33" s="2"/>
      <c r="H33" s="2"/>
      <c r="I33" s="2"/>
      <c r="J33" s="2" t="s">
        <v>34</v>
      </c>
      <c r="K33" s="2" t="s">
        <v>35</v>
      </c>
      <c r="L33" s="1" t="s">
        <v>61</v>
      </c>
      <c r="M33" s="2" t="s">
        <v>18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0"/>
    </row>
    <row r="34" spans="1:32" s="1" customFormat="1">
      <c r="A34" s="3">
        <v>41548</v>
      </c>
      <c r="B34" s="2" t="s">
        <v>57</v>
      </c>
      <c r="C34" s="2" t="s">
        <v>59</v>
      </c>
      <c r="D34" s="2">
        <v>0</v>
      </c>
      <c r="E34" s="2">
        <v>0</v>
      </c>
      <c r="F34" s="2"/>
      <c r="G34" s="2"/>
      <c r="H34" s="2"/>
      <c r="I34" s="2"/>
      <c r="J34" s="2" t="s">
        <v>34</v>
      </c>
      <c r="K34" s="2" t="s">
        <v>35</v>
      </c>
      <c r="L34" s="1" t="s">
        <v>61</v>
      </c>
      <c r="M34" s="2" t="s">
        <v>18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0"/>
    </row>
    <row r="35" spans="1:32" s="1" customFormat="1">
      <c r="A35" s="3">
        <v>41548</v>
      </c>
      <c r="B35" s="2" t="s">
        <v>57</v>
      </c>
      <c r="C35" s="2" t="s">
        <v>60</v>
      </c>
      <c r="D35" s="2">
        <v>0</v>
      </c>
      <c r="E35" s="2">
        <v>0</v>
      </c>
      <c r="F35" s="2"/>
      <c r="G35" s="2"/>
      <c r="H35" s="2"/>
      <c r="I35" s="2"/>
      <c r="J35" s="2" t="s">
        <v>34</v>
      </c>
      <c r="K35" s="2" t="s">
        <v>35</v>
      </c>
      <c r="L35" s="1" t="s">
        <v>61</v>
      </c>
      <c r="M35" s="2" t="s">
        <v>18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0"/>
    </row>
    <row r="36" spans="1:32" s="1" customForma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0"/>
    </row>
    <row r="37" spans="1:32" s="1" customForma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0"/>
    </row>
    <row r="38" spans="1:32" s="1" customForma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0"/>
    </row>
    <row r="39" spans="1:32" s="1" customForma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0"/>
    </row>
    <row r="40" spans="1:32" s="1" customForma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0"/>
    </row>
    <row r="41" spans="1:32" s="1" customForma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0"/>
    </row>
    <row r="42" spans="1:32" s="1" customForma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0"/>
    </row>
    <row r="43" spans="1:32" s="1" customForma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0"/>
    </row>
    <row r="44" spans="1:32">
      <c r="L44" s="2"/>
    </row>
    <row r="45" spans="1:32">
      <c r="L45" s="2"/>
    </row>
    <row r="46" spans="1:32">
      <c r="L46" s="2"/>
    </row>
    <row r="47" spans="1:32">
      <c r="L47" s="2"/>
    </row>
    <row r="48" spans="1:32">
      <c r="L48" s="2"/>
    </row>
    <row r="49" spans="12:12">
      <c r="L49" s="2"/>
    </row>
    <row r="50" spans="12:12">
      <c r="L50" s="2"/>
    </row>
    <row r="51" spans="12:12">
      <c r="L51" s="2"/>
    </row>
    <row r="52" spans="12:12">
      <c r="L52" s="2"/>
    </row>
    <row r="53" spans="12:12">
      <c r="L53" s="2"/>
    </row>
    <row r="54" spans="12:12">
      <c r="L54" s="2"/>
    </row>
    <row r="55" spans="12:12">
      <c r="L55" s="2"/>
    </row>
    <row r="56" spans="12:12">
      <c r="L56" s="2"/>
    </row>
    <row r="57" spans="12:12">
      <c r="L57" s="2"/>
    </row>
    <row r="58" spans="12:12">
      <c r="L58" s="2"/>
    </row>
    <row r="59" spans="12:12">
      <c r="L59" s="2"/>
    </row>
    <row r="60" spans="12:12">
      <c r="L60" s="2"/>
    </row>
    <row r="61" spans="12:12">
      <c r="L61" s="2"/>
    </row>
    <row r="62" spans="12:12">
      <c r="L62" s="2"/>
    </row>
    <row r="63" spans="12:12">
      <c r="L63" s="2"/>
    </row>
    <row r="64" spans="12:12">
      <c r="L64" s="2"/>
    </row>
    <row r="65" spans="12:12">
      <c r="L65" s="2"/>
    </row>
    <row r="66" spans="12:12">
      <c r="L66" s="2"/>
    </row>
    <row r="67" spans="12:12">
      <c r="L67" s="2"/>
    </row>
    <row r="68" spans="12:12">
      <c r="L68" s="2"/>
    </row>
    <row r="85" spans="12:13">
      <c r="L85" s="2"/>
    </row>
    <row r="86" spans="12:13">
      <c r="L86" s="2"/>
    </row>
    <row r="87" spans="12:13">
      <c r="M87" s="23"/>
    </row>
    <row r="88" spans="12:13">
      <c r="M88" s="23"/>
    </row>
    <row r="89" spans="12:13">
      <c r="M89" s="23"/>
    </row>
    <row r="90" spans="12:13">
      <c r="M90" s="23"/>
    </row>
    <row r="91" spans="12:13">
      <c r="M91" s="23"/>
    </row>
    <row r="92" spans="12:13">
      <c r="M92" s="23"/>
    </row>
    <row r="93" spans="12:13">
      <c r="M93" s="23"/>
    </row>
    <row r="94" spans="12:13">
      <c r="M94" s="23"/>
    </row>
    <row r="95" spans="12:13">
      <c r="M95" s="23"/>
    </row>
    <row r="96" spans="12:13">
      <c r="M96" s="23"/>
    </row>
    <row r="118" spans="12:12">
      <c r="L118" s="2"/>
    </row>
    <row r="119" spans="12:12">
      <c r="L119" s="2"/>
    </row>
    <row r="120" spans="12:12">
      <c r="L120" s="2"/>
    </row>
    <row r="121" spans="12:12">
      <c r="L121" s="2"/>
    </row>
    <row r="122" spans="12:12">
      <c r="L122" s="2"/>
    </row>
    <row r="123" spans="12:12">
      <c r="L123" s="2"/>
    </row>
    <row r="124" spans="12:12">
      <c r="L124" s="2"/>
    </row>
    <row r="125" spans="12:12">
      <c r="L125" s="2"/>
    </row>
    <row r="126" spans="12:12">
      <c r="L126" s="2"/>
    </row>
    <row r="127" spans="12:12">
      <c r="L127" s="2"/>
    </row>
    <row r="128" spans="12:12">
      <c r="L128" s="2"/>
    </row>
    <row r="129" spans="12:12">
      <c r="L129" s="2"/>
    </row>
    <row r="130" spans="12:12">
      <c r="L130" s="2"/>
    </row>
    <row r="131" spans="12:12">
      <c r="L131" s="2"/>
    </row>
    <row r="132" spans="12:12">
      <c r="L132" s="2"/>
    </row>
    <row r="133" spans="12:12">
      <c r="L133" s="2"/>
    </row>
    <row r="134" spans="12:12">
      <c r="L134" s="2"/>
    </row>
    <row r="135" spans="12:12">
      <c r="L135" s="2"/>
    </row>
    <row r="136" spans="12:12">
      <c r="L136" s="2"/>
    </row>
    <row r="137" spans="12:12">
      <c r="L137" s="2"/>
    </row>
    <row r="138" spans="12:12">
      <c r="L138" s="2"/>
    </row>
    <row r="139" spans="12:12">
      <c r="L139" s="2"/>
    </row>
    <row r="140" spans="12:12">
      <c r="L140" s="2"/>
    </row>
    <row r="141" spans="12:12">
      <c r="L141" s="2"/>
    </row>
    <row r="142" spans="12:12">
      <c r="L142" s="2"/>
    </row>
    <row r="143" spans="12:12">
      <c r="L143" s="2"/>
    </row>
    <row r="144" spans="12:12">
      <c r="L144" s="2"/>
    </row>
    <row r="145" spans="12:12">
      <c r="L145" s="2"/>
    </row>
    <row r="146" spans="12:12">
      <c r="L146" s="2"/>
    </row>
    <row r="147" spans="12:12">
      <c r="L147" s="2"/>
    </row>
    <row r="148" spans="12:12">
      <c r="L148" s="2"/>
    </row>
    <row r="149" spans="12:12">
      <c r="L149" s="2"/>
    </row>
    <row r="150" spans="12:12">
      <c r="L150" s="2"/>
    </row>
    <row r="151" spans="12:12">
      <c r="L151" s="2"/>
    </row>
    <row r="152" spans="12:12">
      <c r="L152" s="2"/>
    </row>
    <row r="153" spans="12:12">
      <c r="L153" s="2"/>
    </row>
    <row r="154" spans="12:12">
      <c r="L154" s="2"/>
    </row>
    <row r="155" spans="12:12">
      <c r="L155" s="2"/>
    </row>
    <row r="156" spans="12:12">
      <c r="L156" s="2"/>
    </row>
    <row r="157" spans="12:12">
      <c r="L157" s="2"/>
    </row>
    <row r="158" spans="12:12">
      <c r="L158" s="2"/>
    </row>
    <row r="159" spans="12:12">
      <c r="L159" s="2"/>
    </row>
    <row r="160" spans="12:12">
      <c r="L160" s="2"/>
    </row>
    <row r="161" spans="12:12">
      <c r="L161" s="2"/>
    </row>
    <row r="162" spans="12:12">
      <c r="L162" s="2"/>
    </row>
    <row r="163" spans="12:12">
      <c r="L163" s="2"/>
    </row>
    <row r="164" spans="12:12">
      <c r="L164" s="2"/>
    </row>
    <row r="165" spans="12:12">
      <c r="L165" s="2"/>
    </row>
    <row r="166" spans="12:12">
      <c r="L166" s="2"/>
    </row>
    <row r="167" spans="12:12">
      <c r="L167" s="2"/>
    </row>
    <row r="168" spans="12:12">
      <c r="L168" s="2"/>
    </row>
    <row r="169" spans="12:12">
      <c r="L169" s="2"/>
    </row>
    <row r="170" spans="12:12">
      <c r="L170" s="2"/>
    </row>
    <row r="171" spans="12:12">
      <c r="L171" s="2"/>
    </row>
    <row r="172" spans="12:12">
      <c r="L172" s="2"/>
    </row>
    <row r="173" spans="12:12">
      <c r="L173" s="2"/>
    </row>
    <row r="174" spans="12:12">
      <c r="L174" s="2"/>
    </row>
    <row r="175" spans="12:12">
      <c r="L175" s="2"/>
    </row>
    <row r="176" spans="12:12">
      <c r="L176" s="2"/>
    </row>
    <row r="177" spans="12:12">
      <c r="L177" s="2"/>
    </row>
    <row r="178" spans="12:12">
      <c r="L178" s="2"/>
    </row>
    <row r="179" spans="12:12">
      <c r="L179" s="2"/>
    </row>
    <row r="180" spans="12:12">
      <c r="L180" s="2"/>
    </row>
    <row r="181" spans="12:12">
      <c r="L181" s="2"/>
    </row>
    <row r="182" spans="12:12">
      <c r="L182" s="2"/>
    </row>
    <row r="183" spans="12:12">
      <c r="L183" s="2"/>
    </row>
    <row r="184" spans="12:12">
      <c r="L184" s="2"/>
    </row>
    <row r="185" spans="12:12">
      <c r="L185" s="2"/>
    </row>
    <row r="186" spans="12:12">
      <c r="L186" s="2"/>
    </row>
    <row r="187" spans="12:12">
      <c r="L187" s="2"/>
    </row>
    <row r="188" spans="12:12">
      <c r="L188" s="2"/>
    </row>
    <row r="189" spans="12:12">
      <c r="L189" s="2"/>
    </row>
    <row r="190" spans="12:12">
      <c r="L190" s="2"/>
    </row>
    <row r="191" spans="12:12">
      <c r="L191" s="2"/>
    </row>
    <row r="192" spans="12:12">
      <c r="L192" s="2"/>
    </row>
    <row r="193" spans="12:13">
      <c r="L193" s="2"/>
    </row>
    <row r="194" spans="12:13">
      <c r="L194" s="2"/>
    </row>
    <row r="195" spans="12:13">
      <c r="L195" s="2"/>
    </row>
    <row r="196" spans="12:13">
      <c r="L196" s="2"/>
    </row>
    <row r="197" spans="12:13">
      <c r="L197" s="2"/>
    </row>
    <row r="198" spans="12:13">
      <c r="L198" s="2"/>
      <c r="M198" s="23"/>
    </row>
    <row r="199" spans="12:13">
      <c r="L199" s="2"/>
      <c r="M199" s="23"/>
    </row>
    <row r="200" spans="12:13">
      <c r="L200" s="2"/>
      <c r="M200" s="23"/>
    </row>
    <row r="201" spans="12:13">
      <c r="L201" s="2"/>
      <c r="M201" s="23"/>
    </row>
    <row r="202" spans="12:13">
      <c r="L202" s="2"/>
      <c r="M202" s="23"/>
    </row>
    <row r="203" spans="12:13">
      <c r="L203" s="2"/>
    </row>
    <row r="204" spans="12:13">
      <c r="L204" s="2"/>
    </row>
    <row r="205" spans="12:13">
      <c r="L205" s="2"/>
      <c r="M205" s="23"/>
    </row>
    <row r="206" spans="12:13">
      <c r="L206" s="2"/>
      <c r="M206" s="23"/>
    </row>
    <row r="207" spans="12:13">
      <c r="L207" s="2"/>
      <c r="M207" s="23"/>
    </row>
    <row r="208" spans="12:13">
      <c r="L208" s="2"/>
      <c r="M208" s="23"/>
    </row>
    <row r="209" spans="12:13">
      <c r="L209" s="2"/>
      <c r="M209" s="23"/>
    </row>
    <row r="210" spans="12:13">
      <c r="L210" s="2"/>
    </row>
    <row r="211" spans="12:13">
      <c r="L211" s="2"/>
    </row>
    <row r="212" spans="12:13">
      <c r="L212" s="2"/>
    </row>
    <row r="213" spans="12:13">
      <c r="L213" s="2"/>
    </row>
    <row r="214" spans="12:13">
      <c r="L214" s="2"/>
    </row>
    <row r="215" spans="12:13">
      <c r="L215" s="2"/>
    </row>
    <row r="216" spans="12:13">
      <c r="L216" s="2"/>
    </row>
    <row r="217" spans="12:13">
      <c r="L217" s="2"/>
    </row>
    <row r="218" spans="12:13">
      <c r="L218" s="2"/>
    </row>
    <row r="219" spans="12:13">
      <c r="L219" s="2"/>
    </row>
    <row r="220" spans="12:13">
      <c r="L220" s="2"/>
    </row>
    <row r="221" spans="12:13">
      <c r="L221" s="2"/>
    </row>
    <row r="222" spans="12:13">
      <c r="L222" s="2"/>
    </row>
    <row r="223" spans="12:13">
      <c r="L223" s="2"/>
    </row>
    <row r="224" spans="12:13">
      <c r="L224" s="2"/>
    </row>
    <row r="225" spans="12:12">
      <c r="L225" s="2"/>
    </row>
    <row r="226" spans="12:12">
      <c r="L226" s="2"/>
    </row>
    <row r="227" spans="12:12">
      <c r="L227" s="2"/>
    </row>
    <row r="228" spans="12:12">
      <c r="L228" s="2"/>
    </row>
    <row r="229" spans="12:12">
      <c r="L229" s="2"/>
    </row>
    <row r="230" spans="12:12">
      <c r="L230" s="2"/>
    </row>
    <row r="231" spans="12:12">
      <c r="L231" s="2"/>
    </row>
    <row r="232" spans="12:12">
      <c r="L232" s="2"/>
    </row>
    <row r="233" spans="12:12">
      <c r="L233" s="2"/>
    </row>
    <row r="234" spans="12:12">
      <c r="L234" s="2"/>
    </row>
    <row r="235" spans="12:12">
      <c r="L235" s="2"/>
    </row>
    <row r="236" spans="12:12">
      <c r="L236" s="2"/>
    </row>
    <row r="237" spans="12:12">
      <c r="L237" s="2"/>
    </row>
    <row r="238" spans="12:12">
      <c r="L238" s="2"/>
    </row>
    <row r="239" spans="12:12">
      <c r="L239" s="2"/>
    </row>
    <row r="240" spans="12:12">
      <c r="L240" s="2"/>
    </row>
    <row r="241" spans="12:12">
      <c r="L241" s="2"/>
    </row>
    <row r="242" spans="12:12">
      <c r="L242" s="2"/>
    </row>
    <row r="243" spans="12:12">
      <c r="L243" s="2"/>
    </row>
    <row r="244" spans="12:12">
      <c r="L244" s="2"/>
    </row>
    <row r="245" spans="12:12">
      <c r="L245" s="2"/>
    </row>
    <row r="246" spans="12:12">
      <c r="L246" s="2"/>
    </row>
    <row r="247" spans="12:12">
      <c r="L247" s="2"/>
    </row>
    <row r="248" spans="12:12">
      <c r="L248" s="2"/>
    </row>
    <row r="249" spans="12:12">
      <c r="L249" s="2"/>
    </row>
    <row r="250" spans="12:12">
      <c r="L250" s="2"/>
    </row>
    <row r="251" spans="12:12">
      <c r="L251" s="2"/>
    </row>
    <row r="252" spans="12:12">
      <c r="L252" s="2"/>
    </row>
    <row r="253" spans="12:12">
      <c r="L253" s="2"/>
    </row>
    <row r="254" spans="12:12">
      <c r="L254" s="2"/>
    </row>
    <row r="255" spans="12:12">
      <c r="L255" s="2"/>
    </row>
    <row r="256" spans="12:12">
      <c r="L256" s="2"/>
    </row>
    <row r="257" spans="12:13">
      <c r="L257" s="2"/>
    </row>
    <row r="258" spans="12:13">
      <c r="L258" s="2"/>
    </row>
    <row r="259" spans="12:13">
      <c r="L259" s="2"/>
    </row>
    <row r="260" spans="12:13">
      <c r="L260" s="2"/>
      <c r="M260" s="23"/>
    </row>
    <row r="261" spans="12:13">
      <c r="L261" s="2"/>
      <c r="M261" s="23"/>
    </row>
    <row r="262" spans="12:13">
      <c r="L262" s="2"/>
      <c r="M262" s="23"/>
    </row>
    <row r="263" spans="12:13">
      <c r="L263" s="2"/>
      <c r="M263" s="23"/>
    </row>
    <row r="264" spans="12:13">
      <c r="L264" s="2"/>
      <c r="M264" s="23"/>
    </row>
    <row r="265" spans="12:13">
      <c r="L265" s="2"/>
    </row>
    <row r="266" spans="12:13">
      <c r="L266" s="2"/>
    </row>
    <row r="267" spans="12:13">
      <c r="L267" s="2"/>
    </row>
    <row r="268" spans="12:13">
      <c r="L268" s="2"/>
      <c r="M268" s="23"/>
    </row>
    <row r="269" spans="12:13">
      <c r="L269" s="2"/>
      <c r="M269" s="23"/>
    </row>
    <row r="270" spans="12:13">
      <c r="L270" s="2"/>
      <c r="M270" s="23"/>
    </row>
    <row r="271" spans="12:13">
      <c r="L271" s="2"/>
      <c r="M271" s="23"/>
    </row>
    <row r="272" spans="12:13">
      <c r="L272" s="2"/>
      <c r="M272" s="23"/>
    </row>
    <row r="273" spans="12:12">
      <c r="L273" s="2"/>
    </row>
    <row r="274" spans="12:12">
      <c r="L274" s="2"/>
    </row>
    <row r="275" spans="12:12">
      <c r="L275" s="2"/>
    </row>
    <row r="276" spans="12:12">
      <c r="L276" s="2"/>
    </row>
    <row r="277" spans="12:12">
      <c r="L277" s="2"/>
    </row>
    <row r="278" spans="12:12">
      <c r="L278" s="2"/>
    </row>
    <row r="279" spans="12:12">
      <c r="L279" s="2"/>
    </row>
    <row r="280" spans="12:12">
      <c r="L280" s="2"/>
    </row>
    <row r="281" spans="12:12">
      <c r="L281" s="2"/>
    </row>
    <row r="282" spans="12:12">
      <c r="L282" s="2"/>
    </row>
    <row r="283" spans="12:12">
      <c r="L283" s="2"/>
    </row>
    <row r="284" spans="12:12">
      <c r="L284" s="2"/>
    </row>
    <row r="285" spans="12:12">
      <c r="L285" s="2"/>
    </row>
    <row r="286" spans="12:12">
      <c r="L286" s="2"/>
    </row>
    <row r="287" spans="12:12">
      <c r="L287" s="2"/>
    </row>
    <row r="288" spans="12:12">
      <c r="L288" s="2"/>
    </row>
    <row r="289" spans="12:12">
      <c r="L289" s="2"/>
    </row>
    <row r="290" spans="12:12">
      <c r="L290" s="2"/>
    </row>
    <row r="291" spans="12:12">
      <c r="L291" s="2"/>
    </row>
    <row r="292" spans="12:12">
      <c r="L292" s="2"/>
    </row>
    <row r="293" spans="12:12">
      <c r="L293" s="2"/>
    </row>
    <row r="294" spans="12:12">
      <c r="L294" s="2"/>
    </row>
    <row r="295" spans="12:12">
      <c r="L295" s="2"/>
    </row>
    <row r="296" spans="12:12">
      <c r="L296" s="2"/>
    </row>
    <row r="297" spans="12:12">
      <c r="L297" s="2"/>
    </row>
    <row r="298" spans="12:12">
      <c r="L298" s="2"/>
    </row>
    <row r="299" spans="12:12">
      <c r="L299" s="2"/>
    </row>
    <row r="300" spans="12:12">
      <c r="L300" s="2"/>
    </row>
    <row r="301" spans="12:12">
      <c r="L301" s="2"/>
    </row>
    <row r="302" spans="12:12">
      <c r="L302" s="2"/>
    </row>
    <row r="303" spans="12:12">
      <c r="L303" s="2"/>
    </row>
    <row r="304" spans="12:12">
      <c r="L304" s="2"/>
    </row>
    <row r="305" spans="12:12">
      <c r="L305" s="2"/>
    </row>
    <row r="306" spans="12:12">
      <c r="L306" s="2"/>
    </row>
    <row r="307" spans="12:12">
      <c r="L307" s="2"/>
    </row>
    <row r="308" spans="12:12">
      <c r="L308" s="2"/>
    </row>
    <row r="309" spans="12:12">
      <c r="L309" s="2"/>
    </row>
    <row r="310" spans="12:12">
      <c r="L310" s="2"/>
    </row>
    <row r="311" spans="12:12">
      <c r="L311" s="2"/>
    </row>
    <row r="312" spans="12:12">
      <c r="L312" s="2"/>
    </row>
    <row r="313" spans="12:12">
      <c r="L313" s="2"/>
    </row>
    <row r="314" spans="12:12">
      <c r="L314" s="2"/>
    </row>
    <row r="315" spans="12:12">
      <c r="L315" s="2"/>
    </row>
    <row r="316" spans="12:12">
      <c r="L316" s="2"/>
    </row>
    <row r="317" spans="12:12">
      <c r="L317" s="2"/>
    </row>
    <row r="318" spans="12:12">
      <c r="L318" s="2"/>
    </row>
    <row r="319" spans="12:12">
      <c r="L319" s="2"/>
    </row>
    <row r="320" spans="12:12">
      <c r="L320" s="2"/>
    </row>
    <row r="321" spans="12:12">
      <c r="L321" s="2"/>
    </row>
    <row r="322" spans="12:12">
      <c r="L322" s="2"/>
    </row>
    <row r="323" spans="12:12">
      <c r="L323" s="2"/>
    </row>
    <row r="324" spans="12:12">
      <c r="L324" s="2"/>
    </row>
    <row r="325" spans="12:12">
      <c r="L325" s="2"/>
    </row>
    <row r="326" spans="12:12">
      <c r="L326" s="2"/>
    </row>
    <row r="327" spans="12:12">
      <c r="L327" s="2"/>
    </row>
    <row r="328" spans="12:12">
      <c r="L328" s="2"/>
    </row>
    <row r="329" spans="12:12">
      <c r="L329" s="2"/>
    </row>
    <row r="330" spans="12:12">
      <c r="L330" s="2"/>
    </row>
    <row r="331" spans="12:12">
      <c r="L331" s="2"/>
    </row>
    <row r="332" spans="12:12">
      <c r="L332" s="2"/>
    </row>
    <row r="333" spans="12:12">
      <c r="L333" s="2"/>
    </row>
    <row r="334" spans="12:12">
      <c r="L334" s="2"/>
    </row>
    <row r="335" spans="12:12">
      <c r="L335" s="2"/>
    </row>
    <row r="336" spans="12:12">
      <c r="L336" s="2"/>
    </row>
    <row r="337" spans="12:12">
      <c r="L337" s="2"/>
    </row>
    <row r="338" spans="12:12">
      <c r="L338" s="2"/>
    </row>
    <row r="339" spans="12:12">
      <c r="L339" s="2"/>
    </row>
    <row r="340" spans="12:12">
      <c r="L340" s="2"/>
    </row>
    <row r="341" spans="12:12">
      <c r="L341" s="2"/>
    </row>
    <row r="342" spans="12:12">
      <c r="L342" s="2"/>
    </row>
    <row r="343" spans="12:12">
      <c r="L343" s="2"/>
    </row>
    <row r="344" spans="12:12">
      <c r="L344" s="2"/>
    </row>
    <row r="345" spans="12:12">
      <c r="L345" s="2"/>
    </row>
    <row r="346" spans="12:12">
      <c r="L346" s="2"/>
    </row>
    <row r="347" spans="12:12">
      <c r="L347" s="2"/>
    </row>
    <row r="348" spans="12:12">
      <c r="L348" s="2"/>
    </row>
    <row r="349" spans="12:12">
      <c r="L349" s="2"/>
    </row>
    <row r="350" spans="12:12">
      <c r="L350" s="2"/>
    </row>
    <row r="351" spans="12:12">
      <c r="L351" s="2"/>
    </row>
    <row r="352" spans="12:12">
      <c r="L352" s="2"/>
    </row>
    <row r="353" spans="12:12">
      <c r="L353" s="2"/>
    </row>
    <row r="354" spans="12:12">
      <c r="L354" s="2"/>
    </row>
    <row r="355" spans="12:12">
      <c r="L355" s="2"/>
    </row>
    <row r="356" spans="12:12">
      <c r="L356" s="2"/>
    </row>
    <row r="357" spans="12:12">
      <c r="L357" s="2"/>
    </row>
    <row r="358" spans="12:12">
      <c r="L358" s="2"/>
    </row>
    <row r="359" spans="12:12">
      <c r="L359" s="2"/>
    </row>
    <row r="360" spans="12:12">
      <c r="L360" s="2"/>
    </row>
    <row r="361" spans="12:12">
      <c r="L361" s="2"/>
    </row>
    <row r="362" spans="12:12">
      <c r="L362" s="2"/>
    </row>
    <row r="363" spans="12:12">
      <c r="L363" s="2"/>
    </row>
    <row r="364" spans="12:12">
      <c r="L364" s="2"/>
    </row>
    <row r="365" spans="12:12">
      <c r="L365" s="2"/>
    </row>
    <row r="366" spans="12:12">
      <c r="L366" s="2"/>
    </row>
    <row r="367" spans="12:12">
      <c r="L367" s="2"/>
    </row>
    <row r="368" spans="12:12">
      <c r="L368" s="2"/>
    </row>
    <row r="369" spans="12:12">
      <c r="L369" s="2"/>
    </row>
    <row r="370" spans="12:12">
      <c r="L370" s="2"/>
    </row>
    <row r="371" spans="12:12">
      <c r="L371" s="2"/>
    </row>
    <row r="372" spans="12:12">
      <c r="L372" s="2"/>
    </row>
    <row r="373" spans="12:12">
      <c r="L373" s="2"/>
    </row>
    <row r="374" spans="12:12">
      <c r="L374" s="2"/>
    </row>
    <row r="375" spans="12:12">
      <c r="L375" s="2"/>
    </row>
    <row r="376" spans="12:12">
      <c r="L376" s="2"/>
    </row>
    <row r="377" spans="12:12">
      <c r="L377" s="2"/>
    </row>
    <row r="378" spans="12:12">
      <c r="L378" s="2"/>
    </row>
    <row r="379" spans="12:12">
      <c r="L379" s="2"/>
    </row>
    <row r="380" spans="12:12">
      <c r="L380" s="2"/>
    </row>
    <row r="381" spans="12:12">
      <c r="L381" s="2"/>
    </row>
    <row r="382" spans="12:12">
      <c r="L382" s="2"/>
    </row>
    <row r="383" spans="12:12">
      <c r="L383" s="2"/>
    </row>
    <row r="384" spans="12:12">
      <c r="L384" s="2"/>
    </row>
    <row r="385" spans="12:12">
      <c r="L385" s="2"/>
    </row>
    <row r="386" spans="12:12">
      <c r="L386" s="2"/>
    </row>
    <row r="387" spans="12:12">
      <c r="L387" s="2"/>
    </row>
    <row r="388" spans="12:12">
      <c r="L388" s="2"/>
    </row>
    <row r="389" spans="12:12">
      <c r="L389" s="2"/>
    </row>
    <row r="390" spans="12:12">
      <c r="L390" s="2"/>
    </row>
    <row r="391" spans="12:12">
      <c r="L391" s="2"/>
    </row>
    <row r="392" spans="12:12">
      <c r="L392" s="2"/>
    </row>
    <row r="393" spans="12:12">
      <c r="L393" s="2"/>
    </row>
    <row r="394" spans="12:12">
      <c r="L394" s="2"/>
    </row>
    <row r="395" spans="12:12">
      <c r="L395" s="2"/>
    </row>
    <row r="396" spans="12:12">
      <c r="L396" s="2"/>
    </row>
    <row r="397" spans="12:12">
      <c r="L397" s="2"/>
    </row>
    <row r="398" spans="12:12">
      <c r="L398" s="2"/>
    </row>
    <row r="399" spans="12:12">
      <c r="L399" s="2"/>
    </row>
    <row r="400" spans="12:12">
      <c r="L400" s="2"/>
    </row>
    <row r="401" spans="12:13">
      <c r="L401" s="2"/>
    </row>
    <row r="402" spans="12:13">
      <c r="L402" s="2"/>
    </row>
    <row r="403" spans="12:13">
      <c r="L403" s="2"/>
    </row>
    <row r="404" spans="12:13">
      <c r="L404" s="2"/>
    </row>
    <row r="405" spans="12:13">
      <c r="L405" s="2"/>
    </row>
    <row r="406" spans="12:13">
      <c r="L406" s="2"/>
    </row>
    <row r="407" spans="12:13">
      <c r="L407" s="2"/>
    </row>
    <row r="408" spans="12:13">
      <c r="L408" s="2"/>
    </row>
    <row r="409" spans="12:13">
      <c r="L409" s="2"/>
    </row>
    <row r="410" spans="12:13">
      <c r="L410" s="2"/>
    </row>
    <row r="411" spans="12:13">
      <c r="L411" s="2"/>
    </row>
    <row r="412" spans="12:13">
      <c r="L412" s="2"/>
    </row>
    <row r="413" spans="12:13">
      <c r="L413" s="2"/>
    </row>
    <row r="414" spans="12:13">
      <c r="L414" s="2"/>
      <c r="M414" s="23"/>
    </row>
    <row r="415" spans="12:13">
      <c r="L415" s="2"/>
      <c r="M415" s="23"/>
    </row>
    <row r="416" spans="12:13">
      <c r="L416" s="2"/>
      <c r="M416" s="23"/>
    </row>
    <row r="417" spans="12:13">
      <c r="L417" s="2"/>
      <c r="M417" s="23"/>
    </row>
    <row r="418" spans="12:13">
      <c r="L418" s="2"/>
      <c r="M418" s="23"/>
    </row>
    <row r="419" spans="12:13">
      <c r="L419" s="2"/>
    </row>
    <row r="420" spans="12:13">
      <c r="L420" s="2"/>
    </row>
    <row r="421" spans="12:13">
      <c r="L421" s="2"/>
    </row>
    <row r="422" spans="12:13">
      <c r="L422" s="2"/>
    </row>
    <row r="423" spans="12:13">
      <c r="L423" s="2"/>
    </row>
    <row r="424" spans="12:13">
      <c r="L424" s="2"/>
    </row>
    <row r="425" spans="12:13">
      <c r="L425" s="2"/>
    </row>
    <row r="426" spans="12:13">
      <c r="L426" s="2"/>
    </row>
    <row r="427" spans="12:13">
      <c r="L427" s="2"/>
      <c r="M427" s="23"/>
    </row>
    <row r="428" spans="12:13">
      <c r="L428" s="2"/>
      <c r="M428" s="23"/>
    </row>
    <row r="429" spans="12:13">
      <c r="L429" s="2"/>
      <c r="M429" s="23"/>
    </row>
    <row r="430" spans="12:13">
      <c r="L430" s="2"/>
      <c r="M430" s="23"/>
    </row>
    <row r="431" spans="12:13">
      <c r="L431" s="2"/>
      <c r="M431" s="23"/>
    </row>
    <row r="432" spans="12:13">
      <c r="L432" s="2"/>
    </row>
    <row r="433" spans="12:12">
      <c r="L433" s="2"/>
    </row>
    <row r="434" spans="12:12">
      <c r="L434" s="2"/>
    </row>
    <row r="435" spans="12:12">
      <c r="L435" s="2"/>
    </row>
    <row r="436" spans="12:12">
      <c r="L436" s="2"/>
    </row>
    <row r="437" spans="12:12">
      <c r="L437" s="2"/>
    </row>
    <row r="438" spans="12:12">
      <c r="L438" s="2"/>
    </row>
    <row r="439" spans="12:12">
      <c r="L439" s="2"/>
    </row>
    <row r="440" spans="12:12">
      <c r="L440" s="2"/>
    </row>
    <row r="441" spans="12:12">
      <c r="L441" s="2"/>
    </row>
    <row r="442" spans="12:12">
      <c r="L442" s="2"/>
    </row>
    <row r="443" spans="12:12">
      <c r="L443" s="2"/>
    </row>
    <row r="444" spans="12:12">
      <c r="L444" s="2"/>
    </row>
    <row r="445" spans="12:12">
      <c r="L445" s="2"/>
    </row>
    <row r="446" spans="12:12">
      <c r="L446" s="2"/>
    </row>
    <row r="447" spans="12:12">
      <c r="L447" s="2"/>
    </row>
    <row r="448" spans="12:12">
      <c r="L448" s="2"/>
    </row>
    <row r="449" spans="12:12">
      <c r="L449" s="2"/>
    </row>
    <row r="450" spans="12:12">
      <c r="L450" s="2"/>
    </row>
    <row r="451" spans="12:12">
      <c r="L451" s="2"/>
    </row>
    <row r="452" spans="12:12">
      <c r="L452" s="2"/>
    </row>
    <row r="453" spans="12:12">
      <c r="L453" s="2"/>
    </row>
    <row r="454" spans="12:12">
      <c r="L454" s="2"/>
    </row>
    <row r="455" spans="12:12">
      <c r="L455" s="2"/>
    </row>
    <row r="456" spans="12:12">
      <c r="L456" s="2"/>
    </row>
    <row r="457" spans="12:12">
      <c r="L457" s="2"/>
    </row>
    <row r="458" spans="12:12">
      <c r="L458" s="2"/>
    </row>
    <row r="459" spans="12:12">
      <c r="L459" s="2"/>
    </row>
    <row r="460" spans="12:12">
      <c r="L460" s="2"/>
    </row>
    <row r="461" spans="12:12">
      <c r="L461" s="2"/>
    </row>
    <row r="462" spans="12:12">
      <c r="L462" s="2"/>
    </row>
    <row r="463" spans="12:12">
      <c r="L463" s="2"/>
    </row>
    <row r="464" spans="12:12">
      <c r="L464" s="2"/>
    </row>
    <row r="465" spans="12:12">
      <c r="L465" s="2"/>
    </row>
    <row r="466" spans="12:12">
      <c r="L466" s="2"/>
    </row>
    <row r="467" spans="12:12">
      <c r="L467" s="2"/>
    </row>
    <row r="468" spans="12:12">
      <c r="L468" s="2"/>
    </row>
    <row r="469" spans="12:12">
      <c r="L469" s="2"/>
    </row>
    <row r="470" spans="12:12">
      <c r="L470" s="2"/>
    </row>
    <row r="471" spans="12:12">
      <c r="L471" s="2"/>
    </row>
    <row r="472" spans="12:12">
      <c r="L472" s="2"/>
    </row>
    <row r="473" spans="12:12">
      <c r="L473" s="2"/>
    </row>
    <row r="474" spans="12:12">
      <c r="L474" s="2"/>
    </row>
    <row r="475" spans="12:12">
      <c r="L475" s="2"/>
    </row>
    <row r="476" spans="12:12">
      <c r="L476" s="2"/>
    </row>
    <row r="477" spans="12:12">
      <c r="L477" s="2"/>
    </row>
    <row r="478" spans="12:12">
      <c r="L478" s="2"/>
    </row>
    <row r="479" spans="12:12">
      <c r="L479" s="2"/>
    </row>
    <row r="480" spans="12:12">
      <c r="L480" s="2"/>
    </row>
    <row r="481" spans="12:13">
      <c r="L481" s="2"/>
    </row>
    <row r="482" spans="12:13">
      <c r="L482" s="2"/>
    </row>
    <row r="483" spans="12:13">
      <c r="L483" s="2"/>
    </row>
    <row r="484" spans="12:13">
      <c r="L484" s="2"/>
    </row>
    <row r="485" spans="12:13">
      <c r="L485" s="2"/>
    </row>
    <row r="486" spans="12:13">
      <c r="L486" s="2"/>
    </row>
    <row r="487" spans="12:13">
      <c r="L487" s="2"/>
    </row>
    <row r="488" spans="12:13">
      <c r="L488" s="2"/>
    </row>
    <row r="489" spans="12:13">
      <c r="L489" s="2"/>
    </row>
    <row r="490" spans="12:13">
      <c r="L490" s="2"/>
    </row>
    <row r="491" spans="12:13">
      <c r="L491" s="2"/>
      <c r="M491" s="23"/>
    </row>
    <row r="492" spans="12:13">
      <c r="L492" s="2"/>
      <c r="M492" s="23"/>
    </row>
    <row r="493" spans="12:13">
      <c r="L493" s="2"/>
      <c r="M493" s="23"/>
    </row>
    <row r="494" spans="12:13">
      <c r="L494" s="2"/>
      <c r="M494" s="23"/>
    </row>
    <row r="495" spans="12:13">
      <c r="L495" s="2"/>
      <c r="M495" s="23"/>
    </row>
    <row r="496" spans="12:13">
      <c r="L496" s="2"/>
    </row>
    <row r="497" spans="12:13">
      <c r="L497" s="2"/>
    </row>
    <row r="498" spans="12:13">
      <c r="L498" s="2"/>
    </row>
    <row r="499" spans="12:13">
      <c r="L499" s="2"/>
      <c r="M499" s="23"/>
    </row>
    <row r="500" spans="12:13">
      <c r="L500" s="2"/>
      <c r="M500" s="23"/>
    </row>
    <row r="501" spans="12:13">
      <c r="L501" s="2"/>
      <c r="M501" s="23"/>
    </row>
    <row r="502" spans="12:13">
      <c r="L502" s="2"/>
      <c r="M502" s="23"/>
    </row>
    <row r="503" spans="12:13">
      <c r="L503" s="2"/>
      <c r="M503" s="23"/>
    </row>
    <row r="504" spans="12:13">
      <c r="L504" s="2"/>
    </row>
    <row r="505" spans="12:13">
      <c r="L505" s="2"/>
    </row>
    <row r="506" spans="12:13">
      <c r="L506" s="2"/>
    </row>
    <row r="507" spans="12:13">
      <c r="L507" s="2"/>
    </row>
    <row r="508" spans="12:13">
      <c r="L508" s="2"/>
    </row>
    <row r="509" spans="12:13">
      <c r="L509" s="2"/>
    </row>
    <row r="510" spans="12:13">
      <c r="L510" s="2"/>
    </row>
    <row r="511" spans="12:13">
      <c r="L511" s="2"/>
    </row>
    <row r="512" spans="12:13">
      <c r="L512" s="2"/>
    </row>
    <row r="513" spans="12:12">
      <c r="L513" s="2"/>
    </row>
    <row r="514" spans="12:12">
      <c r="L514" s="2"/>
    </row>
    <row r="515" spans="12:12">
      <c r="L515" s="2"/>
    </row>
    <row r="516" spans="12:12">
      <c r="L516" s="2"/>
    </row>
    <row r="517" spans="12:12">
      <c r="L517" s="2"/>
    </row>
    <row r="518" spans="12:12">
      <c r="L518" s="2"/>
    </row>
    <row r="519" spans="12:12">
      <c r="L519" s="2"/>
    </row>
    <row r="520" spans="12:12">
      <c r="L520" s="2"/>
    </row>
    <row r="521" spans="12:12">
      <c r="L521" s="2"/>
    </row>
    <row r="522" spans="12:12">
      <c r="L522" s="2"/>
    </row>
    <row r="523" spans="12:12">
      <c r="L523" s="2"/>
    </row>
    <row r="524" spans="12:12">
      <c r="L524" s="2"/>
    </row>
    <row r="525" spans="12:12">
      <c r="L525" s="2"/>
    </row>
    <row r="526" spans="12:12">
      <c r="L526" s="2"/>
    </row>
    <row r="527" spans="12:12">
      <c r="L527" s="2"/>
    </row>
    <row r="528" spans="12:12">
      <c r="L528" s="2"/>
    </row>
    <row r="529" spans="12:12">
      <c r="L529" s="2"/>
    </row>
    <row r="530" spans="12:12">
      <c r="L530" s="2"/>
    </row>
    <row r="531" spans="12:12">
      <c r="L531" s="2"/>
    </row>
    <row r="532" spans="12:12">
      <c r="L532" s="2"/>
    </row>
    <row r="533" spans="12:12">
      <c r="L533" s="2"/>
    </row>
    <row r="534" spans="12:12">
      <c r="L534" s="2"/>
    </row>
    <row r="535" spans="12:12">
      <c r="L535" s="2"/>
    </row>
    <row r="536" spans="12:12">
      <c r="L536" s="2"/>
    </row>
    <row r="537" spans="12:12">
      <c r="L537" s="2"/>
    </row>
    <row r="538" spans="12:12">
      <c r="L538" s="2"/>
    </row>
    <row r="539" spans="12:12">
      <c r="L539" s="2"/>
    </row>
    <row r="540" spans="12:12">
      <c r="L540" s="2"/>
    </row>
    <row r="541" spans="12:12">
      <c r="L541" s="2"/>
    </row>
    <row r="542" spans="12:12">
      <c r="L542" s="2"/>
    </row>
    <row r="543" spans="12:12">
      <c r="L543" s="2"/>
    </row>
    <row r="544" spans="12:12">
      <c r="L544" s="2"/>
    </row>
    <row r="545" spans="12:12">
      <c r="L545" s="2"/>
    </row>
    <row r="546" spans="12:12">
      <c r="L546" s="2"/>
    </row>
    <row r="547" spans="12:12">
      <c r="L547" s="2"/>
    </row>
    <row r="548" spans="12:12">
      <c r="L548" s="2"/>
    </row>
    <row r="549" spans="12:12">
      <c r="L549" s="2"/>
    </row>
    <row r="550" spans="12:12">
      <c r="L550" s="2"/>
    </row>
    <row r="551" spans="12:12">
      <c r="L551" s="2"/>
    </row>
    <row r="552" spans="12:12">
      <c r="L552" s="2"/>
    </row>
    <row r="553" spans="12:12">
      <c r="L553" s="2"/>
    </row>
    <row r="554" spans="12:12">
      <c r="L554" s="2"/>
    </row>
    <row r="555" spans="12:12">
      <c r="L555" s="2"/>
    </row>
    <row r="556" spans="12:12">
      <c r="L556" s="2"/>
    </row>
    <row r="557" spans="12:12">
      <c r="L557" s="2"/>
    </row>
    <row r="558" spans="12:12">
      <c r="L558" s="2"/>
    </row>
    <row r="559" spans="12:12">
      <c r="L559" s="2"/>
    </row>
    <row r="560" spans="12:12">
      <c r="L560" s="2"/>
    </row>
    <row r="561" spans="12:12">
      <c r="L561" s="2"/>
    </row>
    <row r="562" spans="12:12">
      <c r="L562" s="2"/>
    </row>
    <row r="563" spans="12:12">
      <c r="L563" s="2"/>
    </row>
    <row r="564" spans="12:12">
      <c r="L564" s="2"/>
    </row>
    <row r="565" spans="12:12">
      <c r="L565" s="2"/>
    </row>
    <row r="566" spans="12:12">
      <c r="L566" s="2"/>
    </row>
    <row r="567" spans="12:12">
      <c r="L567" s="2"/>
    </row>
    <row r="568" spans="12:12">
      <c r="L568" s="2"/>
    </row>
    <row r="569" spans="12:12">
      <c r="L569" s="2"/>
    </row>
    <row r="570" spans="12:12">
      <c r="L570" s="2"/>
    </row>
    <row r="571" spans="12:12">
      <c r="L571" s="2"/>
    </row>
    <row r="572" spans="12:12">
      <c r="L572" s="2"/>
    </row>
    <row r="573" spans="12:12">
      <c r="L573" s="2"/>
    </row>
    <row r="574" spans="12:12">
      <c r="L574" s="2"/>
    </row>
    <row r="575" spans="12:12">
      <c r="L575" s="2"/>
    </row>
    <row r="576" spans="12:12">
      <c r="L576" s="2"/>
    </row>
    <row r="577" spans="12:12">
      <c r="L577" s="2"/>
    </row>
    <row r="578" spans="12:12">
      <c r="L578" s="2"/>
    </row>
    <row r="579" spans="12:12">
      <c r="L579" s="2"/>
    </row>
    <row r="580" spans="12:12">
      <c r="L580" s="2"/>
    </row>
    <row r="581" spans="12:12">
      <c r="L581" s="2"/>
    </row>
    <row r="582" spans="12:12">
      <c r="L582" s="2"/>
    </row>
    <row r="583" spans="12:12">
      <c r="L583" s="2"/>
    </row>
    <row r="584" spans="12:12">
      <c r="L584" s="2"/>
    </row>
    <row r="585" spans="12:12">
      <c r="L585" s="2"/>
    </row>
    <row r="586" spans="12:12">
      <c r="L586" s="2"/>
    </row>
    <row r="587" spans="12:12">
      <c r="L587" s="2"/>
    </row>
    <row r="588" spans="12:12">
      <c r="L588" s="2"/>
    </row>
    <row r="589" spans="12:12">
      <c r="L589" s="2"/>
    </row>
    <row r="590" spans="12:12">
      <c r="L590" s="2"/>
    </row>
    <row r="591" spans="12:12">
      <c r="L591" s="2"/>
    </row>
    <row r="592" spans="12:12">
      <c r="L592" s="2"/>
    </row>
    <row r="593" spans="12:12">
      <c r="L593" s="2"/>
    </row>
    <row r="594" spans="12:12">
      <c r="L594" s="2"/>
    </row>
    <row r="595" spans="12:12">
      <c r="L595" s="2"/>
    </row>
    <row r="596" spans="12:12">
      <c r="L596" s="2"/>
    </row>
    <row r="597" spans="12:12">
      <c r="L597" s="2"/>
    </row>
    <row r="598" spans="12:12">
      <c r="L598" s="2"/>
    </row>
    <row r="599" spans="12:12">
      <c r="L599" s="2"/>
    </row>
    <row r="600" spans="12:12">
      <c r="L600" s="2"/>
    </row>
    <row r="601" spans="12:12">
      <c r="L601" s="2"/>
    </row>
    <row r="602" spans="12:12">
      <c r="L602" s="2"/>
    </row>
    <row r="603" spans="12:12">
      <c r="L603" s="2"/>
    </row>
    <row r="604" spans="12:12">
      <c r="L604" s="2"/>
    </row>
    <row r="605" spans="12:12">
      <c r="L605" s="2"/>
    </row>
    <row r="606" spans="12:12">
      <c r="L606" s="2"/>
    </row>
    <row r="607" spans="12:12">
      <c r="L607" s="2"/>
    </row>
    <row r="608" spans="12:12">
      <c r="L608" s="2"/>
    </row>
    <row r="609" spans="12:12">
      <c r="L609" s="2"/>
    </row>
    <row r="610" spans="12:12">
      <c r="L610" s="2"/>
    </row>
    <row r="611" spans="12:12">
      <c r="L611" s="2"/>
    </row>
    <row r="612" spans="12:12">
      <c r="L612" s="2"/>
    </row>
    <row r="613" spans="12:12">
      <c r="L613" s="2"/>
    </row>
    <row r="614" spans="12:12">
      <c r="L614" s="2"/>
    </row>
    <row r="615" spans="12:12">
      <c r="L615" s="2"/>
    </row>
    <row r="616" spans="12:12">
      <c r="L616" s="2"/>
    </row>
    <row r="617" spans="12:12">
      <c r="L617" s="2"/>
    </row>
    <row r="618" spans="12:12">
      <c r="L618" s="2"/>
    </row>
    <row r="619" spans="12:12">
      <c r="L619" s="2"/>
    </row>
    <row r="620" spans="12:12">
      <c r="L620" s="2"/>
    </row>
    <row r="621" spans="12:12">
      <c r="L621" s="2"/>
    </row>
    <row r="622" spans="12:12">
      <c r="L622" s="2"/>
    </row>
    <row r="623" spans="12:12">
      <c r="L623" s="2"/>
    </row>
    <row r="624" spans="12:12">
      <c r="L624" s="2"/>
    </row>
    <row r="625" spans="12:12">
      <c r="L625" s="2"/>
    </row>
    <row r="626" spans="12:12">
      <c r="L626" s="2"/>
    </row>
    <row r="627" spans="12:12">
      <c r="L627" s="2"/>
    </row>
    <row r="628" spans="12:12">
      <c r="L628" s="2"/>
    </row>
    <row r="629" spans="12:12">
      <c r="L629" s="2"/>
    </row>
    <row r="630" spans="12:12">
      <c r="L630" s="2"/>
    </row>
    <row r="631" spans="12:12">
      <c r="L631" s="2"/>
    </row>
    <row r="632" spans="12:12">
      <c r="L632" s="2"/>
    </row>
    <row r="633" spans="12:12">
      <c r="L633" s="2"/>
    </row>
    <row r="634" spans="12:12">
      <c r="L634" s="2"/>
    </row>
    <row r="635" spans="12:12">
      <c r="L635" s="2"/>
    </row>
    <row r="636" spans="12:12">
      <c r="L636" s="2"/>
    </row>
    <row r="637" spans="12:12">
      <c r="L637" s="2"/>
    </row>
    <row r="638" spans="12:12">
      <c r="L638" s="2"/>
    </row>
    <row r="639" spans="12:12">
      <c r="L639" s="2"/>
    </row>
    <row r="640" spans="12:12">
      <c r="L640" s="2"/>
    </row>
    <row r="641" spans="12:12">
      <c r="L641" s="2"/>
    </row>
    <row r="642" spans="12:12">
      <c r="L642" s="2"/>
    </row>
    <row r="643" spans="12:12">
      <c r="L643" s="2"/>
    </row>
    <row r="644" spans="12:12">
      <c r="L644" s="2"/>
    </row>
    <row r="645" spans="12:12">
      <c r="L645" s="2"/>
    </row>
    <row r="646" spans="12:12">
      <c r="L646" s="2"/>
    </row>
    <row r="647" spans="12:12">
      <c r="L647" s="2"/>
    </row>
    <row r="648" spans="12:12">
      <c r="L648" s="2"/>
    </row>
    <row r="649" spans="12:12">
      <c r="L649" s="2"/>
    </row>
    <row r="650" spans="12:12">
      <c r="L650" s="2"/>
    </row>
    <row r="651" spans="12:12">
      <c r="L651" s="2"/>
    </row>
    <row r="652" spans="12:12">
      <c r="L652" s="2"/>
    </row>
    <row r="653" spans="12:12">
      <c r="L653" s="2"/>
    </row>
    <row r="654" spans="12:12">
      <c r="L654" s="2"/>
    </row>
    <row r="655" spans="12:12">
      <c r="L655" s="2"/>
    </row>
    <row r="656" spans="12:12">
      <c r="L656" s="2"/>
    </row>
    <row r="657" spans="12:12">
      <c r="L657" s="2"/>
    </row>
    <row r="658" spans="12:12">
      <c r="L658" s="2"/>
    </row>
    <row r="659" spans="12:12">
      <c r="L659" s="2"/>
    </row>
    <row r="660" spans="12:12">
      <c r="L660" s="2"/>
    </row>
    <row r="661" spans="12:12">
      <c r="L661" s="2"/>
    </row>
    <row r="662" spans="12:12">
      <c r="L662" s="2"/>
    </row>
    <row r="663" spans="12:12">
      <c r="L663" s="2"/>
    </row>
    <row r="664" spans="12:12">
      <c r="L664" s="2"/>
    </row>
    <row r="665" spans="12:12">
      <c r="L665" s="2"/>
    </row>
    <row r="666" spans="12:12">
      <c r="L666" s="2"/>
    </row>
    <row r="667" spans="12:12">
      <c r="L667" s="2"/>
    </row>
    <row r="668" spans="12:12">
      <c r="L668" s="2"/>
    </row>
    <row r="669" spans="12:12">
      <c r="L669" s="2"/>
    </row>
    <row r="670" spans="12:12">
      <c r="L670" s="2"/>
    </row>
    <row r="671" spans="12:12">
      <c r="L671" s="2"/>
    </row>
    <row r="672" spans="12:12">
      <c r="L672" s="2"/>
    </row>
    <row r="673" spans="12:12">
      <c r="L673" s="2"/>
    </row>
    <row r="674" spans="12:12">
      <c r="L674" s="2"/>
    </row>
    <row r="675" spans="12:12">
      <c r="L675" s="2"/>
    </row>
    <row r="676" spans="12:12">
      <c r="L676" s="2"/>
    </row>
    <row r="677" spans="12:12">
      <c r="L677" s="2"/>
    </row>
    <row r="678" spans="12:12">
      <c r="L678" s="2"/>
    </row>
    <row r="679" spans="12:12">
      <c r="L679" s="2"/>
    </row>
    <row r="680" spans="12:12">
      <c r="L680" s="2"/>
    </row>
    <row r="681" spans="12:12">
      <c r="L681" s="2"/>
    </row>
    <row r="682" spans="12:12">
      <c r="L682" s="2"/>
    </row>
    <row r="683" spans="12:12">
      <c r="L683" s="2"/>
    </row>
    <row r="684" spans="12:12">
      <c r="L684" s="2"/>
    </row>
    <row r="685" spans="12:12">
      <c r="L685" s="2"/>
    </row>
    <row r="686" spans="12:12">
      <c r="L686" s="2"/>
    </row>
    <row r="687" spans="12:12">
      <c r="L687" s="2"/>
    </row>
    <row r="688" spans="12:12">
      <c r="L688" s="2"/>
    </row>
    <row r="689" spans="12:13">
      <c r="L689" s="2"/>
    </row>
    <row r="690" spans="12:13">
      <c r="L690" s="2"/>
    </row>
    <row r="691" spans="12:13">
      <c r="L691" s="2"/>
    </row>
    <row r="692" spans="12:13">
      <c r="L692" s="2"/>
    </row>
    <row r="693" spans="12:13">
      <c r="L693" s="2"/>
    </row>
    <row r="694" spans="12:13">
      <c r="L694" s="2"/>
    </row>
    <row r="695" spans="12:13">
      <c r="L695" s="2"/>
    </row>
    <row r="696" spans="12:13">
      <c r="L696" s="2"/>
    </row>
    <row r="697" spans="12:13">
      <c r="L697" s="2"/>
    </row>
    <row r="698" spans="12:13">
      <c r="L698" s="2"/>
    </row>
    <row r="699" spans="12:13">
      <c r="L699" s="2"/>
    </row>
    <row r="700" spans="12:13">
      <c r="L700" s="2"/>
    </row>
    <row r="701" spans="12:13">
      <c r="L701" s="2"/>
    </row>
    <row r="702" spans="12:13">
      <c r="L702" s="2"/>
      <c r="M702" s="23"/>
    </row>
    <row r="703" spans="12:13">
      <c r="L703" s="2"/>
      <c r="M703" s="23"/>
    </row>
    <row r="704" spans="12:13">
      <c r="L704" s="2"/>
      <c r="M704" s="23"/>
    </row>
    <row r="705" spans="12:13">
      <c r="L705" s="2"/>
      <c r="M705" s="23"/>
    </row>
    <row r="706" spans="12:13">
      <c r="L706" s="2"/>
      <c r="M706" s="23"/>
    </row>
    <row r="707" spans="12:13">
      <c r="L707" s="2"/>
    </row>
    <row r="708" spans="12:13">
      <c r="L708" s="2"/>
    </row>
    <row r="709" spans="12:13">
      <c r="L709" s="2"/>
    </row>
    <row r="710" spans="12:13">
      <c r="L710" s="2"/>
      <c r="M710" s="23"/>
    </row>
    <row r="711" spans="12:13">
      <c r="L711" s="2"/>
      <c r="M711" s="23"/>
    </row>
    <row r="712" spans="12:13">
      <c r="L712" s="2"/>
      <c r="M712" s="23"/>
    </row>
    <row r="713" spans="12:13">
      <c r="L713" s="2"/>
      <c r="M713" s="23"/>
    </row>
    <row r="714" spans="12:13">
      <c r="L714" s="2"/>
      <c r="M714" s="23"/>
    </row>
    <row r="715" spans="12:13">
      <c r="L715" s="2"/>
    </row>
    <row r="716" spans="12:13">
      <c r="L716" s="2"/>
    </row>
    <row r="717" spans="12:13">
      <c r="L717" s="2"/>
    </row>
    <row r="718" spans="12:13">
      <c r="L718" s="2"/>
    </row>
    <row r="719" spans="12:13">
      <c r="L719" s="2"/>
    </row>
    <row r="720" spans="12:13">
      <c r="L720" s="2"/>
    </row>
    <row r="721" spans="12:13">
      <c r="L721" s="2"/>
    </row>
    <row r="722" spans="12:13">
      <c r="L722" s="2"/>
    </row>
    <row r="723" spans="12:13">
      <c r="L723" s="2"/>
    </row>
    <row r="724" spans="12:13">
      <c r="L724" s="2"/>
    </row>
    <row r="725" spans="12:13">
      <c r="L725" s="2"/>
    </row>
    <row r="726" spans="12:13">
      <c r="L726" s="2"/>
    </row>
    <row r="727" spans="12:13">
      <c r="L727" s="2"/>
    </row>
    <row r="728" spans="12:13">
      <c r="L728" s="2"/>
    </row>
    <row r="729" spans="12:13">
      <c r="L729" s="2"/>
    </row>
    <row r="730" spans="12:13">
      <c r="L730" s="2"/>
    </row>
    <row r="731" spans="12:13">
      <c r="L731" s="2"/>
    </row>
    <row r="732" spans="12:13">
      <c r="L732" s="2"/>
      <c r="M732" s="23"/>
    </row>
    <row r="733" spans="12:13">
      <c r="L733" s="2"/>
      <c r="M733" s="23"/>
    </row>
    <row r="734" spans="12:13">
      <c r="L734" s="2"/>
      <c r="M734" s="23"/>
    </row>
    <row r="735" spans="12:13">
      <c r="L735" s="2"/>
      <c r="M735" s="23"/>
    </row>
    <row r="736" spans="12:13">
      <c r="L736" s="2"/>
      <c r="M736" s="23"/>
    </row>
    <row r="737" spans="12:13">
      <c r="L737" s="2"/>
    </row>
    <row r="738" spans="12:13">
      <c r="L738" s="2"/>
    </row>
    <row r="739" spans="12:13">
      <c r="L739" s="2"/>
    </row>
    <row r="740" spans="12:13">
      <c r="L740" s="2"/>
      <c r="M740" s="23"/>
    </row>
    <row r="741" spans="12:13">
      <c r="L741" s="2"/>
      <c r="M741" s="23"/>
    </row>
    <row r="742" spans="12:13">
      <c r="L742" s="2"/>
      <c r="M742" s="23"/>
    </row>
    <row r="743" spans="12:13">
      <c r="L743" s="2"/>
      <c r="M743" s="23"/>
    </row>
    <row r="744" spans="12:13">
      <c r="L744" s="2"/>
      <c r="M744" s="23"/>
    </row>
    <row r="745" spans="12:13">
      <c r="L745" s="2"/>
    </row>
    <row r="746" spans="12:13">
      <c r="L746" s="2"/>
    </row>
    <row r="747" spans="12:13">
      <c r="L747" s="2"/>
    </row>
    <row r="748" spans="12:13">
      <c r="L748" s="2"/>
    </row>
    <row r="749" spans="12:13">
      <c r="L749" s="2"/>
    </row>
    <row r="750" spans="12:13">
      <c r="L750" s="2"/>
    </row>
    <row r="751" spans="12:13">
      <c r="L751" s="2"/>
    </row>
    <row r="752" spans="12:13">
      <c r="L752" s="2"/>
    </row>
    <row r="753" spans="12:12">
      <c r="L753" s="2"/>
    </row>
    <row r="754" spans="12:12">
      <c r="L754" s="2"/>
    </row>
    <row r="755" spans="12:12">
      <c r="L755" s="2"/>
    </row>
    <row r="756" spans="12:12">
      <c r="L756" s="2"/>
    </row>
    <row r="757" spans="12:12">
      <c r="L757" s="2"/>
    </row>
    <row r="758" spans="12:12">
      <c r="L758" s="2"/>
    </row>
    <row r="759" spans="12:12">
      <c r="L759" s="2"/>
    </row>
    <row r="760" spans="12:12">
      <c r="L760" s="2"/>
    </row>
    <row r="761" spans="12:12">
      <c r="L761" s="2"/>
    </row>
    <row r="762" spans="12:12">
      <c r="L762" s="2"/>
    </row>
    <row r="763" spans="12:12">
      <c r="L763" s="2"/>
    </row>
    <row r="764" spans="12:12">
      <c r="L764" s="2"/>
    </row>
    <row r="765" spans="12:12">
      <c r="L765" s="2"/>
    </row>
    <row r="766" spans="12:12">
      <c r="L766" s="2"/>
    </row>
    <row r="767" spans="12:12">
      <c r="L767" s="2"/>
    </row>
    <row r="768" spans="12:12">
      <c r="L768" s="2"/>
    </row>
    <row r="769" spans="12:12">
      <c r="L769" s="2"/>
    </row>
    <row r="770" spans="12:12">
      <c r="L770" s="2"/>
    </row>
    <row r="771" spans="12:12">
      <c r="L771" s="2"/>
    </row>
    <row r="772" spans="12:12">
      <c r="L772" s="2"/>
    </row>
    <row r="773" spans="12:12">
      <c r="L773" s="2"/>
    </row>
    <row r="774" spans="12:12">
      <c r="L774" s="2"/>
    </row>
    <row r="775" spans="12:12">
      <c r="L775" s="2"/>
    </row>
    <row r="776" spans="12:12">
      <c r="L776" s="2"/>
    </row>
    <row r="777" spans="12:12">
      <c r="L777" s="2"/>
    </row>
    <row r="778" spans="12:12">
      <c r="L778" s="2"/>
    </row>
    <row r="779" spans="12:12">
      <c r="L779" s="2"/>
    </row>
    <row r="780" spans="12:12">
      <c r="L780" s="2"/>
    </row>
    <row r="781" spans="12:12">
      <c r="L781" s="2"/>
    </row>
    <row r="782" spans="12:12">
      <c r="L782" s="2"/>
    </row>
    <row r="783" spans="12:12">
      <c r="L783" s="2"/>
    </row>
    <row r="784" spans="12:12">
      <c r="L784" s="2"/>
    </row>
    <row r="785" spans="12:12">
      <c r="L785" s="2"/>
    </row>
    <row r="786" spans="12:12">
      <c r="L786" s="2"/>
    </row>
    <row r="787" spans="12:12">
      <c r="L787" s="2"/>
    </row>
    <row r="788" spans="12:12">
      <c r="L788" s="2"/>
    </row>
    <row r="789" spans="12:12">
      <c r="L789" s="2"/>
    </row>
    <row r="790" spans="12:12">
      <c r="L790" s="2"/>
    </row>
    <row r="791" spans="12:12">
      <c r="L791" s="2"/>
    </row>
    <row r="792" spans="12:12">
      <c r="L792" s="2"/>
    </row>
    <row r="793" spans="12:12">
      <c r="L793" s="2"/>
    </row>
    <row r="794" spans="12:12">
      <c r="L794" s="2"/>
    </row>
    <row r="795" spans="12:12">
      <c r="L795" s="2"/>
    </row>
    <row r="796" spans="12:12">
      <c r="L796" s="2"/>
    </row>
    <row r="797" spans="12:12">
      <c r="L797" s="2"/>
    </row>
    <row r="798" spans="12:12">
      <c r="L798" s="2"/>
    </row>
    <row r="799" spans="12:12">
      <c r="L799" s="2"/>
    </row>
    <row r="800" spans="12:12">
      <c r="L800" s="2"/>
    </row>
    <row r="801" spans="4:12">
      <c r="L801" s="2"/>
    </row>
    <row r="802" spans="4:12">
      <c r="L802" s="2"/>
    </row>
    <row r="803" spans="4:12">
      <c r="L803" s="2"/>
    </row>
    <row r="804" spans="4:12">
      <c r="L804" s="2"/>
    </row>
    <row r="805" spans="4:12">
      <c r="L805" s="2"/>
    </row>
    <row r="806" spans="4:12">
      <c r="L806" s="2"/>
    </row>
    <row r="807" spans="4:12">
      <c r="D807" s="18"/>
      <c r="E807" s="18"/>
      <c r="L807" s="2"/>
    </row>
    <row r="808" spans="4:12">
      <c r="D808" s="18"/>
      <c r="E808" s="18"/>
      <c r="L808" s="2"/>
    </row>
    <row r="809" spans="4:12">
      <c r="L809" s="2"/>
    </row>
    <row r="810" spans="4:12">
      <c r="L810" s="2"/>
    </row>
    <row r="811" spans="4:12">
      <c r="L811" s="2"/>
    </row>
    <row r="812" spans="4:12">
      <c r="L812" s="2"/>
    </row>
    <row r="813" spans="4:12">
      <c r="L813" s="2"/>
    </row>
    <row r="814" spans="4:12">
      <c r="L814" s="2"/>
    </row>
    <row r="815" spans="4:12">
      <c r="L815" s="2"/>
    </row>
    <row r="816" spans="4:12">
      <c r="L816" s="2"/>
    </row>
    <row r="817" spans="12:12">
      <c r="L817" s="2"/>
    </row>
    <row r="818" spans="12:12">
      <c r="L818" s="2"/>
    </row>
    <row r="819" spans="12:12">
      <c r="L819" s="2"/>
    </row>
    <row r="820" spans="12:12">
      <c r="L820" s="2"/>
    </row>
    <row r="821" spans="12:12">
      <c r="L821" s="2"/>
    </row>
    <row r="822" spans="12:12">
      <c r="L822" s="2"/>
    </row>
    <row r="823" spans="12:12">
      <c r="L823" s="2"/>
    </row>
    <row r="824" spans="12:12">
      <c r="L824" s="2"/>
    </row>
    <row r="825" spans="12:12">
      <c r="L825" s="2"/>
    </row>
    <row r="826" spans="12:12">
      <c r="L826" s="2"/>
    </row>
    <row r="827" spans="12:12">
      <c r="L827" s="2"/>
    </row>
    <row r="828" spans="12:12">
      <c r="L828" s="2"/>
    </row>
    <row r="829" spans="12:12">
      <c r="L829" s="2"/>
    </row>
    <row r="830" spans="12:12">
      <c r="L830" s="2"/>
    </row>
    <row r="831" spans="12:12">
      <c r="L831" s="2"/>
    </row>
    <row r="832" spans="12:12">
      <c r="L832" s="2"/>
    </row>
    <row r="833" spans="12:12">
      <c r="L833" s="2"/>
    </row>
    <row r="834" spans="12:12">
      <c r="L834" s="2"/>
    </row>
    <row r="835" spans="12:12">
      <c r="L835" s="2"/>
    </row>
    <row r="836" spans="12:12">
      <c r="L836" s="2"/>
    </row>
    <row r="837" spans="12:12">
      <c r="L837" s="2"/>
    </row>
    <row r="838" spans="12:12">
      <c r="L838" s="2"/>
    </row>
    <row r="839" spans="12:12">
      <c r="L839" s="2"/>
    </row>
    <row r="840" spans="12:12">
      <c r="L840" s="2"/>
    </row>
    <row r="841" spans="12:12">
      <c r="L841" s="2"/>
    </row>
    <row r="842" spans="12:12">
      <c r="L842" s="2"/>
    </row>
    <row r="843" spans="12:12">
      <c r="L843" s="2"/>
    </row>
    <row r="844" spans="12:12">
      <c r="L844" s="2"/>
    </row>
    <row r="845" spans="12:12">
      <c r="L845" s="2"/>
    </row>
    <row r="846" spans="12:12">
      <c r="L846" s="2"/>
    </row>
    <row r="847" spans="12:12">
      <c r="L847" s="2"/>
    </row>
    <row r="848" spans="12:12">
      <c r="L848" s="2"/>
    </row>
    <row r="849" spans="12:12">
      <c r="L849" s="2"/>
    </row>
    <row r="850" spans="12:12">
      <c r="L850" s="2"/>
    </row>
    <row r="851" spans="12:12">
      <c r="L851" s="2"/>
    </row>
    <row r="852" spans="12:12">
      <c r="L852" s="2"/>
    </row>
    <row r="853" spans="12:12">
      <c r="L853" s="2"/>
    </row>
    <row r="854" spans="12:12">
      <c r="L854" s="2"/>
    </row>
    <row r="855" spans="12:12">
      <c r="L855" s="2"/>
    </row>
    <row r="856" spans="12:12">
      <c r="L856" s="2"/>
    </row>
    <row r="857" spans="12:12">
      <c r="L857" s="2"/>
    </row>
    <row r="858" spans="12:12">
      <c r="L858" s="2"/>
    </row>
    <row r="859" spans="12:12">
      <c r="L859" s="2"/>
    </row>
    <row r="860" spans="12:12">
      <c r="L860" s="2"/>
    </row>
    <row r="861" spans="12:12">
      <c r="L861" s="2"/>
    </row>
    <row r="862" spans="12:12">
      <c r="L862" s="2"/>
    </row>
    <row r="863" spans="12:12">
      <c r="L863" s="2"/>
    </row>
    <row r="864" spans="12:12">
      <c r="L864" s="2"/>
    </row>
    <row r="865" spans="12:12">
      <c r="L865" s="2"/>
    </row>
    <row r="866" spans="12:12">
      <c r="L866" s="2"/>
    </row>
    <row r="867" spans="12:12">
      <c r="L867" s="2"/>
    </row>
    <row r="868" spans="12:12">
      <c r="L868" s="2"/>
    </row>
    <row r="869" spans="12:12">
      <c r="L869" s="2"/>
    </row>
    <row r="870" spans="12:12">
      <c r="L870" s="2"/>
    </row>
    <row r="871" spans="12:12">
      <c r="L871" s="2"/>
    </row>
    <row r="872" spans="12:12">
      <c r="L872" s="2"/>
    </row>
    <row r="873" spans="12:12">
      <c r="L873" s="2"/>
    </row>
    <row r="874" spans="12:12">
      <c r="L874" s="2"/>
    </row>
    <row r="875" spans="12:12">
      <c r="L875" s="2"/>
    </row>
    <row r="876" spans="12:12">
      <c r="L876" s="2"/>
    </row>
    <row r="877" spans="12:12">
      <c r="L877" s="2"/>
    </row>
    <row r="878" spans="12:12">
      <c r="L878" s="2"/>
    </row>
    <row r="879" spans="12:12">
      <c r="L879" s="2"/>
    </row>
    <row r="880" spans="12:12">
      <c r="L880" s="2"/>
    </row>
    <row r="881" spans="12:12">
      <c r="L881" s="2"/>
    </row>
    <row r="882" spans="12:12">
      <c r="L882" s="2"/>
    </row>
    <row r="883" spans="12:12">
      <c r="L883" s="2"/>
    </row>
    <row r="884" spans="12:12">
      <c r="L884" s="2"/>
    </row>
    <row r="885" spans="12:12">
      <c r="L885" s="2"/>
    </row>
    <row r="886" spans="12:12">
      <c r="L886" s="2"/>
    </row>
    <row r="887" spans="12:12">
      <c r="L887" s="2"/>
    </row>
    <row r="888" spans="12:12">
      <c r="L888" s="2"/>
    </row>
    <row r="889" spans="12:12">
      <c r="L889" s="2"/>
    </row>
    <row r="890" spans="12:12">
      <c r="L890" s="2"/>
    </row>
    <row r="891" spans="12:12">
      <c r="L891" s="2"/>
    </row>
    <row r="892" spans="12:12">
      <c r="L892" s="2"/>
    </row>
    <row r="893" spans="12:12">
      <c r="L893" s="2"/>
    </row>
    <row r="894" spans="12:12">
      <c r="L894" s="2"/>
    </row>
    <row r="895" spans="12:12">
      <c r="L895" s="2"/>
    </row>
    <row r="896" spans="12:12">
      <c r="L896" s="2"/>
    </row>
    <row r="897" spans="12:12">
      <c r="L897" s="2"/>
    </row>
    <row r="898" spans="12:12">
      <c r="L898" s="2"/>
    </row>
    <row r="899" spans="12:12">
      <c r="L899" s="2"/>
    </row>
    <row r="900" spans="12:12">
      <c r="L900" s="2"/>
    </row>
    <row r="901" spans="12:12">
      <c r="L901" s="2"/>
    </row>
    <row r="902" spans="12:12">
      <c r="L902" s="2"/>
    </row>
    <row r="903" spans="12:12">
      <c r="L903" s="2"/>
    </row>
    <row r="904" spans="12:12">
      <c r="L904" s="2"/>
    </row>
    <row r="905" spans="12:12">
      <c r="L905" s="2"/>
    </row>
    <row r="906" spans="12:12">
      <c r="L906" s="2"/>
    </row>
    <row r="907" spans="12:12">
      <c r="L907" s="2"/>
    </row>
    <row r="908" spans="12:12">
      <c r="L908" s="2"/>
    </row>
    <row r="909" spans="12:12">
      <c r="L909" s="2"/>
    </row>
    <row r="910" spans="12:12">
      <c r="L910" s="2"/>
    </row>
    <row r="911" spans="12:12">
      <c r="L911" s="2"/>
    </row>
    <row r="912" spans="12:12">
      <c r="L912" s="2"/>
    </row>
    <row r="913" spans="12:12">
      <c r="L913" s="2"/>
    </row>
    <row r="914" spans="12:12">
      <c r="L914" s="2"/>
    </row>
    <row r="915" spans="12:12">
      <c r="L915" s="2"/>
    </row>
    <row r="916" spans="12:12">
      <c r="L916" s="2"/>
    </row>
    <row r="917" spans="12:12">
      <c r="L917" s="2"/>
    </row>
    <row r="918" spans="12:12">
      <c r="L918" s="2"/>
    </row>
    <row r="919" spans="12:12">
      <c r="L919" s="2"/>
    </row>
    <row r="920" spans="12:12">
      <c r="L920" s="2"/>
    </row>
    <row r="921" spans="12:12">
      <c r="L921" s="2"/>
    </row>
    <row r="922" spans="12:12">
      <c r="L922" s="2"/>
    </row>
    <row r="923" spans="12:12">
      <c r="L923" s="2"/>
    </row>
    <row r="924" spans="12:12">
      <c r="L924" s="2"/>
    </row>
    <row r="925" spans="12:12">
      <c r="L925" s="2"/>
    </row>
    <row r="926" spans="12:12">
      <c r="L926" s="2"/>
    </row>
    <row r="927" spans="12:12">
      <c r="L927" s="2"/>
    </row>
    <row r="928" spans="12:12">
      <c r="L928" s="2"/>
    </row>
    <row r="929" spans="12:12">
      <c r="L929" s="2"/>
    </row>
    <row r="930" spans="12:12">
      <c r="L930" s="2"/>
    </row>
    <row r="931" spans="12:12">
      <c r="L931" s="2"/>
    </row>
    <row r="932" spans="12:12">
      <c r="L932" s="2"/>
    </row>
    <row r="933" spans="12:12">
      <c r="L933" s="2"/>
    </row>
    <row r="934" spans="12:12">
      <c r="L934" s="2"/>
    </row>
    <row r="935" spans="12:12">
      <c r="L935" s="2"/>
    </row>
    <row r="936" spans="12:12">
      <c r="L936" s="2"/>
    </row>
    <row r="937" spans="12:12">
      <c r="L937" s="2"/>
    </row>
    <row r="938" spans="12:12">
      <c r="L938" s="2"/>
    </row>
    <row r="939" spans="12:12">
      <c r="L939" s="2"/>
    </row>
    <row r="940" spans="12:12">
      <c r="L940" s="2"/>
    </row>
    <row r="941" spans="12:12">
      <c r="L941" s="2"/>
    </row>
    <row r="942" spans="12:12">
      <c r="L942" s="2"/>
    </row>
    <row r="943" spans="12:12">
      <c r="L943" s="2"/>
    </row>
    <row r="944" spans="12:12">
      <c r="L944" s="2"/>
    </row>
    <row r="945" spans="12:12">
      <c r="L945" s="2"/>
    </row>
    <row r="946" spans="12:12">
      <c r="L946" s="2"/>
    </row>
    <row r="947" spans="12:12">
      <c r="L947" s="2"/>
    </row>
    <row r="948" spans="12:12">
      <c r="L948" s="2"/>
    </row>
    <row r="949" spans="12:12">
      <c r="L949" s="2"/>
    </row>
    <row r="950" spans="12:12">
      <c r="L950" s="2"/>
    </row>
    <row r="951" spans="12:12">
      <c r="L951" s="2"/>
    </row>
    <row r="952" spans="12:12">
      <c r="L952" s="2"/>
    </row>
    <row r="953" spans="12:12">
      <c r="L953" s="2"/>
    </row>
    <row r="954" spans="12:12">
      <c r="L954" s="2"/>
    </row>
    <row r="955" spans="12:12">
      <c r="L955" s="2"/>
    </row>
    <row r="956" spans="12:12">
      <c r="L956" s="2"/>
    </row>
    <row r="957" spans="12:12">
      <c r="L957" s="2"/>
    </row>
    <row r="958" spans="12:12">
      <c r="L958" s="2"/>
    </row>
    <row r="959" spans="12:12">
      <c r="L959" s="2"/>
    </row>
    <row r="960" spans="12:12">
      <c r="L960" s="2"/>
    </row>
    <row r="961" spans="12:13">
      <c r="L961" s="2"/>
    </row>
    <row r="962" spans="12:13">
      <c r="L962" s="2"/>
    </row>
    <row r="963" spans="12:13">
      <c r="L963" s="2"/>
    </row>
    <row r="964" spans="12:13">
      <c r="L964" s="2"/>
    </row>
    <row r="965" spans="12:13">
      <c r="L965" s="2"/>
    </row>
    <row r="966" spans="12:13">
      <c r="L966" s="2"/>
    </row>
    <row r="967" spans="12:13">
      <c r="L967" s="2"/>
    </row>
    <row r="968" spans="12:13">
      <c r="L968" s="2"/>
    </row>
    <row r="969" spans="12:13">
      <c r="L969" s="2"/>
    </row>
    <row r="970" spans="12:13">
      <c r="L970" s="2"/>
      <c r="M970" s="23"/>
    </row>
    <row r="971" spans="12:13">
      <c r="L971" s="2"/>
      <c r="M971" s="23"/>
    </row>
    <row r="972" spans="12:13">
      <c r="L972" s="2"/>
      <c r="M972" s="23"/>
    </row>
    <row r="973" spans="12:13">
      <c r="L973" s="2"/>
      <c r="M973" s="23"/>
    </row>
    <row r="974" spans="12:13">
      <c r="L974" s="2"/>
      <c r="M974" s="23"/>
    </row>
    <row r="975" spans="12:13">
      <c r="L975" s="2"/>
    </row>
    <row r="976" spans="12:13">
      <c r="L976" s="2"/>
    </row>
    <row r="977" spans="12:13">
      <c r="L977" s="2"/>
    </row>
    <row r="978" spans="12:13">
      <c r="L978" s="2"/>
      <c r="M978" s="23"/>
    </row>
    <row r="979" spans="12:13">
      <c r="L979" s="2"/>
      <c r="M979" s="23"/>
    </row>
    <row r="980" spans="12:13">
      <c r="L980" s="2"/>
      <c r="M980" s="23"/>
    </row>
    <row r="981" spans="12:13">
      <c r="L981" s="2"/>
      <c r="M981" s="23"/>
    </row>
    <row r="982" spans="12:13">
      <c r="L982" s="2"/>
      <c r="M982" s="23"/>
    </row>
    <row r="983" spans="12:13">
      <c r="L983" s="2"/>
    </row>
    <row r="984" spans="12:13">
      <c r="L984" s="2"/>
    </row>
    <row r="985" spans="12:13">
      <c r="L985" s="2"/>
    </row>
    <row r="986" spans="12:13">
      <c r="L986" s="2"/>
    </row>
    <row r="987" spans="12:13">
      <c r="L987" s="2"/>
    </row>
    <row r="988" spans="12:13">
      <c r="L988" s="2"/>
    </row>
    <row r="989" spans="12:13">
      <c r="L989" s="2"/>
    </row>
    <row r="990" spans="12:13">
      <c r="L990" s="2"/>
    </row>
    <row r="991" spans="12:13">
      <c r="L991" s="2"/>
    </row>
    <row r="992" spans="12:13">
      <c r="L992" s="2"/>
    </row>
    <row r="993" spans="12:12">
      <c r="L993" s="2"/>
    </row>
    <row r="994" spans="12:12">
      <c r="L994" s="2"/>
    </row>
    <row r="995" spans="12:12">
      <c r="L995" s="2"/>
    </row>
    <row r="996" spans="12:12">
      <c r="L996" s="2"/>
    </row>
    <row r="997" spans="12:12">
      <c r="L997" s="2"/>
    </row>
    <row r="998" spans="12:12">
      <c r="L998" s="2"/>
    </row>
    <row r="999" spans="12:12">
      <c r="L999" s="2"/>
    </row>
    <row r="1000" spans="12:12">
      <c r="L1000" s="2"/>
    </row>
    <row r="1001" spans="12:12">
      <c r="L1001" s="2"/>
    </row>
    <row r="1002" spans="12:12">
      <c r="L1002" s="2"/>
    </row>
    <row r="1003" spans="12:12">
      <c r="L1003" s="2"/>
    </row>
    <row r="1004" spans="12:12">
      <c r="L1004" s="2"/>
    </row>
    <row r="1005" spans="12:12">
      <c r="L1005" s="2"/>
    </row>
    <row r="1006" spans="12:12">
      <c r="L1006" s="2"/>
    </row>
    <row r="1007" spans="12:12">
      <c r="L1007" s="2"/>
    </row>
    <row r="1008" spans="12:12">
      <c r="L1008" s="2"/>
    </row>
    <row r="1009" spans="1:12">
      <c r="L1009" s="2"/>
    </row>
    <row r="1010" spans="1:12">
      <c r="L1010" s="2"/>
    </row>
    <row r="1011" spans="1:12">
      <c r="L1011" s="2"/>
    </row>
    <row r="1012" spans="1:12">
      <c r="L1012" s="2"/>
    </row>
    <row r="1013" spans="1:12">
      <c r="L1013" s="2"/>
    </row>
    <row r="1014" spans="1:12">
      <c r="L1014" s="2"/>
    </row>
    <row r="1015" spans="1:12">
      <c r="L1015" s="2"/>
    </row>
    <row r="1016" spans="1:12">
      <c r="L1016" s="2"/>
    </row>
    <row r="1017" spans="1:12">
      <c r="L1017" s="2"/>
    </row>
    <row r="1018" spans="1:12">
      <c r="L1018" s="2"/>
    </row>
    <row r="1019" spans="1:12">
      <c r="A1019" s="28"/>
      <c r="L1019" s="2"/>
    </row>
    <row r="1020" spans="1:12">
      <c r="A1020" s="28"/>
      <c r="L1020" s="2"/>
    </row>
    <row r="1021" spans="1:12">
      <c r="A1021" s="28"/>
      <c r="L1021" s="2"/>
    </row>
    <row r="1022" spans="1:12">
      <c r="A1022" s="28"/>
      <c r="L1022" s="2"/>
    </row>
    <row r="1023" spans="1:12">
      <c r="A1023" s="28"/>
      <c r="L1023" s="2"/>
    </row>
    <row r="1024" spans="1:12">
      <c r="L1024" s="2"/>
    </row>
    <row r="1025" spans="12:13">
      <c r="L1025" s="2"/>
    </row>
    <row r="1026" spans="12:13">
      <c r="L1026" s="2"/>
    </row>
    <row r="1027" spans="12:13">
      <c r="L1027" s="2"/>
    </row>
    <row r="1028" spans="12:13">
      <c r="L1028" s="2"/>
    </row>
    <row r="1029" spans="12:13">
      <c r="L1029" s="2"/>
    </row>
    <row r="1030" spans="12:13">
      <c r="L1030" s="2"/>
      <c r="M1030" s="23"/>
    </row>
    <row r="1031" spans="12:13">
      <c r="L1031" s="2"/>
      <c r="M1031" s="23"/>
    </row>
    <row r="1032" spans="12:13">
      <c r="L1032" s="2"/>
      <c r="M1032" s="23"/>
    </row>
    <row r="1033" spans="12:13">
      <c r="L1033" s="2"/>
      <c r="M1033" s="23"/>
    </row>
    <row r="1034" spans="12:13">
      <c r="L1034" s="2"/>
      <c r="M1034" s="23"/>
    </row>
    <row r="1035" spans="12:13">
      <c r="L1035" s="2"/>
    </row>
    <row r="1036" spans="12:13">
      <c r="L1036" s="2"/>
    </row>
    <row r="1037" spans="12:13">
      <c r="L1037" s="2"/>
    </row>
    <row r="1038" spans="12:13">
      <c r="L1038" s="2"/>
    </row>
    <row r="1039" spans="12:13">
      <c r="L1039" s="2"/>
      <c r="M1039" s="23"/>
    </row>
    <row r="1040" spans="12:13">
      <c r="L1040" s="2"/>
      <c r="M1040" s="23"/>
    </row>
    <row r="1041" spans="12:13">
      <c r="L1041" s="2"/>
      <c r="M1041" s="23"/>
    </row>
    <row r="1042" spans="12:13">
      <c r="L1042" s="2"/>
      <c r="M1042" s="23"/>
    </row>
    <row r="1043" spans="12:13">
      <c r="L1043" s="2"/>
      <c r="M1043" s="23"/>
    </row>
    <row r="1044" spans="12:13">
      <c r="L1044" s="2"/>
    </row>
    <row r="1045" spans="12:13">
      <c r="L1045" s="2"/>
    </row>
    <row r="1046" spans="12:13">
      <c r="L1046" s="2"/>
    </row>
    <row r="1047" spans="12:13">
      <c r="L1047" s="2"/>
    </row>
    <row r="1048" spans="12:13">
      <c r="L1048" s="2"/>
    </row>
    <row r="1049" spans="12:13">
      <c r="L1049" s="2"/>
    </row>
    <row r="1050" spans="12:13">
      <c r="L1050" s="2"/>
    </row>
    <row r="1051" spans="12:13">
      <c r="L1051" s="2"/>
    </row>
    <row r="1052" spans="12:13">
      <c r="L1052" s="2"/>
    </row>
    <row r="1053" spans="12:13">
      <c r="L1053" s="2"/>
    </row>
    <row r="1054" spans="12:13">
      <c r="L1054" s="2"/>
    </row>
    <row r="1055" spans="12:13">
      <c r="L1055" s="2"/>
    </row>
    <row r="1056" spans="12:13">
      <c r="L1056" s="2"/>
    </row>
    <row r="1057" spans="12:12">
      <c r="L1057" s="2"/>
    </row>
    <row r="1058" spans="12:12">
      <c r="L1058" s="2"/>
    </row>
    <row r="1059" spans="12:12">
      <c r="L1059" s="2"/>
    </row>
    <row r="1060" spans="12:12">
      <c r="L1060" s="2"/>
    </row>
    <row r="1061" spans="12:12">
      <c r="L1061" s="2"/>
    </row>
    <row r="1062" spans="12:12">
      <c r="L1062" s="2"/>
    </row>
    <row r="1063" spans="12:12">
      <c r="L1063" s="2"/>
    </row>
    <row r="1064" spans="12:12">
      <c r="L1064" s="2"/>
    </row>
    <row r="1065" spans="12:12">
      <c r="L1065" s="2"/>
    </row>
    <row r="1066" spans="12:12">
      <c r="L1066" s="2"/>
    </row>
    <row r="1067" spans="12:12">
      <c r="L1067" s="2"/>
    </row>
    <row r="1068" spans="12:12">
      <c r="L1068" s="2"/>
    </row>
    <row r="1069" spans="12:12">
      <c r="L1069" s="2"/>
    </row>
    <row r="1070" spans="12:12">
      <c r="L1070" s="2"/>
    </row>
    <row r="1071" spans="12:12">
      <c r="L1071" s="2"/>
    </row>
    <row r="1072" spans="12:12">
      <c r="L1072" s="2"/>
    </row>
    <row r="1073" spans="12:12">
      <c r="L1073" s="2"/>
    </row>
    <row r="1074" spans="12:12">
      <c r="L1074" s="2"/>
    </row>
    <row r="1075" spans="12:12">
      <c r="L1075" s="2"/>
    </row>
    <row r="1076" spans="12:12">
      <c r="L1076" s="2"/>
    </row>
    <row r="1077" spans="12:12">
      <c r="L1077" s="2"/>
    </row>
    <row r="1078" spans="12:12">
      <c r="L1078" s="2"/>
    </row>
    <row r="1079" spans="12:12">
      <c r="L1079" s="2"/>
    </row>
    <row r="1080" spans="12:12">
      <c r="L1080" s="2"/>
    </row>
    <row r="1081" spans="12:12">
      <c r="L1081" s="2"/>
    </row>
    <row r="1082" spans="12:12">
      <c r="L1082" s="2"/>
    </row>
    <row r="1083" spans="12:12">
      <c r="L1083" s="2"/>
    </row>
    <row r="1084" spans="12:12">
      <c r="L1084" s="2"/>
    </row>
    <row r="1085" spans="12:12">
      <c r="L1085" s="2"/>
    </row>
    <row r="1086" spans="12:12">
      <c r="L1086" s="2"/>
    </row>
    <row r="1087" spans="12:12">
      <c r="L1087" s="2"/>
    </row>
    <row r="1088" spans="12:12">
      <c r="L1088" s="2"/>
    </row>
    <row r="1089" spans="12:12">
      <c r="L1089" s="2"/>
    </row>
    <row r="1090" spans="12:12">
      <c r="L1090" s="2"/>
    </row>
    <row r="1091" spans="12:12">
      <c r="L1091" s="2"/>
    </row>
    <row r="1092" spans="12:12">
      <c r="L1092" s="2"/>
    </row>
    <row r="1093" spans="12:12">
      <c r="L1093" s="2"/>
    </row>
    <row r="1094" spans="12:12">
      <c r="L1094" s="2"/>
    </row>
    <row r="1095" spans="12:12">
      <c r="L1095" s="2"/>
    </row>
    <row r="1096" spans="12:12">
      <c r="L1096" s="2"/>
    </row>
    <row r="1097" spans="12:12">
      <c r="L1097" s="2"/>
    </row>
    <row r="1098" spans="12:12">
      <c r="L1098" s="2"/>
    </row>
    <row r="1099" spans="12:12">
      <c r="L1099" s="2"/>
    </row>
    <row r="1100" spans="12:12">
      <c r="L1100" s="2"/>
    </row>
    <row r="1101" spans="12:12">
      <c r="L1101" s="2"/>
    </row>
    <row r="1102" spans="12:12">
      <c r="L1102" s="2"/>
    </row>
    <row r="1103" spans="12:12">
      <c r="L1103" s="2"/>
    </row>
    <row r="1104" spans="12:12">
      <c r="L1104" s="2"/>
    </row>
    <row r="1105" spans="12:12">
      <c r="L1105" s="2"/>
    </row>
    <row r="1106" spans="12:12">
      <c r="L1106" s="2"/>
    </row>
    <row r="1107" spans="12:12">
      <c r="L1107" s="2"/>
    </row>
    <row r="1108" spans="12:12">
      <c r="L1108" s="2"/>
    </row>
    <row r="1109" spans="12:12">
      <c r="L1109" s="2"/>
    </row>
    <row r="1110" spans="12:12">
      <c r="L1110" s="2"/>
    </row>
    <row r="1111" spans="12:12">
      <c r="L1111" s="2"/>
    </row>
    <row r="1112" spans="12:12">
      <c r="L1112" s="2"/>
    </row>
    <row r="1113" spans="12:12">
      <c r="L1113" s="2"/>
    </row>
    <row r="1114" spans="12:12">
      <c r="L1114" s="2"/>
    </row>
    <row r="1115" spans="12:12">
      <c r="L1115" s="2"/>
    </row>
    <row r="1116" spans="12:12">
      <c r="L1116" s="2"/>
    </row>
    <row r="1117" spans="12:12">
      <c r="L1117" s="2"/>
    </row>
    <row r="1118" spans="12:12">
      <c r="L1118" s="2"/>
    </row>
    <row r="1119" spans="12:12">
      <c r="L1119" s="2"/>
    </row>
    <row r="1120" spans="12:12">
      <c r="L1120" s="2"/>
    </row>
    <row r="1121" spans="12:12">
      <c r="L1121" s="2"/>
    </row>
    <row r="1122" spans="12:12">
      <c r="L1122" s="2"/>
    </row>
    <row r="1123" spans="12:12">
      <c r="L1123" s="2"/>
    </row>
    <row r="1124" spans="12:12">
      <c r="L1124" s="2"/>
    </row>
    <row r="1125" spans="12:12">
      <c r="L1125" s="2"/>
    </row>
    <row r="1126" spans="12:12">
      <c r="L1126" s="2"/>
    </row>
    <row r="1127" spans="12:12">
      <c r="L1127" s="2"/>
    </row>
    <row r="1128" spans="12:12">
      <c r="L1128" s="2"/>
    </row>
    <row r="1129" spans="12:12">
      <c r="L1129" s="2"/>
    </row>
    <row r="1130" spans="12:12">
      <c r="L1130" s="2"/>
    </row>
    <row r="1131" spans="12:12">
      <c r="L1131" s="2"/>
    </row>
    <row r="1132" spans="12:12">
      <c r="L1132" s="2"/>
    </row>
    <row r="1133" spans="12:12">
      <c r="L1133" s="2"/>
    </row>
    <row r="1134" spans="12:12">
      <c r="L1134" s="2"/>
    </row>
    <row r="1135" spans="12:12">
      <c r="L1135" s="2"/>
    </row>
    <row r="1136" spans="12:12">
      <c r="L1136" s="2"/>
    </row>
    <row r="1137" spans="12:12">
      <c r="L1137" s="2"/>
    </row>
    <row r="1138" spans="12:12">
      <c r="L1138" s="2"/>
    </row>
    <row r="1139" spans="12:12">
      <c r="L1139" s="2"/>
    </row>
    <row r="1140" spans="12:12">
      <c r="L1140" s="2"/>
    </row>
    <row r="1141" spans="12:12">
      <c r="L1141" s="2"/>
    </row>
    <row r="1142" spans="12:12">
      <c r="L1142" s="2"/>
    </row>
    <row r="1143" spans="12:12">
      <c r="L1143" s="2"/>
    </row>
    <row r="1144" spans="12:12">
      <c r="L1144" s="2"/>
    </row>
    <row r="1145" spans="12:12">
      <c r="L1145" s="2"/>
    </row>
    <row r="1146" spans="12:12">
      <c r="L1146" s="2"/>
    </row>
    <row r="1147" spans="12:12">
      <c r="L1147" s="2"/>
    </row>
    <row r="1148" spans="12:12">
      <c r="L1148" s="2"/>
    </row>
    <row r="1149" spans="12:12">
      <c r="L1149" s="2"/>
    </row>
    <row r="1150" spans="12:12">
      <c r="L1150" s="2"/>
    </row>
    <row r="1151" spans="12:12">
      <c r="L1151" s="2"/>
    </row>
    <row r="1152" spans="12:12">
      <c r="L1152" s="2"/>
    </row>
    <row r="1153" spans="1:12">
      <c r="L1153" s="2"/>
    </row>
    <row r="1154" spans="1:12">
      <c r="L1154" s="2"/>
    </row>
    <row r="1155" spans="1:12">
      <c r="L1155" s="2"/>
    </row>
    <row r="1156" spans="1:12">
      <c r="L1156" s="2"/>
    </row>
    <row r="1157" spans="1:12">
      <c r="L1157" s="2"/>
    </row>
    <row r="1158" spans="1:12">
      <c r="C1158" s="27"/>
      <c r="L1158" s="2"/>
    </row>
    <row r="1159" spans="1:12">
      <c r="L1159" s="2"/>
    </row>
    <row r="1160" spans="1:12">
      <c r="L1160" s="2"/>
    </row>
    <row r="1161" spans="1:12">
      <c r="L1161" s="2"/>
    </row>
    <row r="1162" spans="1:12">
      <c r="L1162" s="2"/>
    </row>
    <row r="1163" spans="1:12">
      <c r="L1163" s="2"/>
    </row>
    <row r="1164" spans="1:12">
      <c r="A1164" s="28"/>
      <c r="B1164" s="27"/>
      <c r="C1164" s="27"/>
      <c r="L1164" s="2"/>
    </row>
    <row r="1165" spans="1:12">
      <c r="A1165" s="28"/>
      <c r="B1165" s="27"/>
      <c r="C1165" s="27"/>
      <c r="L1165" s="2"/>
    </row>
    <row r="1166" spans="1:12">
      <c r="A1166" s="28"/>
      <c r="B1166" s="27"/>
      <c r="C1166" s="27"/>
      <c r="L1166" s="2"/>
    </row>
    <row r="1167" spans="1:12">
      <c r="A1167" s="28"/>
      <c r="B1167" s="27"/>
      <c r="C1167" s="27"/>
      <c r="L1167" s="2"/>
    </row>
    <row r="1168" spans="1:12">
      <c r="A1168" s="28"/>
      <c r="B1168" s="27"/>
      <c r="C1168" s="27"/>
      <c r="L1168" s="2"/>
    </row>
    <row r="1169" spans="1:12">
      <c r="A1169" s="28"/>
      <c r="B1169" s="27"/>
      <c r="C1169" s="27"/>
      <c r="L1169" s="2"/>
    </row>
    <row r="1170" spans="1:12">
      <c r="A1170" s="28"/>
      <c r="B1170" s="27"/>
      <c r="L1170" s="2"/>
    </row>
    <row r="1171" spans="1:12">
      <c r="A1171" s="28"/>
      <c r="B1171" s="27"/>
      <c r="L1171" s="2"/>
    </row>
    <row r="1172" spans="1:12">
      <c r="A1172" s="28"/>
      <c r="B1172" s="27"/>
      <c r="L1172" s="2"/>
    </row>
    <row r="1173" spans="1:12">
      <c r="A1173" s="28"/>
      <c r="B1173" s="27"/>
      <c r="L1173" s="2"/>
    </row>
    <row r="1174" spans="1:12">
      <c r="A1174" s="28"/>
      <c r="B1174" s="27"/>
      <c r="L1174" s="2"/>
    </row>
    <row r="1175" spans="1:12">
      <c r="A1175" s="28"/>
      <c r="B1175" s="27"/>
      <c r="L1175" s="2"/>
    </row>
    <row r="1176" spans="1:12">
      <c r="A1176" s="28"/>
      <c r="B1176" s="27"/>
      <c r="L1176" s="2"/>
    </row>
    <row r="1177" spans="1:12">
      <c r="A1177" s="28"/>
      <c r="B1177" s="27"/>
      <c r="L1177" s="2"/>
    </row>
    <row r="1178" spans="1:12">
      <c r="A1178" s="28"/>
      <c r="B1178" s="27"/>
      <c r="C1178" s="27"/>
      <c r="L1178" s="2"/>
    </row>
    <row r="1179" spans="1:12">
      <c r="A1179" s="28"/>
      <c r="B1179" s="27"/>
      <c r="C1179" s="27"/>
      <c r="L1179" s="2"/>
    </row>
    <row r="1180" spans="1:12">
      <c r="A1180" s="28"/>
      <c r="B1180" s="27"/>
      <c r="C1180" s="27"/>
      <c r="L1180" s="2"/>
    </row>
    <row r="1181" spans="1:12">
      <c r="A1181" s="28"/>
      <c r="B1181" s="27"/>
      <c r="C1181" s="27"/>
      <c r="L1181" s="2"/>
    </row>
    <row r="1182" spans="1:12">
      <c r="A1182" s="28"/>
      <c r="B1182" s="27"/>
      <c r="C1182" s="27"/>
      <c r="L1182" s="2"/>
    </row>
    <row r="1183" spans="1:12">
      <c r="A1183" s="28"/>
      <c r="B1183" s="27"/>
      <c r="C1183" s="27"/>
      <c r="L1183" s="2"/>
    </row>
    <row r="1184" spans="1:12">
      <c r="L1184" s="2"/>
    </row>
    <row r="1185" spans="3:12">
      <c r="L1185" s="2"/>
    </row>
    <row r="1186" spans="3:12">
      <c r="L1186" s="2"/>
    </row>
    <row r="1187" spans="3:12">
      <c r="L1187" s="2"/>
    </row>
    <row r="1188" spans="3:12">
      <c r="L1188" s="2"/>
    </row>
    <row r="1189" spans="3:12">
      <c r="L1189" s="2"/>
    </row>
    <row r="1190" spans="3:12">
      <c r="L1190" s="2"/>
    </row>
    <row r="1191" spans="3:12">
      <c r="C1191" s="27"/>
      <c r="L1191" s="2"/>
    </row>
    <row r="1192" spans="3:12">
      <c r="L1192" s="2"/>
    </row>
    <row r="1193" spans="3:12">
      <c r="L1193" s="2"/>
    </row>
    <row r="1194" spans="3:12">
      <c r="L1194" s="2"/>
    </row>
    <row r="1195" spans="3:12">
      <c r="L1195" s="2"/>
    </row>
    <row r="1196" spans="3:12">
      <c r="L1196" s="2"/>
    </row>
    <row r="1197" spans="3:12">
      <c r="L1197" s="2"/>
    </row>
    <row r="1198" spans="3:12">
      <c r="L1198" s="2"/>
    </row>
    <row r="1199" spans="3:12">
      <c r="L1199" s="2"/>
    </row>
    <row r="1200" spans="3:12">
      <c r="L1200" s="2"/>
    </row>
    <row r="1201" spans="12:12">
      <c r="L1201" s="2"/>
    </row>
    <row r="1202" spans="12:12">
      <c r="L1202" s="2"/>
    </row>
    <row r="1203" spans="12:12">
      <c r="L1203" s="2"/>
    </row>
    <row r="1204" spans="12:12">
      <c r="L1204" s="2"/>
    </row>
    <row r="1205" spans="12:12">
      <c r="L1205" s="2"/>
    </row>
    <row r="1206" spans="12:12">
      <c r="L1206" s="2"/>
    </row>
    <row r="1207" spans="12:12">
      <c r="L1207" s="2"/>
    </row>
    <row r="1208" spans="12:12">
      <c r="L1208" s="2"/>
    </row>
    <row r="1209" spans="12:12">
      <c r="L1209" s="2"/>
    </row>
    <row r="1210" spans="12:12">
      <c r="L1210" s="2"/>
    </row>
    <row r="1211" spans="12:12">
      <c r="L1211" s="2"/>
    </row>
    <row r="1212" spans="12:12">
      <c r="L1212" s="2"/>
    </row>
    <row r="1213" spans="12:12">
      <c r="L1213" s="2"/>
    </row>
    <row r="1214" spans="12:12">
      <c r="L1214" s="2"/>
    </row>
    <row r="1215" spans="12:12">
      <c r="L1215" s="2"/>
    </row>
    <row r="1216" spans="12:12">
      <c r="L1216" s="2"/>
    </row>
    <row r="1217" spans="12:12">
      <c r="L1217" s="2"/>
    </row>
    <row r="1218" spans="12:12">
      <c r="L1218" s="2"/>
    </row>
    <row r="1219" spans="12:12">
      <c r="L1219" s="2"/>
    </row>
    <row r="1220" spans="12:12">
      <c r="L1220" s="2"/>
    </row>
    <row r="1221" spans="12:12">
      <c r="L1221" s="2"/>
    </row>
    <row r="1222" spans="12:12">
      <c r="L1222" s="2"/>
    </row>
    <row r="1223" spans="12:12">
      <c r="L1223" s="2"/>
    </row>
    <row r="1224" spans="12:12">
      <c r="L1224" s="2"/>
    </row>
    <row r="1225" spans="12:12">
      <c r="L1225" s="2"/>
    </row>
    <row r="1226" spans="12:12">
      <c r="L1226" s="2"/>
    </row>
    <row r="1227" spans="12:12">
      <c r="L1227" s="2"/>
    </row>
    <row r="1228" spans="12:12">
      <c r="L1228" s="2"/>
    </row>
    <row r="1229" spans="12:12">
      <c r="L1229" s="2"/>
    </row>
    <row r="1230" spans="12:12">
      <c r="L1230" s="2"/>
    </row>
    <row r="1231" spans="12:12">
      <c r="L1231" s="2"/>
    </row>
    <row r="1232" spans="12:12">
      <c r="L1232" s="2"/>
    </row>
    <row r="1233" spans="1:12">
      <c r="L1233" s="2"/>
    </row>
    <row r="1234" spans="1:12">
      <c r="C1234" s="27"/>
      <c r="L1234" s="2"/>
    </row>
    <row r="1235" spans="1:12">
      <c r="L1235" s="2"/>
    </row>
    <row r="1236" spans="1:12">
      <c r="L1236" s="2"/>
    </row>
    <row r="1237" spans="1:12">
      <c r="L1237" s="2"/>
    </row>
    <row r="1238" spans="1:12">
      <c r="L1238" s="2"/>
    </row>
    <row r="1239" spans="1:12">
      <c r="L1239" s="2"/>
    </row>
    <row r="1240" spans="1:12">
      <c r="A1240" s="28"/>
      <c r="B1240" s="27"/>
      <c r="C1240" s="27"/>
      <c r="L1240" s="2"/>
    </row>
    <row r="1241" spans="1:12">
      <c r="A1241" s="28"/>
      <c r="B1241" s="27"/>
      <c r="C1241" s="27"/>
      <c r="L1241" s="2"/>
    </row>
    <row r="1242" spans="1:12">
      <c r="A1242" s="28"/>
      <c r="B1242" s="27"/>
      <c r="C1242" s="27"/>
      <c r="L1242" s="2"/>
    </row>
    <row r="1243" spans="1:12">
      <c r="A1243" s="28"/>
      <c r="B1243" s="27"/>
      <c r="C1243" s="27"/>
      <c r="L1243" s="2"/>
    </row>
    <row r="1244" spans="1:12">
      <c r="A1244" s="28"/>
      <c r="B1244" s="27"/>
      <c r="C1244" s="27"/>
      <c r="L1244" s="2"/>
    </row>
    <row r="1245" spans="1:12">
      <c r="A1245" s="28"/>
      <c r="B1245" s="27"/>
      <c r="C1245" s="27"/>
      <c r="L1245" s="2"/>
    </row>
    <row r="1246" spans="1:12">
      <c r="A1246" s="28"/>
      <c r="B1246" s="27"/>
      <c r="L1246" s="2"/>
    </row>
    <row r="1247" spans="1:12">
      <c r="A1247" s="28"/>
      <c r="B1247" s="27"/>
      <c r="L1247" s="2"/>
    </row>
    <row r="1248" spans="1:12">
      <c r="A1248" s="28"/>
      <c r="B1248" s="27"/>
      <c r="L1248" s="2"/>
    </row>
    <row r="1249" spans="1:12">
      <c r="A1249" s="28"/>
      <c r="B1249" s="27"/>
      <c r="L1249" s="2"/>
    </row>
    <row r="1250" spans="1:12">
      <c r="A1250" s="28"/>
      <c r="B1250" s="27"/>
      <c r="L1250" s="2"/>
    </row>
    <row r="1251" spans="1:12">
      <c r="A1251" s="28"/>
      <c r="B1251" s="27"/>
      <c r="L1251" s="2"/>
    </row>
    <row r="1252" spans="1:12">
      <c r="A1252" s="28"/>
      <c r="B1252" s="27"/>
      <c r="L1252" s="2"/>
    </row>
    <row r="1253" spans="1:12">
      <c r="A1253" s="28"/>
      <c r="B1253" s="27"/>
      <c r="L1253" s="2"/>
    </row>
    <row r="1254" spans="1:12">
      <c r="A1254" s="28"/>
      <c r="B1254" s="27"/>
      <c r="L1254" s="2"/>
    </row>
    <row r="1255" spans="1:12">
      <c r="A1255" s="28"/>
      <c r="B1255" s="27"/>
      <c r="L1255" s="2"/>
    </row>
    <row r="1256" spans="1:12">
      <c r="A1256" s="28"/>
      <c r="B1256" s="27"/>
      <c r="L1256" s="2"/>
    </row>
    <row r="1257" spans="1:12">
      <c r="A1257" s="28"/>
      <c r="B1257" s="27"/>
      <c r="L1257" s="2"/>
    </row>
    <row r="1258" spans="1:12">
      <c r="A1258" s="28"/>
      <c r="B1258" s="27"/>
      <c r="L1258" s="2"/>
    </row>
    <row r="1259" spans="1:12">
      <c r="A1259" s="28"/>
      <c r="B1259" s="27"/>
      <c r="L1259" s="2"/>
    </row>
    <row r="1260" spans="1:12">
      <c r="A1260" s="28"/>
      <c r="B1260" s="27"/>
      <c r="L1260" s="2"/>
    </row>
    <row r="1261" spans="1:12">
      <c r="A1261" s="28"/>
      <c r="B1261" s="27"/>
      <c r="L1261" s="2"/>
    </row>
    <row r="1262" spans="1:12">
      <c r="A1262" s="28"/>
      <c r="B1262" s="27"/>
      <c r="L1262" s="2"/>
    </row>
    <row r="1263" spans="1:12">
      <c r="A1263" s="28"/>
      <c r="B1263" s="27"/>
      <c r="L1263" s="2"/>
    </row>
    <row r="1264" spans="1:12">
      <c r="A1264" s="28"/>
      <c r="B1264" s="27"/>
      <c r="C1264" s="27"/>
      <c r="L1264" s="2"/>
    </row>
    <row r="1265" spans="1:12">
      <c r="A1265" s="28"/>
      <c r="B1265" s="27"/>
      <c r="C1265" s="27"/>
      <c r="L1265" s="2"/>
    </row>
    <row r="1266" spans="1:12">
      <c r="A1266" s="28"/>
      <c r="B1266" s="27"/>
      <c r="C1266" s="27"/>
      <c r="L1266" s="2"/>
    </row>
    <row r="1267" spans="1:12">
      <c r="A1267" s="28"/>
      <c r="B1267" s="27"/>
      <c r="C1267" s="27"/>
      <c r="L1267" s="2"/>
    </row>
    <row r="1268" spans="1:12">
      <c r="A1268" s="28"/>
      <c r="B1268" s="27"/>
      <c r="C1268" s="27"/>
      <c r="L1268" s="2"/>
    </row>
    <row r="1269" spans="1:12">
      <c r="A1269" s="28"/>
      <c r="B1269" s="27"/>
      <c r="C1269" s="27"/>
      <c r="L1269" s="2"/>
    </row>
    <row r="1270" spans="1:12">
      <c r="L1270" s="2"/>
    </row>
    <row r="1271" spans="1:12">
      <c r="L1271" s="2"/>
    </row>
    <row r="1272" spans="1:12">
      <c r="L1272" s="2"/>
    </row>
    <row r="1273" spans="1:12">
      <c r="L1273" s="2"/>
    </row>
    <row r="1274" spans="1:12">
      <c r="L1274" s="2"/>
    </row>
    <row r="1275" spans="1:12">
      <c r="L1275" s="2"/>
    </row>
    <row r="1276" spans="1:12">
      <c r="L1276" s="2"/>
    </row>
    <row r="1277" spans="1:12">
      <c r="L1277" s="2"/>
    </row>
    <row r="1278" spans="1:12">
      <c r="L1278" s="2"/>
    </row>
    <row r="1279" spans="1:12">
      <c r="L1279" s="2"/>
    </row>
    <row r="1280" spans="1:12">
      <c r="L1280" s="2"/>
    </row>
    <row r="1281" spans="1:12">
      <c r="C1281" s="27"/>
      <c r="L1281" s="2"/>
    </row>
    <row r="1282" spans="1:12">
      <c r="L1282" s="2"/>
    </row>
    <row r="1283" spans="1:12">
      <c r="L1283" s="2"/>
    </row>
    <row r="1284" spans="1:12">
      <c r="L1284" s="2"/>
    </row>
    <row r="1285" spans="1:12">
      <c r="L1285" s="2"/>
    </row>
    <row r="1286" spans="1:12">
      <c r="L1286" s="2"/>
    </row>
    <row r="1287" spans="1:12">
      <c r="A1287" s="28"/>
      <c r="B1287" s="27"/>
      <c r="C1287" s="27"/>
      <c r="L1287" s="2"/>
    </row>
    <row r="1288" spans="1:12">
      <c r="A1288" s="28"/>
      <c r="B1288" s="27"/>
      <c r="C1288" s="27"/>
      <c r="L1288" s="2"/>
    </row>
    <row r="1289" spans="1:12">
      <c r="A1289" s="28"/>
      <c r="B1289" s="27"/>
      <c r="C1289" s="27"/>
      <c r="L1289" s="2"/>
    </row>
    <row r="1290" spans="1:12">
      <c r="A1290" s="28"/>
      <c r="B1290" s="27"/>
      <c r="C1290" s="27"/>
      <c r="L1290" s="2"/>
    </row>
    <row r="1291" spans="1:12">
      <c r="A1291" s="28"/>
      <c r="B1291" s="27"/>
      <c r="C1291" s="27"/>
      <c r="L1291" s="2"/>
    </row>
    <row r="1292" spans="1:12">
      <c r="A1292" s="28"/>
      <c r="B1292" s="27"/>
      <c r="C1292" s="27"/>
      <c r="L1292" s="2"/>
    </row>
    <row r="1293" spans="1:12">
      <c r="A1293" s="28"/>
      <c r="B1293" s="27"/>
      <c r="L1293" s="2"/>
    </row>
    <row r="1294" spans="1:12">
      <c r="A1294" s="28"/>
      <c r="B1294" s="27"/>
      <c r="L1294" s="2"/>
    </row>
    <row r="1295" spans="1:12">
      <c r="A1295" s="28"/>
      <c r="B1295" s="27"/>
      <c r="L1295" s="2"/>
    </row>
    <row r="1296" spans="1:12">
      <c r="A1296" s="28"/>
      <c r="B1296" s="27"/>
      <c r="L1296" s="2"/>
    </row>
    <row r="1297" spans="1:12">
      <c r="A1297" s="28"/>
      <c r="B1297" s="27"/>
      <c r="L1297" s="2"/>
    </row>
    <row r="1298" spans="1:12">
      <c r="A1298" s="28"/>
      <c r="B1298" s="27"/>
      <c r="L1298" s="2"/>
    </row>
    <row r="1299" spans="1:12">
      <c r="A1299" s="28"/>
      <c r="B1299" s="27"/>
      <c r="L1299" s="2"/>
    </row>
    <row r="1300" spans="1:12">
      <c r="A1300" s="28"/>
      <c r="B1300" s="27"/>
      <c r="L1300" s="2"/>
    </row>
    <row r="1301" spans="1:12">
      <c r="A1301" s="28"/>
      <c r="B1301" s="27"/>
      <c r="L1301" s="2"/>
    </row>
    <row r="1302" spans="1:12">
      <c r="A1302" s="28"/>
      <c r="B1302" s="27"/>
      <c r="L1302" s="2"/>
    </row>
    <row r="1303" spans="1:12">
      <c r="A1303" s="28"/>
      <c r="B1303" s="27"/>
      <c r="L1303" s="2"/>
    </row>
    <row r="1304" spans="1:12">
      <c r="A1304" s="28"/>
      <c r="B1304" s="27"/>
      <c r="L1304" s="2"/>
    </row>
    <row r="1305" spans="1:12">
      <c r="A1305" s="28"/>
      <c r="B1305" s="27"/>
      <c r="L1305" s="2"/>
    </row>
    <row r="1306" spans="1:12">
      <c r="A1306" s="28"/>
      <c r="B1306" s="27"/>
      <c r="L1306" s="2"/>
    </row>
    <row r="1307" spans="1:12">
      <c r="A1307" s="28"/>
      <c r="B1307" s="27"/>
      <c r="L1307" s="2"/>
    </row>
    <row r="1308" spans="1:12">
      <c r="A1308" s="28"/>
      <c r="B1308" s="27"/>
      <c r="L1308" s="2"/>
    </row>
    <row r="1309" spans="1:12">
      <c r="A1309" s="28"/>
      <c r="B1309" s="27"/>
      <c r="L1309" s="2"/>
    </row>
    <row r="1310" spans="1:12">
      <c r="A1310" s="28"/>
      <c r="B1310" s="27"/>
      <c r="C1310" s="27"/>
      <c r="L1310" s="2"/>
    </row>
    <row r="1311" spans="1:12">
      <c r="A1311" s="28"/>
      <c r="B1311" s="27"/>
      <c r="C1311" s="27"/>
      <c r="L1311" s="2"/>
    </row>
    <row r="1312" spans="1:12">
      <c r="A1312" s="28"/>
      <c r="B1312" s="27"/>
      <c r="C1312" s="27"/>
      <c r="L1312" s="2"/>
    </row>
    <row r="1313" spans="1:12">
      <c r="A1313" s="28"/>
      <c r="B1313" s="27"/>
      <c r="C1313" s="27"/>
      <c r="L1313" s="2"/>
    </row>
    <row r="1314" spans="1:12">
      <c r="A1314" s="28"/>
      <c r="B1314" s="27"/>
      <c r="C1314" s="27"/>
      <c r="L1314" s="2"/>
    </row>
    <row r="1315" spans="1:12">
      <c r="A1315" s="28"/>
      <c r="B1315" s="27"/>
      <c r="C1315" s="27"/>
      <c r="L1315" s="2"/>
    </row>
    <row r="1316" spans="1:12">
      <c r="L1316" s="2"/>
    </row>
    <row r="1317" spans="1:12">
      <c r="L1317" s="2"/>
    </row>
    <row r="1318" spans="1:12">
      <c r="L1318" s="2"/>
    </row>
    <row r="1319" spans="1:12">
      <c r="L1319" s="2"/>
    </row>
    <row r="1320" spans="1:12">
      <c r="L1320" s="2"/>
    </row>
    <row r="1321" spans="1:12">
      <c r="L1321" s="2"/>
    </row>
    <row r="1322" spans="1:12">
      <c r="L1322" s="2"/>
    </row>
    <row r="1323" spans="1:12">
      <c r="L1323" s="2"/>
    </row>
    <row r="1324" spans="1:12">
      <c r="L1324" s="2"/>
    </row>
    <row r="1325" spans="1:12">
      <c r="L1325" s="2"/>
    </row>
    <row r="1326" spans="1:12">
      <c r="L1326" s="2"/>
    </row>
    <row r="1327" spans="1:12">
      <c r="C1327" s="27"/>
      <c r="L1327" s="2"/>
    </row>
    <row r="1328" spans="1:12">
      <c r="L1328" s="2"/>
    </row>
    <row r="1329" spans="1:12">
      <c r="L1329" s="2"/>
    </row>
    <row r="1330" spans="1:12">
      <c r="L1330" s="2"/>
    </row>
    <row r="1331" spans="1:12">
      <c r="L1331" s="2"/>
    </row>
    <row r="1332" spans="1:12">
      <c r="L1332" s="2"/>
    </row>
    <row r="1333" spans="1:12">
      <c r="A1333" s="28"/>
      <c r="B1333" s="27"/>
      <c r="C1333" s="27"/>
      <c r="L1333" s="2"/>
    </row>
    <row r="1334" spans="1:12">
      <c r="A1334" s="28"/>
      <c r="B1334" s="27"/>
      <c r="C1334" s="27"/>
      <c r="L1334" s="2"/>
    </row>
    <row r="1335" spans="1:12">
      <c r="A1335" s="28"/>
      <c r="B1335" s="27"/>
      <c r="C1335" s="27"/>
      <c r="L1335" s="2"/>
    </row>
    <row r="1336" spans="1:12">
      <c r="A1336" s="28"/>
      <c r="B1336" s="27"/>
      <c r="C1336" s="27"/>
      <c r="L1336" s="2"/>
    </row>
    <row r="1337" spans="1:12">
      <c r="A1337" s="28"/>
      <c r="B1337" s="27"/>
      <c r="C1337" s="27"/>
      <c r="L1337" s="2"/>
    </row>
    <row r="1338" spans="1:12">
      <c r="A1338" s="28"/>
      <c r="B1338" s="27"/>
      <c r="C1338" s="27"/>
      <c r="L1338" s="2"/>
    </row>
    <row r="1339" spans="1:12">
      <c r="A1339" s="28"/>
      <c r="B1339" s="27"/>
      <c r="L1339" s="2"/>
    </row>
    <row r="1340" spans="1:12">
      <c r="A1340" s="28"/>
      <c r="B1340" s="27"/>
      <c r="L1340" s="2"/>
    </row>
    <row r="1341" spans="1:12">
      <c r="A1341" s="28"/>
      <c r="B1341" s="27"/>
      <c r="L1341" s="2"/>
    </row>
    <row r="1342" spans="1:12">
      <c r="A1342" s="28"/>
      <c r="B1342" s="27"/>
      <c r="L1342" s="2"/>
    </row>
    <row r="1343" spans="1:12">
      <c r="A1343" s="28"/>
      <c r="B1343" s="27"/>
      <c r="L1343" s="2"/>
    </row>
    <row r="1344" spans="1:12">
      <c r="A1344" s="28"/>
      <c r="B1344" s="27"/>
      <c r="L1344" s="2"/>
    </row>
    <row r="1345" spans="1:12">
      <c r="A1345" s="28"/>
      <c r="B1345" s="27"/>
      <c r="L1345" s="2"/>
    </row>
    <row r="1346" spans="1:12">
      <c r="A1346" s="28"/>
      <c r="B1346" s="27"/>
      <c r="L1346" s="2"/>
    </row>
    <row r="1347" spans="1:12">
      <c r="A1347" s="28"/>
      <c r="B1347" s="27"/>
      <c r="L1347" s="2"/>
    </row>
    <row r="1348" spans="1:12">
      <c r="A1348" s="28"/>
      <c r="B1348" s="27"/>
      <c r="L1348" s="2"/>
    </row>
    <row r="1349" spans="1:12">
      <c r="A1349" s="28"/>
      <c r="B1349" s="27"/>
      <c r="L1349" s="2"/>
    </row>
    <row r="1350" spans="1:12">
      <c r="A1350" s="28"/>
      <c r="B1350" s="27"/>
      <c r="L1350" s="2"/>
    </row>
    <row r="1351" spans="1:12">
      <c r="A1351" s="28"/>
      <c r="B1351" s="27"/>
      <c r="L1351" s="2"/>
    </row>
    <row r="1352" spans="1:12">
      <c r="A1352" s="28"/>
      <c r="B1352" s="27"/>
      <c r="L1352" s="2"/>
    </row>
    <row r="1353" spans="1:12">
      <c r="A1353" s="28"/>
      <c r="B1353" s="27"/>
      <c r="L1353" s="2"/>
    </row>
    <row r="1354" spans="1:12">
      <c r="A1354" s="28"/>
      <c r="B1354" s="27"/>
      <c r="L1354" s="2"/>
    </row>
    <row r="1355" spans="1:12">
      <c r="A1355" s="28"/>
      <c r="B1355" s="27"/>
      <c r="L1355" s="2"/>
    </row>
    <row r="1356" spans="1:12">
      <c r="A1356" s="28"/>
      <c r="B1356" s="27"/>
      <c r="L1356" s="2"/>
    </row>
    <row r="1357" spans="1:12">
      <c r="A1357" s="28"/>
      <c r="B1357" s="27"/>
      <c r="L1357" s="2"/>
    </row>
    <row r="1358" spans="1:12">
      <c r="A1358" s="28"/>
      <c r="B1358" s="27"/>
      <c r="C1358" s="27"/>
      <c r="L1358" s="2"/>
    </row>
    <row r="1359" spans="1:12">
      <c r="A1359" s="28"/>
      <c r="B1359" s="27"/>
      <c r="C1359" s="27"/>
      <c r="L1359" s="2"/>
    </row>
    <row r="1360" spans="1:12">
      <c r="A1360" s="28"/>
      <c r="B1360" s="27"/>
      <c r="C1360" s="27"/>
      <c r="L1360" s="2"/>
    </row>
    <row r="1361" spans="1:12">
      <c r="A1361" s="28"/>
      <c r="B1361" s="27"/>
      <c r="C1361" s="27"/>
      <c r="L1361" s="2"/>
    </row>
    <row r="1362" spans="1:12">
      <c r="A1362" s="28"/>
      <c r="B1362" s="27"/>
      <c r="C1362" s="27"/>
      <c r="L1362" s="2"/>
    </row>
    <row r="1363" spans="1:12">
      <c r="A1363" s="28"/>
      <c r="B1363" s="27"/>
      <c r="C1363" s="27"/>
      <c r="L1363" s="2"/>
    </row>
    <row r="1364" spans="1:12">
      <c r="L1364" s="2"/>
    </row>
    <row r="1365" spans="1:12">
      <c r="L1365" s="2"/>
    </row>
    <row r="1366" spans="1:12">
      <c r="L1366" s="2"/>
    </row>
    <row r="1367" spans="1:12">
      <c r="L1367" s="2"/>
    </row>
    <row r="1368" spans="1:12">
      <c r="L1368" s="2"/>
    </row>
    <row r="1369" spans="1:12">
      <c r="L1369" s="2"/>
    </row>
    <row r="1370" spans="1:12">
      <c r="L1370" s="2"/>
    </row>
    <row r="1371" spans="1:12">
      <c r="L1371" s="2"/>
    </row>
    <row r="1372" spans="1:12">
      <c r="L1372" s="2"/>
    </row>
    <row r="1373" spans="1:12">
      <c r="L1373" s="2"/>
    </row>
    <row r="1374" spans="1:12">
      <c r="L1374" s="2"/>
    </row>
    <row r="1375" spans="1:12">
      <c r="L1375" s="2"/>
    </row>
    <row r="1376" spans="1:12">
      <c r="L1376" s="2"/>
    </row>
    <row r="1377" spans="12:12">
      <c r="L1377" s="2"/>
    </row>
    <row r="1378" spans="12:12">
      <c r="L1378" s="2"/>
    </row>
    <row r="1379" spans="12:12">
      <c r="L1379" s="2"/>
    </row>
    <row r="1380" spans="12:12">
      <c r="L1380" s="2"/>
    </row>
    <row r="1381" spans="12:12">
      <c r="L1381" s="2"/>
    </row>
    <row r="1382" spans="12:12">
      <c r="L1382" s="2"/>
    </row>
    <row r="1383" spans="12:12">
      <c r="L1383" s="2"/>
    </row>
    <row r="1384" spans="12:12">
      <c r="L1384" s="2"/>
    </row>
    <row r="1385" spans="12:12">
      <c r="L1385" s="2"/>
    </row>
    <row r="1386" spans="12:12">
      <c r="L1386" s="2"/>
    </row>
    <row r="1387" spans="12:12">
      <c r="L1387" s="2"/>
    </row>
    <row r="1388" spans="12:12">
      <c r="L1388" s="2"/>
    </row>
    <row r="1389" spans="12:12">
      <c r="L1389" s="2"/>
    </row>
    <row r="1390" spans="12:12">
      <c r="L1390" s="2"/>
    </row>
    <row r="1391" spans="12:12">
      <c r="L1391" s="2"/>
    </row>
    <row r="1392" spans="12:12">
      <c r="L1392" s="2"/>
    </row>
    <row r="1393" spans="12:12">
      <c r="L1393" s="2"/>
    </row>
    <row r="1394" spans="12:12">
      <c r="L1394" s="2"/>
    </row>
    <row r="1395" spans="12:12">
      <c r="L1395" s="2"/>
    </row>
    <row r="1396" spans="12:12">
      <c r="L1396" s="2"/>
    </row>
    <row r="1397" spans="12:12">
      <c r="L1397" s="2"/>
    </row>
    <row r="1398" spans="12:12">
      <c r="L1398" s="2"/>
    </row>
    <row r="1399" spans="12:12">
      <c r="L1399" s="2"/>
    </row>
    <row r="1400" spans="12:12">
      <c r="L1400" s="2"/>
    </row>
    <row r="1401" spans="12:12">
      <c r="L1401" s="2"/>
    </row>
    <row r="1402" spans="12:12">
      <c r="L1402" s="2"/>
    </row>
    <row r="1403" spans="12:12">
      <c r="L1403" s="2"/>
    </row>
    <row r="1404" spans="12:12">
      <c r="L1404" s="2"/>
    </row>
    <row r="1405" spans="12:12">
      <c r="L1405" s="2"/>
    </row>
    <row r="1406" spans="12:12">
      <c r="L1406" s="2"/>
    </row>
    <row r="1407" spans="12:12">
      <c r="L1407" s="2"/>
    </row>
    <row r="1408" spans="12:12">
      <c r="L1408" s="2"/>
    </row>
    <row r="1409" spans="12:12">
      <c r="L1409" s="2"/>
    </row>
    <row r="1410" spans="12:12">
      <c r="L1410" s="2"/>
    </row>
    <row r="1411" spans="12:12">
      <c r="L1411" s="2"/>
    </row>
    <row r="1412" spans="12:12">
      <c r="L1412" s="2"/>
    </row>
    <row r="1413" spans="12:12">
      <c r="L1413" s="2"/>
    </row>
    <row r="1414" spans="12:12">
      <c r="L1414" s="2"/>
    </row>
    <row r="1415" spans="12:12">
      <c r="L1415" s="2"/>
    </row>
    <row r="1416" spans="12:12">
      <c r="L1416" s="2"/>
    </row>
    <row r="1417" spans="12:12">
      <c r="L1417" s="2"/>
    </row>
    <row r="1418" spans="12:12">
      <c r="L1418" s="2"/>
    </row>
    <row r="1419" spans="12:12">
      <c r="L1419" s="2"/>
    </row>
    <row r="1420" spans="12:12">
      <c r="L1420" s="2"/>
    </row>
    <row r="1421" spans="12:12">
      <c r="L1421" s="2"/>
    </row>
    <row r="1422" spans="12:12">
      <c r="L1422" s="2"/>
    </row>
    <row r="1423" spans="12:12">
      <c r="L1423" s="2"/>
    </row>
    <row r="1424" spans="12:12">
      <c r="L1424" s="2"/>
    </row>
    <row r="1425" spans="2:12">
      <c r="L1425" s="2"/>
    </row>
    <row r="1426" spans="2:12">
      <c r="L1426" s="2"/>
    </row>
    <row r="1427" spans="2:12">
      <c r="L1427" s="2"/>
    </row>
    <row r="1428" spans="2:12">
      <c r="L1428" s="2"/>
    </row>
    <row r="1429" spans="2:12">
      <c r="L1429" s="2"/>
    </row>
    <row r="1430" spans="2:12">
      <c r="L1430" s="2"/>
    </row>
    <row r="1431" spans="2:12">
      <c r="L1431" s="2"/>
    </row>
    <row r="1432" spans="2:12">
      <c r="L1432" s="2"/>
    </row>
    <row r="1433" spans="2:12">
      <c r="L1433" s="2"/>
    </row>
    <row r="1434" spans="2:12">
      <c r="B1434" s="29"/>
      <c r="C1434" s="29"/>
      <c r="L1434" s="2"/>
    </row>
    <row r="1435" spans="2:12">
      <c r="B1435" s="29"/>
      <c r="C1435" s="29"/>
      <c r="L1435" s="2"/>
    </row>
    <row r="1436" spans="2:12">
      <c r="B1436" s="29"/>
      <c r="C1436" s="29"/>
      <c r="L1436" s="2"/>
    </row>
    <row r="1437" spans="2:12">
      <c r="B1437" s="29"/>
      <c r="C1437" s="29"/>
      <c r="L1437" s="2"/>
    </row>
    <row r="1438" spans="2:12">
      <c r="L1438" s="2"/>
    </row>
    <row r="1439" spans="2:12">
      <c r="L1439" s="2"/>
    </row>
    <row r="1440" spans="2:12">
      <c r="L1440" s="2"/>
    </row>
    <row r="1441" spans="12:12">
      <c r="L1441" s="2"/>
    </row>
    <row r="1442" spans="12:12">
      <c r="L1442" s="2"/>
    </row>
    <row r="1443" spans="12:12">
      <c r="L1443" s="2"/>
    </row>
    <row r="1444" spans="12:12">
      <c r="L1444" s="2"/>
    </row>
    <row r="1445" spans="12:12">
      <c r="L1445" s="2"/>
    </row>
    <row r="1446" spans="12:12">
      <c r="L1446" s="2"/>
    </row>
    <row r="1447" spans="12:12">
      <c r="L1447" s="2"/>
    </row>
    <row r="1448" spans="12:12">
      <c r="L1448" s="2"/>
    </row>
    <row r="1449" spans="12:12">
      <c r="L1449" s="2"/>
    </row>
    <row r="1450" spans="12:12">
      <c r="L1450" s="2"/>
    </row>
    <row r="1451" spans="12:12">
      <c r="L1451" s="2"/>
    </row>
    <row r="1452" spans="12:12">
      <c r="L1452" s="2"/>
    </row>
    <row r="1453" spans="12:12">
      <c r="L1453" s="2"/>
    </row>
    <row r="1454" spans="12:12">
      <c r="L1454" s="2"/>
    </row>
    <row r="1455" spans="12:12">
      <c r="L1455" s="2"/>
    </row>
    <row r="1456" spans="12:12">
      <c r="L1456" s="2"/>
    </row>
    <row r="1457" spans="12:12">
      <c r="L1457" s="2"/>
    </row>
    <row r="1458" spans="12:12">
      <c r="L1458" s="2"/>
    </row>
    <row r="1459" spans="12:12">
      <c r="L1459" s="2"/>
    </row>
    <row r="1460" spans="12:12">
      <c r="L1460" s="2"/>
    </row>
    <row r="1461" spans="12:12">
      <c r="L1461" s="2"/>
    </row>
    <row r="1462" spans="12:12">
      <c r="L1462" s="2"/>
    </row>
    <row r="1463" spans="12:12">
      <c r="L1463" s="2"/>
    </row>
    <row r="1464" spans="12:12">
      <c r="L1464" s="2"/>
    </row>
    <row r="1465" spans="12:12">
      <c r="L1465" s="2"/>
    </row>
    <row r="1466" spans="12:12">
      <c r="L1466" s="2"/>
    </row>
    <row r="1467" spans="12:12">
      <c r="L1467" s="2"/>
    </row>
    <row r="1468" spans="12:12">
      <c r="L1468" s="2"/>
    </row>
    <row r="1469" spans="12:12">
      <c r="L1469" s="2"/>
    </row>
    <row r="1470" spans="12:12">
      <c r="L1470" s="2"/>
    </row>
    <row r="1471" spans="12:12">
      <c r="L1471" s="2"/>
    </row>
    <row r="1472" spans="12:12">
      <c r="L1472" s="2"/>
    </row>
    <row r="1473" spans="1:12">
      <c r="L1473" s="2"/>
    </row>
    <row r="1474" spans="1:12">
      <c r="L1474" s="2"/>
    </row>
    <row r="1475" spans="1:12">
      <c r="L1475" s="2"/>
    </row>
    <row r="1476" spans="1:12">
      <c r="A1476" s="28"/>
      <c r="B1476" s="27"/>
      <c r="C1476" s="27"/>
      <c r="L1476" s="2"/>
    </row>
    <row r="1477" spans="1:12">
      <c r="A1477" s="28"/>
      <c r="B1477" s="27"/>
      <c r="C1477" s="27"/>
      <c r="L1477" s="2"/>
    </row>
    <row r="1478" spans="1:12">
      <c r="A1478" s="28"/>
      <c r="B1478" s="27"/>
      <c r="C1478" s="27"/>
      <c r="L1478" s="2"/>
    </row>
    <row r="1479" spans="1:12">
      <c r="A1479" s="28"/>
      <c r="B1479" s="27"/>
      <c r="C1479" s="27"/>
      <c r="L1479" s="2"/>
    </row>
    <row r="1480" spans="1:12">
      <c r="A1480" s="28"/>
      <c r="B1480" s="27"/>
      <c r="C1480" s="27"/>
      <c r="L1480" s="2"/>
    </row>
    <row r="1481" spans="1:12">
      <c r="A1481" s="28"/>
      <c r="B1481" s="27"/>
      <c r="C1481" s="27"/>
      <c r="L1481" s="2"/>
    </row>
    <row r="1482" spans="1:12">
      <c r="A1482" s="28"/>
      <c r="B1482" s="27"/>
      <c r="L1482" s="2"/>
    </row>
    <row r="1483" spans="1:12">
      <c r="A1483" s="28"/>
      <c r="B1483" s="27"/>
      <c r="L1483" s="2"/>
    </row>
    <row r="1484" spans="1:12">
      <c r="A1484" s="28"/>
      <c r="B1484" s="27"/>
      <c r="L1484" s="2"/>
    </row>
    <row r="1485" spans="1:12">
      <c r="A1485" s="28"/>
      <c r="B1485" s="27"/>
      <c r="L1485" s="2"/>
    </row>
    <row r="1486" spans="1:12">
      <c r="A1486" s="28"/>
      <c r="B1486" s="27"/>
      <c r="L1486" s="2"/>
    </row>
    <row r="1487" spans="1:12">
      <c r="A1487" s="28"/>
      <c r="B1487" s="27"/>
      <c r="L1487" s="2"/>
    </row>
    <row r="1488" spans="1:12">
      <c r="A1488" s="28"/>
      <c r="B1488" s="27"/>
      <c r="L1488" s="2"/>
    </row>
    <row r="1489" spans="1:12">
      <c r="A1489" s="28"/>
      <c r="B1489" s="27"/>
      <c r="C1489" s="27"/>
      <c r="L1489" s="2"/>
    </row>
    <row r="1490" spans="1:12">
      <c r="A1490" s="28"/>
      <c r="B1490" s="27"/>
      <c r="C1490" s="27"/>
      <c r="L1490" s="2"/>
    </row>
    <row r="1491" spans="1:12">
      <c r="A1491" s="28"/>
      <c r="B1491" s="27"/>
      <c r="C1491" s="27"/>
      <c r="L1491" s="2"/>
    </row>
    <row r="1492" spans="1:12">
      <c r="A1492" s="28"/>
      <c r="B1492" s="27"/>
      <c r="C1492" s="27"/>
      <c r="L1492" s="2"/>
    </row>
    <row r="1493" spans="1:12">
      <c r="A1493" s="28"/>
      <c r="B1493" s="27"/>
      <c r="C1493" s="27"/>
      <c r="L1493" s="2"/>
    </row>
    <row r="1494" spans="1:12">
      <c r="A1494" s="28"/>
      <c r="B1494" s="27"/>
      <c r="C1494" s="27"/>
      <c r="L1494" s="2"/>
    </row>
    <row r="1495" spans="1:12">
      <c r="A1495" s="28"/>
      <c r="B1495" s="27"/>
      <c r="C1495" s="27"/>
      <c r="L1495" s="2"/>
    </row>
    <row r="1496" spans="1:12">
      <c r="A1496" s="28"/>
      <c r="B1496" s="27"/>
      <c r="C1496" s="27"/>
      <c r="L1496" s="2"/>
    </row>
    <row r="1497" spans="1:12">
      <c r="A1497" s="28"/>
      <c r="B1497" s="27"/>
      <c r="C1497" s="27"/>
      <c r="L1497" s="2"/>
    </row>
    <row r="1498" spans="1:12">
      <c r="A1498" s="28"/>
      <c r="B1498" s="27"/>
      <c r="C1498" s="27"/>
      <c r="L1498" s="2"/>
    </row>
    <row r="1499" spans="1:12">
      <c r="A1499" s="28"/>
      <c r="B1499" s="27"/>
      <c r="C1499" s="27"/>
      <c r="L1499" s="2"/>
    </row>
    <row r="1500" spans="1:12">
      <c r="A1500" s="28"/>
      <c r="B1500" s="27"/>
      <c r="C1500" s="27"/>
      <c r="L1500" s="2"/>
    </row>
    <row r="1501" spans="1:12">
      <c r="A1501" s="28"/>
      <c r="B1501" s="27"/>
      <c r="L1501" s="2"/>
    </row>
    <row r="1502" spans="1:12">
      <c r="A1502" s="28"/>
      <c r="B1502" s="27"/>
      <c r="L1502" s="2"/>
    </row>
    <row r="1503" spans="1:12">
      <c r="A1503" s="28"/>
      <c r="B1503" s="27"/>
      <c r="L1503" s="2"/>
    </row>
    <row r="1504" spans="1:12">
      <c r="A1504" s="28"/>
      <c r="B1504" s="27"/>
      <c r="L1504" s="2"/>
    </row>
    <row r="1505" spans="1:12">
      <c r="A1505" s="28"/>
      <c r="B1505" s="27"/>
      <c r="L1505" s="2"/>
    </row>
    <row r="1506" spans="1:12">
      <c r="A1506" s="28"/>
      <c r="B1506" s="27"/>
      <c r="L1506" s="2"/>
    </row>
    <row r="1507" spans="1:12">
      <c r="A1507" s="28"/>
      <c r="B1507" s="27"/>
      <c r="L1507" s="2"/>
    </row>
    <row r="1508" spans="1:12">
      <c r="A1508" s="28"/>
      <c r="B1508" s="27"/>
      <c r="L1508" s="2"/>
    </row>
    <row r="1509" spans="1:12">
      <c r="A1509" s="28"/>
      <c r="B1509" s="27"/>
      <c r="L1509" s="2"/>
    </row>
    <row r="1510" spans="1:12">
      <c r="A1510" s="28"/>
      <c r="B1510" s="27"/>
      <c r="L1510" s="2"/>
    </row>
    <row r="1511" spans="1:12">
      <c r="A1511" s="28"/>
      <c r="B1511" s="27"/>
      <c r="C1511" s="27"/>
      <c r="L1511" s="2"/>
    </row>
    <row r="1512" spans="1:12">
      <c r="A1512" s="28"/>
      <c r="B1512" s="27"/>
      <c r="C1512" s="27"/>
      <c r="L1512" s="2"/>
    </row>
    <row r="1513" spans="1:12">
      <c r="A1513" s="28"/>
      <c r="B1513" s="27"/>
      <c r="C1513" s="27"/>
      <c r="L1513" s="2"/>
    </row>
    <row r="1514" spans="1:12">
      <c r="A1514" s="28"/>
      <c r="B1514" s="27"/>
      <c r="C1514" s="27"/>
      <c r="L1514" s="2"/>
    </row>
    <row r="1515" spans="1:12">
      <c r="A1515" s="28"/>
      <c r="B1515" s="27"/>
      <c r="C1515" s="27"/>
      <c r="L1515" s="2"/>
    </row>
    <row r="1516" spans="1:12">
      <c r="A1516" s="28"/>
      <c r="B1516" s="27"/>
      <c r="C1516" s="27"/>
      <c r="L1516" s="2"/>
    </row>
    <row r="1517" spans="1:12">
      <c r="L1517" s="2"/>
    </row>
    <row r="1518" spans="1:12">
      <c r="L1518" s="2"/>
    </row>
    <row r="1519" spans="1:12">
      <c r="L1519" s="2"/>
    </row>
    <row r="1520" spans="1:12">
      <c r="L1520" s="2"/>
    </row>
    <row r="1521" spans="12:12">
      <c r="L1521" s="2"/>
    </row>
    <row r="1522" spans="12:12">
      <c r="L1522" s="2"/>
    </row>
    <row r="1523" spans="12:12">
      <c r="L1523" s="2"/>
    </row>
    <row r="1524" spans="12:12">
      <c r="L1524" s="2"/>
    </row>
    <row r="1525" spans="12:12">
      <c r="L1525" s="2"/>
    </row>
    <row r="1526" spans="12:12">
      <c r="L1526" s="2"/>
    </row>
    <row r="1527" spans="12:12">
      <c r="L1527" s="2"/>
    </row>
    <row r="1528" spans="12:12">
      <c r="L1528" s="2"/>
    </row>
    <row r="1529" spans="12:12">
      <c r="L1529" s="2"/>
    </row>
    <row r="1530" spans="12:12">
      <c r="L1530" s="2"/>
    </row>
    <row r="1531" spans="12:12">
      <c r="L1531" s="2"/>
    </row>
    <row r="1532" spans="12:12">
      <c r="L1532" s="2"/>
    </row>
    <row r="1533" spans="12:12">
      <c r="L1533" s="2"/>
    </row>
    <row r="1534" spans="12:12">
      <c r="L1534" s="2"/>
    </row>
    <row r="1535" spans="12:12">
      <c r="L1535" s="2"/>
    </row>
    <row r="1536" spans="12:12">
      <c r="L1536" s="2"/>
    </row>
    <row r="1537" spans="2:12">
      <c r="L1537" s="2"/>
    </row>
    <row r="1538" spans="2:12">
      <c r="L1538" s="2"/>
    </row>
    <row r="1539" spans="2:12">
      <c r="B1539" s="27"/>
      <c r="L1539" s="2"/>
    </row>
    <row r="1540" spans="2:12">
      <c r="B1540" s="27"/>
      <c r="L1540" s="2"/>
    </row>
    <row r="1541" spans="2:12">
      <c r="B1541" s="27"/>
      <c r="L1541" s="2"/>
    </row>
    <row r="1542" spans="2:12">
      <c r="B1542" s="27"/>
      <c r="C1542" s="27"/>
      <c r="L1542" s="2"/>
    </row>
    <row r="1543" spans="2:12">
      <c r="B1543" s="27"/>
      <c r="C1543" s="27"/>
      <c r="L1543" s="2"/>
    </row>
    <row r="1544" spans="2:12">
      <c r="B1544" s="27"/>
      <c r="C1544" s="27"/>
      <c r="L1544" s="2"/>
    </row>
    <row r="1545" spans="2:12">
      <c r="B1545" s="27"/>
      <c r="C1545" s="27"/>
      <c r="L1545" s="2"/>
    </row>
    <row r="1546" spans="2:12">
      <c r="B1546" s="27"/>
      <c r="C1546" s="27"/>
      <c r="L1546" s="2"/>
    </row>
    <row r="1547" spans="2:12">
      <c r="B1547" s="27"/>
      <c r="C1547" s="27"/>
      <c r="L1547" s="2"/>
    </row>
    <row r="1548" spans="2:12">
      <c r="B1548" s="27"/>
      <c r="C1548" s="27"/>
      <c r="L1548" s="2"/>
    </row>
    <row r="1549" spans="2:12">
      <c r="B1549" s="27"/>
      <c r="C1549" s="27"/>
      <c r="L1549" s="2"/>
    </row>
    <row r="1550" spans="2:12">
      <c r="B1550" s="27"/>
      <c r="C1550" s="27"/>
      <c r="L1550" s="2"/>
    </row>
    <row r="1551" spans="2:12">
      <c r="B1551" s="27"/>
      <c r="C1551" s="27"/>
      <c r="L1551" s="2"/>
    </row>
    <row r="1552" spans="2:12">
      <c r="B1552" s="27"/>
      <c r="C1552" s="27"/>
      <c r="L1552" s="2"/>
    </row>
    <row r="1553" spans="1:12">
      <c r="B1553" s="27"/>
      <c r="C1553" s="27"/>
      <c r="L1553" s="2"/>
    </row>
    <row r="1554" spans="1:12">
      <c r="B1554" s="27"/>
      <c r="C1554" s="27"/>
      <c r="L1554" s="2"/>
    </row>
    <row r="1555" spans="1:12">
      <c r="B1555" s="27"/>
      <c r="C1555" s="27"/>
      <c r="L1555" s="2"/>
    </row>
    <row r="1556" spans="1:12">
      <c r="B1556" s="27"/>
      <c r="C1556" s="27"/>
      <c r="L1556" s="2"/>
    </row>
    <row r="1557" spans="1:12">
      <c r="B1557" s="27"/>
      <c r="C1557" s="27"/>
      <c r="L1557" s="2"/>
    </row>
    <row r="1558" spans="1:12">
      <c r="B1558" s="27"/>
      <c r="C1558" s="27"/>
      <c r="L1558" s="2"/>
    </row>
    <row r="1559" spans="1:12">
      <c r="B1559" s="27"/>
      <c r="C1559" s="27"/>
      <c r="L1559" s="2"/>
    </row>
    <row r="1560" spans="1:12">
      <c r="A1560" s="28"/>
      <c r="B1560" s="27"/>
      <c r="L1560" s="2"/>
    </row>
    <row r="1561" spans="1:12">
      <c r="A1561" s="28"/>
      <c r="B1561" s="27"/>
      <c r="L1561" s="2"/>
    </row>
    <row r="1562" spans="1:12">
      <c r="A1562" s="28"/>
      <c r="B1562" s="27"/>
      <c r="L1562" s="2"/>
    </row>
    <row r="1563" spans="1:12">
      <c r="A1563" s="28"/>
      <c r="B1563" s="27"/>
      <c r="L1563" s="2"/>
    </row>
    <row r="1564" spans="1:12">
      <c r="A1564" s="28"/>
      <c r="B1564" s="27"/>
      <c r="L1564" s="2"/>
    </row>
    <row r="1565" spans="1:12">
      <c r="A1565" s="28"/>
      <c r="B1565" s="27"/>
      <c r="L1565" s="2"/>
    </row>
    <row r="1566" spans="1:12">
      <c r="A1566" s="28"/>
      <c r="B1566" s="27"/>
      <c r="L1566" s="2"/>
    </row>
    <row r="1567" spans="1:12">
      <c r="B1567" s="27"/>
      <c r="C1567" s="27"/>
      <c r="L1567" s="2"/>
    </row>
    <row r="1568" spans="1:12">
      <c r="B1568" s="27"/>
      <c r="C1568" s="27"/>
      <c r="L1568" s="2"/>
    </row>
    <row r="1569" spans="2:12">
      <c r="B1569" s="27"/>
      <c r="C1569" s="27"/>
      <c r="L1569" s="2"/>
    </row>
    <row r="1570" spans="2:12">
      <c r="B1570" s="27"/>
      <c r="C1570" s="27"/>
      <c r="L1570" s="2"/>
    </row>
    <row r="1571" spans="2:12">
      <c r="B1571" s="27"/>
      <c r="C1571" s="27"/>
      <c r="L1571" s="2"/>
    </row>
    <row r="1572" spans="2:12">
      <c r="B1572" s="27"/>
      <c r="C1572" s="27"/>
      <c r="L1572" s="2"/>
    </row>
    <row r="1573" spans="2:12">
      <c r="L1573" s="2"/>
    </row>
    <row r="1574" spans="2:12">
      <c r="L1574" s="2"/>
    </row>
    <row r="1575" spans="2:12">
      <c r="L1575" s="2"/>
    </row>
    <row r="1576" spans="2:12">
      <c r="L1576" s="2"/>
    </row>
    <row r="1577" spans="2:12">
      <c r="L1577" s="2"/>
    </row>
    <row r="1578" spans="2:12">
      <c r="L1578" s="2"/>
    </row>
    <row r="1579" spans="2:12">
      <c r="L1579" s="2"/>
    </row>
    <row r="1580" spans="2:12">
      <c r="L1580" s="2"/>
    </row>
    <row r="1581" spans="2:12">
      <c r="L1581" s="2"/>
    </row>
    <row r="1582" spans="2:12">
      <c r="L1582" s="2"/>
    </row>
    <row r="1583" spans="2:12">
      <c r="L1583" s="2"/>
    </row>
    <row r="1584" spans="2:12">
      <c r="L1584" s="2"/>
    </row>
    <row r="1585" spans="12:12">
      <c r="L1585" s="2"/>
    </row>
    <row r="1586" spans="12:12">
      <c r="L1586" s="2"/>
    </row>
    <row r="1587" spans="12:12">
      <c r="L1587" s="2"/>
    </row>
    <row r="1588" spans="12:12">
      <c r="L1588" s="2"/>
    </row>
    <row r="1589" spans="12:12">
      <c r="L1589" s="2"/>
    </row>
    <row r="1590" spans="12:12">
      <c r="L1590" s="2"/>
    </row>
    <row r="1591" spans="12:12">
      <c r="L1591" s="2"/>
    </row>
    <row r="1592" spans="12:12">
      <c r="L1592" s="2"/>
    </row>
    <row r="1593" spans="12:12">
      <c r="L1593" s="2"/>
    </row>
    <row r="1594" spans="12:12">
      <c r="L1594" s="2"/>
    </row>
    <row r="1595" spans="12:12">
      <c r="L1595" s="2"/>
    </row>
    <row r="1596" spans="12:12">
      <c r="L1596" s="2"/>
    </row>
    <row r="1597" spans="12:12">
      <c r="L1597" s="2"/>
    </row>
    <row r="1598" spans="12:12">
      <c r="L1598" s="2"/>
    </row>
    <row r="1599" spans="12:12">
      <c r="L1599" s="2"/>
    </row>
    <row r="1600" spans="12:12">
      <c r="L1600" s="2"/>
    </row>
    <row r="1601" spans="12:12">
      <c r="L1601" s="2"/>
    </row>
    <row r="1602" spans="12:12">
      <c r="L1602" s="2"/>
    </row>
    <row r="1603" spans="12:12">
      <c r="L1603" s="2"/>
    </row>
    <row r="1604" spans="12:12">
      <c r="L1604" s="2"/>
    </row>
    <row r="1605" spans="12:12">
      <c r="L1605" s="2"/>
    </row>
    <row r="1606" spans="12:12">
      <c r="L1606" s="2"/>
    </row>
    <row r="1607" spans="12:12">
      <c r="L1607" s="2"/>
    </row>
    <row r="1608" spans="12:12">
      <c r="L1608" s="2"/>
    </row>
    <row r="1609" spans="12:12">
      <c r="L1609" s="2"/>
    </row>
    <row r="1610" spans="12:12">
      <c r="L1610" s="2"/>
    </row>
    <row r="1611" spans="12:12">
      <c r="L1611" s="2"/>
    </row>
    <row r="1612" spans="12:12">
      <c r="L1612" s="2"/>
    </row>
    <row r="1613" spans="12:12">
      <c r="L1613" s="2"/>
    </row>
    <row r="1614" spans="12:12">
      <c r="L1614" s="2"/>
    </row>
    <row r="1615" spans="12:12">
      <c r="L1615" s="2"/>
    </row>
    <row r="1616" spans="12:12">
      <c r="L1616" s="2"/>
    </row>
    <row r="1617" spans="12:12">
      <c r="L1617" s="2"/>
    </row>
    <row r="1618" spans="12:12">
      <c r="L1618" s="2"/>
    </row>
    <row r="1619" spans="12:12">
      <c r="L1619" s="2"/>
    </row>
    <row r="1620" spans="12:12">
      <c r="L1620" s="2"/>
    </row>
    <row r="1621" spans="12:12">
      <c r="L1621" s="2"/>
    </row>
    <row r="1622" spans="12:12">
      <c r="L1622" s="2"/>
    </row>
    <row r="1623" spans="12:12">
      <c r="L1623" s="2"/>
    </row>
    <row r="1624" spans="12:12">
      <c r="L1624" s="2"/>
    </row>
    <row r="1625" spans="12:12">
      <c r="L1625" s="2"/>
    </row>
    <row r="1626" spans="12:12">
      <c r="L1626" s="2"/>
    </row>
    <row r="1627" spans="12:12">
      <c r="L1627" s="2"/>
    </row>
    <row r="1628" spans="12:12">
      <c r="L1628" s="2"/>
    </row>
    <row r="1629" spans="12:12">
      <c r="L1629" s="2"/>
    </row>
    <row r="1630" spans="12:12">
      <c r="L1630" s="2"/>
    </row>
    <row r="1631" spans="12:12">
      <c r="L1631" s="2"/>
    </row>
    <row r="1632" spans="12:12">
      <c r="L1632" s="2"/>
    </row>
    <row r="1633" spans="3:12">
      <c r="L1633" s="2"/>
    </row>
    <row r="1634" spans="3:12">
      <c r="L1634" s="2"/>
    </row>
    <row r="1635" spans="3:12">
      <c r="L1635" s="2"/>
    </row>
    <row r="1636" spans="3:12">
      <c r="L1636" s="2"/>
    </row>
    <row r="1637" spans="3:12">
      <c r="L1637" s="2"/>
    </row>
    <row r="1638" spans="3:12">
      <c r="L1638" s="2"/>
    </row>
    <row r="1639" spans="3:12">
      <c r="L1639" s="2"/>
    </row>
    <row r="1640" spans="3:12">
      <c r="C1640" s="27"/>
      <c r="L1640" s="2"/>
    </row>
    <row r="1641" spans="3:12">
      <c r="L1641" s="2"/>
    </row>
    <row r="1642" spans="3:12">
      <c r="L1642" s="2"/>
    </row>
    <row r="1643" spans="3:12">
      <c r="L1643" s="2"/>
    </row>
    <row r="1644" spans="3:12">
      <c r="L1644" s="2"/>
    </row>
    <row r="1645" spans="3:12">
      <c r="L1645" s="2"/>
    </row>
    <row r="1646" spans="3:12">
      <c r="L1646" s="2"/>
    </row>
    <row r="1647" spans="3:12">
      <c r="L1647" s="2"/>
    </row>
    <row r="1648" spans="3:12">
      <c r="L1648" s="2"/>
    </row>
    <row r="1649" spans="12:12">
      <c r="L1649" s="2"/>
    </row>
    <row r="1650" spans="12:12">
      <c r="L1650" s="2"/>
    </row>
    <row r="1651" spans="12:12">
      <c r="L1651" s="2"/>
    </row>
    <row r="1652" spans="12:12">
      <c r="L1652" s="2"/>
    </row>
    <row r="1653" spans="12:12">
      <c r="L1653" s="2"/>
    </row>
    <row r="1654" spans="12:12">
      <c r="L1654" s="2"/>
    </row>
    <row r="1655" spans="12:12">
      <c r="L1655" s="2"/>
    </row>
    <row r="1656" spans="12:12">
      <c r="L1656" s="2"/>
    </row>
    <row r="1657" spans="12:12">
      <c r="L1657" s="2"/>
    </row>
    <row r="1658" spans="12:12">
      <c r="L1658" s="2"/>
    </row>
    <row r="1659" spans="12:12">
      <c r="L1659" s="2"/>
    </row>
    <row r="1660" spans="12:12">
      <c r="L1660" s="2"/>
    </row>
    <row r="1661" spans="12:12">
      <c r="L1661" s="2"/>
    </row>
    <row r="1662" spans="12:12">
      <c r="L1662" s="2"/>
    </row>
    <row r="1663" spans="12:12">
      <c r="L1663" s="2"/>
    </row>
    <row r="1664" spans="12:12">
      <c r="L1664" s="2"/>
    </row>
    <row r="1665" spans="12:12">
      <c r="L1665" s="2"/>
    </row>
    <row r="1666" spans="12:12">
      <c r="L1666" s="2"/>
    </row>
    <row r="1667" spans="12:12">
      <c r="L1667" s="2"/>
    </row>
    <row r="1668" spans="12:12">
      <c r="L1668" s="2"/>
    </row>
    <row r="1669" spans="12:12">
      <c r="L1669" s="2"/>
    </row>
    <row r="1670" spans="12:12">
      <c r="L1670" s="2"/>
    </row>
    <row r="1671" spans="12:12">
      <c r="L1671" s="2"/>
    </row>
    <row r="1672" spans="12:12">
      <c r="L1672" s="2"/>
    </row>
    <row r="1673" spans="12:12">
      <c r="L1673" s="2"/>
    </row>
    <row r="1674" spans="12:12">
      <c r="L1674" s="2"/>
    </row>
    <row r="1675" spans="12:12">
      <c r="L1675" s="2"/>
    </row>
    <row r="1676" spans="12:12">
      <c r="L1676" s="2"/>
    </row>
    <row r="1677" spans="12:12">
      <c r="L1677" s="2"/>
    </row>
    <row r="1678" spans="12:12">
      <c r="L1678" s="2"/>
    </row>
    <row r="1679" spans="12:12">
      <c r="L1679" s="2"/>
    </row>
    <row r="1680" spans="12:12">
      <c r="L1680" s="2"/>
    </row>
    <row r="1681" spans="12:12">
      <c r="L1681" s="2"/>
    </row>
    <row r="1682" spans="12:12">
      <c r="L1682" s="2"/>
    </row>
    <row r="1683" spans="12:12">
      <c r="L1683" s="2"/>
    </row>
    <row r="1684" spans="12:12">
      <c r="L1684" s="2"/>
    </row>
    <row r="1685" spans="12:12">
      <c r="L1685" s="2"/>
    </row>
    <row r="1686" spans="12:12">
      <c r="L1686" s="2"/>
    </row>
    <row r="1687" spans="12:12">
      <c r="L1687" s="2"/>
    </row>
    <row r="1688" spans="12:12">
      <c r="L1688" s="2"/>
    </row>
    <row r="1689" spans="12:12">
      <c r="L1689" s="2"/>
    </row>
    <row r="1690" spans="12:12">
      <c r="L1690" s="2"/>
    </row>
    <row r="1691" spans="12:12">
      <c r="L1691" s="2"/>
    </row>
    <row r="1692" spans="12:12">
      <c r="L1692" s="2"/>
    </row>
    <row r="1693" spans="12:12">
      <c r="L1693" s="2"/>
    </row>
    <row r="1694" spans="12:12">
      <c r="L1694" s="2"/>
    </row>
    <row r="1695" spans="12:12">
      <c r="L1695" s="2"/>
    </row>
    <row r="1696" spans="12:12">
      <c r="L1696" s="2"/>
    </row>
    <row r="1697" spans="12:12">
      <c r="L1697" s="2"/>
    </row>
    <row r="1698" spans="12:12">
      <c r="L1698" s="2"/>
    </row>
    <row r="1699" spans="12:12">
      <c r="L1699" s="2"/>
    </row>
    <row r="1700" spans="12:12">
      <c r="L1700" s="2"/>
    </row>
    <row r="1701" spans="12:12">
      <c r="L1701" s="2"/>
    </row>
    <row r="1702" spans="12:12">
      <c r="L1702" s="2"/>
    </row>
    <row r="1703" spans="12:12">
      <c r="L1703" s="2"/>
    </row>
    <row r="1704" spans="12:12">
      <c r="L1704" s="2"/>
    </row>
    <row r="1705" spans="12:12">
      <c r="L1705" s="2"/>
    </row>
    <row r="1706" spans="12:12">
      <c r="L1706" s="2"/>
    </row>
    <row r="1707" spans="12:12">
      <c r="L1707" s="2"/>
    </row>
    <row r="1708" spans="12:12">
      <c r="L1708" s="2"/>
    </row>
    <row r="1709" spans="12:12">
      <c r="L1709" s="2"/>
    </row>
    <row r="1710" spans="12:12">
      <c r="L1710" s="2"/>
    </row>
    <row r="1711" spans="12:12">
      <c r="L1711" s="2"/>
    </row>
    <row r="1712" spans="12:12">
      <c r="L1712" s="2"/>
    </row>
    <row r="1713" spans="12:12">
      <c r="L1713" s="2"/>
    </row>
    <row r="1714" spans="12:12">
      <c r="L1714" s="2"/>
    </row>
    <row r="1715" spans="12:12">
      <c r="L1715" s="2"/>
    </row>
    <row r="1716" spans="12:12">
      <c r="L1716" s="2"/>
    </row>
    <row r="1717" spans="12:12">
      <c r="L1717" s="2"/>
    </row>
    <row r="1718" spans="12:12">
      <c r="L1718" s="2"/>
    </row>
    <row r="1719" spans="12:12">
      <c r="L1719" s="2"/>
    </row>
    <row r="1720" spans="12:12">
      <c r="L1720" s="2"/>
    </row>
    <row r="1721" spans="12:12">
      <c r="L1721" s="2"/>
    </row>
    <row r="1722" spans="12:12">
      <c r="L1722" s="2"/>
    </row>
    <row r="1723" spans="12:12">
      <c r="L1723" s="2"/>
    </row>
    <row r="1724" spans="12:12">
      <c r="L1724" s="2"/>
    </row>
    <row r="1725" spans="12:12">
      <c r="L1725" s="2"/>
    </row>
    <row r="1726" spans="12:12">
      <c r="L1726" s="2"/>
    </row>
    <row r="1727" spans="12:12">
      <c r="L1727" s="2"/>
    </row>
    <row r="1728" spans="12:12">
      <c r="L1728" s="2"/>
    </row>
    <row r="1729" spans="12:12">
      <c r="L1729" s="2"/>
    </row>
    <row r="1730" spans="12:12">
      <c r="L1730" s="2"/>
    </row>
    <row r="1731" spans="12:12">
      <c r="L1731" s="2"/>
    </row>
    <row r="1732" spans="12:12">
      <c r="L1732" s="2"/>
    </row>
    <row r="1733" spans="12:12">
      <c r="L1733" s="2"/>
    </row>
    <row r="1734" spans="12:12">
      <c r="L1734" s="2"/>
    </row>
    <row r="1735" spans="12:12">
      <c r="L1735" s="2"/>
    </row>
    <row r="1736" spans="12:12">
      <c r="L1736" s="2"/>
    </row>
    <row r="1737" spans="12:12">
      <c r="L1737" s="2"/>
    </row>
    <row r="1738" spans="12:12">
      <c r="L1738" s="2"/>
    </row>
    <row r="1739" spans="12:12">
      <c r="L1739" s="2"/>
    </row>
    <row r="1740" spans="12:12">
      <c r="L1740" s="2"/>
    </row>
    <row r="1741" spans="12:12">
      <c r="L1741" s="2"/>
    </row>
    <row r="1742" spans="12:12">
      <c r="L1742" s="2"/>
    </row>
    <row r="1743" spans="12:12">
      <c r="L1743" s="2"/>
    </row>
    <row r="1744" spans="12:12">
      <c r="L1744" s="2"/>
    </row>
    <row r="1745" spans="1:12">
      <c r="L1745" s="2"/>
    </row>
    <row r="1746" spans="1:12">
      <c r="L1746" s="2"/>
    </row>
    <row r="1747" spans="1:12">
      <c r="L1747" s="2"/>
    </row>
    <row r="1748" spans="1:12">
      <c r="B1748" s="27"/>
      <c r="C1748" s="27"/>
      <c r="L1748" s="2"/>
    </row>
    <row r="1749" spans="1:12">
      <c r="B1749" s="27"/>
      <c r="C1749" s="27"/>
      <c r="L1749" s="2"/>
    </row>
    <row r="1750" spans="1:12">
      <c r="B1750" s="27"/>
      <c r="C1750" s="27"/>
      <c r="L1750" s="2"/>
    </row>
    <row r="1751" spans="1:12">
      <c r="B1751" s="27"/>
      <c r="C1751" s="27"/>
      <c r="L1751" s="2"/>
    </row>
    <row r="1752" spans="1:12">
      <c r="B1752" s="27"/>
      <c r="C1752" s="27"/>
      <c r="L1752" s="2"/>
    </row>
    <row r="1753" spans="1:12">
      <c r="B1753" s="27"/>
      <c r="C1753" s="27"/>
      <c r="L1753" s="2"/>
    </row>
    <row r="1754" spans="1:12">
      <c r="A1754" s="28"/>
      <c r="B1754" s="27"/>
      <c r="L1754" s="2"/>
    </row>
    <row r="1755" spans="1:12">
      <c r="A1755" s="28"/>
      <c r="B1755" s="27"/>
      <c r="L1755" s="2"/>
    </row>
    <row r="1756" spans="1:12">
      <c r="A1756" s="28"/>
      <c r="B1756" s="27"/>
      <c r="L1756" s="2"/>
    </row>
    <row r="1757" spans="1:12">
      <c r="A1757" s="28"/>
      <c r="B1757" s="27"/>
      <c r="L1757" s="2"/>
    </row>
    <row r="1758" spans="1:12">
      <c r="A1758" s="28"/>
      <c r="B1758" s="27"/>
      <c r="L1758" s="2"/>
    </row>
    <row r="1759" spans="1:12">
      <c r="A1759" s="28"/>
      <c r="B1759" s="27"/>
      <c r="L1759" s="2"/>
    </row>
    <row r="1760" spans="1:12">
      <c r="A1760" s="28"/>
      <c r="B1760" s="27"/>
      <c r="L1760" s="2"/>
    </row>
    <row r="1761" spans="1:12">
      <c r="A1761" s="28"/>
      <c r="B1761" s="27"/>
      <c r="L1761" s="2"/>
    </row>
    <row r="1762" spans="1:12">
      <c r="A1762" s="28"/>
      <c r="B1762" s="27"/>
      <c r="L1762" s="2"/>
    </row>
    <row r="1763" spans="1:12">
      <c r="A1763" s="28"/>
      <c r="B1763" s="27"/>
      <c r="L1763" s="2"/>
    </row>
    <row r="1764" spans="1:12">
      <c r="A1764" s="28"/>
      <c r="B1764" s="27"/>
      <c r="L1764" s="2"/>
    </row>
    <row r="1765" spans="1:12">
      <c r="A1765" s="28"/>
      <c r="B1765" s="27"/>
      <c r="L1765" s="2"/>
    </row>
    <row r="1766" spans="1:12">
      <c r="A1766" s="28"/>
      <c r="B1766" s="27"/>
      <c r="L1766" s="2"/>
    </row>
    <row r="1767" spans="1:12">
      <c r="A1767" s="28"/>
      <c r="B1767" s="27"/>
      <c r="L1767" s="2"/>
    </row>
    <row r="1768" spans="1:12">
      <c r="B1768" s="27"/>
      <c r="C1768" s="27"/>
      <c r="L1768" s="2"/>
    </row>
    <row r="1769" spans="1:12">
      <c r="B1769" s="27"/>
      <c r="C1769" s="27"/>
      <c r="L1769" s="2"/>
    </row>
    <row r="1770" spans="1:12">
      <c r="B1770" s="27"/>
      <c r="C1770" s="27"/>
      <c r="L1770" s="2"/>
    </row>
    <row r="1771" spans="1:12">
      <c r="B1771" s="27"/>
      <c r="C1771" s="27"/>
      <c r="L1771" s="2"/>
    </row>
    <row r="1772" spans="1:12">
      <c r="B1772" s="27"/>
      <c r="C1772" s="27"/>
      <c r="L1772" s="2"/>
    </row>
    <row r="1773" spans="1:12">
      <c r="B1773" s="27"/>
      <c r="C1773" s="27"/>
      <c r="L1773" s="2"/>
    </row>
    <row r="1774" spans="1:12">
      <c r="L1774" s="2"/>
    </row>
    <row r="1775" spans="1:12">
      <c r="L1775" s="2"/>
    </row>
    <row r="1776" spans="1:12">
      <c r="L1776" s="2"/>
    </row>
    <row r="1777" spans="12:12">
      <c r="L1777" s="2"/>
    </row>
    <row r="1778" spans="12:12">
      <c r="L1778" s="2"/>
    </row>
    <row r="1779" spans="12:12">
      <c r="L1779" s="2"/>
    </row>
    <row r="1780" spans="12:12">
      <c r="L1780" s="2"/>
    </row>
    <row r="1781" spans="12:12">
      <c r="L1781" s="2"/>
    </row>
    <row r="1782" spans="12:12">
      <c r="L1782" s="2"/>
    </row>
    <row r="1783" spans="12:12">
      <c r="L1783" s="2"/>
    </row>
    <row r="1784" spans="12:12">
      <c r="L1784" s="2"/>
    </row>
    <row r="1785" spans="12:12">
      <c r="L1785" s="2"/>
    </row>
    <row r="1786" spans="12:12">
      <c r="L1786" s="2"/>
    </row>
    <row r="1787" spans="12:12">
      <c r="L1787" s="2"/>
    </row>
    <row r="1788" spans="12:12">
      <c r="L1788" s="2"/>
    </row>
    <row r="1789" spans="12:12">
      <c r="L1789" s="2"/>
    </row>
    <row r="1790" spans="12:12">
      <c r="L1790" s="2"/>
    </row>
    <row r="1791" spans="12:12">
      <c r="L1791" s="2"/>
    </row>
    <row r="1792" spans="12:12">
      <c r="L1792" s="2"/>
    </row>
    <row r="1793" spans="12:12">
      <c r="L1793" s="2"/>
    </row>
    <row r="1794" spans="12:12">
      <c r="L1794" s="2"/>
    </row>
    <row r="1795" spans="12:12">
      <c r="L1795" s="2"/>
    </row>
    <row r="1796" spans="12:12">
      <c r="L1796" s="2"/>
    </row>
    <row r="1797" spans="12:12">
      <c r="L1797" s="2"/>
    </row>
    <row r="1798" spans="12:12">
      <c r="L1798" s="2"/>
    </row>
    <row r="1799" spans="12:12">
      <c r="L1799" s="2"/>
    </row>
    <row r="1800" spans="12:12">
      <c r="L1800" s="2"/>
    </row>
    <row r="1801" spans="12:12">
      <c r="L1801" s="2"/>
    </row>
    <row r="1802" spans="12:12">
      <c r="L1802" s="2"/>
    </row>
    <row r="1803" spans="12:12">
      <c r="L1803" s="2"/>
    </row>
    <row r="1804" spans="12:12">
      <c r="L1804" s="2"/>
    </row>
    <row r="1805" spans="12:12">
      <c r="L1805" s="2"/>
    </row>
    <row r="1806" spans="12:12">
      <c r="L1806" s="2"/>
    </row>
    <row r="1807" spans="12:12">
      <c r="L1807" s="2"/>
    </row>
    <row r="1808" spans="12:12">
      <c r="L1808" s="2"/>
    </row>
    <row r="1809" spans="2:12">
      <c r="L1809" s="2"/>
    </row>
    <row r="1810" spans="2:12">
      <c r="L1810" s="2"/>
    </row>
    <row r="1811" spans="2:12">
      <c r="L1811" s="2"/>
    </row>
    <row r="1812" spans="2:12">
      <c r="L1812" s="2"/>
    </row>
    <row r="1813" spans="2:12">
      <c r="L1813" s="2"/>
    </row>
    <row r="1814" spans="2:12">
      <c r="L1814" s="2"/>
    </row>
    <row r="1815" spans="2:12">
      <c r="L1815" s="2"/>
    </row>
    <row r="1816" spans="2:12">
      <c r="L1816" s="2"/>
    </row>
    <row r="1817" spans="2:12">
      <c r="L1817" s="2"/>
    </row>
    <row r="1818" spans="2:12">
      <c r="L1818" s="2"/>
    </row>
    <row r="1819" spans="2:12">
      <c r="L1819" s="2"/>
    </row>
    <row r="1820" spans="2:12">
      <c r="L1820" s="2"/>
    </row>
    <row r="1821" spans="2:12">
      <c r="L1821" s="2"/>
    </row>
    <row r="1822" spans="2:12">
      <c r="L1822" s="2"/>
    </row>
    <row r="1823" spans="2:12">
      <c r="L1823" s="2"/>
    </row>
    <row r="1824" spans="2:12">
      <c r="B1824" s="27"/>
      <c r="C1824" s="27"/>
      <c r="L1824" s="2"/>
    </row>
    <row r="1825" spans="1:12">
      <c r="B1825" s="27"/>
      <c r="C1825" s="27"/>
      <c r="L1825" s="2"/>
    </row>
    <row r="1826" spans="1:12">
      <c r="B1826" s="27"/>
      <c r="C1826" s="27"/>
      <c r="L1826" s="2"/>
    </row>
    <row r="1827" spans="1:12">
      <c r="B1827" s="27"/>
      <c r="C1827" s="27"/>
      <c r="L1827" s="2"/>
    </row>
    <row r="1828" spans="1:12">
      <c r="B1828" s="27"/>
      <c r="C1828" s="27"/>
      <c r="L1828" s="2"/>
    </row>
    <row r="1829" spans="1:12">
      <c r="B1829" s="27"/>
      <c r="C1829" s="27"/>
      <c r="L1829" s="2"/>
    </row>
    <row r="1830" spans="1:12">
      <c r="A1830" s="28"/>
      <c r="B1830" s="27"/>
      <c r="L1830" s="2"/>
    </row>
    <row r="1831" spans="1:12">
      <c r="A1831" s="28"/>
      <c r="B1831" s="27"/>
      <c r="L1831" s="2"/>
    </row>
    <row r="1832" spans="1:12">
      <c r="A1832" s="28"/>
      <c r="B1832" s="27"/>
      <c r="L1832" s="2"/>
    </row>
    <row r="1833" spans="1:12">
      <c r="A1833" s="28"/>
      <c r="B1833" s="27"/>
      <c r="L1833" s="2"/>
    </row>
    <row r="1834" spans="1:12">
      <c r="A1834" s="28"/>
      <c r="B1834" s="27"/>
      <c r="L1834" s="2"/>
    </row>
    <row r="1835" spans="1:12">
      <c r="A1835" s="28"/>
      <c r="B1835" s="27"/>
      <c r="L1835" s="2"/>
    </row>
    <row r="1836" spans="1:12">
      <c r="A1836" s="28"/>
      <c r="B1836" s="27"/>
      <c r="L1836" s="2"/>
    </row>
    <row r="1837" spans="1:12">
      <c r="A1837" s="28"/>
      <c r="B1837" s="27"/>
      <c r="L1837" s="2"/>
    </row>
    <row r="1838" spans="1:12">
      <c r="A1838" s="28"/>
      <c r="B1838" s="27"/>
      <c r="L1838" s="2"/>
    </row>
    <row r="1839" spans="1:12">
      <c r="A1839" s="28"/>
      <c r="B1839" s="27"/>
      <c r="L1839" s="2"/>
    </row>
    <row r="1840" spans="1:12">
      <c r="A1840" s="28"/>
      <c r="B1840" s="27"/>
      <c r="L1840" s="2"/>
    </row>
    <row r="1841" spans="1:12">
      <c r="A1841" s="28"/>
      <c r="B1841" s="27"/>
      <c r="L1841" s="2"/>
    </row>
    <row r="1842" spans="1:12">
      <c r="A1842" s="28"/>
      <c r="B1842" s="27"/>
      <c r="L1842" s="2"/>
    </row>
    <row r="1843" spans="1:12">
      <c r="A1843" s="28"/>
      <c r="B1843" s="27"/>
      <c r="L1843" s="2"/>
    </row>
    <row r="1844" spans="1:12">
      <c r="B1844" s="27"/>
      <c r="C1844" s="27"/>
      <c r="L1844" s="2"/>
    </row>
    <row r="1845" spans="1:12">
      <c r="B1845" s="27"/>
      <c r="C1845" s="27"/>
      <c r="L1845" s="2"/>
    </row>
    <row r="1846" spans="1:12">
      <c r="B1846" s="27"/>
      <c r="C1846" s="27"/>
      <c r="L1846" s="2"/>
    </row>
    <row r="1847" spans="1:12">
      <c r="B1847" s="27"/>
      <c r="C1847" s="27"/>
      <c r="L1847" s="2"/>
    </row>
    <row r="1848" spans="1:12">
      <c r="B1848" s="27"/>
      <c r="C1848" s="27"/>
      <c r="L1848" s="2"/>
    </row>
    <row r="1849" spans="1:12">
      <c r="B1849" s="27"/>
      <c r="C1849" s="27"/>
      <c r="L1849" s="2"/>
    </row>
    <row r="1850" spans="1:12">
      <c r="L1850" s="2"/>
    </row>
    <row r="1851" spans="1:12">
      <c r="L1851" s="2"/>
    </row>
    <row r="1852" spans="1:12">
      <c r="L1852" s="2"/>
    </row>
    <row r="1853" spans="1:12">
      <c r="L1853" s="2"/>
    </row>
    <row r="1854" spans="1:12">
      <c r="L1854" s="2"/>
    </row>
    <row r="1855" spans="1:12">
      <c r="L1855" s="2"/>
    </row>
    <row r="1856" spans="1:12">
      <c r="L1856" s="2"/>
    </row>
    <row r="1857" spans="3:12">
      <c r="L1857" s="2"/>
    </row>
    <row r="1858" spans="3:12">
      <c r="L1858" s="2"/>
    </row>
    <row r="1859" spans="3:12">
      <c r="L1859" s="2"/>
    </row>
    <row r="1860" spans="3:12">
      <c r="L1860" s="2"/>
    </row>
    <row r="1861" spans="3:12">
      <c r="L1861" s="2"/>
    </row>
    <row r="1862" spans="3:12">
      <c r="L1862" s="2"/>
    </row>
    <row r="1863" spans="3:12">
      <c r="L1863" s="2"/>
    </row>
    <row r="1864" spans="3:12">
      <c r="L1864" s="2"/>
    </row>
    <row r="1865" spans="3:12">
      <c r="L1865" s="2"/>
    </row>
    <row r="1866" spans="3:12">
      <c r="L1866" s="2"/>
    </row>
    <row r="1867" spans="3:12">
      <c r="L1867" s="2"/>
    </row>
    <row r="1868" spans="3:12">
      <c r="L1868" s="2"/>
    </row>
    <row r="1869" spans="3:12">
      <c r="L1869" s="2"/>
    </row>
    <row r="1870" spans="3:12">
      <c r="L1870" s="2"/>
    </row>
    <row r="1871" spans="3:12">
      <c r="L1871" s="2"/>
    </row>
    <row r="1872" spans="3:12">
      <c r="C1872" s="27"/>
      <c r="L1872" s="2"/>
    </row>
    <row r="1873" spans="3:12">
      <c r="C1873" s="27"/>
      <c r="L1873" s="2"/>
    </row>
    <row r="1874" spans="3:12">
      <c r="L1874" s="2"/>
    </row>
    <row r="1875" spans="3:12">
      <c r="L1875" s="2"/>
    </row>
    <row r="1876" spans="3:12">
      <c r="L1876" s="2"/>
    </row>
    <row r="1877" spans="3:12">
      <c r="L1877" s="2"/>
    </row>
    <row r="1878" spans="3:12">
      <c r="L1878" s="2"/>
    </row>
    <row r="1879" spans="3:12">
      <c r="L1879" s="2"/>
    </row>
    <row r="1880" spans="3:12">
      <c r="L1880" s="2"/>
    </row>
    <row r="1881" spans="3:12">
      <c r="C1881" s="27"/>
      <c r="L1881" s="2"/>
    </row>
    <row r="1882" spans="3:12">
      <c r="C1882" s="27"/>
      <c r="L1882" s="2"/>
    </row>
    <row r="1883" spans="3:12">
      <c r="L1883" s="2"/>
    </row>
    <row r="1884" spans="3:12">
      <c r="L1884" s="2"/>
    </row>
    <row r="1885" spans="3:12">
      <c r="L1885" s="2"/>
    </row>
    <row r="1886" spans="3:12">
      <c r="L1886" s="2"/>
    </row>
    <row r="1887" spans="3:12">
      <c r="L1887" s="2"/>
    </row>
    <row r="1888" spans="3:12">
      <c r="L1888" s="2"/>
    </row>
    <row r="1889" spans="1:12">
      <c r="L1889" s="2"/>
    </row>
    <row r="1890" spans="1:12">
      <c r="L1890" s="2"/>
    </row>
    <row r="1891" spans="1:12">
      <c r="L1891" s="2"/>
    </row>
    <row r="1892" spans="1:12">
      <c r="L1892" s="2"/>
    </row>
    <row r="1893" spans="1:12">
      <c r="L1893" s="2"/>
    </row>
    <row r="1894" spans="1:12">
      <c r="C1894" s="27"/>
      <c r="L1894" s="2"/>
    </row>
    <row r="1895" spans="1:12">
      <c r="L1895" s="2"/>
    </row>
    <row r="1896" spans="1:12">
      <c r="L1896" s="2"/>
    </row>
    <row r="1897" spans="1:12">
      <c r="L1897" s="2"/>
    </row>
    <row r="1898" spans="1:12">
      <c r="B1898" s="27"/>
      <c r="C1898" s="27"/>
      <c r="L1898" s="2"/>
    </row>
    <row r="1899" spans="1:12">
      <c r="B1899" s="27"/>
      <c r="C1899" s="27"/>
      <c r="L1899" s="2"/>
    </row>
    <row r="1900" spans="1:12">
      <c r="B1900" s="27"/>
      <c r="C1900" s="27"/>
      <c r="L1900" s="2"/>
    </row>
    <row r="1901" spans="1:12">
      <c r="B1901" s="27"/>
      <c r="C1901" s="27"/>
      <c r="L1901" s="2"/>
    </row>
    <row r="1902" spans="1:12">
      <c r="B1902" s="27"/>
      <c r="C1902" s="27"/>
      <c r="L1902" s="2"/>
    </row>
    <row r="1903" spans="1:12">
      <c r="B1903" s="27"/>
      <c r="C1903" s="27"/>
      <c r="L1903" s="2"/>
    </row>
    <row r="1904" spans="1:12">
      <c r="A1904" s="28"/>
      <c r="B1904" s="27"/>
      <c r="L1904" s="2"/>
    </row>
    <row r="1905" spans="1:12">
      <c r="A1905" s="28"/>
      <c r="B1905" s="27"/>
      <c r="L1905" s="2"/>
    </row>
    <row r="1906" spans="1:12">
      <c r="A1906" s="28"/>
      <c r="B1906" s="27"/>
      <c r="L1906" s="2"/>
    </row>
    <row r="1907" spans="1:12">
      <c r="A1907" s="28"/>
      <c r="B1907" s="27"/>
      <c r="L1907" s="2"/>
    </row>
    <row r="1908" spans="1:12">
      <c r="A1908" s="28"/>
      <c r="B1908" s="27"/>
      <c r="L1908" s="2"/>
    </row>
    <row r="1909" spans="1:12">
      <c r="A1909" s="28"/>
      <c r="B1909" s="27"/>
      <c r="L1909" s="2"/>
    </row>
    <row r="1910" spans="1:12">
      <c r="A1910" s="28"/>
      <c r="B1910" s="27"/>
      <c r="L1910" s="2"/>
    </row>
    <row r="1911" spans="1:12">
      <c r="A1911" s="28"/>
      <c r="B1911" s="27"/>
      <c r="L1911" s="2"/>
    </row>
    <row r="1912" spans="1:12">
      <c r="A1912" s="28"/>
      <c r="B1912" s="27"/>
      <c r="L1912" s="2"/>
    </row>
    <row r="1913" spans="1:12">
      <c r="A1913" s="28"/>
      <c r="B1913" s="27"/>
      <c r="L1913" s="2"/>
    </row>
    <row r="1914" spans="1:12">
      <c r="A1914" s="28"/>
      <c r="B1914" s="27"/>
      <c r="L1914" s="2"/>
    </row>
    <row r="1915" spans="1:12">
      <c r="A1915" s="28"/>
      <c r="B1915" s="27"/>
      <c r="L1915" s="2"/>
    </row>
    <row r="1916" spans="1:12">
      <c r="A1916" s="28"/>
      <c r="B1916" s="27"/>
      <c r="L1916" s="2"/>
    </row>
    <row r="1917" spans="1:12">
      <c r="A1917" s="28"/>
      <c r="B1917" s="27"/>
      <c r="L1917" s="2"/>
    </row>
    <row r="1918" spans="1:12">
      <c r="A1918" s="28"/>
      <c r="B1918" s="27"/>
      <c r="L1918" s="2"/>
    </row>
    <row r="1919" spans="1:12">
      <c r="A1919" s="28"/>
      <c r="B1919" s="27"/>
      <c r="L1919" s="2"/>
    </row>
    <row r="1920" spans="1:12">
      <c r="A1920" s="28"/>
      <c r="B1920" s="27"/>
      <c r="L1920" s="2"/>
    </row>
    <row r="1921" spans="1:12">
      <c r="A1921" s="28"/>
      <c r="B1921" s="27"/>
      <c r="L1921" s="2"/>
    </row>
    <row r="1922" spans="1:12">
      <c r="B1922" s="27"/>
      <c r="C1922" s="27"/>
      <c r="L1922" s="2"/>
    </row>
    <row r="1923" spans="1:12">
      <c r="B1923" s="27"/>
      <c r="C1923" s="27"/>
      <c r="L1923" s="2"/>
    </row>
    <row r="1924" spans="1:12">
      <c r="B1924" s="27"/>
      <c r="C1924" s="27"/>
      <c r="L1924" s="2"/>
    </row>
    <row r="1925" spans="1:12">
      <c r="B1925" s="27"/>
      <c r="C1925" s="27"/>
      <c r="L1925" s="2"/>
    </row>
    <row r="1926" spans="1:12">
      <c r="B1926" s="27"/>
      <c r="C1926" s="27"/>
      <c r="L1926" s="2"/>
    </row>
    <row r="1927" spans="1:12">
      <c r="B1927" s="27"/>
      <c r="C1927" s="27"/>
      <c r="L1927" s="2"/>
    </row>
    <row r="1928" spans="1:12">
      <c r="L1928" s="2"/>
    </row>
    <row r="1929" spans="1:12">
      <c r="L1929" s="2"/>
    </row>
    <row r="1930" spans="1:12">
      <c r="L1930" s="2"/>
    </row>
    <row r="1931" spans="1:12">
      <c r="L1931" s="2"/>
    </row>
    <row r="1932" spans="1:12">
      <c r="L1932" s="2"/>
    </row>
    <row r="1933" spans="1:12">
      <c r="L1933" s="2"/>
    </row>
    <row r="1934" spans="1:12">
      <c r="L1934" s="2"/>
    </row>
    <row r="1935" spans="1:12">
      <c r="L1935" s="2"/>
    </row>
    <row r="1936" spans="1:12">
      <c r="L1936" s="2"/>
    </row>
    <row r="1937" spans="1:12">
      <c r="L1937" s="2"/>
    </row>
    <row r="1938" spans="1:12">
      <c r="L1938" s="2"/>
    </row>
    <row r="1939" spans="1:12">
      <c r="L1939" s="2"/>
    </row>
    <row r="1940" spans="1:12">
      <c r="L1940" s="2"/>
    </row>
    <row r="1941" spans="1:12">
      <c r="L1941" s="2"/>
    </row>
    <row r="1942" spans="1:12">
      <c r="L1942" s="2"/>
    </row>
    <row r="1943" spans="1:12">
      <c r="B1943" s="27"/>
      <c r="C1943" s="27"/>
      <c r="L1943" s="2"/>
    </row>
    <row r="1944" spans="1:12">
      <c r="B1944" s="27"/>
      <c r="C1944" s="27"/>
      <c r="L1944" s="2"/>
    </row>
    <row r="1945" spans="1:12">
      <c r="B1945" s="27"/>
      <c r="C1945" s="27"/>
      <c r="L1945" s="2"/>
    </row>
    <row r="1946" spans="1:12">
      <c r="B1946" s="27"/>
      <c r="C1946" s="27"/>
      <c r="L1946" s="2"/>
    </row>
    <row r="1947" spans="1:12">
      <c r="B1947" s="27"/>
      <c r="C1947" s="27"/>
      <c r="L1947" s="2"/>
    </row>
    <row r="1948" spans="1:12">
      <c r="B1948" s="27"/>
      <c r="C1948" s="27"/>
      <c r="L1948" s="2"/>
    </row>
    <row r="1949" spans="1:12">
      <c r="A1949" s="28"/>
      <c r="B1949" s="27"/>
      <c r="L1949" s="2"/>
    </row>
    <row r="1950" spans="1:12">
      <c r="A1950" s="28"/>
      <c r="B1950" s="27"/>
      <c r="L1950" s="2"/>
    </row>
    <row r="1951" spans="1:12">
      <c r="A1951" s="28"/>
      <c r="B1951" s="27"/>
      <c r="L1951" s="2"/>
    </row>
    <row r="1952" spans="1:12">
      <c r="A1952" s="28"/>
      <c r="B1952" s="27"/>
      <c r="L1952" s="2"/>
    </row>
    <row r="1953" spans="1:12">
      <c r="A1953" s="28"/>
      <c r="B1953" s="27"/>
      <c r="L1953" s="2"/>
    </row>
    <row r="1954" spans="1:12">
      <c r="A1954" s="28"/>
      <c r="B1954" s="27"/>
      <c r="L1954" s="2"/>
    </row>
    <row r="1955" spans="1:12">
      <c r="A1955" s="28"/>
      <c r="B1955" s="27"/>
      <c r="L1955" s="2"/>
    </row>
    <row r="1956" spans="1:12">
      <c r="A1956" s="28"/>
      <c r="B1956" s="27"/>
      <c r="L1956" s="2"/>
    </row>
    <row r="1957" spans="1:12">
      <c r="A1957" s="28"/>
      <c r="B1957" s="27"/>
      <c r="L1957" s="2"/>
    </row>
    <row r="1958" spans="1:12">
      <c r="A1958" s="28"/>
      <c r="B1958" s="27"/>
      <c r="L1958" s="2"/>
    </row>
    <row r="1959" spans="1:12">
      <c r="A1959" s="28"/>
      <c r="B1959" s="27"/>
      <c r="L1959" s="2"/>
    </row>
    <row r="1960" spans="1:12">
      <c r="A1960" s="28"/>
      <c r="B1960" s="27"/>
      <c r="L1960" s="2"/>
    </row>
    <row r="1961" spans="1:12">
      <c r="A1961" s="28"/>
      <c r="B1961" s="27"/>
      <c r="L1961" s="2"/>
    </row>
    <row r="1962" spans="1:12">
      <c r="A1962" s="28"/>
      <c r="B1962" s="27"/>
      <c r="L1962" s="2"/>
    </row>
    <row r="1963" spans="1:12">
      <c r="A1963" s="28"/>
      <c r="B1963" s="27"/>
      <c r="L1963" s="2"/>
    </row>
    <row r="1964" spans="1:12">
      <c r="A1964" s="28"/>
      <c r="B1964" s="27"/>
      <c r="L1964" s="2"/>
    </row>
    <row r="1965" spans="1:12">
      <c r="A1965" s="28"/>
      <c r="B1965" s="27"/>
      <c r="L1965" s="2"/>
    </row>
    <row r="1966" spans="1:12">
      <c r="A1966" s="28"/>
      <c r="B1966" s="27"/>
      <c r="L1966" s="2"/>
    </row>
    <row r="1967" spans="1:12">
      <c r="A1967" s="28"/>
      <c r="B1967" s="27"/>
      <c r="L1967" s="2"/>
    </row>
    <row r="1968" spans="1:12">
      <c r="B1968" s="27"/>
      <c r="C1968" s="27"/>
      <c r="L1968" s="2"/>
    </row>
    <row r="1969" spans="2:12">
      <c r="B1969" s="27"/>
      <c r="C1969" s="27"/>
      <c r="L1969" s="2"/>
    </row>
    <row r="1970" spans="2:12">
      <c r="B1970" s="27"/>
      <c r="C1970" s="27"/>
      <c r="L1970" s="2"/>
    </row>
    <row r="1971" spans="2:12">
      <c r="B1971" s="27"/>
      <c r="C1971" s="27"/>
      <c r="L1971" s="2"/>
    </row>
    <row r="1972" spans="2:12">
      <c r="B1972" s="27"/>
      <c r="C1972" s="27"/>
      <c r="L1972" s="2"/>
    </row>
    <row r="1973" spans="2:12">
      <c r="B1973" s="27"/>
      <c r="C1973" s="27"/>
      <c r="L1973" s="2"/>
    </row>
    <row r="1974" spans="2:12">
      <c r="L1974" s="2"/>
    </row>
    <row r="1975" spans="2:12">
      <c r="L1975" s="2"/>
    </row>
    <row r="1976" spans="2:12">
      <c r="L1976" s="2"/>
    </row>
    <row r="1977" spans="2:12">
      <c r="L1977" s="2"/>
    </row>
    <row r="1978" spans="2:12">
      <c r="L1978" s="2"/>
    </row>
    <row r="1979" spans="2:12">
      <c r="L1979" s="2"/>
    </row>
    <row r="1980" spans="2:12">
      <c r="L1980" s="2"/>
    </row>
    <row r="1981" spans="2:12">
      <c r="L1981" s="2"/>
    </row>
    <row r="1982" spans="2:12">
      <c r="L1982" s="2"/>
    </row>
    <row r="1983" spans="2:12">
      <c r="L1983" s="2"/>
    </row>
    <row r="1984" spans="2:12">
      <c r="L1984" s="2"/>
    </row>
    <row r="1985" spans="1:12">
      <c r="L1985" s="2"/>
    </row>
    <row r="1986" spans="1:12">
      <c r="L1986" s="2"/>
    </row>
    <row r="1987" spans="1:12">
      <c r="L1987" s="2"/>
    </row>
    <row r="1988" spans="1:12">
      <c r="L1988" s="2"/>
    </row>
    <row r="1989" spans="1:12">
      <c r="L1989" s="2"/>
    </row>
    <row r="1990" spans="1:12">
      <c r="L1990" s="2"/>
    </row>
    <row r="1991" spans="1:12">
      <c r="B1991" s="27"/>
      <c r="C1991" s="27"/>
      <c r="L1991" s="2"/>
    </row>
    <row r="1992" spans="1:12">
      <c r="B1992" s="27"/>
      <c r="C1992" s="27"/>
      <c r="L1992" s="2"/>
    </row>
    <row r="1993" spans="1:12">
      <c r="B1993" s="27"/>
      <c r="C1993" s="27"/>
      <c r="L1993" s="2"/>
    </row>
    <row r="1994" spans="1:12">
      <c r="B1994" s="27"/>
      <c r="C1994" s="27"/>
      <c r="L1994" s="2"/>
    </row>
    <row r="1995" spans="1:12">
      <c r="B1995" s="27"/>
      <c r="C1995" s="27"/>
      <c r="L1995" s="2"/>
    </row>
    <row r="1996" spans="1:12">
      <c r="B1996" s="27"/>
      <c r="C1996" s="27"/>
      <c r="L1996" s="2"/>
    </row>
    <row r="1997" spans="1:12">
      <c r="A1997" s="28"/>
      <c r="B1997" s="27"/>
      <c r="L1997" s="2"/>
    </row>
    <row r="1998" spans="1:12">
      <c r="A1998" s="28"/>
      <c r="B1998" s="27"/>
      <c r="L1998" s="2"/>
    </row>
    <row r="1999" spans="1:12">
      <c r="A1999" s="28"/>
      <c r="B1999" s="27"/>
      <c r="L1999" s="2"/>
    </row>
    <row r="2000" spans="1:12">
      <c r="A2000" s="28"/>
      <c r="B2000" s="27"/>
      <c r="L2000" s="2"/>
    </row>
    <row r="2001" spans="1:12">
      <c r="A2001" s="28"/>
      <c r="B2001" s="27"/>
      <c r="L2001" s="2"/>
    </row>
    <row r="2002" spans="1:12">
      <c r="A2002" s="28"/>
      <c r="B2002" s="27"/>
      <c r="L2002" s="2"/>
    </row>
    <row r="2003" spans="1:12">
      <c r="A2003" s="28"/>
      <c r="B2003" s="27"/>
      <c r="L2003" s="2"/>
    </row>
    <row r="2004" spans="1:12">
      <c r="A2004" s="28"/>
      <c r="B2004" s="27"/>
      <c r="L2004" s="2"/>
    </row>
    <row r="2005" spans="1:12">
      <c r="A2005" s="28"/>
      <c r="B2005" s="27"/>
      <c r="L2005" s="2"/>
    </row>
    <row r="2006" spans="1:12">
      <c r="A2006" s="28"/>
      <c r="B2006" s="27"/>
      <c r="L2006" s="2"/>
    </row>
    <row r="2007" spans="1:12">
      <c r="A2007" s="28"/>
      <c r="B2007" s="27"/>
      <c r="L2007" s="2"/>
    </row>
    <row r="2008" spans="1:12">
      <c r="A2008" s="28"/>
      <c r="B2008" s="27"/>
      <c r="L2008" s="2"/>
    </row>
    <row r="2009" spans="1:12">
      <c r="A2009" s="28"/>
      <c r="B2009" s="27"/>
      <c r="L2009" s="2"/>
    </row>
    <row r="2010" spans="1:12">
      <c r="A2010" s="28"/>
      <c r="B2010" s="27"/>
      <c r="L2010" s="2"/>
    </row>
    <row r="2011" spans="1:12">
      <c r="A2011" s="28"/>
      <c r="B2011" s="27"/>
      <c r="L2011" s="2"/>
    </row>
    <row r="2012" spans="1:12">
      <c r="A2012" s="28"/>
      <c r="B2012" s="27"/>
      <c r="L2012" s="2"/>
    </row>
    <row r="2013" spans="1:12">
      <c r="A2013" s="28"/>
      <c r="B2013" s="27"/>
      <c r="L2013" s="2"/>
    </row>
    <row r="2014" spans="1:12">
      <c r="A2014" s="28"/>
      <c r="B2014" s="27"/>
      <c r="L2014" s="2"/>
    </row>
    <row r="2015" spans="1:12">
      <c r="A2015" s="28"/>
      <c r="B2015" s="27"/>
      <c r="L2015" s="2"/>
    </row>
    <row r="2016" spans="1:12">
      <c r="B2016" s="27"/>
      <c r="C2016" s="27"/>
      <c r="L2016" s="2"/>
    </row>
    <row r="2017" spans="2:12">
      <c r="B2017" s="27"/>
      <c r="C2017" s="27"/>
      <c r="L2017" s="2"/>
    </row>
    <row r="2018" spans="2:12">
      <c r="B2018" s="27"/>
      <c r="C2018" s="27"/>
      <c r="L2018" s="2"/>
    </row>
    <row r="2019" spans="2:12">
      <c r="B2019" s="27"/>
      <c r="C2019" s="27"/>
      <c r="L2019" s="2"/>
    </row>
    <row r="2020" spans="2:12">
      <c r="B2020" s="27"/>
      <c r="C2020" s="27"/>
      <c r="L2020" s="2"/>
    </row>
    <row r="2021" spans="2:12">
      <c r="B2021" s="27"/>
      <c r="C2021" s="27"/>
      <c r="L2021" s="2"/>
    </row>
    <row r="2022" spans="2:12">
      <c r="L2022" s="2"/>
    </row>
    <row r="2023" spans="2:12">
      <c r="L2023" s="2"/>
    </row>
    <row r="2024" spans="2:12">
      <c r="L2024" s="2"/>
    </row>
    <row r="2025" spans="2:12">
      <c r="L2025" s="2"/>
    </row>
    <row r="2026" spans="2:12">
      <c r="L2026" s="2"/>
    </row>
    <row r="2027" spans="2:12">
      <c r="L2027" s="2"/>
    </row>
    <row r="2028" spans="2:12">
      <c r="L2028" s="2"/>
    </row>
    <row r="2029" spans="2:12">
      <c r="L2029" s="2"/>
    </row>
    <row r="2030" spans="2:12">
      <c r="L2030" s="2"/>
    </row>
    <row r="2031" spans="2:12">
      <c r="L2031" s="2"/>
    </row>
    <row r="2032" spans="2:12">
      <c r="L2032" s="2"/>
    </row>
    <row r="2033" spans="12:12">
      <c r="L2033" s="2"/>
    </row>
    <row r="2034" spans="12:12">
      <c r="L2034" s="2"/>
    </row>
  </sheetData>
  <autoFilter ref="A1:M1138">
    <filterColumn colId="0"/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>
      <filters blank="1">
        <filter val="QC-13-09387"/>
      </filters>
    </filterColumn>
    <filterColumn colId="12"/>
    <sortState ref="A14:M283">
      <sortCondition ref="A1:A293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205"/>
  <sheetViews>
    <sheetView zoomScale="90" zoomScaleNormal="90" workbookViewId="0">
      <pane ySplit="1" topLeftCell="A19" activePane="bottomLeft" state="frozen"/>
      <selection pane="bottomLeft" activeCell="A1201" sqref="A1201:N1205"/>
    </sheetView>
  </sheetViews>
  <sheetFormatPr defaultRowHeight="15"/>
  <cols>
    <col min="1" max="1" width="11.5703125" style="3" bestFit="1" customWidth="1"/>
    <col min="2" max="2" width="7.140625" style="2" customWidth="1"/>
    <col min="3" max="3" width="25.42578125" style="2" customWidth="1"/>
    <col min="4" max="4" width="7.85546875" style="2" customWidth="1"/>
    <col min="5" max="5" width="7.7109375" style="2" customWidth="1"/>
    <col min="6" max="6" width="6.42578125" style="2" customWidth="1"/>
    <col min="7" max="7" width="6.28515625" style="2" customWidth="1"/>
    <col min="8" max="8" width="6.42578125" style="2" customWidth="1"/>
    <col min="9" max="9" width="6.28515625" style="2" customWidth="1"/>
    <col min="10" max="10" width="16" style="2" customWidth="1"/>
    <col min="11" max="11" width="12.140625" style="2" customWidth="1"/>
    <col min="12" max="12" width="14.5703125" style="2" customWidth="1"/>
    <col min="13" max="13" width="12.7109375" style="2" customWidth="1"/>
    <col min="14" max="14" width="31.85546875" style="2" customWidth="1"/>
    <col min="15" max="16384" width="9.140625" style="13"/>
  </cols>
  <sheetData>
    <row r="1" spans="1:14" s="14" customFormat="1" ht="35.25" customHeight="1">
      <c r="A1" s="1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15</v>
      </c>
      <c r="G1" s="16" t="s">
        <v>16</v>
      </c>
      <c r="H1" s="16" t="s">
        <v>23</v>
      </c>
      <c r="I1" s="16" t="s">
        <v>24</v>
      </c>
      <c r="J1" s="7" t="s">
        <v>5</v>
      </c>
      <c r="K1" s="8" t="s">
        <v>6</v>
      </c>
      <c r="L1" s="7" t="s">
        <v>7</v>
      </c>
      <c r="M1" s="6" t="s">
        <v>8</v>
      </c>
      <c r="N1" s="6" t="s">
        <v>9</v>
      </c>
    </row>
    <row r="2" spans="1:14" ht="15" hidden="1" customHeight="1">
      <c r="A2" s="3">
        <v>41548</v>
      </c>
      <c r="B2" s="2" t="s">
        <v>32</v>
      </c>
      <c r="C2" s="2" t="s">
        <v>33</v>
      </c>
      <c r="D2" s="2">
        <v>0</v>
      </c>
      <c r="E2" s="2">
        <v>0</v>
      </c>
      <c r="K2" s="2" t="s">
        <v>34</v>
      </c>
      <c r="L2" s="2" t="s">
        <v>35</v>
      </c>
      <c r="M2" s="1" t="s">
        <v>36</v>
      </c>
      <c r="N2" s="23" t="s">
        <v>37</v>
      </c>
    </row>
    <row r="3" spans="1:14" ht="15" hidden="1" customHeight="1">
      <c r="A3" s="3">
        <v>41548</v>
      </c>
      <c r="B3" s="2" t="s">
        <v>32</v>
      </c>
      <c r="C3" s="2" t="s">
        <v>33</v>
      </c>
      <c r="D3" s="2">
        <v>0</v>
      </c>
      <c r="E3" s="2">
        <v>0</v>
      </c>
      <c r="K3" s="2" t="s">
        <v>34</v>
      </c>
      <c r="L3" s="2" t="s">
        <v>35</v>
      </c>
      <c r="M3" s="1" t="s">
        <v>36</v>
      </c>
      <c r="N3" s="23" t="s">
        <v>43</v>
      </c>
    </row>
    <row r="4" spans="1:14" ht="15" hidden="1" customHeight="1">
      <c r="A4" s="3">
        <v>41548</v>
      </c>
      <c r="B4" s="2">
        <v>164</v>
      </c>
      <c r="C4" s="2" t="s">
        <v>44</v>
      </c>
      <c r="D4" s="2">
        <v>0</v>
      </c>
      <c r="E4" s="2">
        <v>0</v>
      </c>
      <c r="K4" s="2" t="s">
        <v>34</v>
      </c>
      <c r="L4" s="2" t="s">
        <v>35</v>
      </c>
      <c r="M4" s="1" t="s">
        <v>36</v>
      </c>
      <c r="N4" s="23" t="s">
        <v>37</v>
      </c>
    </row>
    <row r="5" spans="1:14" ht="15" hidden="1" customHeight="1">
      <c r="A5" s="3">
        <v>41548</v>
      </c>
      <c r="B5" s="2">
        <v>164</v>
      </c>
      <c r="C5" s="2" t="s">
        <v>45</v>
      </c>
      <c r="D5" s="2">
        <v>0</v>
      </c>
      <c r="E5" s="2">
        <v>0</v>
      </c>
      <c r="K5" s="2" t="s">
        <v>34</v>
      </c>
      <c r="L5" s="2" t="s">
        <v>35</v>
      </c>
      <c r="M5" s="1" t="s">
        <v>36</v>
      </c>
      <c r="N5" s="23" t="s">
        <v>37</v>
      </c>
    </row>
    <row r="6" spans="1:14" ht="15" hidden="1" customHeight="1">
      <c r="A6" s="3">
        <v>41548</v>
      </c>
      <c r="B6" s="2" t="s">
        <v>46</v>
      </c>
      <c r="C6" s="2" t="s">
        <v>47</v>
      </c>
      <c r="D6" s="2">
        <v>0</v>
      </c>
      <c r="E6" s="2">
        <v>0</v>
      </c>
      <c r="K6" s="2" t="s">
        <v>34</v>
      </c>
      <c r="L6" s="2" t="s">
        <v>35</v>
      </c>
      <c r="M6" s="1" t="s">
        <v>36</v>
      </c>
      <c r="N6" s="23" t="s">
        <v>37</v>
      </c>
    </row>
    <row r="7" spans="1:14" ht="15" hidden="1" customHeight="1">
      <c r="A7" s="3">
        <v>41548</v>
      </c>
      <c r="B7" s="2">
        <v>164</v>
      </c>
      <c r="C7" s="2" t="s">
        <v>44</v>
      </c>
      <c r="D7" s="2">
        <v>0</v>
      </c>
      <c r="E7" s="2">
        <v>0</v>
      </c>
      <c r="K7" s="2" t="s">
        <v>34</v>
      </c>
      <c r="L7" s="2" t="s">
        <v>35</v>
      </c>
      <c r="M7" s="1" t="s">
        <v>36</v>
      </c>
      <c r="N7" s="2" t="s">
        <v>43</v>
      </c>
    </row>
    <row r="8" spans="1:14" ht="15" hidden="1" customHeight="1">
      <c r="A8" s="3">
        <v>41548</v>
      </c>
      <c r="B8" s="2">
        <v>164</v>
      </c>
      <c r="C8" s="2" t="s">
        <v>45</v>
      </c>
      <c r="D8" s="2">
        <v>0</v>
      </c>
      <c r="E8" s="2">
        <v>0</v>
      </c>
      <c r="K8" s="2" t="s">
        <v>34</v>
      </c>
      <c r="L8" s="2" t="s">
        <v>35</v>
      </c>
      <c r="M8" s="1" t="s">
        <v>36</v>
      </c>
      <c r="N8" s="2" t="s">
        <v>43</v>
      </c>
    </row>
    <row r="9" spans="1:14" ht="15" hidden="1" customHeight="1">
      <c r="A9" s="3">
        <v>41548</v>
      </c>
      <c r="B9" s="2" t="s">
        <v>46</v>
      </c>
      <c r="C9" s="2" t="s">
        <v>47</v>
      </c>
      <c r="D9" s="2">
        <v>0</v>
      </c>
      <c r="E9" s="2">
        <v>0</v>
      </c>
      <c r="K9" s="2" t="s">
        <v>34</v>
      </c>
      <c r="L9" s="2" t="s">
        <v>35</v>
      </c>
      <c r="M9" s="1" t="s">
        <v>36</v>
      </c>
      <c r="N9" s="2" t="s">
        <v>43</v>
      </c>
    </row>
    <row r="10" spans="1:14" ht="15" customHeight="1">
      <c r="A10" s="3">
        <v>41548</v>
      </c>
      <c r="B10" s="2">
        <v>147</v>
      </c>
      <c r="C10" s="2" t="s">
        <v>55</v>
      </c>
      <c r="D10" s="2">
        <v>0</v>
      </c>
      <c r="E10" s="2">
        <v>0</v>
      </c>
      <c r="K10" s="2" t="s">
        <v>34</v>
      </c>
      <c r="L10" s="2" t="s">
        <v>35</v>
      </c>
      <c r="M10" s="1" t="s">
        <v>61</v>
      </c>
      <c r="N10" s="2" t="s">
        <v>17</v>
      </c>
    </row>
    <row r="11" spans="1:14" ht="15" customHeight="1">
      <c r="A11" s="3">
        <v>41548</v>
      </c>
      <c r="B11" s="2">
        <v>147</v>
      </c>
      <c r="C11" s="2" t="s">
        <v>56</v>
      </c>
      <c r="D11" s="2">
        <v>0</v>
      </c>
      <c r="E11" s="2">
        <v>0</v>
      </c>
      <c r="K11" s="2" t="s">
        <v>34</v>
      </c>
      <c r="L11" s="2" t="s">
        <v>35</v>
      </c>
      <c r="M11" s="1" t="s">
        <v>61</v>
      </c>
      <c r="N11" s="2" t="s">
        <v>17</v>
      </c>
    </row>
    <row r="12" spans="1:14" ht="15" customHeight="1">
      <c r="A12" s="3">
        <v>41548</v>
      </c>
      <c r="B12" s="2" t="s">
        <v>57</v>
      </c>
      <c r="C12" s="2" t="s">
        <v>58</v>
      </c>
      <c r="D12" s="2">
        <v>0</v>
      </c>
      <c r="E12" s="2">
        <v>0</v>
      </c>
      <c r="K12" s="2" t="s">
        <v>34</v>
      </c>
      <c r="L12" s="2" t="s">
        <v>35</v>
      </c>
      <c r="M12" s="1" t="s">
        <v>61</v>
      </c>
      <c r="N12" s="2" t="s">
        <v>17</v>
      </c>
    </row>
    <row r="13" spans="1:14" ht="15" customHeight="1">
      <c r="A13" s="3">
        <v>41548</v>
      </c>
      <c r="B13" s="2" t="s">
        <v>57</v>
      </c>
      <c r="C13" s="2" t="s">
        <v>59</v>
      </c>
      <c r="D13" s="2">
        <v>0</v>
      </c>
      <c r="E13" s="2">
        <v>0</v>
      </c>
      <c r="K13" s="2" t="s">
        <v>34</v>
      </c>
      <c r="L13" s="2" t="s">
        <v>35</v>
      </c>
      <c r="M13" s="1" t="s">
        <v>61</v>
      </c>
      <c r="N13" s="2" t="s">
        <v>17</v>
      </c>
    </row>
    <row r="14" spans="1:14" ht="15" customHeight="1">
      <c r="A14" s="3">
        <v>41548</v>
      </c>
      <c r="B14" s="2" t="s">
        <v>57</v>
      </c>
      <c r="C14" s="2" t="s">
        <v>60</v>
      </c>
      <c r="D14" s="2">
        <v>0</v>
      </c>
      <c r="E14" s="2">
        <v>0</v>
      </c>
      <c r="K14" s="2" t="s">
        <v>34</v>
      </c>
      <c r="L14" s="2" t="s">
        <v>35</v>
      </c>
      <c r="M14" s="1" t="s">
        <v>61</v>
      </c>
      <c r="N14" s="2" t="s">
        <v>17</v>
      </c>
    </row>
    <row r="15" spans="1:14" ht="15" hidden="1" customHeight="1">
      <c r="A15" s="3">
        <v>41548</v>
      </c>
      <c r="B15" s="2" t="s">
        <v>57</v>
      </c>
      <c r="C15" s="2" t="s">
        <v>84</v>
      </c>
      <c r="D15" s="2">
        <v>0</v>
      </c>
      <c r="E15" s="2">
        <v>0</v>
      </c>
      <c r="K15" s="2" t="s">
        <v>83</v>
      </c>
      <c r="L15" s="2" t="s">
        <v>35</v>
      </c>
      <c r="M15" s="2" t="s">
        <v>85</v>
      </c>
      <c r="N15" s="2" t="s">
        <v>86</v>
      </c>
    </row>
    <row r="16" spans="1:14" ht="15" hidden="1" customHeight="1">
      <c r="A16" s="3">
        <v>41548</v>
      </c>
      <c r="B16" s="2" t="s">
        <v>57</v>
      </c>
      <c r="C16" s="2" t="s">
        <v>84</v>
      </c>
      <c r="D16" s="2">
        <v>0</v>
      </c>
      <c r="E16" s="2">
        <v>0</v>
      </c>
      <c r="K16" s="2" t="s">
        <v>83</v>
      </c>
      <c r="L16" s="2" t="s">
        <v>35</v>
      </c>
      <c r="M16" s="2" t="s">
        <v>85</v>
      </c>
      <c r="N16" s="2" t="s">
        <v>87</v>
      </c>
    </row>
    <row r="17" spans="1:14" ht="15" hidden="1" customHeight="1">
      <c r="A17" s="3">
        <v>41548</v>
      </c>
      <c r="B17" s="2" t="s">
        <v>57</v>
      </c>
      <c r="C17" s="2" t="s">
        <v>84</v>
      </c>
      <c r="D17" s="2">
        <v>0</v>
      </c>
      <c r="E17" s="2">
        <v>0</v>
      </c>
      <c r="K17" s="2" t="s">
        <v>83</v>
      </c>
      <c r="L17" s="2" t="s">
        <v>35</v>
      </c>
      <c r="M17" s="2" t="s">
        <v>85</v>
      </c>
      <c r="N17" s="2" t="s">
        <v>88</v>
      </c>
    </row>
    <row r="18" spans="1:14" ht="15" hidden="1" customHeight="1">
      <c r="A18" s="3">
        <v>41548</v>
      </c>
      <c r="B18" s="2" t="s">
        <v>57</v>
      </c>
      <c r="C18" s="2" t="s">
        <v>84</v>
      </c>
      <c r="D18" s="2">
        <v>0</v>
      </c>
      <c r="E18" s="2">
        <v>0</v>
      </c>
      <c r="K18" s="2" t="s">
        <v>83</v>
      </c>
      <c r="L18" s="2" t="s">
        <v>35</v>
      </c>
      <c r="M18" s="2" t="s">
        <v>85</v>
      </c>
      <c r="N18" s="2" t="s">
        <v>89</v>
      </c>
    </row>
    <row r="19" spans="1:14" ht="15" customHeight="1">
      <c r="A19" s="3">
        <v>41548</v>
      </c>
      <c r="B19" s="2" t="s">
        <v>57</v>
      </c>
      <c r="C19" s="2" t="s">
        <v>60</v>
      </c>
      <c r="D19" s="2">
        <v>0</v>
      </c>
      <c r="E19" s="2">
        <v>0</v>
      </c>
      <c r="K19" s="2" t="s">
        <v>34</v>
      </c>
      <c r="L19" s="2" t="s">
        <v>35</v>
      </c>
      <c r="M19" s="1" t="s">
        <v>61</v>
      </c>
      <c r="N19" s="2" t="s">
        <v>94</v>
      </c>
    </row>
    <row r="20" spans="1:14" ht="15" customHeight="1">
      <c r="A20" s="3">
        <v>41548</v>
      </c>
      <c r="B20" s="2" t="s">
        <v>57</v>
      </c>
      <c r="C20" s="2" t="s">
        <v>60</v>
      </c>
      <c r="D20" s="2">
        <v>0</v>
      </c>
      <c r="E20" s="2">
        <v>0</v>
      </c>
      <c r="K20" s="2" t="s">
        <v>34</v>
      </c>
      <c r="L20" s="2" t="s">
        <v>35</v>
      </c>
      <c r="M20" s="1" t="s">
        <v>61</v>
      </c>
      <c r="N20" s="23" t="s">
        <v>95</v>
      </c>
    </row>
    <row r="21" spans="1:14" ht="15" customHeight="1">
      <c r="A21" s="3">
        <v>41548</v>
      </c>
      <c r="B21" s="2" t="s">
        <v>57</v>
      </c>
      <c r="C21" s="2" t="s">
        <v>60</v>
      </c>
      <c r="D21" s="2">
        <v>0</v>
      </c>
      <c r="E21" s="2">
        <v>0</v>
      </c>
      <c r="K21" s="2" t="s">
        <v>34</v>
      </c>
      <c r="L21" s="2" t="s">
        <v>35</v>
      </c>
      <c r="M21" s="1" t="s">
        <v>61</v>
      </c>
      <c r="N21" s="23" t="s">
        <v>96</v>
      </c>
    </row>
    <row r="22" spans="1:14" ht="15" customHeight="1">
      <c r="A22" s="3">
        <v>41548</v>
      </c>
      <c r="B22" s="2" t="s">
        <v>57</v>
      </c>
      <c r="C22" s="2" t="s">
        <v>60</v>
      </c>
      <c r="D22" s="2">
        <v>0</v>
      </c>
      <c r="E22" s="2">
        <v>0</v>
      </c>
      <c r="K22" s="2" t="s">
        <v>34</v>
      </c>
      <c r="L22" s="2" t="s">
        <v>35</v>
      </c>
      <c r="M22" s="1" t="s">
        <v>61</v>
      </c>
      <c r="N22" s="2" t="s">
        <v>97</v>
      </c>
    </row>
    <row r="23" spans="1:14" ht="15" customHeight="1">
      <c r="A23" s="3">
        <v>41548</v>
      </c>
      <c r="B23" s="2" t="s">
        <v>57</v>
      </c>
      <c r="C23" s="2" t="s">
        <v>60</v>
      </c>
      <c r="D23" s="2">
        <v>0</v>
      </c>
      <c r="E23" s="2">
        <v>0</v>
      </c>
      <c r="K23" s="2" t="s">
        <v>34</v>
      </c>
      <c r="L23" s="2" t="s">
        <v>35</v>
      </c>
      <c r="M23" s="1" t="s">
        <v>61</v>
      </c>
      <c r="N23" s="23" t="s">
        <v>98</v>
      </c>
    </row>
    <row r="24" spans="1:14" ht="15" customHeight="1">
      <c r="A24" s="3">
        <v>41548</v>
      </c>
      <c r="B24" s="2" t="s">
        <v>57</v>
      </c>
      <c r="C24" s="2" t="s">
        <v>60</v>
      </c>
      <c r="D24" s="2">
        <v>0</v>
      </c>
      <c r="E24" s="2">
        <v>0</v>
      </c>
      <c r="K24" s="2" t="s">
        <v>34</v>
      </c>
      <c r="L24" s="2" t="s">
        <v>35</v>
      </c>
      <c r="M24" s="1" t="s">
        <v>61</v>
      </c>
      <c r="N24" s="23" t="s">
        <v>99</v>
      </c>
    </row>
    <row r="25" spans="1:14" ht="15" customHeight="1">
      <c r="A25" s="3">
        <v>41548</v>
      </c>
      <c r="B25" s="2" t="s">
        <v>57</v>
      </c>
      <c r="C25" s="2" t="s">
        <v>60</v>
      </c>
      <c r="D25" s="2">
        <v>0</v>
      </c>
      <c r="E25" s="2">
        <v>0</v>
      </c>
      <c r="K25" s="2" t="s">
        <v>34</v>
      </c>
      <c r="L25" s="2" t="s">
        <v>35</v>
      </c>
      <c r="M25" s="1" t="s">
        <v>61</v>
      </c>
      <c r="N25" s="2" t="s">
        <v>100</v>
      </c>
    </row>
    <row r="26" spans="1:14" ht="15" customHeight="1">
      <c r="A26" s="3">
        <v>41548</v>
      </c>
      <c r="B26" s="2" t="s">
        <v>57</v>
      </c>
      <c r="C26" s="2" t="s">
        <v>60</v>
      </c>
      <c r="D26" s="2">
        <v>0</v>
      </c>
      <c r="E26" s="2">
        <v>0</v>
      </c>
      <c r="K26" s="2" t="s">
        <v>34</v>
      </c>
      <c r="L26" s="2" t="s">
        <v>35</v>
      </c>
      <c r="M26" s="1" t="s">
        <v>61</v>
      </c>
      <c r="N26" s="2" t="s">
        <v>101</v>
      </c>
    </row>
    <row r="27" spans="1:14" ht="15" customHeight="1">
      <c r="A27" s="3">
        <v>41548</v>
      </c>
      <c r="B27" s="2" t="s">
        <v>57</v>
      </c>
      <c r="C27" s="2" t="s">
        <v>60</v>
      </c>
      <c r="D27" s="2">
        <v>0</v>
      </c>
      <c r="E27" s="2">
        <v>0</v>
      </c>
      <c r="K27" s="2" t="s">
        <v>34</v>
      </c>
      <c r="L27" s="2" t="s">
        <v>35</v>
      </c>
      <c r="M27" s="1" t="s">
        <v>61</v>
      </c>
      <c r="N27" s="23" t="s">
        <v>102</v>
      </c>
    </row>
    <row r="28" spans="1:14" ht="15" customHeight="1">
      <c r="A28" s="3">
        <v>41548</v>
      </c>
      <c r="B28" s="2" t="s">
        <v>57</v>
      </c>
      <c r="C28" s="2" t="s">
        <v>60</v>
      </c>
      <c r="D28" s="2">
        <v>0</v>
      </c>
      <c r="E28" s="2">
        <v>0</v>
      </c>
      <c r="K28" s="2" t="s">
        <v>34</v>
      </c>
      <c r="L28" s="2" t="s">
        <v>35</v>
      </c>
      <c r="M28" s="1" t="s">
        <v>61</v>
      </c>
      <c r="N28" s="23" t="s">
        <v>103</v>
      </c>
    </row>
    <row r="29" spans="1:14" ht="15" customHeight="1">
      <c r="A29" s="3">
        <v>41548</v>
      </c>
      <c r="B29" s="2">
        <v>147</v>
      </c>
      <c r="C29" s="2" t="s">
        <v>55</v>
      </c>
      <c r="D29" s="2">
        <v>0</v>
      </c>
      <c r="E29" s="2">
        <v>0</v>
      </c>
      <c r="K29" s="2" t="s">
        <v>34</v>
      </c>
      <c r="L29" s="2" t="s">
        <v>35</v>
      </c>
      <c r="M29" s="1" t="s">
        <v>61</v>
      </c>
      <c r="N29" s="2" t="s">
        <v>18</v>
      </c>
    </row>
    <row r="30" spans="1:14" ht="15" customHeight="1">
      <c r="A30" s="3">
        <v>41548</v>
      </c>
      <c r="B30" s="2">
        <v>147</v>
      </c>
      <c r="C30" s="2" t="s">
        <v>56</v>
      </c>
      <c r="D30" s="2">
        <v>0</v>
      </c>
      <c r="E30" s="2">
        <v>0</v>
      </c>
      <c r="K30" s="2" t="s">
        <v>34</v>
      </c>
      <c r="L30" s="2" t="s">
        <v>35</v>
      </c>
      <c r="M30" s="1" t="s">
        <v>61</v>
      </c>
      <c r="N30" s="2" t="s">
        <v>18</v>
      </c>
    </row>
    <row r="31" spans="1:14" ht="15" customHeight="1">
      <c r="A31" s="3">
        <v>41548</v>
      </c>
      <c r="B31" s="2" t="s">
        <v>57</v>
      </c>
      <c r="C31" s="2" t="s">
        <v>58</v>
      </c>
      <c r="D31" s="2">
        <v>0</v>
      </c>
      <c r="E31" s="2">
        <v>0</v>
      </c>
      <c r="K31" s="2" t="s">
        <v>34</v>
      </c>
      <c r="L31" s="2" t="s">
        <v>35</v>
      </c>
      <c r="M31" s="1" t="s">
        <v>61</v>
      </c>
      <c r="N31" s="2" t="s">
        <v>18</v>
      </c>
    </row>
    <row r="32" spans="1:14" ht="15" customHeight="1">
      <c r="A32" s="3">
        <v>41548</v>
      </c>
      <c r="B32" s="2" t="s">
        <v>57</v>
      </c>
      <c r="C32" s="2" t="s">
        <v>59</v>
      </c>
      <c r="D32" s="2">
        <v>0</v>
      </c>
      <c r="E32" s="2">
        <v>0</v>
      </c>
      <c r="K32" s="2" t="s">
        <v>34</v>
      </c>
      <c r="L32" s="2" t="s">
        <v>35</v>
      </c>
      <c r="M32" s="1" t="s">
        <v>61</v>
      </c>
      <c r="N32" s="2" t="s">
        <v>18</v>
      </c>
    </row>
    <row r="33" spans="1:14" ht="15" customHeight="1">
      <c r="A33" s="3">
        <v>41548</v>
      </c>
      <c r="B33" s="2" t="s">
        <v>57</v>
      </c>
      <c r="C33" s="2" t="s">
        <v>60</v>
      </c>
      <c r="D33" s="2">
        <v>0</v>
      </c>
      <c r="E33" s="2">
        <v>0</v>
      </c>
      <c r="K33" s="2" t="s">
        <v>34</v>
      </c>
      <c r="L33" s="2" t="s">
        <v>35</v>
      </c>
      <c r="M33" s="1" t="s">
        <v>61</v>
      </c>
      <c r="N33" s="2" t="s">
        <v>18</v>
      </c>
    </row>
    <row r="34" spans="1:14" ht="15" hidden="1" customHeight="1"/>
    <row r="35" spans="1:14" ht="15" hidden="1" customHeight="1"/>
    <row r="36" spans="1:14" ht="15" hidden="1" customHeight="1"/>
    <row r="37" spans="1:14" ht="15" hidden="1" customHeight="1"/>
    <row r="38" spans="1:14" ht="15" hidden="1" customHeight="1"/>
    <row r="39" spans="1:14" ht="15" hidden="1" customHeight="1"/>
    <row r="40" spans="1:14" ht="15" hidden="1" customHeight="1"/>
    <row r="41" spans="1:14" ht="15" hidden="1" customHeight="1"/>
    <row r="42" spans="1:14" ht="15" hidden="1" customHeight="1"/>
    <row r="43" spans="1:14" ht="15" hidden="1" customHeight="1"/>
    <row r="44" spans="1:14" ht="15" hidden="1" customHeight="1"/>
    <row r="45" spans="1:14" ht="15" hidden="1" customHeight="1"/>
    <row r="46" spans="1:14" ht="15" hidden="1" customHeight="1"/>
    <row r="47" spans="1:14" ht="15" hidden="1" customHeight="1"/>
    <row r="48" spans="1:14" ht="15" hidden="1" customHeight="1"/>
    <row r="49" ht="15" hidden="1" customHeight="1"/>
    <row r="50" ht="15" hidden="1" customHeight="1"/>
    <row r="51" ht="15" hidden="1" customHeight="1"/>
    <row r="52" ht="15" hidden="1" customHeight="1"/>
    <row r="53" ht="15" hidden="1" customHeight="1"/>
    <row r="54" ht="15" hidden="1" customHeight="1"/>
    <row r="55" ht="15" hidden="1" customHeight="1"/>
    <row r="56" ht="15" hidden="1" customHeight="1"/>
    <row r="57" ht="15" hidden="1" customHeight="1"/>
    <row r="58" ht="15" hidden="1" customHeight="1"/>
    <row r="59" ht="15" hidden="1" customHeight="1"/>
    <row r="60" ht="15" hidden="1" customHeight="1"/>
    <row r="61" ht="15" hidden="1" customHeight="1"/>
    <row r="62" ht="15" hidden="1" customHeight="1"/>
    <row r="63" ht="15" hidden="1" customHeight="1"/>
    <row r="64" ht="15" hidden="1" customHeight="1"/>
    <row r="65" spans="13:13" ht="15" hidden="1" customHeight="1"/>
    <row r="66" spans="13:13" ht="15" hidden="1" customHeight="1"/>
    <row r="67" spans="13:13" ht="15" hidden="1" customHeight="1"/>
    <row r="68" spans="13:13" ht="15" hidden="1" customHeight="1"/>
    <row r="69" spans="13:13" ht="15" hidden="1" customHeight="1"/>
    <row r="70" spans="13:13" ht="15" hidden="1" customHeight="1"/>
    <row r="71" spans="13:13" ht="15" hidden="1" customHeight="1"/>
    <row r="72" spans="13:13" ht="15" hidden="1" customHeight="1"/>
    <row r="73" spans="13:13" ht="15" hidden="1" customHeight="1"/>
    <row r="74" spans="13:13" ht="15" hidden="1" customHeight="1"/>
    <row r="75" spans="13:13" ht="15" hidden="1" customHeight="1"/>
    <row r="76" spans="13:13" ht="15" hidden="1" customHeight="1">
      <c r="M76" s="1"/>
    </row>
    <row r="77" spans="13:13" ht="15" hidden="1" customHeight="1">
      <c r="M77" s="1"/>
    </row>
    <row r="78" spans="13:13" ht="15" hidden="1" customHeight="1">
      <c r="M78" s="1"/>
    </row>
    <row r="79" spans="13:13" ht="15" hidden="1" customHeight="1">
      <c r="M79" s="1"/>
    </row>
    <row r="80" spans="13:13" ht="15" hidden="1" customHeight="1">
      <c r="M80" s="1"/>
    </row>
    <row r="81" spans="13:14" ht="15" hidden="1" customHeight="1">
      <c r="M81" s="1"/>
    </row>
    <row r="82" spans="13:14" ht="15" hidden="1" customHeight="1">
      <c r="M82" s="1"/>
    </row>
    <row r="83" spans="13:14" ht="15" hidden="1" customHeight="1">
      <c r="M83" s="1"/>
    </row>
    <row r="84" spans="13:14" ht="15" hidden="1" customHeight="1">
      <c r="M84" s="1"/>
    </row>
    <row r="85" spans="13:14" ht="15" hidden="1" customHeight="1">
      <c r="M85" s="1"/>
    </row>
    <row r="86" spans="13:14" ht="15" hidden="1" customHeight="1">
      <c r="M86" s="1"/>
    </row>
    <row r="87" spans="13:14" ht="15" hidden="1" customHeight="1">
      <c r="M87" s="1"/>
    </row>
    <row r="88" spans="13:14" ht="15" hidden="1" customHeight="1">
      <c r="M88" s="1"/>
    </row>
    <row r="89" spans="13:14" ht="15" hidden="1" customHeight="1">
      <c r="M89" s="1"/>
    </row>
    <row r="90" spans="13:14" ht="15" hidden="1" customHeight="1">
      <c r="M90" s="1"/>
      <c r="N90" s="23"/>
    </row>
    <row r="91" spans="13:14" ht="15" hidden="1" customHeight="1">
      <c r="M91" s="1"/>
      <c r="N91" s="23"/>
    </row>
    <row r="92" spans="13:14" ht="15" hidden="1" customHeight="1">
      <c r="M92" s="1"/>
      <c r="N92" s="23"/>
    </row>
    <row r="93" spans="13:14" ht="15" hidden="1" customHeight="1">
      <c r="M93" s="1"/>
    </row>
    <row r="94" spans="13:14" ht="15" hidden="1" customHeight="1">
      <c r="M94" s="1"/>
    </row>
    <row r="95" spans="13:14" ht="15" hidden="1" customHeight="1">
      <c r="M95" s="1"/>
    </row>
    <row r="96" spans="13:14" ht="15" hidden="1" customHeight="1">
      <c r="M96" s="1"/>
    </row>
    <row r="97" spans="13:14" ht="15" hidden="1" customHeight="1">
      <c r="M97" s="1"/>
    </row>
    <row r="98" spans="13:14" ht="15" hidden="1" customHeight="1"/>
    <row r="99" spans="13:14" ht="15" hidden="1" customHeight="1"/>
    <row r="100" spans="13:14" ht="15" hidden="1" customHeight="1">
      <c r="M100" s="1"/>
      <c r="N100" s="23"/>
    </row>
    <row r="101" spans="13:14" ht="15" hidden="1" customHeight="1">
      <c r="M101" s="1"/>
      <c r="N101" s="23"/>
    </row>
    <row r="102" spans="13:14" ht="15" hidden="1" customHeight="1">
      <c r="M102" s="1"/>
      <c r="N102" s="23"/>
    </row>
    <row r="103" spans="13:14" ht="15" hidden="1" customHeight="1">
      <c r="M103" s="1"/>
      <c r="N103" s="23"/>
    </row>
    <row r="104" spans="13:14" ht="15" hidden="1" customHeight="1">
      <c r="M104" s="1"/>
      <c r="N104" s="23"/>
    </row>
    <row r="105" spans="13:14" ht="15" hidden="1" customHeight="1">
      <c r="M105" s="1"/>
      <c r="N105" s="23"/>
    </row>
    <row r="106" spans="13:14" ht="15" hidden="1" customHeight="1">
      <c r="M106" s="1"/>
      <c r="N106" s="23"/>
    </row>
    <row r="107" spans="13:14" ht="15" hidden="1" customHeight="1">
      <c r="M107" s="1"/>
      <c r="N107" s="23"/>
    </row>
    <row r="108" spans="13:14" ht="15" hidden="1" customHeight="1">
      <c r="M108" s="1"/>
      <c r="N108" s="23"/>
    </row>
    <row r="109" spans="13:14" ht="15" hidden="1" customHeight="1">
      <c r="M109" s="1"/>
      <c r="N109" s="23"/>
    </row>
    <row r="110" spans="13:14" ht="15" hidden="1" customHeight="1">
      <c r="M110" s="1"/>
    </row>
    <row r="111" spans="13:14" ht="15" hidden="1" customHeight="1">
      <c r="M111" s="1"/>
    </row>
    <row r="112" spans="13:14" ht="15" hidden="1" customHeight="1">
      <c r="M112" s="1"/>
    </row>
    <row r="113" spans="13:14" ht="15" hidden="1" customHeight="1">
      <c r="M113" s="1"/>
    </row>
    <row r="114" spans="13:14" ht="15" hidden="1" customHeight="1">
      <c r="M114" s="1"/>
    </row>
    <row r="115" spans="13:14" ht="15" hidden="1" customHeight="1">
      <c r="M115" s="1"/>
    </row>
    <row r="116" spans="13:14" ht="15" hidden="1" customHeight="1">
      <c r="M116" s="1"/>
    </row>
    <row r="117" spans="13:14" ht="15" hidden="1" customHeight="1">
      <c r="M117" s="1"/>
    </row>
    <row r="118" spans="13:14" ht="15" hidden="1" customHeight="1">
      <c r="M118" s="1"/>
    </row>
    <row r="119" spans="13:14" ht="15" hidden="1" customHeight="1">
      <c r="M119" s="1"/>
    </row>
    <row r="120" spans="13:14" ht="15" hidden="1" customHeight="1">
      <c r="M120" s="1"/>
      <c r="N120" s="23"/>
    </row>
    <row r="121" spans="13:14" ht="15" hidden="1" customHeight="1">
      <c r="M121" s="1"/>
      <c r="N121" s="23"/>
    </row>
    <row r="122" spans="13:14" ht="15" hidden="1" customHeight="1">
      <c r="M122" s="1"/>
      <c r="N122" s="23"/>
    </row>
    <row r="123" spans="13:14" ht="15" hidden="1" customHeight="1">
      <c r="M123" s="1"/>
    </row>
    <row r="124" spans="13:14" ht="15" hidden="1" customHeight="1">
      <c r="M124" s="1"/>
    </row>
    <row r="125" spans="13:14" ht="15" hidden="1" customHeight="1">
      <c r="M125" s="1"/>
    </row>
    <row r="126" spans="13:14" ht="15" hidden="1" customHeight="1">
      <c r="M126" s="1"/>
    </row>
    <row r="127" spans="13:14" ht="15" hidden="1" customHeight="1">
      <c r="M127" s="1"/>
    </row>
    <row r="128" spans="13:14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spans="14:14" ht="15" hidden="1" customHeight="1"/>
    <row r="194" spans="14:14" ht="15" hidden="1" customHeight="1"/>
    <row r="195" spans="14:14" ht="15" hidden="1" customHeight="1"/>
    <row r="196" spans="14:14" ht="15" hidden="1" customHeight="1"/>
    <row r="197" spans="14:14" ht="15" hidden="1" customHeight="1"/>
    <row r="198" spans="14:14" ht="15" hidden="1" customHeight="1"/>
    <row r="199" spans="14:14" ht="15" hidden="1" customHeight="1"/>
    <row r="200" spans="14:14" ht="15" hidden="1" customHeight="1"/>
    <row r="201" spans="14:14" ht="15" hidden="1" customHeight="1"/>
    <row r="202" spans="14:14" ht="15" hidden="1" customHeight="1"/>
    <row r="203" spans="14:14" ht="15" hidden="1" customHeight="1"/>
    <row r="204" spans="14:14" ht="15" hidden="1" customHeight="1"/>
    <row r="205" spans="14:14" ht="15" hidden="1" customHeight="1">
      <c r="N205" s="23"/>
    </row>
    <row r="206" spans="14:14" ht="15" hidden="1" customHeight="1">
      <c r="N206" s="23"/>
    </row>
    <row r="207" spans="14:14" ht="15" hidden="1" customHeight="1">
      <c r="N207" s="23"/>
    </row>
    <row r="208" spans="14:14" ht="15" hidden="1" customHeight="1">
      <c r="N208" s="23"/>
    </row>
    <row r="209" spans="14:14" ht="15" hidden="1" customHeight="1">
      <c r="N209" s="23"/>
    </row>
    <row r="210" spans="14:14" ht="15" hidden="1" customHeight="1"/>
    <row r="211" spans="14:14" ht="15" hidden="1" customHeight="1"/>
    <row r="212" spans="14:14" ht="15" hidden="1" customHeight="1"/>
    <row r="213" spans="14:14" ht="15" hidden="1" customHeight="1">
      <c r="N213" s="23"/>
    </row>
    <row r="214" spans="14:14" ht="15" hidden="1" customHeight="1">
      <c r="N214" s="23"/>
    </row>
    <row r="215" spans="14:14" ht="15" hidden="1" customHeight="1">
      <c r="N215" s="23"/>
    </row>
    <row r="216" spans="14:14" ht="15" hidden="1" customHeight="1">
      <c r="N216" s="23"/>
    </row>
    <row r="217" spans="14:14" ht="15" hidden="1" customHeight="1">
      <c r="N217" s="23"/>
    </row>
    <row r="218" spans="14:14" ht="15" hidden="1" customHeight="1"/>
    <row r="219" spans="14:14" ht="15" hidden="1" customHeight="1"/>
    <row r="220" spans="14:14" ht="15" hidden="1" customHeight="1"/>
    <row r="221" spans="14:14" ht="15" hidden="1" customHeight="1"/>
    <row r="222" spans="14:14" ht="15" hidden="1" customHeight="1"/>
    <row r="223" spans="14:14" ht="15" hidden="1" customHeight="1"/>
    <row r="224" spans="14:14" ht="15" hidden="1" customHeight="1"/>
    <row r="225" spans="14:14" ht="15" hidden="1" customHeight="1"/>
    <row r="226" spans="14:14" ht="15" hidden="1" customHeight="1"/>
    <row r="227" spans="14:14" ht="15" hidden="1" customHeight="1">
      <c r="N227" s="23"/>
    </row>
    <row r="228" spans="14:14" ht="15" hidden="1" customHeight="1">
      <c r="N228" s="23"/>
    </row>
    <row r="229" spans="14:14" ht="15" hidden="1" customHeight="1">
      <c r="N229" s="23"/>
    </row>
    <row r="230" spans="14:14" ht="15" hidden="1" customHeight="1">
      <c r="N230" s="23"/>
    </row>
    <row r="231" spans="14:14" ht="15" hidden="1" customHeight="1"/>
    <row r="232" spans="14:14" ht="15" hidden="1" customHeight="1"/>
    <row r="233" spans="14:14" ht="15" hidden="1" customHeight="1"/>
    <row r="234" spans="14:14" ht="15" hidden="1" customHeight="1"/>
    <row r="235" spans="14:14" ht="15" hidden="1" customHeight="1"/>
    <row r="236" spans="14:14" ht="15" hidden="1" customHeight="1"/>
    <row r="237" spans="14:14" ht="15" hidden="1" customHeight="1"/>
    <row r="238" spans="14:14" ht="15" hidden="1" customHeight="1"/>
    <row r="239" spans="14:14" ht="15" hidden="1" customHeight="1"/>
    <row r="240" spans="14:14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spans="14:14" ht="15" hidden="1" customHeight="1"/>
    <row r="258" spans="14:14" ht="15" hidden="1" customHeight="1"/>
    <row r="259" spans="14:14" ht="15" hidden="1" customHeight="1"/>
    <row r="260" spans="14:14" ht="15" hidden="1" customHeight="1"/>
    <row r="261" spans="14:14" ht="15" hidden="1" customHeight="1"/>
    <row r="262" spans="14:14" ht="15" hidden="1" customHeight="1"/>
    <row r="263" spans="14:14" ht="15" hidden="1" customHeight="1"/>
    <row r="264" spans="14:14" ht="15" hidden="1" customHeight="1"/>
    <row r="265" spans="14:14" ht="15" hidden="1" customHeight="1"/>
    <row r="266" spans="14:14" ht="15" hidden="1" customHeight="1"/>
    <row r="267" spans="14:14" ht="15" hidden="1" customHeight="1"/>
    <row r="268" spans="14:14" ht="15" hidden="1" customHeight="1"/>
    <row r="269" spans="14:14" ht="15" hidden="1" customHeight="1"/>
    <row r="270" spans="14:14" ht="15" hidden="1" customHeight="1"/>
    <row r="271" spans="14:14" ht="15" hidden="1" customHeight="1"/>
    <row r="272" spans="14:14" ht="15" hidden="1" customHeight="1">
      <c r="N272" s="23"/>
    </row>
    <row r="273" spans="14:14" ht="15" hidden="1" customHeight="1">
      <c r="N273" s="23"/>
    </row>
    <row r="274" spans="14:14" ht="15" hidden="1" customHeight="1">
      <c r="N274" s="23"/>
    </row>
    <row r="275" spans="14:14" ht="15" hidden="1" customHeight="1">
      <c r="N275" s="23"/>
    </row>
    <row r="276" spans="14:14" ht="15" hidden="1" customHeight="1">
      <c r="N276" s="23"/>
    </row>
    <row r="277" spans="14:14" ht="15" hidden="1" customHeight="1"/>
    <row r="278" spans="14:14" ht="15" hidden="1" customHeight="1"/>
    <row r="279" spans="14:14" ht="15" hidden="1" customHeight="1"/>
    <row r="280" spans="14:14" ht="15" hidden="1" customHeight="1"/>
    <row r="281" spans="14:14" ht="15" hidden="1" customHeight="1">
      <c r="N281" s="23"/>
    </row>
    <row r="282" spans="14:14" ht="15" hidden="1" customHeight="1">
      <c r="N282" s="23"/>
    </row>
    <row r="283" spans="14:14" ht="15" hidden="1" customHeight="1">
      <c r="N283" s="23"/>
    </row>
    <row r="284" spans="14:14" ht="15" hidden="1" customHeight="1">
      <c r="N284" s="23"/>
    </row>
    <row r="285" spans="14:14" ht="15" hidden="1" customHeight="1">
      <c r="N285" s="23"/>
    </row>
    <row r="286" spans="14:14" ht="15" hidden="1" customHeight="1"/>
    <row r="287" spans="14:14" ht="15" hidden="1" customHeight="1"/>
    <row r="288" spans="14:14" ht="15" hidden="1" customHeight="1"/>
    <row r="289" spans="14:14" ht="15" hidden="1" customHeight="1"/>
    <row r="290" spans="14:14" ht="15" hidden="1" customHeight="1"/>
    <row r="291" spans="14:14" ht="15" hidden="1" customHeight="1"/>
    <row r="292" spans="14:14" ht="15" hidden="1" customHeight="1"/>
    <row r="293" spans="14:14" ht="15" hidden="1" customHeight="1"/>
    <row r="294" spans="14:14" ht="15" hidden="1" customHeight="1"/>
    <row r="295" spans="14:14" ht="15" hidden="1" customHeight="1">
      <c r="N295" s="23"/>
    </row>
    <row r="296" spans="14:14" ht="15" hidden="1" customHeight="1">
      <c r="N296" s="23"/>
    </row>
    <row r="297" spans="14:14" ht="15" hidden="1" customHeight="1">
      <c r="N297" s="23"/>
    </row>
    <row r="298" spans="14:14" ht="15" hidden="1" customHeight="1"/>
    <row r="299" spans="14:14" ht="15" hidden="1" customHeight="1"/>
    <row r="300" spans="14:14" ht="15" hidden="1" customHeight="1"/>
    <row r="301" spans="14:14" ht="15" hidden="1" customHeight="1"/>
    <row r="302" spans="14:14" ht="15" hidden="1" customHeight="1"/>
    <row r="303" spans="14:14" ht="15" hidden="1" customHeight="1"/>
    <row r="304" spans="14:1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spans="14:14" ht="15" hidden="1" customHeight="1"/>
    <row r="322" spans="14:14" ht="15" hidden="1" customHeight="1">
      <c r="N322" s="23"/>
    </row>
    <row r="323" spans="14:14" ht="15" hidden="1" customHeight="1">
      <c r="N323" s="23"/>
    </row>
    <row r="324" spans="14:14" ht="15" hidden="1" customHeight="1">
      <c r="N324" s="23"/>
    </row>
    <row r="325" spans="14:14" ht="15" hidden="1" customHeight="1">
      <c r="N325" s="23"/>
    </row>
    <row r="326" spans="14:14" ht="15" hidden="1" customHeight="1"/>
    <row r="327" spans="14:14" ht="15" hidden="1" customHeight="1"/>
    <row r="328" spans="14:14" ht="15" hidden="1" customHeight="1">
      <c r="N328" s="23"/>
    </row>
    <row r="329" spans="14:14" ht="15" hidden="1" customHeight="1">
      <c r="N329" s="23"/>
    </row>
    <row r="330" spans="14:14" ht="15" hidden="1" customHeight="1"/>
    <row r="331" spans="14:14" ht="15" hidden="1" customHeight="1"/>
    <row r="332" spans="14:14" ht="15" hidden="1" customHeight="1"/>
    <row r="333" spans="14:14" ht="15" hidden="1" customHeight="1"/>
    <row r="334" spans="14:14" ht="15" hidden="1" customHeight="1"/>
    <row r="335" spans="14:14" ht="15" hidden="1" customHeight="1"/>
    <row r="336" spans="14:14" ht="15" hidden="1" customHeight="1"/>
    <row r="337" spans="14:14" ht="15" hidden="1" customHeight="1"/>
    <row r="338" spans="14:14" ht="15" hidden="1" customHeight="1"/>
    <row r="339" spans="14:14" ht="15" hidden="1" customHeight="1"/>
    <row r="340" spans="14:14" ht="15" hidden="1" customHeight="1"/>
    <row r="341" spans="14:14" ht="15" hidden="1" customHeight="1"/>
    <row r="342" spans="14:14" ht="15" hidden="1" customHeight="1"/>
    <row r="343" spans="14:14" ht="15" hidden="1" customHeight="1"/>
    <row r="344" spans="14:14" ht="15" hidden="1" customHeight="1"/>
    <row r="345" spans="14:14" ht="15" hidden="1" customHeight="1"/>
    <row r="346" spans="14:14" ht="15" hidden="1" customHeight="1"/>
    <row r="347" spans="14:14" ht="15" hidden="1" customHeight="1"/>
    <row r="348" spans="14:14" ht="15" hidden="1" customHeight="1"/>
    <row r="349" spans="14:14" ht="15" hidden="1" customHeight="1"/>
    <row r="350" spans="14:14" ht="15" hidden="1" customHeight="1"/>
    <row r="351" spans="14:14" ht="15" hidden="1" customHeight="1"/>
    <row r="352" spans="14:14" ht="15" hidden="1" customHeight="1">
      <c r="N352" s="23"/>
    </row>
    <row r="353" spans="14:14" ht="15" hidden="1" customHeight="1">
      <c r="N353" s="23"/>
    </row>
    <row r="354" spans="14:14" ht="15" hidden="1" customHeight="1">
      <c r="N354" s="23"/>
    </row>
    <row r="355" spans="14:14" ht="15" hidden="1" customHeight="1"/>
    <row r="356" spans="14:14" ht="15" hidden="1" customHeight="1"/>
    <row r="357" spans="14:14" ht="15" hidden="1" customHeight="1"/>
    <row r="358" spans="14:14" ht="15" hidden="1" customHeight="1"/>
    <row r="359" spans="14:14" ht="15" hidden="1" customHeight="1"/>
    <row r="360" spans="14:14" ht="15" hidden="1" customHeight="1"/>
    <row r="361" spans="14:14" ht="15" hidden="1" customHeight="1"/>
    <row r="362" spans="14:14" ht="15" hidden="1" customHeight="1"/>
    <row r="363" spans="14:14" ht="15" hidden="1" customHeight="1"/>
    <row r="364" spans="14:14" ht="15" hidden="1" customHeight="1"/>
    <row r="365" spans="14:14" ht="15" hidden="1" customHeight="1"/>
    <row r="366" spans="14:14" ht="15" hidden="1" customHeight="1"/>
    <row r="367" spans="14:14" ht="15" hidden="1" customHeight="1"/>
    <row r="368" spans="14:14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spans="14:14" ht="15" hidden="1" customHeight="1"/>
    <row r="386" spans="14:14" ht="15" hidden="1" customHeight="1"/>
    <row r="387" spans="14:14" ht="15" hidden="1" customHeight="1"/>
    <row r="388" spans="14:14" ht="15" hidden="1" customHeight="1"/>
    <row r="389" spans="14:14" ht="15" hidden="1" customHeight="1"/>
    <row r="390" spans="14:14" ht="15" hidden="1" customHeight="1"/>
    <row r="391" spans="14:14" ht="15" hidden="1" customHeight="1"/>
    <row r="392" spans="14:14" ht="15" hidden="1" customHeight="1"/>
    <row r="393" spans="14:14" ht="15" hidden="1" customHeight="1"/>
    <row r="394" spans="14:14" ht="15" hidden="1" customHeight="1"/>
    <row r="395" spans="14:14" ht="15" hidden="1" customHeight="1"/>
    <row r="396" spans="14:14" ht="15" hidden="1" customHeight="1"/>
    <row r="397" spans="14:14" ht="15" hidden="1" customHeight="1">
      <c r="N397" s="23"/>
    </row>
    <row r="398" spans="14:14" ht="15" hidden="1" customHeight="1">
      <c r="N398" s="23"/>
    </row>
    <row r="399" spans="14:14" ht="15" hidden="1" customHeight="1">
      <c r="N399" s="23"/>
    </row>
    <row r="400" spans="14:14" ht="15" hidden="1" customHeight="1">
      <c r="N400" s="23"/>
    </row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spans="14:14" ht="15" hidden="1" customHeight="1"/>
    <row r="434" spans="14:14" ht="15" hidden="1" customHeight="1"/>
    <row r="435" spans="14:14" ht="15" hidden="1" customHeight="1"/>
    <row r="436" spans="14:14" ht="15" hidden="1" customHeight="1"/>
    <row r="437" spans="14:14" ht="15" hidden="1" customHeight="1"/>
    <row r="438" spans="14:14" ht="15" hidden="1" customHeight="1"/>
    <row r="439" spans="14:14" ht="15" hidden="1" customHeight="1"/>
    <row r="440" spans="14:14" ht="15" hidden="1" customHeight="1"/>
    <row r="441" spans="14:14" ht="15" hidden="1" customHeight="1"/>
    <row r="442" spans="14:14" ht="15" hidden="1" customHeight="1"/>
    <row r="443" spans="14:14" ht="15" hidden="1" customHeight="1"/>
    <row r="444" spans="14:14" ht="15" hidden="1" customHeight="1"/>
    <row r="445" spans="14:14" ht="15" hidden="1" customHeight="1">
      <c r="N445" s="23"/>
    </row>
    <row r="446" spans="14:14" ht="15" hidden="1" customHeight="1">
      <c r="N446" s="23"/>
    </row>
    <row r="447" spans="14:14" ht="15" hidden="1" customHeight="1">
      <c r="N447" s="23"/>
    </row>
    <row r="448" spans="14:14" ht="15" hidden="1" customHeight="1">
      <c r="N448" s="23"/>
    </row>
    <row r="449" spans="14:14" ht="15" hidden="1" customHeight="1">
      <c r="N449" s="23"/>
    </row>
    <row r="450" spans="14:14" ht="15" hidden="1" customHeight="1"/>
    <row r="451" spans="14:14" ht="15" hidden="1" customHeight="1"/>
    <row r="452" spans="14:14" ht="15" hidden="1" customHeight="1"/>
    <row r="453" spans="14:14" ht="15" hidden="1" customHeight="1">
      <c r="N453" s="23"/>
    </row>
    <row r="454" spans="14:14" ht="15" hidden="1" customHeight="1">
      <c r="N454" s="23"/>
    </row>
    <row r="455" spans="14:14" ht="15" hidden="1" customHeight="1">
      <c r="N455" s="23"/>
    </row>
    <row r="456" spans="14:14" ht="15" hidden="1" customHeight="1">
      <c r="N456" s="23"/>
    </row>
    <row r="457" spans="14:14" ht="15" hidden="1" customHeight="1">
      <c r="N457" s="23"/>
    </row>
    <row r="458" spans="14:14" ht="15" hidden="1" customHeight="1"/>
    <row r="459" spans="14:14" ht="15" hidden="1" customHeight="1"/>
    <row r="460" spans="14:14" ht="15" hidden="1" customHeight="1"/>
    <row r="461" spans="14:14" ht="15" hidden="1" customHeight="1"/>
    <row r="462" spans="14:14" ht="15" hidden="1" customHeight="1"/>
    <row r="463" spans="14:14" ht="15" hidden="1" customHeight="1"/>
    <row r="464" spans="14:14" ht="15" hidden="1" customHeight="1"/>
    <row r="465" spans="14:14" ht="15" hidden="1" customHeight="1"/>
    <row r="466" spans="14:14" ht="15" hidden="1" customHeight="1"/>
    <row r="467" spans="14:14" ht="15" hidden="1" customHeight="1">
      <c r="N467" s="23"/>
    </row>
    <row r="468" spans="14:14" ht="15" hidden="1" customHeight="1">
      <c r="N468" s="23"/>
    </row>
    <row r="469" spans="14:14" ht="15" hidden="1" customHeight="1">
      <c r="N469" s="23"/>
    </row>
    <row r="470" spans="14:14" ht="15" hidden="1" customHeight="1">
      <c r="N470" s="23"/>
    </row>
    <row r="471" spans="14:14" ht="15" hidden="1" customHeight="1"/>
    <row r="472" spans="14:14" ht="15" hidden="1" customHeight="1"/>
    <row r="473" spans="14:14" ht="15" hidden="1" customHeight="1"/>
    <row r="474" spans="14:14" ht="15" hidden="1" customHeight="1"/>
    <row r="475" spans="14:14" ht="15" hidden="1" customHeight="1"/>
    <row r="476" spans="14:14" ht="15" hidden="1" customHeight="1"/>
    <row r="477" spans="14:14" ht="15" hidden="1" customHeight="1"/>
    <row r="478" spans="14:14" ht="15" hidden="1" customHeight="1"/>
    <row r="479" spans="14:14" ht="15" hidden="1" customHeight="1"/>
    <row r="480" spans="14:14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spans="14:14" ht="15" hidden="1" customHeight="1"/>
    <row r="514" spans="14:14" ht="15" hidden="1" customHeight="1"/>
    <row r="515" spans="14:14" ht="15" hidden="1" customHeight="1"/>
    <row r="516" spans="14:14" ht="15" hidden="1" customHeight="1"/>
    <row r="517" spans="14:14" ht="15" hidden="1" customHeight="1"/>
    <row r="518" spans="14:14" ht="15" hidden="1" customHeight="1"/>
    <row r="519" spans="14:14" ht="15" hidden="1" customHeight="1"/>
    <row r="520" spans="14:14" ht="15" hidden="1" customHeight="1"/>
    <row r="521" spans="14:14" ht="15" hidden="1" customHeight="1"/>
    <row r="522" spans="14:14" ht="15" hidden="1" customHeight="1">
      <c r="N522" s="23"/>
    </row>
    <row r="523" spans="14:14" ht="15" hidden="1" customHeight="1">
      <c r="N523" s="23"/>
    </row>
    <row r="524" spans="14:14" ht="15" hidden="1" customHeight="1">
      <c r="N524" s="23"/>
    </row>
    <row r="525" spans="14:14" ht="15" hidden="1" customHeight="1">
      <c r="N525" s="23"/>
    </row>
    <row r="526" spans="14:14" ht="15" hidden="1" customHeight="1">
      <c r="N526" s="23"/>
    </row>
    <row r="527" spans="14:14" ht="15" hidden="1" customHeight="1"/>
    <row r="528" spans="14:14" ht="15" hidden="1" customHeight="1">
      <c r="N528" s="23"/>
    </row>
    <row r="529" spans="14:14" ht="15" hidden="1" customHeight="1">
      <c r="N529" s="23"/>
    </row>
    <row r="530" spans="14:14" ht="15" hidden="1" customHeight="1">
      <c r="N530" s="23"/>
    </row>
    <row r="531" spans="14:14" ht="15" hidden="1" customHeight="1">
      <c r="N531" s="23"/>
    </row>
    <row r="532" spans="14:14" ht="15" hidden="1" customHeight="1">
      <c r="N532" s="23"/>
    </row>
    <row r="533" spans="14:14" ht="15" hidden="1" customHeight="1">
      <c r="N533" s="23"/>
    </row>
    <row r="534" spans="14:14" ht="15" hidden="1" customHeight="1">
      <c r="N534" s="23"/>
    </row>
    <row r="535" spans="14:14" ht="15" hidden="1" customHeight="1">
      <c r="N535" s="23"/>
    </row>
    <row r="536" spans="14:14" hidden="1"/>
    <row r="537" spans="14:14" hidden="1"/>
    <row r="538" spans="14:14" hidden="1"/>
    <row r="539" spans="14:14" hidden="1"/>
    <row r="540" spans="14:14" hidden="1"/>
    <row r="541" spans="14:14" hidden="1"/>
    <row r="542" spans="14:14" hidden="1"/>
    <row r="543" spans="14:14" hidden="1"/>
    <row r="544" spans="14:14" hidden="1"/>
    <row r="545" spans="1:15" hidden="1">
      <c r="N545" s="23"/>
    </row>
    <row r="546" spans="1:15" hidden="1">
      <c r="N546" s="23"/>
    </row>
    <row r="547" spans="1:15" hidden="1">
      <c r="N547" s="23"/>
    </row>
    <row r="548" spans="1:15" hidden="1">
      <c r="N548" s="23"/>
    </row>
    <row r="549" spans="1:15" hidden="1"/>
    <row r="550" spans="1:15" hidden="1"/>
    <row r="551" spans="1:15" hidden="1"/>
    <row r="552" spans="1:15" hidden="1"/>
    <row r="553" spans="1:15" hidden="1"/>
    <row r="554" spans="1:15" hidden="1">
      <c r="O554" s="2"/>
    </row>
    <row r="555" spans="1:15" hidden="1">
      <c r="O555" s="2"/>
    </row>
    <row r="556" spans="1:15" hidden="1">
      <c r="O556" s="2"/>
    </row>
    <row r="557" spans="1:15" hidden="1"/>
    <row r="558" spans="1:15" hidden="1"/>
    <row r="559" spans="1:15" hidden="1"/>
    <row r="560" spans="1:15" hidden="1">
      <c r="A560" s="31"/>
      <c r="B560" s="30"/>
      <c r="C560" s="30"/>
      <c r="K560" s="30"/>
      <c r="L560" s="30"/>
      <c r="M560" s="30"/>
      <c r="N560" s="30"/>
    </row>
    <row r="561" spans="1:13" hidden="1">
      <c r="A561" s="31"/>
      <c r="B561" s="30"/>
      <c r="C561" s="30"/>
      <c r="K561" s="30"/>
      <c r="L561" s="30"/>
      <c r="M561" s="30"/>
    </row>
    <row r="562" spans="1:13" hidden="1"/>
    <row r="563" spans="1:13" hidden="1"/>
    <row r="564" spans="1:13" hidden="1"/>
    <row r="565" spans="1:13" hidden="1"/>
    <row r="566" spans="1:13" hidden="1"/>
    <row r="567" spans="1:13" hidden="1"/>
    <row r="568" spans="1:13" hidden="1"/>
    <row r="569" spans="1:13" hidden="1"/>
    <row r="570" spans="1:13" hidden="1"/>
    <row r="571" spans="1:13" hidden="1"/>
    <row r="572" spans="1:13" hidden="1"/>
    <row r="573" spans="1:13" hidden="1"/>
    <row r="574" spans="1:13" hidden="1"/>
    <row r="575" spans="1:13" hidden="1"/>
    <row r="576" spans="1:13" hidden="1"/>
    <row r="577" spans="14:14" hidden="1"/>
    <row r="578" spans="14:14" hidden="1"/>
    <row r="579" spans="14:14" hidden="1"/>
    <row r="580" spans="14:14" hidden="1">
      <c r="N580" s="23"/>
    </row>
    <row r="581" spans="14:14" hidden="1">
      <c r="N581" s="23"/>
    </row>
    <row r="582" spans="14:14" hidden="1">
      <c r="N582" s="23"/>
    </row>
    <row r="583" spans="14:14" hidden="1">
      <c r="N583" s="23"/>
    </row>
    <row r="584" spans="14:14" hidden="1"/>
    <row r="585" spans="14:14" hidden="1"/>
    <row r="586" spans="14:14" hidden="1"/>
    <row r="587" spans="14:14" hidden="1"/>
    <row r="588" spans="14:14" hidden="1"/>
    <row r="589" spans="14:14" hidden="1"/>
    <row r="590" spans="14:14" hidden="1"/>
    <row r="591" spans="14:14" hidden="1"/>
    <row r="592" spans="14:14" hidden="1"/>
    <row r="593" spans="14:14" hidden="1"/>
    <row r="594" spans="14:14" hidden="1"/>
    <row r="595" spans="14:14" hidden="1"/>
    <row r="596" spans="14:14" hidden="1"/>
    <row r="597" spans="14:14" hidden="1"/>
    <row r="598" spans="14:14" hidden="1"/>
    <row r="599" spans="14:14" hidden="1"/>
    <row r="600" spans="14:14" hidden="1"/>
    <row r="601" spans="14:14" hidden="1"/>
    <row r="602" spans="14:14" hidden="1"/>
    <row r="603" spans="14:14" hidden="1"/>
    <row r="604" spans="14:14" hidden="1"/>
    <row r="605" spans="14:14" hidden="1"/>
    <row r="606" spans="14:14" hidden="1"/>
    <row r="607" spans="14:14" hidden="1"/>
    <row r="608" spans="14:14" hidden="1">
      <c r="N608" s="23"/>
    </row>
    <row r="609" spans="14:14" hidden="1">
      <c r="N609" s="23"/>
    </row>
    <row r="610" spans="14:14" hidden="1">
      <c r="N610" s="23"/>
    </row>
    <row r="611" spans="14:14" hidden="1">
      <c r="N611" s="23"/>
    </row>
    <row r="612" spans="14:14" hidden="1"/>
    <row r="613" spans="14:14" hidden="1"/>
    <row r="614" spans="14:14" hidden="1"/>
    <row r="615" spans="14:14" hidden="1"/>
    <row r="616" spans="14:14" hidden="1"/>
    <row r="617" spans="14:14" hidden="1"/>
    <row r="618" spans="14:14" hidden="1"/>
    <row r="619" spans="14:14" hidden="1"/>
    <row r="620" spans="14:14" hidden="1"/>
    <row r="621" spans="14:14" hidden="1"/>
    <row r="622" spans="14:14" hidden="1"/>
    <row r="623" spans="14:14" hidden="1"/>
    <row r="624" spans="14:14" hidden="1"/>
    <row r="625" spans="14:14" hidden="1"/>
    <row r="626" spans="14:14" hidden="1"/>
    <row r="627" spans="14:14" hidden="1"/>
    <row r="628" spans="14:14" hidden="1"/>
    <row r="629" spans="14:14" hidden="1"/>
    <row r="630" spans="14:14" hidden="1"/>
    <row r="631" spans="14:14" hidden="1"/>
    <row r="632" spans="14:14" hidden="1"/>
    <row r="633" spans="14:14" hidden="1"/>
    <row r="634" spans="14:14" hidden="1"/>
    <row r="635" spans="14:14" hidden="1"/>
    <row r="636" spans="14:14" hidden="1"/>
    <row r="637" spans="14:14" hidden="1"/>
    <row r="638" spans="14:14" hidden="1"/>
    <row r="639" spans="14:14" hidden="1">
      <c r="N639" s="23"/>
    </row>
    <row r="640" spans="14:14" hidden="1">
      <c r="N640" s="23"/>
    </row>
    <row r="641" spans="14:14" hidden="1">
      <c r="N641" s="23"/>
    </row>
    <row r="642" spans="14:14" hidden="1">
      <c r="N642" s="23"/>
    </row>
    <row r="643" spans="14:14" hidden="1">
      <c r="N643" s="23"/>
    </row>
    <row r="644" spans="14:14" hidden="1"/>
    <row r="645" spans="14:14" hidden="1"/>
    <row r="646" spans="14:14" hidden="1"/>
    <row r="647" spans="14:14" hidden="1"/>
    <row r="648" spans="14:14" hidden="1"/>
    <row r="649" spans="14:14" hidden="1"/>
    <row r="650" spans="14:14" hidden="1"/>
    <row r="651" spans="14:14" hidden="1"/>
    <row r="652" spans="14:14" hidden="1"/>
    <row r="653" spans="14:14" hidden="1"/>
    <row r="654" spans="14:14" hidden="1"/>
    <row r="655" spans="14:14" hidden="1"/>
    <row r="656" spans="14:14" hidden="1"/>
    <row r="657" spans="14:14" hidden="1"/>
    <row r="658" spans="14:14" hidden="1"/>
    <row r="659" spans="14:14" hidden="1"/>
    <row r="660" spans="14:14" hidden="1"/>
    <row r="661" spans="14:14" hidden="1"/>
    <row r="662" spans="14:14" hidden="1"/>
    <row r="663" spans="14:14" hidden="1">
      <c r="N663" s="23"/>
    </row>
    <row r="664" spans="14:14" hidden="1">
      <c r="N664" s="23"/>
    </row>
    <row r="665" spans="14:14" hidden="1">
      <c r="N665" s="23"/>
    </row>
    <row r="666" spans="14:14" hidden="1">
      <c r="N666" s="23"/>
    </row>
    <row r="667" spans="14:14" hidden="1"/>
    <row r="668" spans="14:14" hidden="1"/>
    <row r="669" spans="14:14" hidden="1">
      <c r="N669" s="23"/>
    </row>
    <row r="670" spans="14:14" hidden="1">
      <c r="N670" s="23"/>
    </row>
    <row r="671" spans="14:14" hidden="1"/>
    <row r="672" spans="14:14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spans="13:14" hidden="1"/>
    <row r="690" spans="13:14" hidden="1"/>
    <row r="691" spans="13:14" hidden="1">
      <c r="M691" s="1"/>
    </row>
    <row r="692" spans="13:14" hidden="1">
      <c r="M692" s="1"/>
    </row>
    <row r="693" spans="13:14" hidden="1"/>
    <row r="694" spans="13:14" hidden="1"/>
    <row r="695" spans="13:14" hidden="1"/>
    <row r="696" spans="13:14" hidden="1">
      <c r="N696" s="23"/>
    </row>
    <row r="697" spans="13:14" hidden="1">
      <c r="N697" s="23"/>
    </row>
    <row r="698" spans="13:14" hidden="1">
      <c r="N698" s="23"/>
    </row>
    <row r="699" spans="13:14" hidden="1">
      <c r="N699" s="23"/>
    </row>
    <row r="700" spans="13:14" hidden="1"/>
    <row r="701" spans="13:14" hidden="1"/>
    <row r="702" spans="13:14" hidden="1"/>
    <row r="703" spans="13:14" hidden="1"/>
    <row r="704" spans="13:1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spans="14:14" hidden="1"/>
    <row r="722" spans="14:14" hidden="1">
      <c r="N722" s="23"/>
    </row>
    <row r="723" spans="14:14" hidden="1">
      <c r="N723" s="23"/>
    </row>
    <row r="724" spans="14:14" hidden="1">
      <c r="N724" s="23"/>
    </row>
    <row r="725" spans="14:14" hidden="1"/>
    <row r="726" spans="14:14" hidden="1"/>
    <row r="727" spans="14:14" hidden="1"/>
    <row r="728" spans="14:14" hidden="1"/>
    <row r="729" spans="14:14" hidden="1"/>
    <row r="730" spans="14:14" hidden="1"/>
    <row r="731" spans="14:14" hidden="1"/>
    <row r="732" spans="14:14" hidden="1"/>
    <row r="733" spans="14:14" hidden="1"/>
    <row r="734" spans="14:14" hidden="1"/>
    <row r="735" spans="14:14" hidden="1"/>
    <row r="736" spans="14:14" hidden="1"/>
    <row r="737" spans="14:14" hidden="1"/>
    <row r="738" spans="14:14" hidden="1"/>
    <row r="739" spans="14:14" hidden="1"/>
    <row r="740" spans="14:14" hidden="1"/>
    <row r="741" spans="14:14" hidden="1"/>
    <row r="742" spans="14:14" hidden="1"/>
    <row r="743" spans="14:14" hidden="1"/>
    <row r="744" spans="14:14" hidden="1"/>
    <row r="745" spans="14:14" hidden="1"/>
    <row r="746" spans="14:14" hidden="1">
      <c r="N746" s="23"/>
    </row>
    <row r="747" spans="14:14" hidden="1">
      <c r="N747" s="23"/>
    </row>
    <row r="748" spans="14:14" hidden="1">
      <c r="N748" s="23"/>
    </row>
    <row r="749" spans="14:14" hidden="1">
      <c r="N749" s="23"/>
    </row>
    <row r="750" spans="14:14" hidden="1">
      <c r="N750" s="23"/>
    </row>
    <row r="751" spans="14:14" hidden="1"/>
    <row r="752" spans="14:14" hidden="1">
      <c r="N752" s="23"/>
    </row>
    <row r="753" spans="14:14" hidden="1">
      <c r="N753" s="23"/>
    </row>
    <row r="754" spans="14:14" hidden="1">
      <c r="N754" s="23"/>
    </row>
    <row r="755" spans="14:14" hidden="1">
      <c r="N755" s="23"/>
    </row>
    <row r="756" spans="14:14" hidden="1">
      <c r="N756" s="23"/>
    </row>
    <row r="757" spans="14:14" hidden="1">
      <c r="N757" s="23"/>
    </row>
    <row r="758" spans="14:14" hidden="1">
      <c r="N758" s="23"/>
    </row>
    <row r="759" spans="14:14" hidden="1">
      <c r="N759" s="23"/>
    </row>
    <row r="760" spans="14:14" hidden="1"/>
    <row r="761" spans="14:14" hidden="1"/>
    <row r="762" spans="14:14" hidden="1"/>
    <row r="763" spans="14:14" hidden="1"/>
    <row r="764" spans="14:14" hidden="1"/>
    <row r="765" spans="14:14" hidden="1"/>
    <row r="766" spans="14:14" hidden="1"/>
    <row r="767" spans="14:14" hidden="1"/>
    <row r="768" spans="14:14" hidden="1">
      <c r="N768" s="23"/>
    </row>
    <row r="769" spans="14:14" hidden="1">
      <c r="N769" s="23"/>
    </row>
    <row r="770" spans="14:14" hidden="1">
      <c r="N770" s="23"/>
    </row>
    <row r="771" spans="14:14" hidden="1">
      <c r="N771" s="23"/>
    </row>
    <row r="772" spans="14:14" hidden="1">
      <c r="N772" s="23"/>
    </row>
    <row r="773" spans="14:14" hidden="1"/>
    <row r="774" spans="14:14" hidden="1"/>
    <row r="775" spans="14:14" hidden="1"/>
    <row r="776" spans="14:14" hidden="1"/>
    <row r="777" spans="14:14" hidden="1"/>
    <row r="778" spans="14:14" hidden="1"/>
    <row r="779" spans="14:14" hidden="1"/>
    <row r="780" spans="14:14" hidden="1">
      <c r="N780" s="23"/>
    </row>
    <row r="781" spans="14:14" hidden="1">
      <c r="N781" s="23"/>
    </row>
    <row r="782" spans="14:14" hidden="1">
      <c r="N782" s="23"/>
    </row>
    <row r="783" spans="14:14" hidden="1">
      <c r="N783" s="23"/>
    </row>
    <row r="784" spans="14:14" hidden="1">
      <c r="N784" s="23"/>
    </row>
    <row r="785" spans="14:14" hidden="1"/>
    <row r="786" spans="14:14" hidden="1">
      <c r="N786" s="23"/>
    </row>
    <row r="787" spans="14:14" hidden="1">
      <c r="N787" s="23"/>
    </row>
    <row r="788" spans="14:14" hidden="1">
      <c r="N788" s="23"/>
    </row>
    <row r="789" spans="14:14" hidden="1">
      <c r="N789" s="23"/>
    </row>
    <row r="790" spans="14:14" hidden="1">
      <c r="N790" s="23"/>
    </row>
    <row r="791" spans="14:14" hidden="1">
      <c r="N791" s="23"/>
    </row>
    <row r="792" spans="14:14" hidden="1">
      <c r="N792" s="23"/>
    </row>
    <row r="793" spans="14:14" hidden="1">
      <c r="N793" s="23"/>
    </row>
    <row r="794" spans="14:14" hidden="1"/>
    <row r="795" spans="14:14" hidden="1"/>
    <row r="796" spans="14:14" hidden="1"/>
    <row r="797" spans="14:14" hidden="1"/>
    <row r="798" spans="14:14" hidden="1"/>
    <row r="799" spans="14:14" hidden="1"/>
    <row r="800" spans="14:14" hidden="1"/>
    <row r="801" spans="14:14" hidden="1"/>
    <row r="802" spans="14:14" hidden="1"/>
    <row r="803" spans="14:14" hidden="1">
      <c r="N803" s="23"/>
    </row>
    <row r="804" spans="14:14" hidden="1">
      <c r="N804" s="23"/>
    </row>
    <row r="805" spans="14:14" hidden="1">
      <c r="N805" s="23"/>
    </row>
    <row r="806" spans="14:14" hidden="1"/>
    <row r="807" spans="14:14" hidden="1"/>
    <row r="808" spans="14:14" hidden="1"/>
    <row r="809" spans="14:14" hidden="1"/>
    <row r="810" spans="14:14" hidden="1"/>
    <row r="811" spans="14:14" hidden="1"/>
    <row r="812" spans="14:14" hidden="1"/>
    <row r="813" spans="14:14" hidden="1"/>
    <row r="814" spans="14:14" hidden="1"/>
    <row r="815" spans="14:14" hidden="1"/>
    <row r="816" spans="14:14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spans="14:14" hidden="1"/>
    <row r="882" spans="14:14" hidden="1"/>
    <row r="883" spans="14:14" hidden="1"/>
    <row r="884" spans="14:14" hidden="1"/>
    <row r="885" spans="14:14" hidden="1"/>
    <row r="886" spans="14:14" hidden="1"/>
    <row r="887" spans="14:14" hidden="1">
      <c r="N887" s="23"/>
    </row>
    <row r="888" spans="14:14" hidden="1">
      <c r="N888" s="23"/>
    </row>
    <row r="889" spans="14:14" hidden="1">
      <c r="N889" s="23"/>
    </row>
    <row r="890" spans="14:14" hidden="1">
      <c r="N890" s="23"/>
    </row>
    <row r="891" spans="14:14" hidden="1">
      <c r="N891" s="23"/>
    </row>
    <row r="892" spans="14:14" hidden="1"/>
    <row r="893" spans="14:14" hidden="1"/>
    <row r="894" spans="14:14" hidden="1"/>
    <row r="895" spans="14:14" hidden="1"/>
    <row r="896" spans="14:1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spans="14:14" hidden="1"/>
    <row r="914" spans="14:14" hidden="1"/>
    <row r="915" spans="14:14" hidden="1"/>
    <row r="916" spans="14:14" hidden="1"/>
    <row r="917" spans="14:14" hidden="1">
      <c r="N917" s="23"/>
    </row>
    <row r="918" spans="14:14" hidden="1">
      <c r="N918" s="23"/>
    </row>
    <row r="919" spans="14:14" hidden="1">
      <c r="N919" s="23"/>
    </row>
    <row r="920" spans="14:14" hidden="1">
      <c r="N920" s="23"/>
    </row>
    <row r="921" spans="14:14" hidden="1">
      <c r="N921" s="23"/>
    </row>
    <row r="922" spans="14:14" hidden="1"/>
    <row r="923" spans="14:14" hidden="1"/>
    <row r="924" spans="14:14" hidden="1"/>
    <row r="925" spans="14:14" hidden="1"/>
    <row r="926" spans="14:14" hidden="1"/>
    <row r="927" spans="14:14" hidden="1"/>
    <row r="928" spans="14:14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spans="14:14" hidden="1">
      <c r="N945" s="23"/>
    </row>
    <row r="946" spans="14:14" hidden="1">
      <c r="N946" s="23"/>
    </row>
    <row r="947" spans="14:14" hidden="1">
      <c r="N947" s="23"/>
    </row>
    <row r="948" spans="14:14" hidden="1">
      <c r="N948" s="23"/>
    </row>
    <row r="949" spans="14:14" hidden="1">
      <c r="N949" s="23"/>
    </row>
    <row r="950" spans="14:14" hidden="1"/>
    <row r="951" spans="14:14" hidden="1"/>
    <row r="952" spans="14:14" hidden="1"/>
    <row r="953" spans="14:14" hidden="1"/>
    <row r="954" spans="14:14" hidden="1"/>
    <row r="955" spans="14:14" hidden="1"/>
    <row r="956" spans="14:14" hidden="1"/>
    <row r="957" spans="14:14" hidden="1"/>
    <row r="958" spans="14:14" hidden="1"/>
    <row r="959" spans="14:14" hidden="1"/>
    <row r="960" spans="14:14" hidden="1"/>
    <row r="961" spans="14:14" hidden="1"/>
    <row r="962" spans="14:14" hidden="1"/>
    <row r="963" spans="14:14" hidden="1"/>
    <row r="964" spans="14:14" hidden="1"/>
    <row r="965" spans="14:14" hidden="1"/>
    <row r="966" spans="14:14" hidden="1"/>
    <row r="967" spans="14:14" hidden="1"/>
    <row r="968" spans="14:14" hidden="1"/>
    <row r="969" spans="14:14" hidden="1"/>
    <row r="970" spans="14:14" hidden="1"/>
    <row r="971" spans="14:14" hidden="1"/>
    <row r="972" spans="14:14" hidden="1"/>
    <row r="973" spans="14:14" hidden="1"/>
    <row r="974" spans="14:14" hidden="1"/>
    <row r="975" spans="14:14" hidden="1">
      <c r="N975" s="23"/>
    </row>
    <row r="976" spans="14:14" hidden="1">
      <c r="N976" s="23"/>
    </row>
    <row r="977" spans="14:14" hidden="1">
      <c r="N977" s="23"/>
    </row>
    <row r="978" spans="14:14" hidden="1">
      <c r="N978" s="23"/>
    </row>
    <row r="979" spans="14:14" hidden="1"/>
    <row r="980" spans="14:14" hidden="1"/>
    <row r="981" spans="14:14" hidden="1">
      <c r="N981" s="23"/>
    </row>
    <row r="982" spans="14:14" hidden="1">
      <c r="N982" s="23"/>
    </row>
    <row r="983" spans="14:14" hidden="1"/>
    <row r="984" spans="14:14" hidden="1"/>
    <row r="985" spans="14:14" hidden="1"/>
    <row r="986" spans="14:14" hidden="1"/>
    <row r="987" spans="14:14" hidden="1"/>
    <row r="988" spans="14:14" hidden="1"/>
    <row r="989" spans="14:14" hidden="1"/>
    <row r="990" spans="14:14" hidden="1"/>
    <row r="991" spans="14:14" hidden="1"/>
    <row r="992" spans="14:14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spans="14:14" hidden="1">
      <c r="N1009" s="23"/>
    </row>
    <row r="1010" spans="14:14" hidden="1">
      <c r="N1010" s="23"/>
    </row>
    <row r="1011" spans="14:14" hidden="1">
      <c r="N1011" s="23"/>
    </row>
    <row r="1012" spans="14:14" hidden="1">
      <c r="N1012" s="23"/>
    </row>
    <row r="1013" spans="14:14" hidden="1">
      <c r="N1013" s="23"/>
    </row>
    <row r="1014" spans="14:14" hidden="1"/>
    <row r="1015" spans="14:14" hidden="1"/>
    <row r="1016" spans="14:14" hidden="1"/>
    <row r="1017" spans="14:14" hidden="1"/>
    <row r="1018" spans="14:14" hidden="1"/>
    <row r="1019" spans="14:14" hidden="1"/>
    <row r="1020" spans="14:14" hidden="1"/>
    <row r="1021" spans="14:14" hidden="1"/>
    <row r="1022" spans="14:14" hidden="1"/>
    <row r="1023" spans="14:14" hidden="1"/>
    <row r="1024" spans="14:14" hidden="1"/>
    <row r="1025" spans="14:14" hidden="1"/>
    <row r="1026" spans="14:14" hidden="1"/>
    <row r="1027" spans="14:14" hidden="1"/>
    <row r="1028" spans="14:14" hidden="1"/>
    <row r="1029" spans="14:14" hidden="1"/>
    <row r="1030" spans="14:14" hidden="1"/>
    <row r="1031" spans="14:14" hidden="1"/>
    <row r="1032" spans="14:14" hidden="1">
      <c r="N1032" s="23"/>
    </row>
    <row r="1033" spans="14:14" hidden="1">
      <c r="N1033" s="23"/>
    </row>
    <row r="1034" spans="14:14" hidden="1">
      <c r="N1034" s="23"/>
    </row>
    <row r="1035" spans="14:14" hidden="1">
      <c r="N1035" s="23"/>
    </row>
    <row r="1036" spans="14:14" hidden="1">
      <c r="N1036" s="23"/>
    </row>
    <row r="1037" spans="14:14" hidden="1"/>
    <row r="1038" spans="14:14" hidden="1">
      <c r="N1038" s="23"/>
    </row>
    <row r="1039" spans="14:14" hidden="1">
      <c r="N1039" s="23"/>
    </row>
    <row r="1040" spans="14:14" hidden="1">
      <c r="N1040" s="23"/>
    </row>
    <row r="1041" spans="14:14" hidden="1">
      <c r="N1041" s="23"/>
    </row>
    <row r="1042" spans="14:14" hidden="1">
      <c r="N1042" s="23"/>
    </row>
    <row r="1043" spans="14:14" hidden="1">
      <c r="N1043" s="23"/>
    </row>
    <row r="1044" spans="14:14" hidden="1">
      <c r="N1044" s="23"/>
    </row>
    <row r="1045" spans="14:14" hidden="1">
      <c r="N1045" s="23"/>
    </row>
    <row r="1046" spans="14:14" hidden="1"/>
    <row r="1047" spans="14:14" hidden="1"/>
    <row r="1048" spans="14:14" hidden="1"/>
    <row r="1049" spans="14:14" hidden="1"/>
    <row r="1050" spans="14:14" hidden="1"/>
    <row r="1051" spans="14:14" hidden="1"/>
    <row r="1052" spans="14:14" hidden="1"/>
    <row r="1053" spans="14:14" hidden="1"/>
    <row r="1054" spans="14:14" hidden="1">
      <c r="N1054" s="23"/>
    </row>
    <row r="1055" spans="14:14" hidden="1">
      <c r="N1055" s="23"/>
    </row>
    <row r="1056" spans="14:14" hidden="1">
      <c r="N1056" s="23"/>
    </row>
    <row r="1057" spans="14:14" hidden="1">
      <c r="N1057" s="23"/>
    </row>
    <row r="1058" spans="14:14" hidden="1">
      <c r="N1058" s="23"/>
    </row>
    <row r="1059" spans="14:14" hidden="1"/>
    <row r="1060" spans="14:14" hidden="1"/>
    <row r="1061" spans="14:14" hidden="1"/>
    <row r="1062" spans="14:14" hidden="1"/>
    <row r="1063" spans="14:14" hidden="1"/>
    <row r="1064" spans="14:14" hidden="1"/>
    <row r="1065" spans="14:14" hidden="1"/>
    <row r="1066" spans="14:14" hidden="1"/>
    <row r="1067" spans="14:14" hidden="1"/>
    <row r="1068" spans="14:14" hidden="1"/>
    <row r="1069" spans="14:14" hidden="1"/>
    <row r="1070" spans="14:14" hidden="1"/>
    <row r="1071" spans="14:14" hidden="1"/>
    <row r="1072" spans="14:14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spans="14:14" hidden="1"/>
    <row r="1090" spans="14:14" hidden="1"/>
    <row r="1091" spans="14:14" hidden="1">
      <c r="N1091" s="23"/>
    </row>
    <row r="1092" spans="14:14" hidden="1">
      <c r="N1092" s="23"/>
    </row>
    <row r="1093" spans="14:14" hidden="1">
      <c r="N1093" s="23"/>
    </row>
    <row r="1094" spans="14:14" hidden="1">
      <c r="N1094" s="23"/>
    </row>
    <row r="1095" spans="14:14" hidden="1">
      <c r="N1095" s="23"/>
    </row>
    <row r="1096" spans="14:14" hidden="1"/>
    <row r="1097" spans="14:14" hidden="1">
      <c r="N1097" s="23"/>
    </row>
    <row r="1098" spans="14:14" hidden="1">
      <c r="N1098" s="23"/>
    </row>
    <row r="1099" spans="14:14" hidden="1">
      <c r="N1099" s="23"/>
    </row>
    <row r="1100" spans="14:14" hidden="1">
      <c r="N1100" s="23"/>
    </row>
    <row r="1101" spans="14:14" hidden="1">
      <c r="N1101" s="23"/>
    </row>
    <row r="1102" spans="14:14" hidden="1">
      <c r="N1102" s="23"/>
    </row>
    <row r="1103" spans="14:14" hidden="1">
      <c r="N1103" s="23"/>
    </row>
    <row r="1104" spans="14:14" hidden="1">
      <c r="N1104" s="23"/>
    </row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spans="14:14" hidden="1"/>
    <row r="1122" spans="14:14" hidden="1">
      <c r="N1122" s="23"/>
    </row>
    <row r="1123" spans="14:14" hidden="1">
      <c r="N1123" s="23"/>
    </row>
    <row r="1124" spans="14:14" hidden="1">
      <c r="N1124" s="23"/>
    </row>
    <row r="1125" spans="14:14" hidden="1">
      <c r="N1125" s="23"/>
    </row>
    <row r="1126" spans="14:14" hidden="1"/>
    <row r="1127" spans="14:14" hidden="1"/>
    <row r="1128" spans="14:14" hidden="1"/>
    <row r="1129" spans="14:14" hidden="1"/>
    <row r="1130" spans="14:14" hidden="1"/>
    <row r="1131" spans="14:14" hidden="1"/>
    <row r="1132" spans="14:14" hidden="1"/>
    <row r="1133" spans="14:14" hidden="1"/>
    <row r="1134" spans="14:14" hidden="1"/>
    <row r="1135" spans="14:14" hidden="1"/>
    <row r="1136" spans="14:14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spans="14:14" hidden="1"/>
    <row r="1154" spans="14:14" hidden="1"/>
    <row r="1155" spans="14:14" hidden="1"/>
    <row r="1156" spans="14:14" hidden="1"/>
    <row r="1157" spans="14:14" hidden="1"/>
    <row r="1158" spans="14:14" hidden="1"/>
    <row r="1159" spans="14:14" hidden="1"/>
    <row r="1160" spans="14:14" hidden="1"/>
    <row r="1161" spans="14:14" hidden="1"/>
    <row r="1162" spans="14:14" hidden="1"/>
    <row r="1163" spans="14:14" hidden="1"/>
    <row r="1164" spans="14:14" hidden="1"/>
    <row r="1165" spans="14:14" hidden="1">
      <c r="N1165" s="23"/>
    </row>
    <row r="1166" spans="14:14" hidden="1">
      <c r="N1166" s="23"/>
    </row>
    <row r="1167" spans="14:14" hidden="1">
      <c r="N1167" s="23"/>
    </row>
    <row r="1168" spans="14:14" hidden="1">
      <c r="N1168" s="23"/>
    </row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spans="13:13">
      <c r="M1201" s="1"/>
    </row>
    <row r="1202" spans="13:13">
      <c r="M1202" s="1"/>
    </row>
    <row r="1203" spans="13:13">
      <c r="M1203" s="1"/>
    </row>
    <row r="1204" spans="13:13">
      <c r="M1204" s="1"/>
    </row>
    <row r="1205" spans="13:13">
      <c r="M1205" s="1"/>
    </row>
  </sheetData>
  <autoFilter ref="A1:N1200">
    <filterColumn colId="0"/>
    <filterColumn colId="1"/>
    <filterColumn colId="2"/>
    <filterColumn colId="5"/>
    <filterColumn colId="6"/>
    <filterColumn colId="7"/>
    <filterColumn colId="8"/>
    <filterColumn colId="10"/>
    <filterColumn colId="12">
      <filters>
        <filter val="QC-13-09387"/>
      </filters>
    </filterColumn>
    <filterColumn colId="13"/>
    <sortState ref="A10:J113">
      <sortCondition ref="A1:A29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52"/>
  <sheetViews>
    <sheetView tabSelected="1" zoomScale="90" zoomScaleNormal="90" workbookViewId="0">
      <pane ySplit="1" topLeftCell="A56" activePane="bottomLeft" state="frozen"/>
      <selection pane="bottomLeft" activeCell="D65" sqref="D65"/>
    </sheetView>
  </sheetViews>
  <sheetFormatPr defaultRowHeight="15"/>
  <cols>
    <col min="1" max="1" width="11.28515625" style="3" customWidth="1"/>
    <col min="2" max="2" width="7.5703125" style="2" customWidth="1"/>
    <col min="3" max="3" width="27.28515625" style="2" customWidth="1"/>
    <col min="4" max="4" width="8.28515625" style="2" customWidth="1"/>
    <col min="5" max="5" width="8.140625" style="2" customWidth="1"/>
    <col min="6" max="6" width="6.7109375" style="2" customWidth="1"/>
    <col min="7" max="7" width="6.28515625" style="2" customWidth="1"/>
    <col min="8" max="8" width="6.7109375" style="2" customWidth="1"/>
    <col min="9" max="9" width="6.140625" style="2" customWidth="1"/>
    <col min="10" max="10" width="13.5703125" style="2" customWidth="1"/>
    <col min="11" max="11" width="11.85546875" style="2" customWidth="1"/>
    <col min="12" max="12" width="15.42578125" style="2" customWidth="1"/>
    <col min="13" max="13" width="12.85546875" style="2" customWidth="1"/>
    <col min="14" max="14" width="31.85546875" style="2" customWidth="1"/>
  </cols>
  <sheetData>
    <row r="1" spans="1:14" s="9" customFormat="1" ht="38.25" customHeight="1">
      <c r="A1" s="1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15</v>
      </c>
      <c r="G1" s="16" t="s">
        <v>16</v>
      </c>
      <c r="H1" s="16" t="s">
        <v>23</v>
      </c>
      <c r="I1" s="16" t="s">
        <v>24</v>
      </c>
      <c r="J1" s="7" t="s">
        <v>5</v>
      </c>
      <c r="K1" s="8" t="s">
        <v>6</v>
      </c>
      <c r="L1" s="7" t="s">
        <v>7</v>
      </c>
      <c r="M1" s="6" t="s">
        <v>8</v>
      </c>
      <c r="N1" s="6" t="s">
        <v>9</v>
      </c>
    </row>
    <row r="2" spans="1:14">
      <c r="A2" s="3">
        <v>41548</v>
      </c>
      <c r="B2" s="2" t="s">
        <v>32</v>
      </c>
      <c r="C2" s="2" t="s">
        <v>38</v>
      </c>
      <c r="D2" s="2">
        <v>0</v>
      </c>
      <c r="E2" s="2">
        <v>0</v>
      </c>
      <c r="K2" s="2" t="s">
        <v>34</v>
      </c>
      <c r="L2" s="2" t="s">
        <v>35</v>
      </c>
      <c r="M2" s="1" t="s">
        <v>36</v>
      </c>
      <c r="N2" s="23" t="s">
        <v>37</v>
      </c>
    </row>
    <row r="3" spans="1:14">
      <c r="A3" s="3">
        <v>41548</v>
      </c>
      <c r="B3" s="2" t="s">
        <v>32</v>
      </c>
      <c r="C3" s="2" t="s">
        <v>39</v>
      </c>
      <c r="D3" s="2">
        <v>0</v>
      </c>
      <c r="E3" s="2">
        <v>0</v>
      </c>
      <c r="K3" s="2" t="s">
        <v>34</v>
      </c>
      <c r="L3" s="2" t="s">
        <v>35</v>
      </c>
      <c r="M3" s="1" t="s">
        <v>36</v>
      </c>
      <c r="N3" s="23" t="s">
        <v>37</v>
      </c>
    </row>
    <row r="4" spans="1:14">
      <c r="A4" s="3">
        <v>41548</v>
      </c>
      <c r="B4" s="2" t="s">
        <v>32</v>
      </c>
      <c r="C4" s="2" t="s">
        <v>40</v>
      </c>
      <c r="D4" s="2">
        <v>0</v>
      </c>
      <c r="E4" s="2">
        <v>0</v>
      </c>
      <c r="K4" s="2" t="s">
        <v>34</v>
      </c>
      <c r="L4" s="2" t="s">
        <v>35</v>
      </c>
      <c r="M4" s="1" t="s">
        <v>36</v>
      </c>
      <c r="N4" s="23" t="s">
        <v>37</v>
      </c>
    </row>
    <row r="5" spans="1:14">
      <c r="A5" s="3">
        <v>41548</v>
      </c>
      <c r="B5" s="2" t="s">
        <v>32</v>
      </c>
      <c r="C5" s="2" t="s">
        <v>41</v>
      </c>
      <c r="D5" s="2">
        <v>0</v>
      </c>
      <c r="E5" s="2">
        <v>0</v>
      </c>
      <c r="K5" s="2" t="s">
        <v>34</v>
      </c>
      <c r="L5" s="2" t="s">
        <v>35</v>
      </c>
      <c r="M5" s="1" t="s">
        <v>36</v>
      </c>
      <c r="N5" s="23" t="s">
        <v>37</v>
      </c>
    </row>
    <row r="6" spans="1:14">
      <c r="A6" s="3">
        <v>41548</v>
      </c>
      <c r="B6" s="2" t="s">
        <v>32</v>
      </c>
      <c r="C6" s="2" t="s">
        <v>42</v>
      </c>
      <c r="D6" s="2">
        <v>0</v>
      </c>
      <c r="E6" s="2">
        <v>0</v>
      </c>
      <c r="K6" s="2" t="s">
        <v>34</v>
      </c>
      <c r="L6" s="2" t="s">
        <v>35</v>
      </c>
      <c r="M6" s="1" t="s">
        <v>36</v>
      </c>
      <c r="N6" s="23" t="s">
        <v>37</v>
      </c>
    </row>
    <row r="7" spans="1:14">
      <c r="A7" s="3">
        <v>41548</v>
      </c>
      <c r="B7" s="2" t="s">
        <v>32</v>
      </c>
      <c r="C7" s="2" t="s">
        <v>38</v>
      </c>
      <c r="D7" s="2">
        <v>0</v>
      </c>
      <c r="E7" s="2">
        <v>0</v>
      </c>
      <c r="K7" s="2" t="s">
        <v>34</v>
      </c>
      <c r="L7" s="2" t="s">
        <v>35</v>
      </c>
      <c r="M7" s="1" t="s">
        <v>36</v>
      </c>
      <c r="N7" s="23" t="s">
        <v>43</v>
      </c>
    </row>
    <row r="8" spans="1:14">
      <c r="A8" s="3">
        <v>41548</v>
      </c>
      <c r="B8" s="2" t="s">
        <v>32</v>
      </c>
      <c r="C8" s="2" t="s">
        <v>39</v>
      </c>
      <c r="D8" s="2">
        <v>0</v>
      </c>
      <c r="E8" s="2">
        <v>0</v>
      </c>
      <c r="K8" s="2" t="s">
        <v>34</v>
      </c>
      <c r="L8" s="2" t="s">
        <v>35</v>
      </c>
      <c r="M8" s="1" t="s">
        <v>36</v>
      </c>
      <c r="N8" s="23" t="s">
        <v>43</v>
      </c>
    </row>
    <row r="9" spans="1:14">
      <c r="A9" s="3">
        <v>41548</v>
      </c>
      <c r="B9" s="2" t="s">
        <v>32</v>
      </c>
      <c r="C9" s="2" t="s">
        <v>40</v>
      </c>
      <c r="D9" s="2">
        <v>0</v>
      </c>
      <c r="E9" s="2">
        <v>0</v>
      </c>
      <c r="K9" s="2" t="s">
        <v>34</v>
      </c>
      <c r="L9" s="2" t="s">
        <v>35</v>
      </c>
      <c r="M9" s="1" t="s">
        <v>36</v>
      </c>
      <c r="N9" s="23" t="s">
        <v>43</v>
      </c>
    </row>
    <row r="10" spans="1:14">
      <c r="A10" s="3">
        <v>41548</v>
      </c>
      <c r="B10" s="2" t="s">
        <v>32</v>
      </c>
      <c r="C10" s="2" t="s">
        <v>41</v>
      </c>
      <c r="D10" s="2">
        <v>0</v>
      </c>
      <c r="E10" s="2">
        <v>0</v>
      </c>
      <c r="K10" s="2" t="s">
        <v>34</v>
      </c>
      <c r="L10" s="2" t="s">
        <v>35</v>
      </c>
      <c r="M10" s="1" t="s">
        <v>36</v>
      </c>
      <c r="N10" s="23" t="s">
        <v>43</v>
      </c>
    </row>
    <row r="11" spans="1:14">
      <c r="A11" s="3">
        <v>41548</v>
      </c>
      <c r="B11" s="2" t="s">
        <v>32</v>
      </c>
      <c r="C11" s="2" t="s">
        <v>42</v>
      </c>
      <c r="D11" s="2">
        <v>0</v>
      </c>
      <c r="E11" s="2">
        <v>0</v>
      </c>
      <c r="K11" s="2" t="s">
        <v>34</v>
      </c>
      <c r="L11" s="2" t="s">
        <v>35</v>
      </c>
      <c r="M11" s="1" t="s">
        <v>36</v>
      </c>
      <c r="N11" s="23" t="s">
        <v>43</v>
      </c>
    </row>
    <row r="12" spans="1:14">
      <c r="A12" s="3">
        <v>41548</v>
      </c>
      <c r="B12" s="2">
        <v>164</v>
      </c>
      <c r="C12" s="2" t="s">
        <v>48</v>
      </c>
      <c r="D12" s="2">
        <v>0</v>
      </c>
      <c r="E12" s="2">
        <v>0</v>
      </c>
      <c r="K12" s="2" t="s">
        <v>34</v>
      </c>
      <c r="L12" s="2" t="s">
        <v>35</v>
      </c>
      <c r="M12" s="1" t="s">
        <v>36</v>
      </c>
      <c r="N12" s="23" t="s">
        <v>37</v>
      </c>
    </row>
    <row r="13" spans="1:14">
      <c r="A13" s="3">
        <v>41548</v>
      </c>
      <c r="B13" s="2">
        <v>164</v>
      </c>
      <c r="C13" s="2" t="s">
        <v>49</v>
      </c>
      <c r="D13" s="2">
        <v>0</v>
      </c>
      <c r="E13" s="2">
        <v>0</v>
      </c>
      <c r="K13" s="2" t="s">
        <v>34</v>
      </c>
      <c r="L13" s="2" t="s">
        <v>35</v>
      </c>
      <c r="M13" s="1" t="s">
        <v>36</v>
      </c>
      <c r="N13" s="23" t="s">
        <v>37</v>
      </c>
    </row>
    <row r="14" spans="1:14">
      <c r="A14" s="3">
        <v>41548</v>
      </c>
      <c r="B14" s="2">
        <v>164</v>
      </c>
      <c r="C14" s="2" t="s">
        <v>50</v>
      </c>
      <c r="D14" s="2">
        <v>0</v>
      </c>
      <c r="E14" s="2">
        <v>0</v>
      </c>
      <c r="K14" s="2" t="s">
        <v>34</v>
      </c>
      <c r="L14" s="2" t="s">
        <v>35</v>
      </c>
      <c r="M14" s="1" t="s">
        <v>36</v>
      </c>
      <c r="N14" s="23" t="s">
        <v>37</v>
      </c>
    </row>
    <row r="15" spans="1:14">
      <c r="A15" s="3">
        <v>41548</v>
      </c>
      <c r="B15" s="2">
        <v>164</v>
      </c>
      <c r="C15" s="2" t="s">
        <v>51</v>
      </c>
      <c r="D15" s="2">
        <v>0</v>
      </c>
      <c r="E15" s="2">
        <v>0</v>
      </c>
      <c r="K15" s="2" t="s">
        <v>34</v>
      </c>
      <c r="L15" s="2" t="s">
        <v>35</v>
      </c>
      <c r="M15" s="1" t="s">
        <v>36</v>
      </c>
      <c r="N15" s="23" t="s">
        <v>37</v>
      </c>
    </row>
    <row r="16" spans="1:14">
      <c r="A16" s="3">
        <v>41548</v>
      </c>
      <c r="B16" s="2">
        <v>164</v>
      </c>
      <c r="C16" s="2" t="s">
        <v>52</v>
      </c>
      <c r="D16" s="2">
        <v>0</v>
      </c>
      <c r="E16" s="2">
        <v>0</v>
      </c>
      <c r="K16" s="2" t="s">
        <v>34</v>
      </c>
      <c r="L16" s="2" t="s">
        <v>35</v>
      </c>
      <c r="M16" s="1" t="s">
        <v>36</v>
      </c>
      <c r="N16" s="23" t="s">
        <v>37</v>
      </c>
    </row>
    <row r="17" spans="1:14">
      <c r="A17" s="3">
        <v>41548</v>
      </c>
      <c r="B17" s="2">
        <v>164</v>
      </c>
      <c r="C17" s="2" t="s">
        <v>42</v>
      </c>
      <c r="D17" s="2">
        <v>0</v>
      </c>
      <c r="E17" s="2">
        <v>0</v>
      </c>
      <c r="K17" s="2" t="s">
        <v>34</v>
      </c>
      <c r="L17" s="2" t="s">
        <v>35</v>
      </c>
      <c r="M17" s="1" t="s">
        <v>36</v>
      </c>
      <c r="N17" s="23" t="s">
        <v>37</v>
      </c>
    </row>
    <row r="18" spans="1:14">
      <c r="A18" s="3">
        <v>41548</v>
      </c>
      <c r="B18" s="2" t="s">
        <v>46</v>
      </c>
      <c r="C18" s="2" t="s">
        <v>48</v>
      </c>
      <c r="D18" s="2">
        <v>0</v>
      </c>
      <c r="E18" s="2">
        <v>0</v>
      </c>
      <c r="K18" s="2" t="s">
        <v>34</v>
      </c>
      <c r="L18" s="2" t="s">
        <v>35</v>
      </c>
      <c r="M18" s="1" t="s">
        <v>36</v>
      </c>
      <c r="N18" s="23" t="s">
        <v>37</v>
      </c>
    </row>
    <row r="19" spans="1:14">
      <c r="A19" s="3">
        <v>41548</v>
      </c>
      <c r="B19" s="2" t="s">
        <v>46</v>
      </c>
      <c r="C19" s="2" t="s">
        <v>49</v>
      </c>
      <c r="D19" s="2">
        <v>0</v>
      </c>
      <c r="E19" s="2">
        <v>0</v>
      </c>
      <c r="K19" s="2" t="s">
        <v>34</v>
      </c>
      <c r="L19" s="2" t="s">
        <v>35</v>
      </c>
      <c r="M19" s="1" t="s">
        <v>36</v>
      </c>
      <c r="N19" s="23" t="s">
        <v>37</v>
      </c>
    </row>
    <row r="20" spans="1:14">
      <c r="A20" s="3">
        <v>41548</v>
      </c>
      <c r="B20" s="2" t="s">
        <v>46</v>
      </c>
      <c r="C20" s="2" t="s">
        <v>53</v>
      </c>
      <c r="D20" s="2">
        <v>0</v>
      </c>
      <c r="E20" s="2">
        <v>0</v>
      </c>
      <c r="K20" s="2" t="s">
        <v>34</v>
      </c>
      <c r="L20" s="2" t="s">
        <v>35</v>
      </c>
      <c r="M20" s="1" t="s">
        <v>36</v>
      </c>
      <c r="N20" s="23" t="s">
        <v>37</v>
      </c>
    </row>
    <row r="21" spans="1:14">
      <c r="A21" s="3">
        <v>41548</v>
      </c>
      <c r="B21" s="2" t="s">
        <v>46</v>
      </c>
      <c r="C21" s="2" t="s">
        <v>54</v>
      </c>
      <c r="D21" s="2">
        <v>0</v>
      </c>
      <c r="E21" s="2">
        <v>0</v>
      </c>
      <c r="K21" s="2" t="s">
        <v>34</v>
      </c>
      <c r="L21" s="2" t="s">
        <v>35</v>
      </c>
      <c r="M21" s="1" t="s">
        <v>36</v>
      </c>
      <c r="N21" s="23" t="s">
        <v>37</v>
      </c>
    </row>
    <row r="22" spans="1:14">
      <c r="A22" s="3">
        <v>41548</v>
      </c>
      <c r="B22" s="2">
        <v>164</v>
      </c>
      <c r="C22" s="2" t="s">
        <v>48</v>
      </c>
      <c r="D22" s="2">
        <v>0</v>
      </c>
      <c r="E22" s="2">
        <v>0</v>
      </c>
      <c r="K22" s="2" t="s">
        <v>34</v>
      </c>
      <c r="L22" s="2" t="s">
        <v>35</v>
      </c>
      <c r="M22" s="1" t="s">
        <v>36</v>
      </c>
      <c r="N22" s="23" t="s">
        <v>43</v>
      </c>
    </row>
    <row r="23" spans="1:14">
      <c r="A23" s="3">
        <v>41548</v>
      </c>
      <c r="B23" s="2">
        <v>164</v>
      </c>
      <c r="C23" s="2" t="s">
        <v>49</v>
      </c>
      <c r="D23" s="2">
        <v>0</v>
      </c>
      <c r="E23" s="2">
        <v>0</v>
      </c>
      <c r="K23" s="2" t="s">
        <v>34</v>
      </c>
      <c r="L23" s="2" t="s">
        <v>35</v>
      </c>
      <c r="M23" s="1" t="s">
        <v>36</v>
      </c>
      <c r="N23" s="23" t="s">
        <v>43</v>
      </c>
    </row>
    <row r="24" spans="1:14">
      <c r="A24" s="3">
        <v>41548</v>
      </c>
      <c r="B24" s="2">
        <v>164</v>
      </c>
      <c r="C24" s="2" t="s">
        <v>50</v>
      </c>
      <c r="D24" s="2">
        <v>0</v>
      </c>
      <c r="E24" s="2">
        <v>0</v>
      </c>
      <c r="K24" s="2" t="s">
        <v>34</v>
      </c>
      <c r="L24" s="2" t="s">
        <v>35</v>
      </c>
      <c r="M24" s="1" t="s">
        <v>36</v>
      </c>
      <c r="N24" s="23" t="s">
        <v>43</v>
      </c>
    </row>
    <row r="25" spans="1:14">
      <c r="A25" s="3">
        <v>41548</v>
      </c>
      <c r="B25" s="2">
        <v>164</v>
      </c>
      <c r="C25" s="2" t="s">
        <v>51</v>
      </c>
      <c r="D25" s="2">
        <v>0</v>
      </c>
      <c r="E25" s="2">
        <v>0</v>
      </c>
      <c r="K25" s="2" t="s">
        <v>34</v>
      </c>
      <c r="L25" s="2" t="s">
        <v>35</v>
      </c>
      <c r="M25" s="1" t="s">
        <v>36</v>
      </c>
      <c r="N25" s="23" t="s">
        <v>43</v>
      </c>
    </row>
    <row r="26" spans="1:14">
      <c r="A26" s="3">
        <v>41548</v>
      </c>
      <c r="B26" s="2">
        <v>164</v>
      </c>
      <c r="C26" s="2" t="s">
        <v>52</v>
      </c>
      <c r="D26" s="2">
        <v>0</v>
      </c>
      <c r="E26" s="2">
        <v>0</v>
      </c>
      <c r="K26" s="2" t="s">
        <v>34</v>
      </c>
      <c r="L26" s="2" t="s">
        <v>35</v>
      </c>
      <c r="M26" s="1" t="s">
        <v>36</v>
      </c>
      <c r="N26" s="23" t="s">
        <v>43</v>
      </c>
    </row>
    <row r="27" spans="1:14">
      <c r="A27" s="3">
        <v>41548</v>
      </c>
      <c r="B27" s="2">
        <v>164</v>
      </c>
      <c r="C27" s="2" t="s">
        <v>42</v>
      </c>
      <c r="D27" s="2">
        <v>0</v>
      </c>
      <c r="E27" s="2">
        <v>0</v>
      </c>
      <c r="K27" s="2" t="s">
        <v>34</v>
      </c>
      <c r="L27" s="2" t="s">
        <v>35</v>
      </c>
      <c r="M27" s="1" t="s">
        <v>36</v>
      </c>
      <c r="N27" s="23" t="s">
        <v>43</v>
      </c>
    </row>
    <row r="28" spans="1:14">
      <c r="A28" s="3">
        <v>41548</v>
      </c>
      <c r="B28" s="2" t="s">
        <v>46</v>
      </c>
      <c r="C28" s="2" t="s">
        <v>48</v>
      </c>
      <c r="D28" s="2">
        <v>0</v>
      </c>
      <c r="E28" s="2">
        <v>0</v>
      </c>
      <c r="K28" s="2" t="s">
        <v>34</v>
      </c>
      <c r="L28" s="2" t="s">
        <v>35</v>
      </c>
      <c r="M28" s="1" t="s">
        <v>36</v>
      </c>
      <c r="N28" s="23" t="s">
        <v>43</v>
      </c>
    </row>
    <row r="29" spans="1:14">
      <c r="A29" s="3">
        <v>41548</v>
      </c>
      <c r="B29" s="2" t="s">
        <v>46</v>
      </c>
      <c r="C29" s="2" t="s">
        <v>49</v>
      </c>
      <c r="D29" s="2">
        <v>0</v>
      </c>
      <c r="E29" s="2">
        <v>0</v>
      </c>
      <c r="K29" s="2" t="s">
        <v>34</v>
      </c>
      <c r="L29" s="2" t="s">
        <v>35</v>
      </c>
      <c r="M29" s="1" t="s">
        <v>36</v>
      </c>
      <c r="N29" s="23" t="s">
        <v>43</v>
      </c>
    </row>
    <row r="30" spans="1:14">
      <c r="A30" s="3">
        <v>41548</v>
      </c>
      <c r="B30" s="2" t="s">
        <v>46</v>
      </c>
      <c r="C30" s="2" t="s">
        <v>53</v>
      </c>
      <c r="D30" s="2">
        <v>0</v>
      </c>
      <c r="E30" s="2">
        <v>0</v>
      </c>
      <c r="K30" s="2" t="s">
        <v>34</v>
      </c>
      <c r="L30" s="2" t="s">
        <v>35</v>
      </c>
      <c r="M30" s="1" t="s">
        <v>36</v>
      </c>
      <c r="N30" s="23" t="s">
        <v>43</v>
      </c>
    </row>
    <row r="31" spans="1:14">
      <c r="A31" s="3">
        <v>41548</v>
      </c>
      <c r="B31" s="2" t="s">
        <v>46</v>
      </c>
      <c r="C31" s="2" t="s">
        <v>54</v>
      </c>
      <c r="D31" s="2">
        <v>0</v>
      </c>
      <c r="E31" s="2">
        <v>0</v>
      </c>
      <c r="K31" s="2" t="s">
        <v>34</v>
      </c>
      <c r="L31" s="2" t="s">
        <v>35</v>
      </c>
      <c r="M31" s="1" t="s">
        <v>36</v>
      </c>
      <c r="N31" s="23" t="s">
        <v>43</v>
      </c>
    </row>
    <row r="32" spans="1:14">
      <c r="A32" s="3">
        <v>41548</v>
      </c>
      <c r="B32" s="2">
        <v>147</v>
      </c>
      <c r="C32" s="2" t="s">
        <v>62</v>
      </c>
      <c r="D32" s="2">
        <v>0</v>
      </c>
      <c r="E32" s="2">
        <v>0</v>
      </c>
      <c r="K32" s="2" t="s">
        <v>34</v>
      </c>
      <c r="L32" s="2" t="s">
        <v>35</v>
      </c>
      <c r="M32" s="1" t="s">
        <v>61</v>
      </c>
      <c r="N32" s="2" t="s">
        <v>17</v>
      </c>
    </row>
    <row r="33" spans="1:14">
      <c r="A33" s="3">
        <v>41548</v>
      </c>
      <c r="B33" s="2">
        <v>147</v>
      </c>
      <c r="C33" s="2" t="s">
        <v>63</v>
      </c>
      <c r="D33" s="2">
        <v>0</v>
      </c>
      <c r="E33" s="2">
        <v>0</v>
      </c>
      <c r="K33" s="2" t="s">
        <v>34</v>
      </c>
      <c r="L33" s="2" t="s">
        <v>35</v>
      </c>
      <c r="M33" s="1" t="s">
        <v>61</v>
      </c>
      <c r="N33" s="2" t="s">
        <v>17</v>
      </c>
    </row>
    <row r="34" spans="1:14">
      <c r="A34" s="3">
        <v>41548</v>
      </c>
      <c r="B34" s="2">
        <v>147</v>
      </c>
      <c r="C34" s="2" t="s">
        <v>64</v>
      </c>
      <c r="D34" s="2">
        <v>0</v>
      </c>
      <c r="E34" s="2">
        <v>0</v>
      </c>
      <c r="K34" s="2" t="s">
        <v>34</v>
      </c>
      <c r="L34" s="2" t="s">
        <v>35</v>
      </c>
      <c r="M34" s="1" t="s">
        <v>61</v>
      </c>
      <c r="N34" s="2" t="s">
        <v>17</v>
      </c>
    </row>
    <row r="35" spans="1:14">
      <c r="A35" s="3">
        <v>41548</v>
      </c>
      <c r="B35" s="2">
        <v>147</v>
      </c>
      <c r="C35" s="2" t="s">
        <v>65</v>
      </c>
      <c r="D35" s="2">
        <v>0</v>
      </c>
      <c r="E35" s="2">
        <v>0</v>
      </c>
      <c r="K35" s="2" t="s">
        <v>34</v>
      </c>
      <c r="L35" s="2" t="s">
        <v>35</v>
      </c>
      <c r="M35" s="1" t="s">
        <v>61</v>
      </c>
      <c r="N35" s="2" t="s">
        <v>17</v>
      </c>
    </row>
    <row r="36" spans="1:14">
      <c r="A36" s="3">
        <v>41548</v>
      </c>
      <c r="B36" s="2">
        <v>147</v>
      </c>
      <c r="C36" s="2" t="s">
        <v>66</v>
      </c>
      <c r="D36" s="2">
        <v>0</v>
      </c>
      <c r="E36" s="2">
        <v>0</v>
      </c>
      <c r="K36" s="2" t="s">
        <v>34</v>
      </c>
      <c r="L36" s="2" t="s">
        <v>35</v>
      </c>
      <c r="M36" s="1" t="s">
        <v>61</v>
      </c>
      <c r="N36" s="2" t="s">
        <v>17</v>
      </c>
    </row>
    <row r="37" spans="1:14">
      <c r="A37" s="3">
        <v>41548</v>
      </c>
      <c r="B37" s="2">
        <v>147</v>
      </c>
      <c r="C37" s="2" t="s">
        <v>67</v>
      </c>
      <c r="D37" s="2">
        <v>0</v>
      </c>
      <c r="E37" s="2">
        <v>0</v>
      </c>
      <c r="K37" s="2" t="s">
        <v>34</v>
      </c>
      <c r="L37" s="2" t="s">
        <v>35</v>
      </c>
      <c r="M37" s="1" t="s">
        <v>61</v>
      </c>
      <c r="N37" s="2" t="s">
        <v>17</v>
      </c>
    </row>
    <row r="38" spans="1:14">
      <c r="A38" s="3">
        <v>41548</v>
      </c>
      <c r="B38" s="2">
        <v>147</v>
      </c>
      <c r="C38" s="2" t="s">
        <v>68</v>
      </c>
      <c r="D38" s="2">
        <v>0</v>
      </c>
      <c r="E38" s="2">
        <v>0</v>
      </c>
      <c r="K38" s="2" t="s">
        <v>34</v>
      </c>
      <c r="L38" s="2" t="s">
        <v>35</v>
      </c>
      <c r="M38" s="1" t="s">
        <v>61</v>
      </c>
      <c r="N38" s="2" t="s">
        <v>17</v>
      </c>
    </row>
    <row r="39" spans="1:14">
      <c r="A39" s="3">
        <v>41548</v>
      </c>
      <c r="B39" s="2">
        <v>147</v>
      </c>
      <c r="C39" s="2" t="s">
        <v>69</v>
      </c>
      <c r="D39" s="2">
        <v>0</v>
      </c>
      <c r="E39" s="2">
        <v>0</v>
      </c>
      <c r="K39" s="2" t="s">
        <v>34</v>
      </c>
      <c r="L39" s="2" t="s">
        <v>35</v>
      </c>
      <c r="M39" s="1" t="s">
        <v>61</v>
      </c>
      <c r="N39" s="2" t="s">
        <v>17</v>
      </c>
    </row>
    <row r="40" spans="1:14">
      <c r="A40" s="3">
        <v>41548</v>
      </c>
      <c r="B40" s="2">
        <v>147</v>
      </c>
      <c r="C40" s="2" t="s">
        <v>70</v>
      </c>
      <c r="D40" s="2">
        <v>0</v>
      </c>
      <c r="E40" s="2">
        <v>0</v>
      </c>
      <c r="K40" s="2" t="s">
        <v>34</v>
      </c>
      <c r="L40" s="2" t="s">
        <v>35</v>
      </c>
      <c r="M40" s="1" t="s">
        <v>61</v>
      </c>
      <c r="N40" s="2" t="s">
        <v>17</v>
      </c>
    </row>
    <row r="41" spans="1:14">
      <c r="A41" s="3">
        <v>41548</v>
      </c>
      <c r="B41" s="2" t="s">
        <v>57</v>
      </c>
      <c r="C41" s="2" t="s">
        <v>71</v>
      </c>
      <c r="D41" s="2">
        <v>0</v>
      </c>
      <c r="E41" s="2">
        <v>0</v>
      </c>
      <c r="K41" s="2" t="s">
        <v>34</v>
      </c>
      <c r="L41" s="2" t="s">
        <v>35</v>
      </c>
      <c r="M41" s="1" t="s">
        <v>61</v>
      </c>
      <c r="N41" s="2" t="s">
        <v>17</v>
      </c>
    </row>
    <row r="42" spans="1:14">
      <c r="A42" s="3">
        <v>41548</v>
      </c>
      <c r="B42" s="2" t="s">
        <v>57</v>
      </c>
      <c r="C42" s="2" t="s">
        <v>72</v>
      </c>
      <c r="D42" s="2">
        <v>0</v>
      </c>
      <c r="E42" s="2">
        <v>0</v>
      </c>
      <c r="K42" s="2" t="s">
        <v>34</v>
      </c>
      <c r="L42" s="2" t="s">
        <v>35</v>
      </c>
      <c r="M42" s="1" t="s">
        <v>61</v>
      </c>
      <c r="N42" s="2" t="s">
        <v>17</v>
      </c>
    </row>
    <row r="43" spans="1:14">
      <c r="A43" s="3">
        <v>41548</v>
      </c>
      <c r="B43" s="2" t="s">
        <v>57</v>
      </c>
      <c r="C43" s="2" t="s">
        <v>73</v>
      </c>
      <c r="D43" s="2">
        <v>0</v>
      </c>
      <c r="E43" s="2">
        <v>0</v>
      </c>
      <c r="K43" s="2" t="s">
        <v>34</v>
      </c>
      <c r="L43" s="2" t="s">
        <v>35</v>
      </c>
      <c r="M43" s="1" t="s">
        <v>61</v>
      </c>
      <c r="N43" s="2" t="s">
        <v>17</v>
      </c>
    </row>
    <row r="44" spans="1:14">
      <c r="A44" s="3">
        <v>41548</v>
      </c>
      <c r="B44" s="2" t="s">
        <v>57</v>
      </c>
      <c r="C44" s="2" t="s">
        <v>74</v>
      </c>
      <c r="D44" s="2">
        <v>0</v>
      </c>
      <c r="E44" s="2">
        <v>0</v>
      </c>
      <c r="K44" s="2" t="s">
        <v>34</v>
      </c>
      <c r="L44" s="2" t="s">
        <v>35</v>
      </c>
      <c r="M44" s="1" t="s">
        <v>61</v>
      </c>
      <c r="N44" s="2" t="s">
        <v>17</v>
      </c>
    </row>
    <row r="45" spans="1:14">
      <c r="A45" s="3">
        <v>41548</v>
      </c>
      <c r="B45" s="2" t="s">
        <v>57</v>
      </c>
      <c r="C45" s="2" t="s">
        <v>75</v>
      </c>
      <c r="D45" s="2">
        <v>0</v>
      </c>
      <c r="E45" s="2">
        <v>0</v>
      </c>
      <c r="K45" s="2" t="s">
        <v>34</v>
      </c>
      <c r="L45" s="2" t="s">
        <v>35</v>
      </c>
      <c r="M45" s="1" t="s">
        <v>61</v>
      </c>
      <c r="N45" s="2" t="s">
        <v>17</v>
      </c>
    </row>
    <row r="46" spans="1:14">
      <c r="A46" s="3">
        <v>41548</v>
      </c>
      <c r="B46" s="2" t="s">
        <v>57</v>
      </c>
      <c r="C46" s="2" t="s">
        <v>76</v>
      </c>
      <c r="D46" s="2">
        <v>0</v>
      </c>
      <c r="E46" s="2">
        <v>0</v>
      </c>
      <c r="K46" s="2" t="s">
        <v>34</v>
      </c>
      <c r="L46" s="2" t="s">
        <v>35</v>
      </c>
      <c r="M46" s="1" t="s">
        <v>61</v>
      </c>
      <c r="N46" s="2" t="s">
        <v>17</v>
      </c>
    </row>
    <row r="47" spans="1:14">
      <c r="A47" s="3">
        <v>41548</v>
      </c>
      <c r="B47" s="2" t="s">
        <v>57</v>
      </c>
      <c r="C47" s="2" t="s">
        <v>77</v>
      </c>
      <c r="D47" s="2">
        <v>0</v>
      </c>
      <c r="E47" s="2">
        <v>0</v>
      </c>
      <c r="K47" s="2" t="s">
        <v>34</v>
      </c>
      <c r="L47" s="2" t="s">
        <v>35</v>
      </c>
      <c r="M47" s="1" t="s">
        <v>61</v>
      </c>
      <c r="N47" s="2" t="s">
        <v>17</v>
      </c>
    </row>
    <row r="48" spans="1:14">
      <c r="A48" s="3">
        <v>41548</v>
      </c>
      <c r="B48" s="2" t="s">
        <v>57</v>
      </c>
      <c r="C48" s="2" t="s">
        <v>78</v>
      </c>
      <c r="D48" s="2">
        <v>0</v>
      </c>
      <c r="E48" s="2">
        <v>0</v>
      </c>
      <c r="K48" s="2" t="s">
        <v>34</v>
      </c>
      <c r="L48" s="2" t="s">
        <v>35</v>
      </c>
      <c r="M48" s="1" t="s">
        <v>61</v>
      </c>
      <c r="N48" s="2" t="s">
        <v>17</v>
      </c>
    </row>
    <row r="49" spans="1:14">
      <c r="A49" s="3">
        <v>41548</v>
      </c>
      <c r="B49" s="2" t="s">
        <v>57</v>
      </c>
      <c r="C49" s="2" t="s">
        <v>79</v>
      </c>
      <c r="D49" s="2">
        <v>0</v>
      </c>
      <c r="E49" s="2">
        <v>0</v>
      </c>
      <c r="K49" s="2" t="s">
        <v>34</v>
      </c>
      <c r="L49" s="2" t="s">
        <v>35</v>
      </c>
      <c r="M49" s="1" t="s">
        <v>61</v>
      </c>
      <c r="N49" s="2" t="s">
        <v>17</v>
      </c>
    </row>
    <row r="50" spans="1:14">
      <c r="A50" s="3">
        <v>41548</v>
      </c>
      <c r="B50" s="2" t="s">
        <v>57</v>
      </c>
      <c r="C50" s="2" t="s">
        <v>80</v>
      </c>
      <c r="D50" s="2">
        <v>0</v>
      </c>
      <c r="E50" s="2">
        <v>0</v>
      </c>
      <c r="K50" s="2" t="s">
        <v>34</v>
      </c>
      <c r="L50" s="2" t="s">
        <v>35</v>
      </c>
      <c r="M50" s="1" t="s">
        <v>61</v>
      </c>
      <c r="N50" s="2" t="s">
        <v>17</v>
      </c>
    </row>
    <row r="51" spans="1:14">
      <c r="A51" s="3">
        <v>41548</v>
      </c>
      <c r="B51" s="2" t="s">
        <v>57</v>
      </c>
      <c r="C51" s="2" t="s">
        <v>81</v>
      </c>
      <c r="D51" s="2">
        <v>0</v>
      </c>
      <c r="E51" s="2">
        <v>0</v>
      </c>
      <c r="K51" s="2" t="s">
        <v>34</v>
      </c>
      <c r="L51" s="2" t="s">
        <v>35</v>
      </c>
      <c r="M51" s="1" t="s">
        <v>61</v>
      </c>
      <c r="N51" s="2" t="s">
        <v>17</v>
      </c>
    </row>
    <row r="52" spans="1:14">
      <c r="A52" s="3">
        <v>41548</v>
      </c>
      <c r="B52" s="2" t="s">
        <v>57</v>
      </c>
      <c r="C52" s="2" t="s">
        <v>82</v>
      </c>
      <c r="D52" s="2">
        <v>0</v>
      </c>
      <c r="E52" s="2">
        <v>0</v>
      </c>
      <c r="K52" s="2" t="s">
        <v>34</v>
      </c>
      <c r="L52" s="2" t="s">
        <v>35</v>
      </c>
      <c r="M52" s="1" t="s">
        <v>61</v>
      </c>
      <c r="N52" s="2" t="s">
        <v>17</v>
      </c>
    </row>
    <row r="53" spans="1:14">
      <c r="A53" s="3">
        <v>41548</v>
      </c>
      <c r="B53" s="2" t="s">
        <v>57</v>
      </c>
      <c r="C53" s="2" t="s">
        <v>116</v>
      </c>
      <c r="D53" s="2">
        <v>0</v>
      </c>
      <c r="E53" s="2">
        <v>0</v>
      </c>
      <c r="K53" s="2" t="s">
        <v>34</v>
      </c>
      <c r="L53" s="2" t="s">
        <v>35</v>
      </c>
      <c r="M53" s="1" t="s">
        <v>61</v>
      </c>
      <c r="N53" s="2" t="s">
        <v>120</v>
      </c>
    </row>
    <row r="54" spans="1:14">
      <c r="A54" s="3">
        <v>41548</v>
      </c>
      <c r="B54" s="2" t="s">
        <v>57</v>
      </c>
      <c r="C54" s="2" t="s">
        <v>117</v>
      </c>
      <c r="D54" s="2">
        <v>0</v>
      </c>
      <c r="E54" s="2">
        <v>0</v>
      </c>
      <c r="K54" s="2" t="s">
        <v>34</v>
      </c>
      <c r="L54" s="2" t="s">
        <v>35</v>
      </c>
      <c r="M54" s="1" t="s">
        <v>61</v>
      </c>
      <c r="N54" s="2" t="s">
        <v>120</v>
      </c>
    </row>
    <row r="55" spans="1:14">
      <c r="A55" s="3">
        <v>41548</v>
      </c>
      <c r="B55" s="2" t="s">
        <v>57</v>
      </c>
      <c r="C55" s="2" t="s">
        <v>118</v>
      </c>
      <c r="D55" s="2">
        <v>0</v>
      </c>
      <c r="E55" s="2">
        <v>0</v>
      </c>
      <c r="K55" s="2" t="s">
        <v>34</v>
      </c>
      <c r="L55" s="2" t="s">
        <v>35</v>
      </c>
      <c r="M55" s="1" t="s">
        <v>61</v>
      </c>
      <c r="N55" s="2" t="s">
        <v>120</v>
      </c>
    </row>
    <row r="56" spans="1:14">
      <c r="A56" s="3">
        <v>41548</v>
      </c>
      <c r="B56" s="2" t="s">
        <v>57</v>
      </c>
      <c r="C56" s="2" t="s">
        <v>119</v>
      </c>
      <c r="D56" s="2">
        <v>0</v>
      </c>
      <c r="E56" s="2">
        <v>0</v>
      </c>
      <c r="K56" s="2" t="s">
        <v>34</v>
      </c>
      <c r="L56" s="2" t="s">
        <v>35</v>
      </c>
      <c r="M56" s="1" t="s">
        <v>61</v>
      </c>
      <c r="N56" s="2" t="s">
        <v>120</v>
      </c>
    </row>
    <row r="57" spans="1:14">
      <c r="A57" s="3">
        <v>41548</v>
      </c>
      <c r="B57" s="2">
        <v>147</v>
      </c>
      <c r="C57" s="2" t="s">
        <v>62</v>
      </c>
      <c r="D57" s="2">
        <v>0</v>
      </c>
      <c r="E57" s="2">
        <v>0</v>
      </c>
      <c r="K57" s="2" t="s">
        <v>34</v>
      </c>
      <c r="L57" s="2" t="s">
        <v>35</v>
      </c>
      <c r="M57" s="1" t="s">
        <v>61</v>
      </c>
      <c r="N57" s="2" t="s">
        <v>18</v>
      </c>
    </row>
    <row r="58" spans="1:14">
      <c r="A58" s="3">
        <v>41548</v>
      </c>
      <c r="B58" s="2">
        <v>147</v>
      </c>
      <c r="C58" s="2" t="s">
        <v>63</v>
      </c>
      <c r="D58" s="2">
        <v>0</v>
      </c>
      <c r="E58" s="2">
        <v>0</v>
      </c>
      <c r="K58" s="2" t="s">
        <v>34</v>
      </c>
      <c r="L58" s="2" t="s">
        <v>35</v>
      </c>
      <c r="M58" s="1" t="s">
        <v>61</v>
      </c>
      <c r="N58" s="2" t="s">
        <v>18</v>
      </c>
    </row>
    <row r="59" spans="1:14">
      <c r="A59" s="3">
        <v>41548</v>
      </c>
      <c r="B59" s="2">
        <v>147</v>
      </c>
      <c r="C59" s="2" t="s">
        <v>64</v>
      </c>
      <c r="D59" s="2">
        <v>0</v>
      </c>
      <c r="E59" s="2">
        <v>0</v>
      </c>
      <c r="K59" s="2" t="s">
        <v>34</v>
      </c>
      <c r="L59" s="2" t="s">
        <v>35</v>
      </c>
      <c r="M59" s="1" t="s">
        <v>61</v>
      </c>
      <c r="N59" s="2" t="s">
        <v>18</v>
      </c>
    </row>
    <row r="60" spans="1:14">
      <c r="A60" s="3">
        <v>41548</v>
      </c>
      <c r="B60" s="2">
        <v>147</v>
      </c>
      <c r="C60" s="2" t="s">
        <v>65</v>
      </c>
      <c r="D60" s="2">
        <v>0</v>
      </c>
      <c r="E60" s="2">
        <v>0</v>
      </c>
      <c r="K60" s="2" t="s">
        <v>34</v>
      </c>
      <c r="L60" s="2" t="s">
        <v>35</v>
      </c>
      <c r="M60" s="1" t="s">
        <v>61</v>
      </c>
      <c r="N60" s="2" t="s">
        <v>18</v>
      </c>
    </row>
    <row r="61" spans="1:14">
      <c r="A61" s="3">
        <v>41548</v>
      </c>
      <c r="B61" s="2">
        <v>147</v>
      </c>
      <c r="C61" s="2" t="s">
        <v>66</v>
      </c>
      <c r="D61" s="2">
        <v>0</v>
      </c>
      <c r="E61" s="2">
        <v>0</v>
      </c>
      <c r="K61" s="2" t="s">
        <v>34</v>
      </c>
      <c r="L61" s="2" t="s">
        <v>35</v>
      </c>
      <c r="M61" s="1" t="s">
        <v>61</v>
      </c>
      <c r="N61" s="2" t="s">
        <v>18</v>
      </c>
    </row>
    <row r="62" spans="1:14">
      <c r="A62" s="3">
        <v>41548</v>
      </c>
      <c r="B62" s="2">
        <v>147</v>
      </c>
      <c r="C62" s="2" t="s">
        <v>67</v>
      </c>
      <c r="D62" s="2">
        <v>0</v>
      </c>
      <c r="E62" s="2">
        <v>0</v>
      </c>
      <c r="K62" s="2" t="s">
        <v>34</v>
      </c>
      <c r="L62" s="2" t="s">
        <v>35</v>
      </c>
      <c r="M62" s="1" t="s">
        <v>61</v>
      </c>
      <c r="N62" s="2" t="s">
        <v>18</v>
      </c>
    </row>
    <row r="63" spans="1:14">
      <c r="A63" s="3">
        <v>41548</v>
      </c>
      <c r="B63" s="2">
        <v>147</v>
      </c>
      <c r="C63" s="2" t="s">
        <v>68</v>
      </c>
      <c r="D63" s="2">
        <v>0</v>
      </c>
      <c r="E63" s="2">
        <v>0</v>
      </c>
      <c r="K63" s="2" t="s">
        <v>34</v>
      </c>
      <c r="L63" s="2" t="s">
        <v>35</v>
      </c>
      <c r="M63" s="1" t="s">
        <v>61</v>
      </c>
      <c r="N63" s="2" t="s">
        <v>18</v>
      </c>
    </row>
    <row r="64" spans="1:14">
      <c r="A64" s="3">
        <v>41548</v>
      </c>
      <c r="B64" s="2">
        <v>147</v>
      </c>
      <c r="C64" s="2" t="s">
        <v>69</v>
      </c>
      <c r="D64" s="2">
        <v>0</v>
      </c>
      <c r="E64" s="2">
        <v>0</v>
      </c>
      <c r="K64" s="2" t="s">
        <v>34</v>
      </c>
      <c r="L64" s="2" t="s">
        <v>35</v>
      </c>
      <c r="M64" s="1" t="s">
        <v>61</v>
      </c>
      <c r="N64" s="2" t="s">
        <v>18</v>
      </c>
    </row>
    <row r="65" spans="1:14">
      <c r="A65" s="3">
        <v>41548</v>
      </c>
      <c r="B65" s="2">
        <v>147</v>
      </c>
      <c r="C65" s="2" t="s">
        <v>70</v>
      </c>
      <c r="D65" s="2">
        <v>0</v>
      </c>
      <c r="E65" s="2">
        <v>0</v>
      </c>
      <c r="K65" s="2" t="s">
        <v>34</v>
      </c>
      <c r="L65" s="2" t="s">
        <v>35</v>
      </c>
      <c r="M65" s="1" t="s">
        <v>61</v>
      </c>
      <c r="N65" s="2" t="s">
        <v>18</v>
      </c>
    </row>
    <row r="66" spans="1:14">
      <c r="A66" s="3">
        <v>41548</v>
      </c>
      <c r="B66" s="2" t="s">
        <v>57</v>
      </c>
      <c r="C66" s="2" t="s">
        <v>71</v>
      </c>
      <c r="D66" s="2">
        <v>0</v>
      </c>
      <c r="E66" s="2">
        <v>0</v>
      </c>
      <c r="K66" s="2" t="s">
        <v>34</v>
      </c>
      <c r="L66" s="2" t="s">
        <v>35</v>
      </c>
      <c r="M66" s="1" t="s">
        <v>61</v>
      </c>
      <c r="N66" s="2" t="s">
        <v>18</v>
      </c>
    </row>
    <row r="67" spans="1:14">
      <c r="A67" s="3">
        <v>41548</v>
      </c>
      <c r="B67" s="2" t="s">
        <v>57</v>
      </c>
      <c r="C67" s="2" t="s">
        <v>72</v>
      </c>
      <c r="D67" s="2">
        <v>0</v>
      </c>
      <c r="E67" s="2">
        <v>0</v>
      </c>
      <c r="K67" s="2" t="s">
        <v>34</v>
      </c>
      <c r="L67" s="2" t="s">
        <v>35</v>
      </c>
      <c r="M67" s="1" t="s">
        <v>61</v>
      </c>
      <c r="N67" s="2" t="s">
        <v>18</v>
      </c>
    </row>
    <row r="68" spans="1:14">
      <c r="A68" s="3">
        <v>41548</v>
      </c>
      <c r="B68" s="2" t="s">
        <v>57</v>
      </c>
      <c r="C68" s="2" t="s">
        <v>73</v>
      </c>
      <c r="D68" s="2">
        <v>0</v>
      </c>
      <c r="E68" s="2">
        <v>0</v>
      </c>
      <c r="K68" s="2" t="s">
        <v>34</v>
      </c>
      <c r="L68" s="2" t="s">
        <v>35</v>
      </c>
      <c r="M68" s="1" t="s">
        <v>61</v>
      </c>
      <c r="N68" s="2" t="s">
        <v>18</v>
      </c>
    </row>
    <row r="69" spans="1:14">
      <c r="A69" s="3">
        <v>41548</v>
      </c>
      <c r="B69" s="2" t="s">
        <v>57</v>
      </c>
      <c r="C69" s="2" t="s">
        <v>74</v>
      </c>
      <c r="D69" s="2">
        <v>0</v>
      </c>
      <c r="E69" s="2">
        <v>0</v>
      </c>
      <c r="K69" s="2" t="s">
        <v>34</v>
      </c>
      <c r="L69" s="2" t="s">
        <v>35</v>
      </c>
      <c r="M69" s="1" t="s">
        <v>61</v>
      </c>
      <c r="N69" s="2" t="s">
        <v>18</v>
      </c>
    </row>
    <row r="70" spans="1:14">
      <c r="A70" s="3">
        <v>41548</v>
      </c>
      <c r="B70" s="2" t="s">
        <v>57</v>
      </c>
      <c r="C70" s="2" t="s">
        <v>75</v>
      </c>
      <c r="D70" s="2">
        <v>0</v>
      </c>
      <c r="E70" s="2">
        <v>0</v>
      </c>
      <c r="K70" s="2" t="s">
        <v>34</v>
      </c>
      <c r="L70" s="2" t="s">
        <v>35</v>
      </c>
      <c r="M70" s="1" t="s">
        <v>61</v>
      </c>
      <c r="N70" s="2" t="s">
        <v>18</v>
      </c>
    </row>
    <row r="71" spans="1:14">
      <c r="A71" s="3">
        <v>41548</v>
      </c>
      <c r="B71" s="2" t="s">
        <v>57</v>
      </c>
      <c r="C71" s="2" t="s">
        <v>76</v>
      </c>
      <c r="D71" s="2">
        <v>0</v>
      </c>
      <c r="E71" s="2">
        <v>0</v>
      </c>
      <c r="K71" s="2" t="s">
        <v>34</v>
      </c>
      <c r="L71" s="2" t="s">
        <v>35</v>
      </c>
      <c r="M71" s="1" t="s">
        <v>61</v>
      </c>
      <c r="N71" s="2" t="s">
        <v>18</v>
      </c>
    </row>
    <row r="72" spans="1:14">
      <c r="A72" s="3">
        <v>41548</v>
      </c>
      <c r="B72" s="2" t="s">
        <v>57</v>
      </c>
      <c r="C72" s="2" t="s">
        <v>77</v>
      </c>
      <c r="D72" s="2">
        <v>0</v>
      </c>
      <c r="E72" s="2">
        <v>0</v>
      </c>
      <c r="K72" s="2" t="s">
        <v>34</v>
      </c>
      <c r="L72" s="2" t="s">
        <v>35</v>
      </c>
      <c r="M72" s="1" t="s">
        <v>61</v>
      </c>
      <c r="N72" s="2" t="s">
        <v>18</v>
      </c>
    </row>
    <row r="73" spans="1:14">
      <c r="A73" s="3">
        <v>41548</v>
      </c>
      <c r="B73" s="2" t="s">
        <v>57</v>
      </c>
      <c r="C73" s="2" t="s">
        <v>78</v>
      </c>
      <c r="D73" s="2">
        <v>0</v>
      </c>
      <c r="E73" s="2">
        <v>0</v>
      </c>
      <c r="K73" s="2" t="s">
        <v>34</v>
      </c>
      <c r="L73" s="2" t="s">
        <v>35</v>
      </c>
      <c r="M73" s="1" t="s">
        <v>61</v>
      </c>
      <c r="N73" s="2" t="s">
        <v>18</v>
      </c>
    </row>
    <row r="74" spans="1:14">
      <c r="A74" s="3">
        <v>41548</v>
      </c>
      <c r="B74" s="2" t="s">
        <v>57</v>
      </c>
      <c r="C74" s="2" t="s">
        <v>79</v>
      </c>
      <c r="D74" s="2">
        <v>0</v>
      </c>
      <c r="E74" s="2">
        <v>0</v>
      </c>
      <c r="K74" s="2" t="s">
        <v>34</v>
      </c>
      <c r="L74" s="2" t="s">
        <v>35</v>
      </c>
      <c r="M74" s="1" t="s">
        <v>61</v>
      </c>
      <c r="N74" s="2" t="s">
        <v>18</v>
      </c>
    </row>
    <row r="75" spans="1:14">
      <c r="A75" s="3">
        <v>41548</v>
      </c>
      <c r="B75" s="2" t="s">
        <v>57</v>
      </c>
      <c r="C75" s="2" t="s">
        <v>80</v>
      </c>
      <c r="D75" s="2">
        <v>0</v>
      </c>
      <c r="E75" s="2">
        <v>0</v>
      </c>
      <c r="K75" s="2" t="s">
        <v>34</v>
      </c>
      <c r="L75" s="2" t="s">
        <v>35</v>
      </c>
      <c r="M75" s="1" t="s">
        <v>61</v>
      </c>
      <c r="N75" s="2" t="s">
        <v>18</v>
      </c>
    </row>
    <row r="76" spans="1:14">
      <c r="A76" s="3">
        <v>41548</v>
      </c>
      <c r="B76" s="2" t="s">
        <v>57</v>
      </c>
      <c r="C76" s="2" t="s">
        <v>81</v>
      </c>
      <c r="D76" s="2">
        <v>0</v>
      </c>
      <c r="E76" s="2">
        <v>0</v>
      </c>
      <c r="K76" s="2" t="s">
        <v>34</v>
      </c>
      <c r="L76" s="2" t="s">
        <v>35</v>
      </c>
      <c r="M76" s="1" t="s">
        <v>61</v>
      </c>
      <c r="N76" s="2" t="s">
        <v>18</v>
      </c>
    </row>
    <row r="77" spans="1:14">
      <c r="A77" s="3">
        <v>41548</v>
      </c>
      <c r="B77" s="2" t="s">
        <v>57</v>
      </c>
      <c r="C77" s="2" t="s">
        <v>82</v>
      </c>
      <c r="D77" s="2">
        <v>0</v>
      </c>
      <c r="E77" s="2">
        <v>0</v>
      </c>
      <c r="K77" s="2" t="s">
        <v>34</v>
      </c>
      <c r="L77" s="2" t="s">
        <v>35</v>
      </c>
      <c r="M77" s="1" t="s">
        <v>61</v>
      </c>
      <c r="N77" s="2" t="s">
        <v>18</v>
      </c>
    </row>
    <row r="268" spans="13:13">
      <c r="M268" s="1"/>
    </row>
    <row r="269" spans="13:13">
      <c r="M269" s="1"/>
    </row>
    <row r="270" spans="13:13">
      <c r="M270" s="1"/>
    </row>
    <row r="271" spans="13:13">
      <c r="M271" s="1"/>
    </row>
    <row r="272" spans="13:13">
      <c r="M272" s="1"/>
    </row>
    <row r="273" spans="13:13">
      <c r="M273" s="1"/>
    </row>
    <row r="274" spans="13:13">
      <c r="M274" s="1"/>
    </row>
    <row r="275" spans="13:13">
      <c r="M275" s="1"/>
    </row>
    <row r="276" spans="13:13">
      <c r="M276" s="1"/>
    </row>
    <row r="277" spans="13:13">
      <c r="M277" s="1"/>
    </row>
    <row r="278" spans="13:13">
      <c r="M278" s="1"/>
    </row>
    <row r="279" spans="13:13">
      <c r="M279" s="1"/>
    </row>
    <row r="280" spans="13:13">
      <c r="M280" s="1"/>
    </row>
    <row r="281" spans="13:13">
      <c r="M281" s="1"/>
    </row>
    <row r="282" spans="13:13">
      <c r="M282" s="1"/>
    </row>
    <row r="283" spans="13:13">
      <c r="M283" s="1"/>
    </row>
    <row r="284" spans="13:13">
      <c r="M284" s="1"/>
    </row>
    <row r="285" spans="13:13">
      <c r="M285" s="1"/>
    </row>
    <row r="286" spans="13:13">
      <c r="M286" s="1"/>
    </row>
    <row r="287" spans="13:13">
      <c r="M287" s="1"/>
    </row>
    <row r="288" spans="13:13">
      <c r="M288" s="1"/>
    </row>
    <row r="289" spans="13:13">
      <c r="M289" s="1"/>
    </row>
    <row r="290" spans="13:13">
      <c r="M290" s="1"/>
    </row>
    <row r="291" spans="13:13">
      <c r="M291" s="1"/>
    </row>
    <row r="292" spans="13:13">
      <c r="M292" s="1"/>
    </row>
    <row r="293" spans="13:13">
      <c r="M293" s="1"/>
    </row>
    <row r="294" spans="13:13">
      <c r="M294" s="1"/>
    </row>
    <row r="295" spans="13:13">
      <c r="M295" s="1"/>
    </row>
    <row r="296" spans="13:13">
      <c r="M296" s="1"/>
    </row>
    <row r="297" spans="13:13">
      <c r="M297" s="1"/>
    </row>
    <row r="298" spans="13:13">
      <c r="M298" s="1"/>
    </row>
    <row r="299" spans="13:13">
      <c r="M299" s="1"/>
    </row>
    <row r="300" spans="13:13">
      <c r="M300" s="1"/>
    </row>
    <row r="301" spans="13:13">
      <c r="M301" s="1"/>
    </row>
    <row r="302" spans="13:13">
      <c r="M302" s="1"/>
    </row>
    <row r="303" spans="13:13">
      <c r="M303" s="1"/>
    </row>
    <row r="304" spans="13:13">
      <c r="M304" s="1"/>
    </row>
    <row r="305" spans="13:13">
      <c r="M305" s="1"/>
    </row>
    <row r="306" spans="13:13">
      <c r="M306" s="1"/>
    </row>
    <row r="307" spans="13:13">
      <c r="M307" s="1"/>
    </row>
    <row r="308" spans="13:13">
      <c r="M308" s="1"/>
    </row>
    <row r="309" spans="13:13">
      <c r="M309" s="1"/>
    </row>
    <row r="310" spans="13:13">
      <c r="M310" s="1"/>
    </row>
    <row r="311" spans="13:13">
      <c r="M311" s="1"/>
    </row>
    <row r="322" spans="13:14">
      <c r="M322" s="1"/>
      <c r="N322" s="23"/>
    </row>
    <row r="323" spans="13:14">
      <c r="M323" s="1"/>
      <c r="N323" s="23"/>
    </row>
    <row r="324" spans="13:14">
      <c r="M324" s="1"/>
      <c r="N324" s="23"/>
    </row>
    <row r="325" spans="13:14">
      <c r="M325" s="1"/>
      <c r="N325" s="23"/>
    </row>
    <row r="326" spans="13:14">
      <c r="M326" s="1"/>
      <c r="N326" s="23"/>
    </row>
    <row r="327" spans="13:14">
      <c r="M327" s="1"/>
      <c r="N327" s="23"/>
    </row>
    <row r="328" spans="13:14">
      <c r="M328" s="1"/>
      <c r="N328" s="23"/>
    </row>
    <row r="329" spans="13:14">
      <c r="M329" s="1"/>
      <c r="N329" s="23"/>
    </row>
    <row r="330" spans="13:14">
      <c r="M330" s="1"/>
      <c r="N330" s="23"/>
    </row>
    <row r="331" spans="13:14">
      <c r="M331" s="1"/>
      <c r="N331" s="23"/>
    </row>
    <row r="332" spans="13:14">
      <c r="M332" s="1"/>
      <c r="N332" s="23"/>
    </row>
    <row r="333" spans="13:14">
      <c r="M333" s="1"/>
      <c r="N333" s="23"/>
    </row>
    <row r="334" spans="13:14">
      <c r="M334" s="1"/>
      <c r="N334" s="23"/>
    </row>
    <row r="335" spans="13:14">
      <c r="M335" s="1"/>
      <c r="N335" s="23"/>
    </row>
    <row r="336" spans="13:14">
      <c r="M336" s="1"/>
      <c r="N336" s="23"/>
    </row>
    <row r="337" spans="13:14">
      <c r="M337" s="1"/>
      <c r="N337" s="23"/>
    </row>
    <row r="338" spans="13:14">
      <c r="M338" s="1"/>
      <c r="N338" s="23"/>
    </row>
    <row r="339" spans="13:14">
      <c r="M339" s="1"/>
      <c r="N339" s="23"/>
    </row>
    <row r="340" spans="13:14">
      <c r="M340" s="1"/>
      <c r="N340" s="23"/>
    </row>
    <row r="341" spans="13:14">
      <c r="M341" s="1"/>
      <c r="N341" s="23"/>
    </row>
    <row r="342" spans="13:14">
      <c r="M342" s="1"/>
      <c r="N342" s="23"/>
    </row>
    <row r="343" spans="13:14">
      <c r="M343" s="1"/>
      <c r="N343" s="23"/>
    </row>
    <row r="344" spans="13:14">
      <c r="M344" s="1"/>
      <c r="N344" s="23"/>
    </row>
    <row r="345" spans="13:14">
      <c r="M345" s="1"/>
      <c r="N345" s="23"/>
    </row>
    <row r="346" spans="13:14">
      <c r="M346" s="1"/>
      <c r="N346" s="23"/>
    </row>
    <row r="347" spans="13:14">
      <c r="M347" s="1"/>
      <c r="N347" s="23"/>
    </row>
    <row r="348" spans="13:14">
      <c r="M348" s="1"/>
      <c r="N348" s="23"/>
    </row>
    <row r="349" spans="13:14">
      <c r="M349" s="1"/>
      <c r="N349" s="23"/>
    </row>
    <row r="350" spans="13:14">
      <c r="M350" s="1"/>
      <c r="N350" s="23"/>
    </row>
    <row r="351" spans="13:14">
      <c r="M351" s="1"/>
      <c r="N351" s="23"/>
    </row>
    <row r="352" spans="13:14">
      <c r="M352" s="1"/>
      <c r="N352" s="23"/>
    </row>
    <row r="353" spans="13:14">
      <c r="M353" s="1"/>
      <c r="N353" s="23"/>
    </row>
    <row r="354" spans="13:14">
      <c r="M354" s="1"/>
      <c r="N354" s="23"/>
    </row>
    <row r="355" spans="13:14">
      <c r="M355" s="1"/>
      <c r="N355" s="23"/>
    </row>
    <row r="356" spans="13:14">
      <c r="M356" s="1"/>
      <c r="N356" s="23"/>
    </row>
    <row r="357" spans="13:14">
      <c r="M357" s="1"/>
      <c r="N357" s="23"/>
    </row>
    <row r="358" spans="13:14">
      <c r="M358" s="1"/>
      <c r="N358" s="23"/>
    </row>
    <row r="359" spans="13:14">
      <c r="M359" s="1"/>
      <c r="N359" s="23"/>
    </row>
    <row r="360" spans="13:14">
      <c r="M360" s="1"/>
      <c r="N360" s="23"/>
    </row>
    <row r="361" spans="13:14">
      <c r="M361" s="1"/>
      <c r="N361" s="23"/>
    </row>
    <row r="362" spans="13:14">
      <c r="M362" s="1"/>
      <c r="N362" s="23"/>
    </row>
    <row r="363" spans="13:14">
      <c r="M363" s="1"/>
      <c r="N363" s="23"/>
    </row>
    <row r="364" spans="13:14">
      <c r="M364" s="1"/>
      <c r="N364" s="23"/>
    </row>
    <row r="365" spans="13:14">
      <c r="M365" s="1"/>
    </row>
    <row r="366" spans="13:14">
      <c r="M366" s="1"/>
    </row>
    <row r="367" spans="13:14">
      <c r="M367" s="1"/>
    </row>
    <row r="368" spans="13:14">
      <c r="M368" s="1"/>
    </row>
    <row r="369" spans="13:13">
      <c r="M369" s="1"/>
    </row>
    <row r="370" spans="13:13">
      <c r="M370" s="1"/>
    </row>
    <row r="371" spans="13:13">
      <c r="M371" s="1"/>
    </row>
    <row r="372" spans="13:13">
      <c r="M372" s="1"/>
    </row>
    <row r="373" spans="13:13">
      <c r="M373" s="1"/>
    </row>
    <row r="374" spans="13:13">
      <c r="M374" s="1"/>
    </row>
    <row r="375" spans="13:13">
      <c r="M375" s="1"/>
    </row>
    <row r="376" spans="13:13">
      <c r="M376" s="1"/>
    </row>
    <row r="377" spans="13:13">
      <c r="M377" s="1"/>
    </row>
    <row r="378" spans="13:13">
      <c r="M378" s="1"/>
    </row>
    <row r="379" spans="13:13">
      <c r="M379" s="1"/>
    </row>
    <row r="380" spans="13:13">
      <c r="M380" s="1"/>
    </row>
    <row r="381" spans="13:13">
      <c r="M381" s="1"/>
    </row>
    <row r="382" spans="13:13">
      <c r="M382" s="1"/>
    </row>
    <row r="383" spans="13:13">
      <c r="M383" s="1"/>
    </row>
    <row r="384" spans="13:13">
      <c r="M384" s="1"/>
    </row>
    <row r="385" spans="13:13">
      <c r="M385" s="1"/>
    </row>
    <row r="386" spans="13:13">
      <c r="M386" s="1"/>
    </row>
    <row r="387" spans="13:13">
      <c r="M387" s="1"/>
    </row>
    <row r="388" spans="13:13">
      <c r="M388" s="1"/>
    </row>
    <row r="389" spans="13:13">
      <c r="M389" s="1"/>
    </row>
    <row r="390" spans="13:13">
      <c r="M390" s="1"/>
    </row>
    <row r="391" spans="13:13">
      <c r="M391" s="1"/>
    </row>
    <row r="392" spans="13:13">
      <c r="M392" s="1"/>
    </row>
    <row r="393" spans="13:13">
      <c r="M393" s="1"/>
    </row>
    <row r="394" spans="13:13">
      <c r="M394" s="1"/>
    </row>
    <row r="395" spans="13:13">
      <c r="M395" s="1"/>
    </row>
    <row r="396" spans="13:13">
      <c r="M396" s="1"/>
    </row>
    <row r="397" spans="13:13">
      <c r="M397" s="1"/>
    </row>
    <row r="398" spans="13:13">
      <c r="M398" s="1"/>
    </row>
    <row r="399" spans="13:13">
      <c r="M399" s="1"/>
    </row>
    <row r="400" spans="13:13">
      <c r="M400" s="1"/>
    </row>
    <row r="401" spans="13:13">
      <c r="M401" s="1"/>
    </row>
    <row r="402" spans="13:13">
      <c r="M402" s="1"/>
    </row>
    <row r="403" spans="13:13">
      <c r="M403" s="1"/>
    </row>
    <row r="404" spans="13:13">
      <c r="M404" s="1"/>
    </row>
    <row r="405" spans="13:13">
      <c r="M405" s="1"/>
    </row>
    <row r="406" spans="13:13">
      <c r="M406" s="1"/>
    </row>
    <row r="407" spans="13:13">
      <c r="M407" s="1"/>
    </row>
    <row r="408" spans="13:13">
      <c r="M408" s="1"/>
    </row>
    <row r="409" spans="13:13">
      <c r="M409" s="1"/>
    </row>
    <row r="410" spans="13:13">
      <c r="M410" s="1"/>
    </row>
    <row r="651" spans="14:14">
      <c r="N651" s="23"/>
    </row>
    <row r="652" spans="14:14">
      <c r="N652" s="23"/>
    </row>
    <row r="653" spans="14:14">
      <c r="N653" s="23"/>
    </row>
    <row r="654" spans="14:14">
      <c r="N654" s="23"/>
    </row>
    <row r="655" spans="14:14">
      <c r="N655" s="23"/>
    </row>
    <row r="656" spans="14:14">
      <c r="N656" s="23"/>
    </row>
    <row r="657" spans="14:14">
      <c r="N657" s="23"/>
    </row>
    <row r="658" spans="14:14">
      <c r="N658" s="23"/>
    </row>
    <row r="659" spans="14:14">
      <c r="N659" s="23"/>
    </row>
    <row r="660" spans="14:14">
      <c r="N660" s="23"/>
    </row>
    <row r="661" spans="14:14">
      <c r="N661" s="23"/>
    </row>
    <row r="662" spans="14:14">
      <c r="N662" s="23"/>
    </row>
    <row r="663" spans="14:14">
      <c r="N663" s="23"/>
    </row>
    <row r="664" spans="14:14">
      <c r="N664" s="23"/>
    </row>
    <row r="665" spans="14:14">
      <c r="N665" s="23"/>
    </row>
    <row r="666" spans="14:14">
      <c r="N666" s="23"/>
    </row>
    <row r="667" spans="14:14">
      <c r="N667" s="23"/>
    </row>
    <row r="668" spans="14:14">
      <c r="N668" s="23"/>
    </row>
    <row r="669" spans="14:14">
      <c r="N669" s="23"/>
    </row>
    <row r="670" spans="14:14">
      <c r="N670" s="23"/>
    </row>
    <row r="671" spans="14:14">
      <c r="N671" s="23"/>
    </row>
    <row r="715" spans="13:13">
      <c r="M715" s="1"/>
    </row>
    <row r="871" spans="14:14">
      <c r="N871" s="23"/>
    </row>
    <row r="872" spans="14:14">
      <c r="N872" s="23"/>
    </row>
    <row r="873" spans="14:14">
      <c r="N873" s="23"/>
    </row>
    <row r="874" spans="14:14">
      <c r="N874" s="23"/>
    </row>
    <row r="875" spans="14:14">
      <c r="N875" s="23"/>
    </row>
    <row r="876" spans="14:14">
      <c r="N876" s="23"/>
    </row>
    <row r="877" spans="14:14">
      <c r="N877" s="23"/>
    </row>
    <row r="878" spans="14:14">
      <c r="N878" s="23"/>
    </row>
    <row r="879" spans="14:14">
      <c r="N879" s="23"/>
    </row>
    <row r="880" spans="14:14">
      <c r="N880" s="23"/>
    </row>
    <row r="881" spans="14:14">
      <c r="N881" s="23"/>
    </row>
    <row r="882" spans="14:14">
      <c r="N882" s="23"/>
    </row>
    <row r="883" spans="14:14">
      <c r="N883" s="23"/>
    </row>
    <row r="884" spans="14:14">
      <c r="N884" s="23"/>
    </row>
    <row r="885" spans="14:14">
      <c r="N885" s="23"/>
    </row>
    <row r="886" spans="14:14">
      <c r="N886" s="23"/>
    </row>
    <row r="887" spans="14:14">
      <c r="N887" s="23"/>
    </row>
    <row r="888" spans="14:14">
      <c r="N888" s="23"/>
    </row>
    <row r="889" spans="14:14">
      <c r="N889" s="23"/>
    </row>
    <row r="890" spans="14:14">
      <c r="N890" s="23"/>
    </row>
    <row r="891" spans="14:14">
      <c r="N891" s="23"/>
    </row>
    <row r="1406" spans="14:14">
      <c r="N1406" s="23"/>
    </row>
    <row r="1407" spans="14:14">
      <c r="N1407" s="23"/>
    </row>
    <row r="1408" spans="14:14">
      <c r="N1408" s="23"/>
    </row>
    <row r="1409" spans="14:14">
      <c r="N1409" s="23"/>
    </row>
    <row r="1410" spans="14:14">
      <c r="N1410" s="23"/>
    </row>
    <row r="1411" spans="14:14">
      <c r="N1411" s="23"/>
    </row>
    <row r="1412" spans="14:14">
      <c r="N1412" s="23"/>
    </row>
    <row r="1413" spans="14:14">
      <c r="N1413" s="23"/>
    </row>
    <row r="1414" spans="14:14">
      <c r="N1414" s="23"/>
    </row>
    <row r="1415" spans="14:14">
      <c r="N1415" s="23"/>
    </row>
    <row r="1416" spans="14:14">
      <c r="N1416" s="23"/>
    </row>
    <row r="1417" spans="14:14">
      <c r="N1417" s="23"/>
    </row>
    <row r="1418" spans="14:14">
      <c r="N1418" s="23"/>
    </row>
    <row r="1419" spans="14:14">
      <c r="N1419" s="23"/>
    </row>
    <row r="1420" spans="14:14">
      <c r="N1420" s="23"/>
    </row>
    <row r="1421" spans="14:14">
      <c r="N1421" s="23"/>
    </row>
    <row r="1422" spans="14:14">
      <c r="N1422" s="23"/>
    </row>
    <row r="1423" spans="14:14">
      <c r="N1423" s="23"/>
    </row>
    <row r="1424" spans="14:14">
      <c r="N1424" s="23"/>
    </row>
    <row r="1425" spans="14:14">
      <c r="N1425" s="23"/>
    </row>
    <row r="1426" spans="14:14">
      <c r="N1426" s="23"/>
    </row>
    <row r="1427" spans="14:14">
      <c r="N1427" s="23"/>
    </row>
    <row r="1428" spans="14:14">
      <c r="N1428" s="23"/>
    </row>
    <row r="1429" spans="14:14">
      <c r="N1429" s="23"/>
    </row>
    <row r="1430" spans="14:14">
      <c r="N1430" s="23"/>
    </row>
    <row r="1431" spans="14:14">
      <c r="N1431" s="23"/>
    </row>
    <row r="1432" spans="14:14">
      <c r="N1432" s="23"/>
    </row>
    <row r="1433" spans="14:14">
      <c r="N1433" s="23"/>
    </row>
    <row r="1434" spans="14:14">
      <c r="N1434" s="23"/>
    </row>
    <row r="1435" spans="14:14">
      <c r="N1435" s="23"/>
    </row>
    <row r="1436" spans="14:14">
      <c r="N1436" s="23"/>
    </row>
    <row r="1437" spans="14:14">
      <c r="N1437" s="23"/>
    </row>
    <row r="1438" spans="14:14">
      <c r="N1438" s="23"/>
    </row>
    <row r="1439" spans="14:14">
      <c r="N1439" s="23"/>
    </row>
    <row r="1440" spans="14:14">
      <c r="N1440" s="23"/>
    </row>
    <row r="1441" spans="14:14">
      <c r="N1441" s="23"/>
    </row>
    <row r="1442" spans="14:14">
      <c r="N1442" s="23"/>
    </row>
    <row r="1443" spans="14:14">
      <c r="N1443" s="23"/>
    </row>
    <row r="1444" spans="14:14">
      <c r="N1444" s="23"/>
    </row>
    <row r="1445" spans="14:14">
      <c r="N1445" s="23"/>
    </row>
    <row r="1446" spans="14:14">
      <c r="N1446" s="23"/>
    </row>
    <row r="1447" spans="14:14">
      <c r="N1447" s="23"/>
    </row>
    <row r="1448" spans="14:14">
      <c r="N1448" s="23"/>
    </row>
    <row r="1656" spans="14:14">
      <c r="N1656" s="23"/>
    </row>
    <row r="1657" spans="14:14">
      <c r="N1657" s="23"/>
    </row>
    <row r="1658" spans="14:14">
      <c r="N1658" s="23"/>
    </row>
    <row r="1659" spans="14:14">
      <c r="N1659" s="23"/>
    </row>
    <row r="1660" spans="14:14">
      <c r="N1660" s="23"/>
    </row>
    <row r="1661" spans="14:14">
      <c r="N1661" s="23"/>
    </row>
    <row r="1662" spans="14:14">
      <c r="N1662" s="23"/>
    </row>
    <row r="1663" spans="14:14">
      <c r="N1663" s="23"/>
    </row>
    <row r="1664" spans="14:14">
      <c r="N1664" s="23"/>
    </row>
    <row r="1665" spans="14:14">
      <c r="N1665" s="23"/>
    </row>
    <row r="1666" spans="14:14">
      <c r="N1666" s="23"/>
    </row>
    <row r="1667" spans="14:14">
      <c r="N1667" s="23"/>
    </row>
    <row r="1668" spans="14:14">
      <c r="N1668" s="23"/>
    </row>
    <row r="1669" spans="14:14">
      <c r="N1669" s="23"/>
    </row>
    <row r="1670" spans="14:14">
      <c r="N1670" s="23"/>
    </row>
    <row r="1671" spans="14:14">
      <c r="N1671" s="23"/>
    </row>
    <row r="1672" spans="14:14">
      <c r="N1672" s="23"/>
    </row>
    <row r="1673" spans="14:14">
      <c r="N1673" s="23"/>
    </row>
    <row r="1674" spans="14:14">
      <c r="N1674" s="23"/>
    </row>
    <row r="1675" spans="14:14">
      <c r="N1675" s="23"/>
    </row>
    <row r="1676" spans="14:14">
      <c r="N1676" s="23"/>
    </row>
    <row r="1764" spans="11:14">
      <c r="K1764" s="30"/>
      <c r="L1764" s="30"/>
      <c r="M1764" s="30"/>
      <c r="N1764" s="30"/>
    </row>
    <row r="1765" spans="11:14">
      <c r="K1765" s="30"/>
      <c r="L1765" s="30"/>
      <c r="M1765" s="30"/>
      <c r="N1765" s="30"/>
    </row>
    <row r="1766" spans="11:14">
      <c r="K1766" s="30"/>
      <c r="L1766" s="30"/>
      <c r="M1766" s="30"/>
      <c r="N1766" s="30"/>
    </row>
    <row r="1767" spans="11:14">
      <c r="K1767" s="30"/>
      <c r="L1767" s="30"/>
      <c r="M1767" s="30"/>
      <c r="N1767" s="30"/>
    </row>
    <row r="1768" spans="11:14">
      <c r="K1768" s="30"/>
      <c r="L1768" s="30"/>
      <c r="M1768" s="30"/>
      <c r="N1768" s="30"/>
    </row>
    <row r="1769" spans="11:14">
      <c r="K1769" s="30"/>
      <c r="L1769" s="30"/>
      <c r="M1769" s="30"/>
    </row>
    <row r="1770" spans="11:14">
      <c r="K1770" s="30"/>
      <c r="L1770" s="30"/>
      <c r="M1770" s="30"/>
    </row>
    <row r="1771" spans="11:14">
      <c r="K1771" s="30"/>
      <c r="L1771" s="30"/>
      <c r="M1771" s="30"/>
    </row>
    <row r="1772" spans="11:14">
      <c r="K1772" s="30"/>
      <c r="L1772" s="30"/>
      <c r="M1772" s="30"/>
    </row>
    <row r="1773" spans="11:14">
      <c r="K1773" s="30"/>
      <c r="L1773" s="30"/>
      <c r="M1773" s="30"/>
    </row>
    <row r="2295" spans="14:14">
      <c r="N2295" s="23"/>
    </row>
    <row r="2296" spans="14:14">
      <c r="N2296" s="23"/>
    </row>
    <row r="2297" spans="14:14">
      <c r="N2297" s="23"/>
    </row>
    <row r="2298" spans="14:14">
      <c r="N2298" s="23"/>
    </row>
    <row r="2299" spans="14:14">
      <c r="N2299" s="23"/>
    </row>
    <row r="2300" spans="14:14">
      <c r="N2300" s="23"/>
    </row>
    <row r="2301" spans="14:14">
      <c r="N2301" s="23"/>
    </row>
    <row r="2302" spans="14:14">
      <c r="N2302" s="23"/>
    </row>
    <row r="2303" spans="14:14">
      <c r="N2303" s="23"/>
    </row>
    <row r="2304" spans="14:14">
      <c r="N2304" s="23"/>
    </row>
    <row r="2305" spans="14:14">
      <c r="N2305" s="23"/>
    </row>
    <row r="2306" spans="14:14">
      <c r="N2306" s="23"/>
    </row>
    <row r="2307" spans="14:14">
      <c r="N2307" s="23"/>
    </row>
    <row r="2308" spans="14:14">
      <c r="N2308" s="23"/>
    </row>
    <row r="2309" spans="14:14">
      <c r="N2309" s="23"/>
    </row>
    <row r="2310" spans="14:14">
      <c r="N2310" s="23"/>
    </row>
    <row r="2311" spans="14:14">
      <c r="N2311" s="23"/>
    </row>
    <row r="2312" spans="14:14">
      <c r="N2312" s="23"/>
    </row>
    <row r="2313" spans="14:14">
      <c r="N2313" s="23"/>
    </row>
    <row r="2314" spans="14:14">
      <c r="N2314" s="23"/>
    </row>
    <row r="2315" spans="14:14">
      <c r="N2315" s="23"/>
    </row>
    <row r="2317" spans="14:14">
      <c r="N2317" s="23"/>
    </row>
    <row r="2318" spans="14:14">
      <c r="N2318" s="23"/>
    </row>
    <row r="2319" spans="14:14">
      <c r="N2319" s="23"/>
    </row>
    <row r="2320" spans="14:14">
      <c r="N2320" s="23"/>
    </row>
    <row r="2321" spans="14:14">
      <c r="N2321" s="23"/>
    </row>
    <row r="2322" spans="14:14">
      <c r="N2322" s="23"/>
    </row>
    <row r="2323" spans="14:14">
      <c r="N2323" s="23"/>
    </row>
    <row r="2324" spans="14:14">
      <c r="N2324" s="23"/>
    </row>
    <row r="2325" spans="14:14">
      <c r="N2325" s="23"/>
    </row>
    <row r="2326" spans="14:14">
      <c r="N2326" s="23"/>
    </row>
    <row r="2327" spans="14:14">
      <c r="N2327" s="23"/>
    </row>
    <row r="2328" spans="14:14">
      <c r="N2328" s="23"/>
    </row>
    <row r="2329" spans="14:14">
      <c r="N2329" s="23"/>
    </row>
    <row r="2330" spans="14:14">
      <c r="N2330" s="23"/>
    </row>
    <row r="2331" spans="14:14">
      <c r="N2331" s="23"/>
    </row>
    <row r="2332" spans="14:14">
      <c r="N2332" s="23"/>
    </row>
    <row r="2333" spans="14:14">
      <c r="N2333" s="23"/>
    </row>
    <row r="2334" spans="14:14">
      <c r="N2334" s="23"/>
    </row>
    <row r="2335" spans="14:14">
      <c r="N2335" s="23"/>
    </row>
    <row r="2336" spans="14:14">
      <c r="N2336" s="23"/>
    </row>
    <row r="2337" spans="14:14">
      <c r="N2337" s="23"/>
    </row>
    <row r="2395" spans="14:14">
      <c r="N2395" s="23"/>
    </row>
    <row r="2396" spans="14:14">
      <c r="N2396" s="23"/>
    </row>
    <row r="2397" spans="14:14">
      <c r="N2397" s="23"/>
    </row>
    <row r="2398" spans="14:14">
      <c r="N2398" s="23"/>
    </row>
    <row r="2399" spans="14:14">
      <c r="N2399" s="23"/>
    </row>
    <row r="2400" spans="14:14">
      <c r="N2400" s="23"/>
    </row>
    <row r="2401" spans="14:14">
      <c r="N2401" s="23"/>
    </row>
    <row r="2402" spans="14:14">
      <c r="N2402" s="23"/>
    </row>
    <row r="2403" spans="14:14">
      <c r="N2403" s="23"/>
    </row>
    <row r="2404" spans="14:14">
      <c r="N2404" s="23"/>
    </row>
    <row r="2405" spans="14:14">
      <c r="N2405" s="23"/>
    </row>
    <row r="2406" spans="14:14">
      <c r="N2406" s="23"/>
    </row>
    <row r="2407" spans="14:14">
      <c r="N2407" s="23"/>
    </row>
    <row r="2408" spans="14:14">
      <c r="N2408" s="23"/>
    </row>
    <row r="2409" spans="14:14">
      <c r="N2409" s="23"/>
    </row>
    <row r="2410" spans="14:14">
      <c r="N2410" s="23"/>
    </row>
    <row r="2411" spans="14:14">
      <c r="N2411" s="23"/>
    </row>
    <row r="2412" spans="14:14">
      <c r="N2412" s="23"/>
    </row>
    <row r="2413" spans="14:14">
      <c r="N2413" s="23"/>
    </row>
    <row r="2414" spans="14:14">
      <c r="N2414" s="23"/>
    </row>
    <row r="2415" spans="14:14">
      <c r="N2415" s="23"/>
    </row>
    <row r="2416" spans="14:14">
      <c r="N2416" s="23"/>
    </row>
    <row r="2417" spans="14:14">
      <c r="N2417" s="23"/>
    </row>
    <row r="2418" spans="14:14">
      <c r="N2418" s="23"/>
    </row>
    <row r="2419" spans="14:14">
      <c r="N2419" s="23"/>
    </row>
    <row r="2420" spans="14:14">
      <c r="N2420" s="23"/>
    </row>
    <row r="2421" spans="14:14">
      <c r="N2421" s="23"/>
    </row>
    <row r="2422" spans="14:14">
      <c r="N2422" s="23"/>
    </row>
    <row r="2423" spans="14:14">
      <c r="N2423" s="23"/>
    </row>
    <row r="2424" spans="14:14">
      <c r="N2424" s="23"/>
    </row>
    <row r="2425" spans="14:14">
      <c r="N2425" s="23"/>
    </row>
    <row r="2426" spans="14:14">
      <c r="N2426" s="23"/>
    </row>
    <row r="2427" spans="14:14">
      <c r="N2427" s="23"/>
    </row>
    <row r="2428" spans="14:14">
      <c r="N2428" s="23"/>
    </row>
    <row r="2429" spans="14:14">
      <c r="N2429" s="23"/>
    </row>
    <row r="2430" spans="14:14">
      <c r="N2430" s="23"/>
    </row>
    <row r="2431" spans="14:14">
      <c r="N2431" s="23"/>
    </row>
    <row r="2432" spans="14:14">
      <c r="N2432" s="23"/>
    </row>
    <row r="2433" spans="14:14">
      <c r="N2433" s="23"/>
    </row>
    <row r="2434" spans="14:14">
      <c r="N2434" s="23"/>
    </row>
    <row r="2435" spans="14:14">
      <c r="N2435" s="23"/>
    </row>
    <row r="2436" spans="14:14">
      <c r="N2436" s="23"/>
    </row>
    <row r="2437" spans="14:14">
      <c r="N2437" s="23"/>
    </row>
    <row r="3138" spans="14:14">
      <c r="N3138" s="23"/>
    </row>
    <row r="3139" spans="14:14">
      <c r="N3139" s="23"/>
    </row>
    <row r="3140" spans="14:14">
      <c r="N3140" s="23"/>
    </row>
    <row r="3141" spans="14:14">
      <c r="N3141" s="23"/>
    </row>
    <row r="3142" spans="14:14">
      <c r="N3142" s="23"/>
    </row>
    <row r="3143" spans="14:14">
      <c r="N3143" s="23"/>
    </row>
    <row r="3144" spans="14:14">
      <c r="N3144" s="23"/>
    </row>
    <row r="3145" spans="14:14">
      <c r="N3145" s="23"/>
    </row>
    <row r="3146" spans="14:14">
      <c r="N3146" s="23"/>
    </row>
    <row r="3147" spans="14:14">
      <c r="N3147" s="23"/>
    </row>
    <row r="3148" spans="14:14">
      <c r="N3148" s="23"/>
    </row>
    <row r="3149" spans="14:14">
      <c r="N3149" s="23"/>
    </row>
    <row r="3150" spans="14:14">
      <c r="N3150" s="23"/>
    </row>
    <row r="3151" spans="14:14">
      <c r="N3151" s="23"/>
    </row>
    <row r="3152" spans="14:14">
      <c r="N3152" s="23"/>
    </row>
    <row r="3153" spans="14:14">
      <c r="N3153" s="23"/>
    </row>
    <row r="3154" spans="14:14">
      <c r="N3154" s="23"/>
    </row>
    <row r="3155" spans="14:14">
      <c r="N3155" s="23"/>
    </row>
    <row r="3156" spans="14:14">
      <c r="N3156" s="23"/>
    </row>
    <row r="3157" spans="14:14">
      <c r="N3157" s="23"/>
    </row>
    <row r="3158" spans="14:14">
      <c r="N3158" s="23"/>
    </row>
    <row r="3159" spans="14:14">
      <c r="N3159" s="23"/>
    </row>
    <row r="3160" spans="14:14">
      <c r="N3160" s="23"/>
    </row>
    <row r="3161" spans="14:14">
      <c r="N3161" s="23"/>
    </row>
    <row r="3162" spans="14:14">
      <c r="N3162" s="23"/>
    </row>
    <row r="3163" spans="14:14">
      <c r="N3163" s="23"/>
    </row>
    <row r="3164" spans="14:14">
      <c r="N3164" s="23"/>
    </row>
    <row r="3165" spans="14:14">
      <c r="N3165" s="23"/>
    </row>
    <row r="3166" spans="14:14">
      <c r="N3166" s="23"/>
    </row>
    <row r="3167" spans="14:14">
      <c r="N3167" s="23"/>
    </row>
    <row r="3168" spans="14:14">
      <c r="N3168" s="23"/>
    </row>
    <row r="3169" spans="14:14">
      <c r="N3169" s="23"/>
    </row>
    <row r="3170" spans="14:14">
      <c r="N3170" s="23"/>
    </row>
    <row r="3171" spans="14:14">
      <c r="N3171" s="23"/>
    </row>
    <row r="3172" spans="14:14">
      <c r="N3172" s="23"/>
    </row>
    <row r="3173" spans="14:14">
      <c r="N3173" s="23"/>
    </row>
    <row r="3174" spans="14:14">
      <c r="N3174" s="23"/>
    </row>
    <row r="3175" spans="14:14">
      <c r="N3175" s="23"/>
    </row>
    <row r="3176" spans="14:14">
      <c r="N3176" s="23"/>
    </row>
    <row r="3177" spans="14:14">
      <c r="N3177" s="23"/>
    </row>
    <row r="3178" spans="14:14">
      <c r="N3178" s="23"/>
    </row>
    <row r="3179" spans="14:14">
      <c r="N3179" s="23"/>
    </row>
    <row r="3180" spans="14:14">
      <c r="N3180" s="23"/>
    </row>
    <row r="3310" spans="14:14">
      <c r="N3310" s="23"/>
    </row>
    <row r="3311" spans="14:14">
      <c r="N3311" s="23"/>
    </row>
    <row r="3312" spans="14:14">
      <c r="N3312" s="23"/>
    </row>
    <row r="3313" spans="14:14">
      <c r="N3313" s="23"/>
    </row>
    <row r="3314" spans="14:14">
      <c r="N3314" s="23"/>
    </row>
    <row r="3315" spans="14:14">
      <c r="N3315" s="23"/>
    </row>
    <row r="3316" spans="14:14">
      <c r="N3316" s="23"/>
    </row>
    <row r="3317" spans="14:14">
      <c r="N3317" s="23"/>
    </row>
    <row r="3318" spans="14:14">
      <c r="N3318" s="23"/>
    </row>
    <row r="3319" spans="14:14">
      <c r="N3319" s="23"/>
    </row>
    <row r="3320" spans="14:14">
      <c r="N3320" s="23"/>
    </row>
    <row r="3321" spans="14:14">
      <c r="N3321" s="23"/>
    </row>
    <row r="3322" spans="14:14">
      <c r="N3322" s="23"/>
    </row>
    <row r="3323" spans="14:14">
      <c r="N3323" s="23"/>
    </row>
    <row r="3324" spans="14:14">
      <c r="N3324" s="23"/>
    </row>
    <row r="3325" spans="14:14">
      <c r="N3325" s="23"/>
    </row>
    <row r="3326" spans="14:14">
      <c r="N3326" s="23"/>
    </row>
    <row r="3327" spans="14:14">
      <c r="N3327" s="23"/>
    </row>
    <row r="3328" spans="14:14">
      <c r="N3328" s="23"/>
    </row>
    <row r="3329" spans="14:14">
      <c r="N3329" s="23"/>
    </row>
    <row r="3330" spans="14:14">
      <c r="N3330" s="23"/>
    </row>
    <row r="3331" spans="14:14">
      <c r="N3331" s="23"/>
    </row>
    <row r="3332" spans="14:14">
      <c r="N3332" s="23"/>
    </row>
    <row r="3333" spans="14:14">
      <c r="N3333" s="23"/>
    </row>
    <row r="3334" spans="14:14">
      <c r="N3334" s="23"/>
    </row>
    <row r="3335" spans="14:14">
      <c r="N3335" s="23"/>
    </row>
    <row r="3336" spans="14:14">
      <c r="N3336" s="23"/>
    </row>
    <row r="3337" spans="14:14">
      <c r="N3337" s="23"/>
    </row>
    <row r="3338" spans="14:14">
      <c r="N3338" s="23"/>
    </row>
    <row r="3339" spans="14:14">
      <c r="N3339" s="23"/>
    </row>
    <row r="3340" spans="14:14">
      <c r="N3340" s="23"/>
    </row>
    <row r="3341" spans="14:14">
      <c r="N3341" s="23"/>
    </row>
    <row r="3342" spans="14:14">
      <c r="N3342" s="23"/>
    </row>
    <row r="3343" spans="14:14">
      <c r="N3343" s="23"/>
    </row>
    <row r="3344" spans="14:14">
      <c r="N3344" s="23"/>
    </row>
    <row r="3345" spans="14:14">
      <c r="N3345" s="23"/>
    </row>
    <row r="3346" spans="14:14">
      <c r="N3346" s="23"/>
    </row>
    <row r="3347" spans="14:14">
      <c r="N3347" s="23"/>
    </row>
    <row r="3348" spans="14:14">
      <c r="N3348" s="23"/>
    </row>
    <row r="3349" spans="14:14">
      <c r="N3349" s="23"/>
    </row>
    <row r="3350" spans="14:14">
      <c r="N3350" s="23"/>
    </row>
    <row r="3351" spans="14:14">
      <c r="N3351" s="23"/>
    </row>
    <row r="3352" spans="14:14">
      <c r="N3352" s="23"/>
    </row>
  </sheetData>
  <autoFilter ref="A1:N3683">
    <filterColumn colId="0"/>
    <filterColumn colId="1"/>
    <filterColumn colId="2"/>
    <filterColumn colId="5"/>
    <filterColumn colId="6"/>
    <filterColumn colId="7"/>
    <filterColumn colId="8"/>
    <filterColumn colId="10"/>
    <filterColumn colId="11"/>
    <filterColumn colId="12"/>
    <filterColumn colId="13"/>
    <sortState ref="A224:N3473">
      <sortCondition ref="A1:A3645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7"/>
  <sheetViews>
    <sheetView topLeftCell="A10" workbookViewId="0"/>
  </sheetViews>
  <sheetFormatPr defaultRowHeight="15"/>
  <cols>
    <col min="1" max="1" width="11.5703125" customWidth="1"/>
    <col min="6" max="6" width="18.140625" customWidth="1"/>
  </cols>
  <sheetData>
    <row r="1" spans="1:10" ht="30">
      <c r="A1" t="s">
        <v>0</v>
      </c>
      <c r="B1" s="7" t="s">
        <v>22</v>
      </c>
      <c r="C1" t="s">
        <v>19</v>
      </c>
      <c r="D1" t="s">
        <v>20</v>
      </c>
      <c r="F1" t="s">
        <v>21</v>
      </c>
      <c r="G1" s="7" t="s">
        <v>10</v>
      </c>
      <c r="H1" s="7" t="s">
        <v>11</v>
      </c>
      <c r="I1" t="s">
        <v>19</v>
      </c>
      <c r="J1" t="s">
        <v>20</v>
      </c>
    </row>
    <row r="2" spans="1:10" ht="15.75" thickBot="1">
      <c r="A2" s="3">
        <v>41306</v>
      </c>
      <c r="B2" s="2">
        <v>0</v>
      </c>
      <c r="C2">
        <v>3</v>
      </c>
      <c r="D2">
        <v>5</v>
      </c>
      <c r="F2" s="2" t="s">
        <v>17</v>
      </c>
      <c r="G2" s="2">
        <v>0</v>
      </c>
      <c r="H2" s="2">
        <v>0</v>
      </c>
      <c r="I2">
        <v>1250</v>
      </c>
      <c r="J2">
        <v>2500</v>
      </c>
    </row>
    <row r="3" spans="1:10" ht="15.75" thickBot="1">
      <c r="A3" s="3">
        <v>41309</v>
      </c>
      <c r="B3" s="2">
        <v>0</v>
      </c>
      <c r="C3">
        <v>3</v>
      </c>
      <c r="D3">
        <v>5</v>
      </c>
      <c r="F3" s="25" t="s">
        <v>25</v>
      </c>
      <c r="G3" s="19">
        <v>0</v>
      </c>
      <c r="H3" s="19">
        <v>16</v>
      </c>
      <c r="I3">
        <v>1250</v>
      </c>
      <c r="J3">
        <v>2500</v>
      </c>
    </row>
    <row r="4" spans="1:10" ht="15.75" thickBot="1">
      <c r="A4" s="3">
        <v>41310</v>
      </c>
      <c r="B4" s="2">
        <v>0</v>
      </c>
      <c r="C4">
        <v>3</v>
      </c>
      <c r="D4">
        <v>5</v>
      </c>
      <c r="F4" s="26" t="s">
        <v>26</v>
      </c>
      <c r="G4" s="20">
        <f>25+37+11+25+29+57+11</f>
        <v>195</v>
      </c>
      <c r="H4" s="20">
        <v>0</v>
      </c>
      <c r="I4">
        <v>1250</v>
      </c>
      <c r="J4">
        <v>2500</v>
      </c>
    </row>
    <row r="5" spans="1:10" ht="15.75" thickBot="1">
      <c r="A5" s="3">
        <v>41316</v>
      </c>
      <c r="B5" s="2">
        <v>0</v>
      </c>
      <c r="C5">
        <v>3</v>
      </c>
      <c r="D5">
        <v>5</v>
      </c>
      <c r="F5" s="26" t="s">
        <v>27</v>
      </c>
      <c r="G5" s="20">
        <f>28+23+14+25+23+6</f>
        <v>119</v>
      </c>
      <c r="H5" s="20">
        <v>1</v>
      </c>
      <c r="I5">
        <v>1250</v>
      </c>
      <c r="J5">
        <v>2500</v>
      </c>
    </row>
    <row r="6" spans="1:10" ht="15.75" thickBot="1">
      <c r="A6" s="3">
        <v>41317</v>
      </c>
      <c r="B6" s="2">
        <v>0</v>
      </c>
      <c r="C6">
        <v>3</v>
      </c>
      <c r="D6">
        <v>5</v>
      </c>
      <c r="F6" s="26" t="s">
        <v>28</v>
      </c>
      <c r="G6" s="20">
        <f>29+19+31+13+37+52+26+19+22+8</f>
        <v>256</v>
      </c>
      <c r="H6" s="20">
        <v>0</v>
      </c>
      <c r="I6">
        <v>1250</v>
      </c>
      <c r="J6">
        <v>2500</v>
      </c>
    </row>
    <row r="7" spans="1:10" ht="15.75" thickBot="1">
      <c r="A7" s="3">
        <v>41317</v>
      </c>
      <c r="B7" s="2">
        <v>0</v>
      </c>
      <c r="C7">
        <v>3</v>
      </c>
      <c r="D7">
        <v>5</v>
      </c>
      <c r="F7" s="26" t="s">
        <v>29</v>
      </c>
      <c r="G7" s="20">
        <f>9+52+24+16+13+18+6+51+13+47+13+37+37+13</f>
        <v>349</v>
      </c>
      <c r="H7" s="20">
        <v>3</v>
      </c>
      <c r="I7">
        <v>1250</v>
      </c>
      <c r="J7">
        <v>2500</v>
      </c>
    </row>
    <row r="8" spans="1:10" ht="15.75" thickBot="1">
      <c r="A8" s="3">
        <v>41323</v>
      </c>
      <c r="B8" s="2">
        <v>0</v>
      </c>
      <c r="C8">
        <v>3</v>
      </c>
      <c r="D8">
        <v>5</v>
      </c>
      <c r="F8" s="26" t="s">
        <v>30</v>
      </c>
      <c r="G8" s="20">
        <f>6+17+7</f>
        <v>30</v>
      </c>
      <c r="H8" s="20">
        <v>1</v>
      </c>
      <c r="I8">
        <v>1250</v>
      </c>
      <c r="J8">
        <v>2500</v>
      </c>
    </row>
    <row r="9" spans="1:10" ht="15.75" thickBot="1">
      <c r="A9" s="3">
        <v>41323</v>
      </c>
      <c r="B9" s="2">
        <v>1</v>
      </c>
      <c r="C9">
        <v>3</v>
      </c>
      <c r="D9">
        <v>5</v>
      </c>
      <c r="F9" s="26" t="s">
        <v>31</v>
      </c>
      <c r="G9" s="20">
        <v>0</v>
      </c>
      <c r="H9" s="20">
        <v>23</v>
      </c>
      <c r="I9">
        <v>1250</v>
      </c>
      <c r="J9">
        <v>2500</v>
      </c>
    </row>
    <row r="10" spans="1:10">
      <c r="A10" s="3">
        <v>41334</v>
      </c>
      <c r="B10" s="2">
        <v>0</v>
      </c>
      <c r="C10">
        <v>3</v>
      </c>
      <c r="D10">
        <v>5</v>
      </c>
      <c r="F10" s="2" t="s">
        <v>18</v>
      </c>
      <c r="G10" s="2">
        <v>2</v>
      </c>
      <c r="H10" s="2">
        <v>0</v>
      </c>
      <c r="I10">
        <v>1250</v>
      </c>
      <c r="J10">
        <v>2500</v>
      </c>
    </row>
    <row r="11" spans="1:10" ht="15.75" thickBot="1">
      <c r="A11" s="3">
        <v>41337</v>
      </c>
      <c r="B11" s="2">
        <v>0</v>
      </c>
      <c r="C11">
        <v>3</v>
      </c>
      <c r="D11">
        <v>5</v>
      </c>
      <c r="F11" s="20"/>
      <c r="G11" s="2"/>
      <c r="H11" s="2"/>
    </row>
    <row r="12" spans="1:10">
      <c r="A12" s="3">
        <v>41344</v>
      </c>
      <c r="B12" s="2">
        <v>0</v>
      </c>
      <c r="C12">
        <v>3</v>
      </c>
      <c r="D12">
        <v>5</v>
      </c>
      <c r="F12" s="2"/>
      <c r="G12" s="2"/>
      <c r="H12" s="2"/>
    </row>
    <row r="13" spans="1:10" ht="15.75" thickBot="1">
      <c r="A13" s="3">
        <v>41351</v>
      </c>
      <c r="B13" s="2">
        <v>0</v>
      </c>
      <c r="C13">
        <v>3</v>
      </c>
      <c r="D13">
        <v>5</v>
      </c>
      <c r="F13" s="21"/>
      <c r="G13" s="20"/>
      <c r="H13" s="20"/>
    </row>
    <row r="14" spans="1:10">
      <c r="A14" s="3">
        <v>41354</v>
      </c>
      <c r="B14" s="2">
        <v>0</v>
      </c>
      <c r="C14">
        <v>3</v>
      </c>
      <c r="D14">
        <v>5</v>
      </c>
      <c r="F14" s="2"/>
      <c r="G14" s="2"/>
      <c r="H14" s="2"/>
    </row>
    <row r="15" spans="1:10">
      <c r="A15" s="3">
        <v>41358</v>
      </c>
      <c r="B15" s="2">
        <v>0</v>
      </c>
      <c r="C15">
        <v>3</v>
      </c>
      <c r="D15">
        <v>5</v>
      </c>
      <c r="F15" s="2"/>
      <c r="G15" s="2"/>
      <c r="H15" s="2"/>
    </row>
    <row r="16" spans="1:10">
      <c r="A16" s="3">
        <v>41360</v>
      </c>
      <c r="B16" s="2">
        <v>0</v>
      </c>
      <c r="C16">
        <v>3</v>
      </c>
      <c r="D16">
        <v>5</v>
      </c>
      <c r="F16" s="2"/>
      <c r="G16" s="2"/>
      <c r="H16" s="2"/>
    </row>
    <row r="17" spans="1:8">
      <c r="A17" s="3">
        <v>41365</v>
      </c>
      <c r="B17" s="2">
        <v>0</v>
      </c>
      <c r="C17">
        <v>3</v>
      </c>
      <c r="D17">
        <v>5</v>
      </c>
      <c r="F17" s="2"/>
      <c r="G17" s="2"/>
      <c r="H17" s="2"/>
    </row>
    <row r="18" spans="1:8">
      <c r="A18" s="3">
        <v>41365</v>
      </c>
      <c r="B18" s="2">
        <v>0</v>
      </c>
      <c r="C18">
        <v>3</v>
      </c>
      <c r="D18">
        <v>5</v>
      </c>
      <c r="F18" s="2"/>
      <c r="G18" s="2"/>
      <c r="H18" s="2"/>
    </row>
    <row r="19" spans="1:8">
      <c r="A19" s="3">
        <v>41372</v>
      </c>
      <c r="B19" s="2">
        <v>0</v>
      </c>
      <c r="C19">
        <v>3</v>
      </c>
      <c r="D19">
        <v>5</v>
      </c>
      <c r="F19" s="2"/>
      <c r="G19" s="2"/>
      <c r="H19" s="2"/>
    </row>
    <row r="20" spans="1:8">
      <c r="A20" s="3">
        <v>41374</v>
      </c>
      <c r="B20" s="2">
        <v>0</v>
      </c>
      <c r="C20">
        <v>3</v>
      </c>
      <c r="D20">
        <v>5</v>
      </c>
      <c r="F20" s="2"/>
      <c r="G20" s="2"/>
      <c r="H20" s="2"/>
    </row>
    <row r="21" spans="1:8">
      <c r="A21" s="3">
        <v>41382</v>
      </c>
      <c r="B21" s="17">
        <v>0</v>
      </c>
      <c r="C21">
        <v>3</v>
      </c>
      <c r="D21">
        <v>5</v>
      </c>
      <c r="F21" s="2"/>
      <c r="G21" s="2"/>
      <c r="H21" s="2"/>
    </row>
    <row r="22" spans="1:8">
      <c r="A22" s="3">
        <v>41382</v>
      </c>
      <c r="B22" s="17">
        <v>0</v>
      </c>
      <c r="C22">
        <v>3</v>
      </c>
      <c r="D22">
        <v>5</v>
      </c>
      <c r="F22" s="2"/>
      <c r="G22" s="2"/>
      <c r="H22" s="2"/>
    </row>
    <row r="23" spans="1:8">
      <c r="A23" s="3">
        <v>41390</v>
      </c>
      <c r="B23" s="2">
        <v>0</v>
      </c>
      <c r="C23">
        <v>3</v>
      </c>
      <c r="D23">
        <v>5</v>
      </c>
      <c r="F23" s="2"/>
      <c r="G23" s="2"/>
      <c r="H23" s="2"/>
    </row>
    <row r="24" spans="1:8">
      <c r="A24" s="3">
        <v>41394</v>
      </c>
      <c r="B24" s="2">
        <v>0</v>
      </c>
      <c r="C24">
        <v>3</v>
      </c>
      <c r="D24">
        <v>5</v>
      </c>
    </row>
    <row r="25" spans="1:8">
      <c r="A25" s="3">
        <v>41400</v>
      </c>
      <c r="B25" s="2">
        <v>0</v>
      </c>
      <c r="C25">
        <v>3</v>
      </c>
      <c r="D25">
        <v>5</v>
      </c>
    </row>
    <row r="26" spans="1:8">
      <c r="A26" s="3">
        <v>41400</v>
      </c>
      <c r="B26" s="2">
        <v>0</v>
      </c>
      <c r="C26">
        <v>3</v>
      </c>
      <c r="D26">
        <v>5</v>
      </c>
    </row>
    <row r="27" spans="1:8">
      <c r="A27" s="3">
        <v>41402</v>
      </c>
      <c r="B27" s="2">
        <v>0</v>
      </c>
      <c r="C27">
        <v>3</v>
      </c>
      <c r="D27">
        <v>5</v>
      </c>
    </row>
    <row r="28" spans="1:8">
      <c r="A28" s="3">
        <v>41402</v>
      </c>
      <c r="B28" s="2">
        <v>0</v>
      </c>
      <c r="C28">
        <v>3</v>
      </c>
      <c r="D28">
        <v>5</v>
      </c>
    </row>
    <row r="29" spans="1:8">
      <c r="A29" s="3">
        <v>41407</v>
      </c>
      <c r="B29" s="2">
        <v>0</v>
      </c>
      <c r="C29">
        <v>3</v>
      </c>
      <c r="D29">
        <v>5</v>
      </c>
    </row>
    <row r="30" spans="1:8">
      <c r="A30" s="3">
        <v>41407</v>
      </c>
      <c r="B30" s="2">
        <v>0</v>
      </c>
      <c r="C30">
        <v>3</v>
      </c>
      <c r="D30">
        <v>5</v>
      </c>
    </row>
    <row r="31" spans="1:8">
      <c r="A31" s="3">
        <v>41407</v>
      </c>
      <c r="B31" s="2">
        <v>7</v>
      </c>
      <c r="C31">
        <v>3</v>
      </c>
      <c r="D31">
        <v>5</v>
      </c>
    </row>
    <row r="32" spans="1:8">
      <c r="A32" s="3">
        <v>41407</v>
      </c>
      <c r="B32" s="2">
        <v>0</v>
      </c>
      <c r="C32">
        <v>3</v>
      </c>
      <c r="D32">
        <v>5</v>
      </c>
    </row>
    <row r="33" spans="1:4">
      <c r="A33" s="3">
        <v>41408</v>
      </c>
      <c r="B33" s="2">
        <v>0</v>
      </c>
      <c r="C33">
        <v>3</v>
      </c>
      <c r="D33">
        <v>5</v>
      </c>
    </row>
    <row r="34" spans="1:4">
      <c r="A34" s="3">
        <v>41408</v>
      </c>
      <c r="B34" s="2">
        <v>0</v>
      </c>
      <c r="C34">
        <v>3</v>
      </c>
      <c r="D34">
        <v>5</v>
      </c>
    </row>
    <row r="35" spans="1:4">
      <c r="A35" s="3">
        <v>41418</v>
      </c>
      <c r="B35" s="17">
        <v>1</v>
      </c>
      <c r="C35">
        <v>3</v>
      </c>
      <c r="D35">
        <v>5</v>
      </c>
    </row>
    <row r="36" spans="1:4">
      <c r="A36" s="3"/>
      <c r="B36" s="17"/>
    </row>
    <row r="37" spans="1:4">
      <c r="A37" s="3"/>
      <c r="B37" s="17"/>
    </row>
    <row r="38" spans="1:4">
      <c r="A38" s="3"/>
      <c r="B38" s="17"/>
    </row>
    <row r="39" spans="1:4">
      <c r="A39" s="3"/>
      <c r="B39" s="17"/>
    </row>
    <row r="40" spans="1:4">
      <c r="A40" s="3"/>
      <c r="B40" s="17"/>
    </row>
    <row r="41" spans="1:4">
      <c r="A41" s="3"/>
      <c r="B41" s="17"/>
    </row>
    <row r="42" spans="1:4">
      <c r="A42" s="3"/>
      <c r="B42" s="17"/>
    </row>
    <row r="43" spans="1:4">
      <c r="A43" s="3"/>
      <c r="B43" s="17"/>
    </row>
    <row r="44" spans="1:4">
      <c r="A44" s="3"/>
      <c r="B44" s="17"/>
    </row>
    <row r="45" spans="1:4">
      <c r="A45" s="3"/>
      <c r="B45" s="17"/>
    </row>
    <row r="46" spans="1:4">
      <c r="A46" s="3"/>
      <c r="B46" s="17"/>
    </row>
    <row r="47" spans="1:4">
      <c r="A47" s="3"/>
      <c r="B47" s="17"/>
    </row>
    <row r="48" spans="1:4">
      <c r="A48" s="3"/>
      <c r="B48" s="17"/>
    </row>
    <row r="49" spans="1:2">
      <c r="A49" s="3"/>
      <c r="B49" s="17"/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2"/>
    </row>
    <row r="62" spans="1:2">
      <c r="A62" s="3"/>
      <c r="B62" s="2"/>
    </row>
    <row r="63" spans="1:2">
      <c r="A63" s="3"/>
      <c r="B63" s="2"/>
    </row>
    <row r="64" spans="1:2">
      <c r="A64" s="3"/>
      <c r="B64" s="2"/>
    </row>
    <row r="65" spans="1:2">
      <c r="A65" s="3"/>
      <c r="B65" s="2"/>
    </row>
    <row r="66" spans="1:2">
      <c r="A66" s="3"/>
      <c r="B66" s="2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  <row r="79" spans="1:2">
      <c r="A79" s="3"/>
    </row>
    <row r="80" spans="1:2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autoFilter ref="A1:D35">
    <sortState ref="A2:D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Total Particulates</vt:lpstr>
      <vt:lpstr>Air Viables</vt:lpstr>
      <vt:lpstr>Surface Viables</vt:lpstr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2013-10-14T22:02:49Z</dcterms:modified>
</cp:coreProperties>
</file>