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e Naranja" sheetId="1" r:id="rId4"/>
    <sheet state="visible" name="Observaciones" sheetId="2" r:id="rId5"/>
  </sheets>
  <definedNames/>
  <calcPr/>
  <extLst>
    <ext uri="GoogleSheetsCustomDataVersion2">
      <go:sheetsCustomData xmlns:go="http://customooxmlschemas.google.com/" r:id="rId6" roundtripDataChecksum="DyeZ2LGGKYwXkVdl13/2pvXTIg4taFafmx+gAC1iyZI="/>
    </ext>
  </extLst>
</workbook>
</file>

<file path=xl/sharedStrings.xml><?xml version="1.0" encoding="utf-8"?>
<sst xmlns="http://schemas.openxmlformats.org/spreadsheetml/2006/main" count="96" uniqueCount="92">
  <si>
    <t>INFORME DE CALIDAD PARA EL PRODUCTOR</t>
  </si>
  <si>
    <t xml:space="preserve">Código: PC-CAL-FOR-06
Versión: 02
Fecha: Abril 2021
</t>
  </si>
  <si>
    <t>DATOS GENERALES</t>
  </si>
  <si>
    <r>
      <rPr>
        <rFont val="Calibri"/>
        <b/>
        <color rgb="FF000000"/>
        <sz val="12.0"/>
      </rPr>
      <t>1.</t>
    </r>
    <r>
      <rPr>
        <rFont val="Calibri"/>
        <color rgb="FF000000"/>
        <sz val="12.0"/>
      </rPr>
      <t>Clase de Fruta: Naranja</t>
    </r>
  </si>
  <si>
    <r>
      <rPr>
        <rFont val="Calibri"/>
        <b/>
        <color rgb="FF000000"/>
        <sz val="12.0"/>
      </rPr>
      <t>1.1</t>
    </r>
    <r>
      <rPr>
        <rFont val="Calibri"/>
        <color rgb="FF000000"/>
        <sz val="12.0"/>
      </rPr>
      <t xml:space="preserve"> Variedad: </t>
    </r>
  </si>
  <si>
    <r>
      <rPr>
        <rFont val="Calibri"/>
        <b/>
        <color theme="1"/>
        <sz val="12.0"/>
      </rPr>
      <t>2.</t>
    </r>
    <r>
      <rPr>
        <rFont val="Calibri"/>
        <color theme="1"/>
        <sz val="12.0"/>
      </rPr>
      <t xml:space="preserve">Fecha de Ingreso          </t>
    </r>
  </si>
  <si>
    <t>DD</t>
  </si>
  <si>
    <t>MM</t>
  </si>
  <si>
    <t>AA</t>
  </si>
  <si>
    <r>
      <rPr>
        <rFont val="Calibri"/>
        <b/>
        <color theme="1"/>
        <sz val="12.0"/>
      </rPr>
      <t>3.</t>
    </r>
    <r>
      <rPr>
        <rFont val="Calibri"/>
        <color theme="1"/>
        <sz val="12.0"/>
      </rPr>
      <t xml:space="preserve">Lugar: </t>
    </r>
  </si>
  <si>
    <r>
      <rPr>
        <rFont val="Calibri"/>
        <b/>
        <color theme="1"/>
        <sz val="11.0"/>
      </rPr>
      <t xml:space="preserve">4. </t>
    </r>
    <r>
      <rPr>
        <rFont val="Calibri"/>
        <color theme="1"/>
        <sz val="11.0"/>
      </rPr>
      <t xml:space="preserve">Predio: </t>
    </r>
  </si>
  <si>
    <r>
      <rPr>
        <rFont val="Calibri"/>
        <b/>
        <color theme="1"/>
        <sz val="11.0"/>
      </rPr>
      <t xml:space="preserve">4.1 </t>
    </r>
    <r>
      <rPr>
        <rFont val="Calibri"/>
        <color theme="1"/>
        <sz val="11.0"/>
      </rPr>
      <t xml:space="preserve">Código ICA:
</t>
    </r>
  </si>
  <si>
    <r>
      <rPr>
        <rFont val="Calibri"/>
        <b/>
        <color theme="1"/>
        <sz val="11.0"/>
      </rPr>
      <t xml:space="preserve">4.2 </t>
    </r>
    <r>
      <rPr>
        <rFont val="Calibri"/>
        <color theme="1"/>
        <sz val="11.0"/>
      </rPr>
      <t>Código GGN: N/A</t>
    </r>
  </si>
  <si>
    <r>
      <rPr>
        <rFont val="Calibri"/>
        <b/>
        <color theme="1"/>
        <sz val="12.0"/>
      </rPr>
      <t xml:space="preserve">4.3 </t>
    </r>
    <r>
      <rPr>
        <rFont val="Calibri"/>
        <color theme="1"/>
        <sz val="12.0"/>
      </rPr>
      <t xml:space="preserve">TRZ: </t>
    </r>
  </si>
  <si>
    <r>
      <rPr>
        <rFont val="Calibri"/>
        <b/>
        <color theme="1"/>
        <sz val="12.0"/>
      </rPr>
      <t xml:space="preserve">5. </t>
    </r>
    <r>
      <rPr>
        <rFont val="Calibri"/>
        <color theme="1"/>
        <sz val="12.0"/>
      </rPr>
      <t xml:space="preserve">Cantidad Ingreso Kg primera :                                                                                         </t>
    </r>
  </si>
  <si>
    <r>
      <rPr>
        <rFont val="Calibri"/>
        <b/>
        <color rgb="FF000000"/>
        <sz val="11.0"/>
      </rPr>
      <t>5.1</t>
    </r>
    <r>
      <rPr>
        <rFont val="Calibri"/>
        <color rgb="FF000000"/>
        <sz val="11.0"/>
      </rPr>
      <t xml:space="preserve"> Orden de compra N°:</t>
    </r>
  </si>
  <si>
    <t xml:space="preserve">RESULTADOS </t>
  </si>
  <si>
    <t>6.CLASIFICACION</t>
  </si>
  <si>
    <t>Unidad/Kg</t>
  </si>
  <si>
    <t>Porcentaje</t>
  </si>
  <si>
    <t>Precio /Kg</t>
  </si>
  <si>
    <t>Precio Total</t>
  </si>
  <si>
    <t>6.1 Exportación Tipo 1</t>
  </si>
  <si>
    <t>6.2 Exportación Tipo Caribe</t>
  </si>
  <si>
    <t>6.3 Exportación Tipo 2</t>
  </si>
  <si>
    <t>6.4 Descarte:</t>
  </si>
  <si>
    <t>Fruta con daño por acaro superior a lo establecido.</t>
  </si>
  <si>
    <t xml:space="preserve">Daño por trips </t>
  </si>
  <si>
    <t>Melanosis</t>
  </si>
  <si>
    <t>Fruta con desprendimiento de piel sin daños  severos.</t>
  </si>
  <si>
    <t>Fruta con daño por  oleocelosis</t>
  </si>
  <si>
    <t>Fruta con dañor por Herbicida</t>
  </si>
  <si>
    <t>Fruta con tallones de castilla y daños mecánicos</t>
  </si>
  <si>
    <t>Mordedura de grillo</t>
  </si>
  <si>
    <t>Escama y piojo blanco</t>
  </si>
  <si>
    <t>Fumagina</t>
  </si>
  <si>
    <t>Fruta verde (0°-1°-2°)</t>
  </si>
  <si>
    <t>Fruta sobremadura (6°)</t>
  </si>
  <si>
    <t>División celular</t>
  </si>
  <si>
    <t>Deficiencia nutricional</t>
  </si>
  <si>
    <t>Otros daños, plagas o enfermedades.</t>
  </si>
  <si>
    <t xml:space="preserve">*Fruta con diámetro ecuatorial superior al requerido. (Extra). </t>
  </si>
  <si>
    <t>*Fruta con diámetro ecuatorial inferior al requerido. (Pareja).</t>
  </si>
  <si>
    <t>*Fruta con diámetro ecuatorial inferior al requerido. (Balín).</t>
  </si>
  <si>
    <t xml:space="preserve">Fruta Nacional </t>
  </si>
  <si>
    <t>Desprendimiento de piel severo</t>
  </si>
  <si>
    <t>Descompuesta (Fruta perforada, hongos, oleocelosis con incidencia superior al 60% en fruto).</t>
  </si>
  <si>
    <t>Hojas</t>
  </si>
  <si>
    <t xml:space="preserve">Total Descarte </t>
  </si>
  <si>
    <t>7.Total</t>
  </si>
  <si>
    <t>CLASIFICACIÓN POR PREDIO</t>
  </si>
  <si>
    <t xml:space="preserve">8.Total </t>
  </si>
  <si>
    <t>OBSERVACIONES</t>
  </si>
  <si>
    <t>°Brix:</t>
  </si>
  <si>
    <t>Acidez:</t>
  </si>
  <si>
    <t>Ratio:</t>
  </si>
  <si>
    <t>% Zumo:</t>
  </si>
  <si>
    <r>
      <rPr>
        <rFont val="Calibri"/>
        <b/>
        <color theme="1"/>
        <sz val="12.0"/>
      </rPr>
      <t xml:space="preserve">NOTA: </t>
    </r>
    <r>
      <rPr>
        <rFont val="Calibri"/>
        <b val="0"/>
        <color theme="1"/>
        <sz val="12.0"/>
      </rPr>
      <t xml:space="preserve">Los parámetros de calidad están establecidos por la ficha técnica de CELIFRUT SAS. </t>
    </r>
  </si>
  <si>
    <t xml:space="preserve">TERMINOS REFERIDOS </t>
  </si>
  <si>
    <t xml:space="preserve">TERMINO </t>
  </si>
  <si>
    <t xml:space="preserve">DEFINICIÓN </t>
  </si>
  <si>
    <t>Oleocelosis</t>
  </si>
  <si>
    <t xml:space="preserve">rupturas de las glándulas de la cascara, provocando liberación de aceites esenciales que producen manchas o quemaduras en la piel de la fruta provocadas por golpes en el proceso de pos cosecha. </t>
  </si>
  <si>
    <t xml:space="preserve">Defectuosa </t>
  </si>
  <si>
    <t xml:space="preserve"> malformación de la  fruta en el proceso de división celular</t>
  </si>
  <si>
    <t>Despezonado</t>
  </si>
  <si>
    <t xml:space="preserve">Ausencia de cáliz en la fruta con afectación en la cascara. </t>
  </si>
  <si>
    <t xml:space="preserve">Acaro </t>
  </si>
  <si>
    <t>Fruta con macha superior a la requerida como consecuencia de acaro blanco,  acaro tostador o acaro rojo.</t>
  </si>
  <si>
    <t>Fruta con diámetro ecuatorial superior al requerido.</t>
  </si>
  <si>
    <t>Conocido como "balón" o "fruta bojuda".</t>
  </si>
  <si>
    <t xml:space="preserve">Fruta con diámetro ecuatorial inferior al requerido </t>
  </si>
  <si>
    <t xml:space="preserve">Fruta conocida como "balín". </t>
  </si>
  <si>
    <t>Daño por trips</t>
  </si>
  <si>
    <t xml:space="preserve">Mancha ocasionada en la superficie de la piel de la fruta por trips. </t>
  </si>
  <si>
    <t>Otros daños, enfermedades o plagas.</t>
  </si>
  <si>
    <r>
      <rPr>
        <rFont val="Arial"/>
        <i/>
        <color theme="1"/>
        <sz val="12.0"/>
      </rPr>
      <t xml:space="preserve">Elsinoe, </t>
    </r>
    <r>
      <rPr>
        <rFont val="Arial"/>
        <color theme="1"/>
        <sz val="12.0"/>
      </rPr>
      <t>fruta ombligona, antracnosis.</t>
    </r>
  </si>
  <si>
    <t>EVIDENCIA FOTOGRAFICA</t>
  </si>
  <si>
    <t>OBSERVACIONES DEL INFORME</t>
  </si>
  <si>
    <t xml:space="preserve">No se reportaron hallazgos de ácaros vivos, larvas lepidópteras  o dípteras por parte del Instituto colombiano agropecuaria ICA, en producto terminado. </t>
  </si>
  <si>
    <t>Los parámetros evaluados cumplen con los requisitos para exportación.</t>
  </si>
  <si>
    <t>Principal causal de descarte fruta con oleocelosis, daños mecánicos y  desprendimiento de piel.</t>
  </si>
  <si>
    <t>Principal causal de descarte, fruta con daño por acaro (mancha).</t>
  </si>
  <si>
    <t>Fruta excelente calidad</t>
  </si>
  <si>
    <t>Alto porcentaje de escama</t>
  </si>
  <si>
    <t xml:space="preserve">Se reporta alta incidencia de insectos en fruta y canastillas. </t>
  </si>
  <si>
    <t>Se evidencia alto porcentaje de fruta con hongos.</t>
  </si>
  <si>
    <t xml:space="preserve">En el proceso de inspección de calidad, se reporta fruta que ingresa por debajo del diámetro ecuatorial reportado en la remisión de entrada. </t>
  </si>
  <si>
    <t xml:space="preserve">Fruta con deformación en la zona del ombligo </t>
  </si>
  <si>
    <t xml:space="preserve">Fruta con deficiencia de nutrientes </t>
  </si>
  <si>
    <t xml:space="preserve">La acidez se encuentra por encima del parámetro requerido para exportación, sin embargo se realiza prueba sensorial y se concluye que la acidez no afecta el sabor del jugo. </t>
  </si>
  <si>
    <t>Fruta con fumagina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</si>
</sst>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\ _€_-;\-* #,##0\ _€_-;_-* &quot;-&quot;??\ _€_-;_-@"/>
    <numFmt numFmtId="165" formatCode="[$$-240A]\ #,##0"/>
  </numFmts>
  <fonts count="19">
    <font>
      <sz val="11.0"/>
      <color theme="1"/>
      <name val="Calibri"/>
      <scheme val="minor"/>
    </font>
    <font>
      <sz val="12.0"/>
      <color theme="1"/>
      <name val="Calibri"/>
    </font>
    <font/>
    <font>
      <b/>
      <sz val="12.0"/>
      <color theme="1"/>
      <name val="Calibri"/>
    </font>
    <font>
      <sz val="10.0"/>
      <color theme="1"/>
      <name val="Calibri"/>
    </font>
    <font>
      <sz val="11.0"/>
      <color theme="1"/>
      <name val="Arial"/>
    </font>
    <font>
      <sz val="12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sz val="11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1.0"/>
      <color rgb="FF000000"/>
      <name val="Calibri"/>
    </font>
    <font>
      <sz val="13.0"/>
      <color theme="1"/>
      <name val="Arial"/>
    </font>
    <font>
      <sz val="11.0"/>
      <color theme="1"/>
      <name val="Century Gothic"/>
    </font>
    <font>
      <b/>
      <sz val="20.0"/>
      <color theme="1"/>
      <name val="Century Gothic"/>
    </font>
    <font>
      <b/>
      <sz val="11.0"/>
      <color theme="1"/>
      <name val="Century Gothic"/>
    </font>
    <font>
      <sz val="12.0"/>
      <color theme="1"/>
      <name val="Century Gothic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</fills>
  <borders count="4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4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3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4" fillId="0" fontId="2" numFmtId="0" xfId="0" applyBorder="1" applyFont="1"/>
    <xf borderId="12" fillId="0" fontId="6" numFmtId="0" xfId="0" applyAlignment="1" applyBorder="1" applyFont="1">
      <alignment horizontal="left" shrinkToFit="0" vertical="center" wrapText="1"/>
    </xf>
    <xf borderId="12" fillId="0" fontId="1" numFmtId="0" xfId="0" applyAlignment="1" applyBorder="1" applyFont="1">
      <alignment horizontal="left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shrinkToFit="0" vertical="center" wrapText="1"/>
    </xf>
    <xf borderId="15" fillId="0" fontId="7" numFmtId="0" xfId="0" applyAlignment="1" applyBorder="1" applyFont="1">
      <alignment shrinkToFit="0" vertical="center" wrapText="1"/>
    </xf>
    <xf borderId="12" fillId="2" fontId="1" numFmtId="0" xfId="0" applyAlignment="1" applyBorder="1" applyFill="1" applyFont="1">
      <alignment horizontal="center" shrinkToFit="0" vertical="center" wrapText="1"/>
    </xf>
    <xf borderId="12" fillId="0" fontId="7" numFmtId="0" xfId="0" applyAlignment="1" applyBorder="1" applyFont="1">
      <alignment horizontal="left" shrinkToFit="0" vertical="top" wrapText="1"/>
    </xf>
    <xf borderId="15" fillId="0" fontId="1" numFmtId="0" xfId="0" applyAlignment="1" applyBorder="1" applyFont="1">
      <alignment shrinkToFit="0" vertical="top" wrapText="1"/>
    </xf>
    <xf borderId="15" fillId="0" fontId="3" numFmtId="164" xfId="0" applyAlignment="1" applyBorder="1" applyFont="1" applyNumberFormat="1">
      <alignment horizontal="center" shrinkToFit="0" vertical="center" wrapText="1"/>
    </xf>
    <xf borderId="12" fillId="0" fontId="8" numFmtId="164" xfId="0" applyAlignment="1" applyBorder="1" applyFont="1" applyNumberFormat="1">
      <alignment horizontal="left" shrinkToFit="0" vertical="center" wrapText="1"/>
    </xf>
    <xf borderId="15" fillId="2" fontId="1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vertical="center"/>
    </xf>
    <xf borderId="16" fillId="0" fontId="2" numFmtId="0" xfId="0" applyBorder="1" applyFont="1"/>
    <xf borderId="17" fillId="0" fontId="3" numFmtId="0" xfId="0" applyAlignment="1" applyBorder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20" fillId="0" fontId="9" numFmtId="0" xfId="0" applyAlignment="1" applyBorder="1" applyFont="1">
      <alignment horizontal="center" vertical="center"/>
    </xf>
    <xf borderId="21" fillId="0" fontId="9" numFmtId="0" xfId="0" applyAlignment="1" applyBorder="1" applyFont="1">
      <alignment horizontal="center" vertical="center"/>
    </xf>
    <xf borderId="0" fillId="0" fontId="5" numFmtId="164" xfId="0" applyAlignment="1" applyFont="1" applyNumberFormat="1">
      <alignment vertical="center"/>
    </xf>
    <xf borderId="22" fillId="0" fontId="9" numFmtId="0" xfId="0" applyAlignment="1" applyBorder="1" applyFont="1">
      <alignment horizontal="left" vertical="center"/>
    </xf>
    <xf borderId="15" fillId="0" fontId="3" numFmtId="164" xfId="0" applyAlignment="1" applyBorder="1" applyFont="1" applyNumberFormat="1">
      <alignment horizontal="right" vertical="center"/>
    </xf>
    <xf borderId="15" fillId="0" fontId="3" numFmtId="10" xfId="0" applyAlignment="1" applyBorder="1" applyFont="1" applyNumberFormat="1">
      <alignment horizontal="center" vertical="center"/>
    </xf>
    <xf borderId="15" fillId="0" fontId="1" numFmtId="165" xfId="0" applyAlignment="1" applyBorder="1" applyFont="1" applyNumberFormat="1">
      <alignment horizontal="center" vertical="center"/>
    </xf>
    <xf borderId="23" fillId="0" fontId="3" numFmtId="165" xfId="0" applyAlignment="1" applyBorder="1" applyFont="1" applyNumberFormat="1">
      <alignment horizontal="center" vertical="center"/>
    </xf>
    <xf borderId="22" fillId="0" fontId="10" numFmtId="0" xfId="0" applyAlignment="1" applyBorder="1" applyFont="1">
      <alignment horizontal="left" vertical="center"/>
    </xf>
    <xf borderId="22" fillId="0" fontId="3" numFmtId="0" xfId="0" applyAlignment="1" applyBorder="1" applyFont="1">
      <alignment horizontal="left" vertical="center"/>
    </xf>
    <xf borderId="24" fillId="0" fontId="2" numFmtId="0" xfId="0" applyBorder="1" applyFont="1"/>
    <xf borderId="17" fillId="0" fontId="5" numFmtId="0" xfId="0" applyAlignment="1" applyBorder="1" applyFont="1">
      <alignment horizontal="left" shrinkToFit="0" vertical="center" wrapText="1"/>
    </xf>
    <xf borderId="20" fillId="0" fontId="11" numFmtId="164" xfId="0" applyAlignment="1" applyBorder="1" applyFont="1" applyNumberFormat="1">
      <alignment shrinkToFit="0" vertical="center" wrapText="1"/>
    </xf>
    <xf borderId="20" fillId="0" fontId="11" numFmtId="10" xfId="0" applyAlignment="1" applyBorder="1" applyFont="1" applyNumberFormat="1">
      <alignment horizontal="center" vertical="center"/>
    </xf>
    <xf borderId="20" fillId="0" fontId="11" numFmtId="165" xfId="0" applyAlignment="1" applyBorder="1" applyFont="1" applyNumberFormat="1">
      <alignment horizontal="center" vertical="center"/>
    </xf>
    <xf borderId="21" fillId="0" fontId="11" numFmtId="165" xfId="0" applyAlignment="1" applyBorder="1" applyFont="1" applyNumberFormat="1">
      <alignment horizontal="center" vertical="center"/>
    </xf>
    <xf borderId="22" fillId="0" fontId="5" numFmtId="0" xfId="0" applyAlignment="1" applyBorder="1" applyFont="1">
      <alignment horizontal="left" shrinkToFit="0" vertical="center" wrapText="1"/>
    </xf>
    <xf borderId="15" fillId="0" fontId="11" numFmtId="164" xfId="0" applyAlignment="1" applyBorder="1" applyFont="1" applyNumberFormat="1">
      <alignment shrinkToFit="0" vertical="center" wrapText="1"/>
    </xf>
    <xf borderId="15" fillId="0" fontId="11" numFmtId="10" xfId="0" applyAlignment="1" applyBorder="1" applyFont="1" applyNumberFormat="1">
      <alignment horizontal="center" vertical="center"/>
    </xf>
    <xf borderId="15" fillId="0" fontId="11" numFmtId="165" xfId="0" applyAlignment="1" applyBorder="1" applyFont="1" applyNumberFormat="1">
      <alignment horizontal="center" vertical="center"/>
    </xf>
    <xf borderId="23" fillId="0" fontId="11" numFmtId="165" xfId="0" applyAlignment="1" applyBorder="1" applyFont="1" applyNumberFormat="1">
      <alignment horizontal="center" vertical="center"/>
    </xf>
    <xf borderId="15" fillId="0" fontId="11" numFmtId="164" xfId="0" applyAlignment="1" applyBorder="1" applyFont="1" applyNumberFormat="1">
      <alignment horizontal="center" shrinkToFit="0" vertical="center" wrapText="1"/>
    </xf>
    <xf borderId="22" fillId="0" fontId="12" numFmtId="0" xfId="0" applyAlignment="1" applyBorder="1" applyFont="1">
      <alignment horizontal="left" vertical="center"/>
    </xf>
    <xf borderId="15" fillId="0" fontId="12" numFmtId="164" xfId="0" applyAlignment="1" applyBorder="1" applyFont="1" applyNumberFormat="1">
      <alignment horizontal="center" vertical="center"/>
    </xf>
    <xf borderId="15" fillId="0" fontId="12" numFmtId="10" xfId="0" applyAlignment="1" applyBorder="1" applyFont="1" applyNumberFormat="1">
      <alignment horizontal="center" vertical="center"/>
    </xf>
    <xf borderId="15" fillId="0" fontId="12" numFmtId="165" xfId="0" applyAlignment="1" applyBorder="1" applyFont="1" applyNumberFormat="1">
      <alignment horizontal="center" vertical="center"/>
    </xf>
    <xf borderId="25" fillId="0" fontId="12" numFmtId="0" xfId="0" applyAlignment="1" applyBorder="1" applyFont="1">
      <alignment horizontal="center" vertical="center"/>
    </xf>
    <xf borderId="26" fillId="0" fontId="2" numFmtId="0" xfId="0" applyBorder="1" applyFont="1"/>
    <xf borderId="27" fillId="0" fontId="2" numFmtId="0" xfId="0" applyBorder="1" applyFont="1"/>
    <xf borderId="28" fillId="0" fontId="12" numFmtId="164" xfId="0" applyAlignment="1" applyBorder="1" applyFont="1" applyNumberFormat="1">
      <alignment horizontal="right" vertical="center"/>
    </xf>
    <xf borderId="28" fillId="0" fontId="12" numFmtId="10" xfId="0" applyAlignment="1" applyBorder="1" applyFont="1" applyNumberFormat="1">
      <alignment horizontal="center" vertical="center"/>
    </xf>
    <xf borderId="28" fillId="0" fontId="11" numFmtId="0" xfId="0" applyAlignment="1" applyBorder="1" applyFont="1">
      <alignment vertical="center"/>
    </xf>
    <xf borderId="29" fillId="0" fontId="12" numFmtId="165" xfId="0" applyAlignment="1" applyBorder="1" applyFont="1" applyNumberFormat="1">
      <alignment horizontal="center" vertical="center"/>
    </xf>
    <xf borderId="17" fillId="3" fontId="12" numFmtId="0" xfId="0" applyAlignment="1" applyBorder="1" applyFill="1" applyFont="1">
      <alignment horizontal="center" vertical="center"/>
    </xf>
    <xf borderId="20" fillId="3" fontId="12" numFmtId="0" xfId="0" applyAlignment="1" applyBorder="1" applyFont="1">
      <alignment horizontal="center" vertical="center"/>
    </xf>
    <xf borderId="21" fillId="3" fontId="12" numFmtId="0" xfId="0" applyAlignment="1" applyBorder="1" applyFont="1">
      <alignment horizontal="center" vertical="center"/>
    </xf>
    <xf borderId="15" fillId="0" fontId="12" numFmtId="164" xfId="0" applyAlignment="1" applyBorder="1" applyFont="1" applyNumberFormat="1">
      <alignment horizontal="right" vertical="center"/>
    </xf>
    <xf borderId="15" fillId="0" fontId="12" numFmtId="9" xfId="0" applyAlignment="1" applyBorder="1" applyFont="1" applyNumberFormat="1">
      <alignment horizontal="center" vertical="center"/>
    </xf>
    <xf borderId="23" fillId="0" fontId="12" numFmtId="165" xfId="0" applyAlignment="1" applyBorder="1" applyFont="1" applyNumberFormat="1">
      <alignment horizontal="center" vertical="center"/>
    </xf>
    <xf borderId="4" fillId="0" fontId="12" numFmtId="164" xfId="0" applyAlignment="1" applyBorder="1" applyFont="1" applyNumberFormat="1">
      <alignment horizontal="right" vertical="center"/>
    </xf>
    <xf borderId="4" fillId="0" fontId="12" numFmtId="9" xfId="0" applyAlignment="1" applyBorder="1" applyFont="1" applyNumberFormat="1">
      <alignment horizontal="center" vertical="center"/>
    </xf>
    <xf borderId="4" fillId="0" fontId="11" numFmtId="165" xfId="0" applyAlignment="1" applyBorder="1" applyFont="1" applyNumberFormat="1">
      <alignment horizontal="center" vertical="center"/>
    </xf>
    <xf borderId="28" fillId="0" fontId="12" numFmtId="9" xfId="0" applyAlignment="1" applyBorder="1" applyFont="1" applyNumberFormat="1">
      <alignment horizontal="center" vertical="center"/>
    </xf>
    <xf borderId="30" fillId="0" fontId="12" numFmtId="0" xfId="0" applyAlignment="1" applyBorder="1" applyFont="1">
      <alignment horizontal="center" vertical="center"/>
    </xf>
    <xf borderId="31" fillId="0" fontId="2" numFmtId="0" xfId="0" applyBorder="1" applyFont="1"/>
    <xf borderId="32" fillId="0" fontId="2" numFmtId="0" xfId="0" applyBorder="1" applyFont="1"/>
    <xf borderId="30" fillId="0" fontId="3" numFmtId="0" xfId="0" applyAlignment="1" applyBorder="1" applyFont="1">
      <alignment horizontal="center" vertical="center"/>
    </xf>
    <xf borderId="22" fillId="0" fontId="13" numFmtId="0" xfId="0" applyAlignment="1" applyBorder="1" applyFont="1">
      <alignment horizontal="center" vertical="center"/>
    </xf>
    <xf borderId="33" fillId="2" fontId="13" numFmtId="2" xfId="0" applyAlignment="1" applyBorder="1" applyFont="1" applyNumberFormat="1">
      <alignment horizontal="center" vertical="center"/>
    </xf>
    <xf borderId="12" fillId="0" fontId="13" numFmtId="0" xfId="0" applyAlignment="1" applyBorder="1" applyFont="1">
      <alignment horizontal="center" vertical="center"/>
    </xf>
    <xf borderId="34" fillId="2" fontId="13" numFmtId="0" xfId="0" applyAlignment="1" applyBorder="1" applyFont="1">
      <alignment horizontal="center" vertical="center"/>
    </xf>
    <xf borderId="13" fillId="0" fontId="13" numFmtId="0" xfId="0" applyAlignment="1" applyBorder="1" applyFont="1">
      <alignment horizontal="center" vertical="center"/>
    </xf>
    <xf borderId="35" fillId="2" fontId="13" numFmtId="9" xfId="0" applyAlignment="1" applyBorder="1" applyFont="1" applyNumberFormat="1">
      <alignment horizontal="center" vertical="center"/>
    </xf>
    <xf borderId="22" fillId="0" fontId="1" numFmtId="0" xfId="0" applyAlignment="1" applyBorder="1" applyFont="1">
      <alignment horizontal="left" shrinkToFit="0" vertical="center" wrapText="1"/>
    </xf>
    <xf borderId="25" fillId="0" fontId="3" numFmtId="0" xfId="0" applyAlignment="1" applyBorder="1" applyFont="1">
      <alignment horizontal="center" vertical="center"/>
    </xf>
    <xf borderId="36" fillId="0" fontId="2" numFmtId="0" xfId="0" applyBorder="1" applyFont="1"/>
    <xf borderId="0" fillId="0" fontId="12" numFmtId="0" xfId="0" applyAlignment="1" applyFont="1">
      <alignment horizontal="right" shrinkToFit="0" vertical="center" wrapText="1"/>
    </xf>
    <xf borderId="30" fillId="0" fontId="12" numFmtId="0" xfId="0" applyAlignment="1" applyBorder="1" applyFont="1">
      <alignment horizontal="center" shrinkToFit="0" vertical="center" wrapText="1"/>
    </xf>
    <xf borderId="17" fillId="0" fontId="12" numFmtId="0" xfId="0" applyAlignment="1" applyBorder="1" applyFont="1">
      <alignment horizontal="center" shrinkToFit="0" vertical="center" wrapText="1"/>
    </xf>
    <xf borderId="37" fillId="0" fontId="12" numFmtId="0" xfId="0" applyAlignment="1" applyBorder="1" applyFont="1">
      <alignment horizontal="center" shrinkToFit="0" vertical="center" wrapText="1"/>
    </xf>
    <xf borderId="38" fillId="0" fontId="2" numFmtId="0" xfId="0" applyBorder="1" applyFont="1"/>
    <xf borderId="22" fillId="0" fontId="11" numFmtId="0" xfId="0" applyAlignment="1" applyBorder="1" applyFont="1">
      <alignment horizontal="left" shrinkToFit="0" vertical="center" wrapText="1"/>
    </xf>
    <xf borderId="25" fillId="0" fontId="11" numFmtId="0" xfId="0" applyAlignment="1" applyBorder="1" applyFont="1">
      <alignment horizontal="left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2" numFmtId="0" xfId="0" applyAlignment="1" applyFont="1">
      <alignment horizontal="left" shrinkToFit="0" vertical="center" wrapText="1"/>
    </xf>
    <xf borderId="39" fillId="0" fontId="12" numFmtId="0" xfId="0" applyAlignment="1" applyBorder="1" applyFont="1">
      <alignment horizontal="center" vertical="center"/>
    </xf>
    <xf borderId="40" fillId="0" fontId="2" numFmtId="0" xfId="0" applyBorder="1" applyFont="1"/>
    <xf borderId="41" fillId="0" fontId="2" numFmtId="0" xfId="0" applyBorder="1" applyFont="1"/>
    <xf borderId="39" fillId="0" fontId="14" numFmtId="0" xfId="0" applyAlignment="1" applyBorder="1" applyFont="1">
      <alignment horizontal="center" vertical="center"/>
    </xf>
    <xf borderId="42" fillId="0" fontId="2" numFmtId="0" xfId="0" applyBorder="1" applyFont="1"/>
    <xf borderId="43" fillId="0" fontId="2" numFmtId="0" xfId="0" applyBorder="1" applyFont="1"/>
    <xf borderId="44" fillId="0" fontId="2" numFmtId="0" xfId="0" applyBorder="1" applyFont="1"/>
    <xf borderId="45" fillId="0" fontId="2" numFmtId="0" xfId="0" applyBorder="1" applyFont="1"/>
    <xf borderId="30" fillId="0" fontId="14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0" fillId="0" fontId="15" numFmtId="0" xfId="0" applyAlignment="1" applyFont="1">
      <alignment shrinkToFit="0" vertical="center" wrapText="1"/>
    </xf>
    <xf borderId="0" fillId="0" fontId="16" numFmtId="0" xfId="0" applyAlignment="1" applyFont="1">
      <alignment horizontal="center" vertical="center"/>
    </xf>
    <xf borderId="0" fillId="0" fontId="15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vertical="center"/>
    </xf>
    <xf borderId="0" fillId="0" fontId="18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0</xdr:row>
      <xdr:rowOff>38100</xdr:rowOff>
    </xdr:from>
    <xdr:ext cx="933450" cy="714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8.29"/>
    <col customWidth="1" min="3" max="3" width="7.57"/>
    <col customWidth="1" min="4" max="4" width="10.86"/>
    <col customWidth="1" min="5" max="5" width="12.0"/>
    <col customWidth="1" min="6" max="6" width="11.14"/>
    <col customWidth="1" min="7" max="7" width="12.57"/>
    <col customWidth="1" min="8" max="8" width="21.71"/>
    <col customWidth="1" min="9" max="26" width="11.43"/>
  </cols>
  <sheetData>
    <row r="1" ht="18.75" customHeight="1">
      <c r="A1" s="1"/>
      <c r="B1" s="2"/>
      <c r="C1" s="3" t="s">
        <v>0</v>
      </c>
      <c r="D1" s="4"/>
      <c r="E1" s="4"/>
      <c r="F1" s="4"/>
      <c r="G1" s="2"/>
      <c r="H1" s="5" t="s">
        <v>1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3.5" customHeight="1">
      <c r="A2" s="7"/>
      <c r="B2" s="8"/>
      <c r="C2" s="7"/>
      <c r="G2" s="8"/>
      <c r="H2" s="9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3.5" customHeight="1">
      <c r="A3" s="7"/>
      <c r="B3" s="8"/>
      <c r="C3" s="7"/>
      <c r="G3" s="8"/>
      <c r="H3" s="9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0" customHeight="1">
      <c r="A4" s="10"/>
      <c r="B4" s="11"/>
      <c r="C4" s="10"/>
      <c r="D4" s="12"/>
      <c r="E4" s="12"/>
      <c r="F4" s="12"/>
      <c r="G4" s="11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4" t="s">
        <v>2</v>
      </c>
      <c r="B5" s="15"/>
      <c r="C5" s="15"/>
      <c r="D5" s="15"/>
      <c r="E5" s="15"/>
      <c r="F5" s="15"/>
      <c r="G5" s="15"/>
      <c r="H5" s="1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0" customHeight="1">
      <c r="A6" s="17" t="s">
        <v>3</v>
      </c>
      <c r="B6" s="15"/>
      <c r="C6" s="15"/>
      <c r="D6" s="16"/>
      <c r="E6" s="17" t="s">
        <v>4</v>
      </c>
      <c r="F6" s="15"/>
      <c r="G6" s="15"/>
      <c r="H6" s="1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>
      <c r="A7" s="18" t="s">
        <v>5</v>
      </c>
      <c r="B7" s="15"/>
      <c r="C7" s="16"/>
      <c r="D7" s="19" t="s">
        <v>6</v>
      </c>
      <c r="E7" s="19" t="s">
        <v>7</v>
      </c>
      <c r="F7" s="19" t="s">
        <v>8</v>
      </c>
      <c r="G7" s="20" t="s">
        <v>9</v>
      </c>
      <c r="H7" s="19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4.75" customHeight="1">
      <c r="A8" s="21" t="s">
        <v>10</v>
      </c>
      <c r="B8" s="22">
        <v>0.0</v>
      </c>
      <c r="C8" s="16"/>
      <c r="D8" s="23" t="s">
        <v>11</v>
      </c>
      <c r="E8" s="16"/>
      <c r="F8" s="23" t="s">
        <v>12</v>
      </c>
      <c r="G8" s="16"/>
      <c r="H8" s="24" t="s">
        <v>13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5.5" customHeight="1">
      <c r="A9" s="18" t="s">
        <v>14</v>
      </c>
      <c r="B9" s="15"/>
      <c r="C9" s="15"/>
      <c r="D9" s="16"/>
      <c r="E9" s="25"/>
      <c r="F9" s="26" t="s">
        <v>15</v>
      </c>
      <c r="G9" s="16"/>
      <c r="H9" s="27">
        <v>0.0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0" customHeight="1">
      <c r="A10" s="28" t="s">
        <v>16</v>
      </c>
      <c r="B10" s="4"/>
      <c r="C10" s="4"/>
      <c r="D10" s="4"/>
      <c r="E10" s="4"/>
      <c r="F10" s="4"/>
      <c r="G10" s="4"/>
      <c r="H10" s="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.25" customHeight="1">
      <c r="A11" s="29"/>
      <c r="B11" s="29"/>
      <c r="C11" s="29"/>
      <c r="D11" s="29"/>
      <c r="E11" s="29"/>
      <c r="F11" s="29"/>
      <c r="G11" s="29"/>
      <c r="H11" s="29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1.0" customHeight="1">
      <c r="A12" s="30" t="s">
        <v>17</v>
      </c>
      <c r="B12" s="31"/>
      <c r="C12" s="31"/>
      <c r="D12" s="32"/>
      <c r="E12" s="33" t="s">
        <v>18</v>
      </c>
      <c r="F12" s="33" t="s">
        <v>19</v>
      </c>
      <c r="G12" s="33" t="s">
        <v>20</v>
      </c>
      <c r="H12" s="34" t="s">
        <v>21</v>
      </c>
      <c r="I12" s="35"/>
      <c r="J12" s="6"/>
      <c r="K12" s="3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1.75" customHeight="1">
      <c r="A13" s="36" t="s">
        <v>22</v>
      </c>
      <c r="B13" s="15"/>
      <c r="C13" s="15"/>
      <c r="D13" s="16"/>
      <c r="E13" s="37"/>
      <c r="F13" s="38" t="str">
        <f t="shared" ref="F13:F15" si="1">E13*1/$E$9</f>
        <v>#DIV/0!</v>
      </c>
      <c r="G13" s="39"/>
      <c r="H13" s="40" t="str">
        <f>$F$13*$D$13</f>
        <v>#DIV/0!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1.75" customHeight="1">
      <c r="A14" s="41" t="s">
        <v>23</v>
      </c>
      <c r="B14" s="15"/>
      <c r="C14" s="15"/>
      <c r="D14" s="16"/>
      <c r="E14" s="37"/>
      <c r="F14" s="38" t="str">
        <f t="shared" si="1"/>
        <v>#DIV/0!</v>
      </c>
      <c r="G14" s="39"/>
      <c r="H14" s="40" t="str">
        <f t="shared" ref="H14:H15" si="2">$F$14*$D$14</f>
        <v>#DIV/0!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1.75" customHeight="1">
      <c r="A15" s="41" t="s">
        <v>24</v>
      </c>
      <c r="B15" s="15"/>
      <c r="C15" s="15"/>
      <c r="D15" s="16"/>
      <c r="E15" s="37"/>
      <c r="F15" s="38" t="str">
        <f t="shared" si="1"/>
        <v>#DIV/0!</v>
      </c>
      <c r="G15" s="39"/>
      <c r="H15" s="40" t="str">
        <f t="shared" si="2"/>
        <v>#DIV/0!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1.75" customHeight="1">
      <c r="A16" s="42" t="s">
        <v>25</v>
      </c>
      <c r="B16" s="15"/>
      <c r="C16" s="15"/>
      <c r="D16" s="15"/>
      <c r="E16" s="15"/>
      <c r="F16" s="15"/>
      <c r="G16" s="15"/>
      <c r="H16" s="43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30.75" customHeight="1">
      <c r="A17" s="44" t="s">
        <v>26</v>
      </c>
      <c r="B17" s="31"/>
      <c r="C17" s="31"/>
      <c r="D17" s="32"/>
      <c r="E17" s="45"/>
      <c r="F17" s="46" t="str">
        <f t="shared" ref="F17:F38" si="3">E17*1/$E$9</f>
        <v>#DIV/0!</v>
      </c>
      <c r="G17" s="47"/>
      <c r="H17" s="48">
        <f>$E$17*$G$17</f>
        <v>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6.5" customHeight="1">
      <c r="A18" s="49" t="s">
        <v>27</v>
      </c>
      <c r="B18" s="15"/>
      <c r="C18" s="15"/>
      <c r="D18" s="16"/>
      <c r="E18" s="50"/>
      <c r="F18" s="51" t="str">
        <f t="shared" si="3"/>
        <v>#DIV/0!</v>
      </c>
      <c r="G18" s="52"/>
      <c r="H18" s="53">
        <f>$E$18*$G$18</f>
        <v>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6.5" customHeight="1">
      <c r="A19" s="49" t="s">
        <v>28</v>
      </c>
      <c r="B19" s="15"/>
      <c r="C19" s="15"/>
      <c r="D19" s="16"/>
      <c r="E19" s="50"/>
      <c r="F19" s="51" t="str">
        <f t="shared" si="3"/>
        <v>#DIV/0!</v>
      </c>
      <c r="G19" s="52"/>
      <c r="H19" s="53">
        <f>$E$19*$G$19</f>
        <v>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30.0" customHeight="1">
      <c r="A20" s="49" t="s">
        <v>29</v>
      </c>
      <c r="B20" s="15"/>
      <c r="C20" s="15"/>
      <c r="D20" s="16"/>
      <c r="E20" s="50"/>
      <c r="F20" s="51" t="str">
        <f t="shared" si="3"/>
        <v>#DIV/0!</v>
      </c>
      <c r="G20" s="52"/>
      <c r="H20" s="53">
        <f>$E$20*$G$20</f>
        <v>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0.25" customHeight="1">
      <c r="A21" s="49" t="s">
        <v>30</v>
      </c>
      <c r="B21" s="15"/>
      <c r="C21" s="15"/>
      <c r="D21" s="16"/>
      <c r="E21" s="50"/>
      <c r="F21" s="51" t="str">
        <f t="shared" si="3"/>
        <v>#DIV/0!</v>
      </c>
      <c r="G21" s="52"/>
      <c r="H21" s="53">
        <f>$E$21*$G$21</f>
        <v>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20.25" customHeight="1">
      <c r="A22" s="49" t="s">
        <v>31</v>
      </c>
      <c r="B22" s="15"/>
      <c r="C22" s="15"/>
      <c r="D22" s="16"/>
      <c r="E22" s="50"/>
      <c r="F22" s="51" t="str">
        <f t="shared" si="3"/>
        <v>#DIV/0!</v>
      </c>
      <c r="G22" s="52"/>
      <c r="H22" s="53">
        <f>+$E$22*$G$22</f>
        <v>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27.75" customHeight="1">
      <c r="A23" s="49" t="s">
        <v>32</v>
      </c>
      <c r="B23" s="15"/>
      <c r="C23" s="15"/>
      <c r="D23" s="16"/>
      <c r="E23" s="50"/>
      <c r="F23" s="51" t="str">
        <f t="shared" si="3"/>
        <v>#DIV/0!</v>
      </c>
      <c r="G23" s="52"/>
      <c r="H23" s="53">
        <f>$E$23*$G$23</f>
        <v>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>
      <c r="A24" s="49" t="s">
        <v>33</v>
      </c>
      <c r="B24" s="15"/>
      <c r="C24" s="15"/>
      <c r="D24" s="16"/>
      <c r="E24" s="50"/>
      <c r="F24" s="51" t="str">
        <f t="shared" si="3"/>
        <v>#DIV/0!</v>
      </c>
      <c r="G24" s="52"/>
      <c r="H24" s="53">
        <f>$E$24*$G$24</f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6.5" customHeight="1">
      <c r="A25" s="49" t="s">
        <v>34</v>
      </c>
      <c r="B25" s="15"/>
      <c r="C25" s="15"/>
      <c r="D25" s="16"/>
      <c r="E25" s="50"/>
      <c r="F25" s="51" t="str">
        <f t="shared" si="3"/>
        <v>#DIV/0!</v>
      </c>
      <c r="G25" s="52"/>
      <c r="H25" s="53">
        <f>$E$25*$G$25</f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>
      <c r="A26" s="49" t="s">
        <v>35</v>
      </c>
      <c r="B26" s="15"/>
      <c r="C26" s="15"/>
      <c r="D26" s="16"/>
      <c r="E26" s="50"/>
      <c r="F26" s="51" t="str">
        <f t="shared" si="3"/>
        <v>#DIV/0!</v>
      </c>
      <c r="G26" s="52"/>
      <c r="H26" s="53">
        <f>$E$26*$G$26</f>
        <v>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>
      <c r="A27" s="49" t="s">
        <v>36</v>
      </c>
      <c r="B27" s="15"/>
      <c r="C27" s="15"/>
      <c r="D27" s="16"/>
      <c r="E27" s="50"/>
      <c r="F27" s="51" t="str">
        <f t="shared" si="3"/>
        <v>#DIV/0!</v>
      </c>
      <c r="G27" s="52"/>
      <c r="H27" s="53">
        <f>$E$27*$G$27</f>
        <v>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6.5" customHeight="1">
      <c r="A28" s="49" t="s">
        <v>37</v>
      </c>
      <c r="B28" s="15"/>
      <c r="C28" s="15"/>
      <c r="D28" s="16"/>
      <c r="E28" s="50"/>
      <c r="F28" s="51" t="str">
        <f t="shared" si="3"/>
        <v>#DIV/0!</v>
      </c>
      <c r="G28" s="52"/>
      <c r="H28" s="53">
        <f>$E$28*$G$28</f>
        <v>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6.5" customHeight="1">
      <c r="A29" s="49" t="s">
        <v>38</v>
      </c>
      <c r="B29" s="15"/>
      <c r="C29" s="15"/>
      <c r="D29" s="16"/>
      <c r="E29" s="50"/>
      <c r="F29" s="51" t="str">
        <f t="shared" si="3"/>
        <v>#DIV/0!</v>
      </c>
      <c r="G29" s="52"/>
      <c r="H29" s="53">
        <f>$E$29*$G$29</f>
        <v>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>
      <c r="A30" s="49" t="s">
        <v>39</v>
      </c>
      <c r="B30" s="15"/>
      <c r="C30" s="15"/>
      <c r="D30" s="16"/>
      <c r="E30" s="50"/>
      <c r="F30" s="51" t="str">
        <f t="shared" si="3"/>
        <v>#DIV/0!</v>
      </c>
      <c r="G30" s="52"/>
      <c r="H30" s="53">
        <f>$E$30*$G$30</f>
        <v>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6.5" customHeight="1">
      <c r="A31" s="49" t="s">
        <v>40</v>
      </c>
      <c r="B31" s="15"/>
      <c r="C31" s="15"/>
      <c r="D31" s="16"/>
      <c r="E31" s="50"/>
      <c r="F31" s="51" t="str">
        <f t="shared" si="3"/>
        <v>#DIV/0!</v>
      </c>
      <c r="G31" s="52"/>
      <c r="H31" s="53">
        <f>$E$31*$G$31</f>
        <v>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28.5" customHeight="1">
      <c r="A32" s="49" t="s">
        <v>41</v>
      </c>
      <c r="B32" s="15"/>
      <c r="C32" s="15"/>
      <c r="D32" s="16"/>
      <c r="E32" s="50"/>
      <c r="F32" s="51" t="str">
        <f t="shared" si="3"/>
        <v>#DIV/0!</v>
      </c>
      <c r="G32" s="52"/>
      <c r="H32" s="53">
        <f>$E$32*$G$32</f>
        <v>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28.5" customHeight="1">
      <c r="A33" s="49" t="s">
        <v>42</v>
      </c>
      <c r="B33" s="15"/>
      <c r="C33" s="15"/>
      <c r="D33" s="16"/>
      <c r="E33" s="50"/>
      <c r="F33" s="51" t="str">
        <f t="shared" si="3"/>
        <v>#DIV/0!</v>
      </c>
      <c r="G33" s="52"/>
      <c r="H33" s="53">
        <f>$E$33*$G$33</f>
        <v>0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28.5" customHeight="1">
      <c r="A34" s="49" t="s">
        <v>43</v>
      </c>
      <c r="B34" s="15"/>
      <c r="C34" s="15"/>
      <c r="D34" s="16"/>
      <c r="E34" s="50"/>
      <c r="F34" s="51" t="str">
        <f t="shared" si="3"/>
        <v>#DIV/0!</v>
      </c>
      <c r="G34" s="52"/>
      <c r="H34" s="53">
        <f>$E$34*$G$34</f>
        <v>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49" t="s">
        <v>44</v>
      </c>
      <c r="B35" s="15"/>
      <c r="C35" s="15"/>
      <c r="D35" s="16"/>
      <c r="E35" s="50"/>
      <c r="F35" s="51" t="str">
        <f t="shared" si="3"/>
        <v>#DIV/0!</v>
      </c>
      <c r="G35" s="52"/>
      <c r="H35" s="53">
        <f>$E$35*$G$35</f>
        <v>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49" t="s">
        <v>45</v>
      </c>
      <c r="B36" s="15"/>
      <c r="C36" s="15"/>
      <c r="D36" s="16"/>
      <c r="E36" s="50"/>
      <c r="F36" s="51" t="str">
        <f t="shared" si="3"/>
        <v>#DIV/0!</v>
      </c>
      <c r="G36" s="52"/>
      <c r="H36" s="53">
        <f>$E$36*$G$36</f>
        <v>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45.0" customHeight="1">
      <c r="A37" s="49" t="s">
        <v>46</v>
      </c>
      <c r="B37" s="15"/>
      <c r="C37" s="15"/>
      <c r="D37" s="16"/>
      <c r="E37" s="50"/>
      <c r="F37" s="51" t="str">
        <f t="shared" si="3"/>
        <v>#DIV/0!</v>
      </c>
      <c r="G37" s="52"/>
      <c r="H37" s="53">
        <f>$E$37*$G$37</f>
        <v>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6.5" customHeight="1">
      <c r="A38" s="49" t="s">
        <v>47</v>
      </c>
      <c r="B38" s="15"/>
      <c r="C38" s="15"/>
      <c r="D38" s="16"/>
      <c r="E38" s="54"/>
      <c r="F38" s="51" t="str">
        <f t="shared" si="3"/>
        <v>#DIV/0!</v>
      </c>
      <c r="G38" s="52"/>
      <c r="H38" s="53">
        <f>$E$38*$G$38</f>
        <v>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27.75" customHeight="1">
      <c r="A39" s="55" t="s">
        <v>48</v>
      </c>
      <c r="B39" s="15"/>
      <c r="C39" s="15"/>
      <c r="D39" s="16"/>
      <c r="E39" s="56">
        <f t="shared" ref="E39:F39" si="4">SUM(E17:E38)</f>
        <v>0</v>
      </c>
      <c r="F39" s="57" t="str">
        <f t="shared" si="4"/>
        <v>#DIV/0!</v>
      </c>
      <c r="G39" s="58"/>
      <c r="H39" s="53">
        <f>SUM(H17:H38)</f>
        <v>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27.75" customHeight="1">
      <c r="A40" s="59" t="s">
        <v>49</v>
      </c>
      <c r="B40" s="60"/>
      <c r="C40" s="60"/>
      <c r="D40" s="61"/>
      <c r="E40" s="62">
        <f>E13+E39+E14+E15</f>
        <v>0</v>
      </c>
      <c r="F40" s="63" t="str">
        <f>SUM($F$13+$F$39+$F$14+F15)</f>
        <v>#DIV/0!</v>
      </c>
      <c r="G40" s="64"/>
      <c r="H40" s="65" t="str">
        <f>$H$13+$H$39+$H$14+H15</f>
        <v>#DIV/0!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27.75" customHeight="1">
      <c r="A41" s="66" t="s">
        <v>50</v>
      </c>
      <c r="B41" s="31"/>
      <c r="C41" s="31"/>
      <c r="D41" s="32"/>
      <c r="E41" s="67" t="s">
        <v>18</v>
      </c>
      <c r="F41" s="67" t="s">
        <v>19</v>
      </c>
      <c r="G41" s="67" t="s">
        <v>20</v>
      </c>
      <c r="H41" s="68" t="s">
        <v>21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27.75" customHeight="1">
      <c r="A42" s="55"/>
      <c r="B42" s="15"/>
      <c r="C42" s="15"/>
      <c r="D42" s="16"/>
      <c r="E42" s="69"/>
      <c r="F42" s="70"/>
      <c r="G42" s="52"/>
      <c r="H42" s="71">
        <f t="shared" ref="H42:H44" si="5">E42*G42</f>
        <v>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27.75" customHeight="1">
      <c r="A43" s="55"/>
      <c r="B43" s="15"/>
      <c r="C43" s="15"/>
      <c r="D43" s="16"/>
      <c r="E43" s="72"/>
      <c r="F43" s="73"/>
      <c r="G43" s="74"/>
      <c r="H43" s="71">
        <f t="shared" si="5"/>
        <v>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27.75" customHeight="1">
      <c r="A44" s="55"/>
      <c r="B44" s="15"/>
      <c r="C44" s="15"/>
      <c r="D44" s="16"/>
      <c r="E44" s="72"/>
      <c r="F44" s="73"/>
      <c r="G44" s="74"/>
      <c r="H44" s="71">
        <f t="shared" si="5"/>
        <v>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27.75" customHeight="1">
      <c r="A45" s="59" t="s">
        <v>51</v>
      </c>
      <c r="B45" s="60"/>
      <c r="C45" s="60"/>
      <c r="D45" s="61"/>
      <c r="E45" s="62">
        <f>E40+E42+E43+E44</f>
        <v>0</v>
      </c>
      <c r="F45" s="75"/>
      <c r="G45" s="64"/>
      <c r="H45" s="65" t="str">
        <f>H40+H42+H43+H44</f>
        <v>#DIV/0!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0.5" customHeight="1">
      <c r="A46" s="76"/>
      <c r="B46" s="77"/>
      <c r="C46" s="77"/>
      <c r="D46" s="77"/>
      <c r="E46" s="77"/>
      <c r="F46" s="77"/>
      <c r="G46" s="77"/>
      <c r="H46" s="78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7.25" customHeight="1">
      <c r="A47" s="79" t="s">
        <v>52</v>
      </c>
      <c r="B47" s="77"/>
      <c r="C47" s="77"/>
      <c r="D47" s="77"/>
      <c r="E47" s="77"/>
      <c r="F47" s="77"/>
      <c r="G47" s="77"/>
      <c r="H47" s="78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0" customHeight="1">
      <c r="A48" s="80" t="s">
        <v>53</v>
      </c>
      <c r="B48" s="81">
        <v>0.0</v>
      </c>
      <c r="C48" s="82" t="s">
        <v>54</v>
      </c>
      <c r="D48" s="83">
        <v>0.0</v>
      </c>
      <c r="E48" s="84" t="s">
        <v>55</v>
      </c>
      <c r="F48" s="81">
        <v>0.0</v>
      </c>
      <c r="G48" s="82" t="s">
        <v>56</v>
      </c>
      <c r="H48" s="85">
        <v>0.0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24.0" customHeight="1">
      <c r="A49" s="86"/>
      <c r="B49" s="15"/>
      <c r="C49" s="15"/>
      <c r="D49" s="15"/>
      <c r="E49" s="15"/>
      <c r="F49" s="15"/>
      <c r="G49" s="15"/>
      <c r="H49" s="4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24.0" customHeight="1">
      <c r="A50" s="86"/>
      <c r="B50" s="15"/>
      <c r="C50" s="15"/>
      <c r="D50" s="15"/>
      <c r="E50" s="15"/>
      <c r="F50" s="15"/>
      <c r="G50" s="15"/>
      <c r="H50" s="43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0" customHeight="1">
      <c r="A51" s="86"/>
      <c r="B51" s="15"/>
      <c r="C51" s="15"/>
      <c r="D51" s="15"/>
      <c r="E51" s="15"/>
      <c r="F51" s="15"/>
      <c r="G51" s="15"/>
      <c r="H51" s="43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0" customHeight="1">
      <c r="A52" s="86"/>
      <c r="B52" s="15"/>
      <c r="C52" s="15"/>
      <c r="D52" s="15"/>
      <c r="E52" s="15"/>
      <c r="F52" s="15"/>
      <c r="G52" s="15"/>
      <c r="H52" s="43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0" customHeight="1">
      <c r="A53" s="87" t="s">
        <v>57</v>
      </c>
      <c r="B53" s="60"/>
      <c r="C53" s="60"/>
      <c r="D53" s="60"/>
      <c r="E53" s="60"/>
      <c r="F53" s="60"/>
      <c r="G53" s="60"/>
      <c r="H53" s="88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24.0" customHeight="1">
      <c r="A54" s="89"/>
      <c r="B54" s="89"/>
      <c r="C54" s="89"/>
      <c r="D54" s="89"/>
      <c r="E54" s="89"/>
      <c r="F54" s="89"/>
      <c r="G54" s="89"/>
      <c r="H54" s="89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24.0" customHeight="1">
      <c r="A55" s="89"/>
      <c r="B55" s="89"/>
      <c r="C55" s="89"/>
      <c r="D55" s="89"/>
      <c r="E55" s="89"/>
      <c r="F55" s="89"/>
      <c r="G55" s="89"/>
      <c r="H55" s="89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9.5" customHeight="1">
      <c r="A56" s="90" t="s">
        <v>58</v>
      </c>
      <c r="B56" s="77"/>
      <c r="C56" s="77"/>
      <c r="D56" s="77"/>
      <c r="E56" s="77"/>
      <c r="F56" s="77"/>
      <c r="G56" s="77"/>
      <c r="H56" s="78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>
      <c r="A57" s="91" t="s">
        <v>59</v>
      </c>
      <c r="B57" s="31"/>
      <c r="C57" s="31"/>
      <c r="D57" s="32"/>
      <c r="E57" s="92" t="s">
        <v>60</v>
      </c>
      <c r="F57" s="31"/>
      <c r="G57" s="31"/>
      <c r="H57" s="93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63.0" customHeight="1">
      <c r="A58" s="94" t="s">
        <v>61</v>
      </c>
      <c r="B58" s="15"/>
      <c r="C58" s="15"/>
      <c r="D58" s="43"/>
      <c r="E58" s="94" t="s">
        <v>62</v>
      </c>
      <c r="F58" s="15"/>
      <c r="G58" s="15"/>
      <c r="H58" s="43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29.25" customHeight="1">
      <c r="A59" s="94" t="s">
        <v>63</v>
      </c>
      <c r="B59" s="15"/>
      <c r="C59" s="15"/>
      <c r="D59" s="16"/>
      <c r="E59" s="94" t="s">
        <v>64</v>
      </c>
      <c r="F59" s="15"/>
      <c r="G59" s="15"/>
      <c r="H59" s="43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38.25" customHeight="1">
      <c r="A60" s="94" t="s">
        <v>65</v>
      </c>
      <c r="B60" s="15"/>
      <c r="C60" s="15"/>
      <c r="D60" s="16"/>
      <c r="E60" s="94" t="s">
        <v>66</v>
      </c>
      <c r="F60" s="15"/>
      <c r="G60" s="15"/>
      <c r="H60" s="43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46.5" customHeight="1">
      <c r="A61" s="94" t="s">
        <v>67</v>
      </c>
      <c r="B61" s="15"/>
      <c r="C61" s="15"/>
      <c r="D61" s="16"/>
      <c r="E61" s="94" t="s">
        <v>68</v>
      </c>
      <c r="F61" s="15"/>
      <c r="G61" s="15"/>
      <c r="H61" s="43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34.5" customHeight="1">
      <c r="A62" s="94" t="s">
        <v>69</v>
      </c>
      <c r="B62" s="15"/>
      <c r="C62" s="15"/>
      <c r="D62" s="16"/>
      <c r="E62" s="94" t="s">
        <v>70</v>
      </c>
      <c r="F62" s="15"/>
      <c r="G62" s="15"/>
      <c r="H62" s="43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40.5" customHeight="1">
      <c r="A63" s="95" t="s">
        <v>71</v>
      </c>
      <c r="B63" s="60"/>
      <c r="C63" s="60"/>
      <c r="D63" s="61"/>
      <c r="E63" s="95" t="s">
        <v>72</v>
      </c>
      <c r="F63" s="60"/>
      <c r="G63" s="60"/>
      <c r="H63" s="88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40.5" customHeight="1">
      <c r="A64" s="95" t="s">
        <v>73</v>
      </c>
      <c r="B64" s="60"/>
      <c r="C64" s="60"/>
      <c r="D64" s="61"/>
      <c r="E64" s="95" t="s">
        <v>74</v>
      </c>
      <c r="F64" s="60"/>
      <c r="G64" s="60"/>
      <c r="H64" s="88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40.5" customHeight="1">
      <c r="A65" s="95" t="s">
        <v>75</v>
      </c>
      <c r="B65" s="60"/>
      <c r="C65" s="60"/>
      <c r="D65" s="61"/>
      <c r="E65" s="95" t="s">
        <v>76</v>
      </c>
      <c r="F65" s="60"/>
      <c r="G65" s="60"/>
      <c r="H65" s="88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27.75" customHeight="1">
      <c r="A66" s="96"/>
      <c r="B66" s="96"/>
      <c r="C66" s="97"/>
      <c r="D66" s="97"/>
      <c r="E66" s="96"/>
      <c r="F66" s="96"/>
      <c r="G66" s="96"/>
      <c r="H66" s="9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27.75" customHeight="1">
      <c r="A67" s="96"/>
      <c r="B67" s="96"/>
      <c r="C67" s="97"/>
      <c r="D67" s="97"/>
      <c r="E67" s="96"/>
      <c r="F67" s="96"/>
      <c r="G67" s="96"/>
      <c r="H67" s="9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9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98" t="s">
        <v>77</v>
      </c>
      <c r="B73" s="99"/>
      <c r="C73" s="99"/>
      <c r="D73" s="99"/>
      <c r="E73" s="99"/>
      <c r="F73" s="99"/>
      <c r="G73" s="99"/>
      <c r="H73" s="100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101"/>
      <c r="B74" s="99"/>
      <c r="C74" s="99"/>
      <c r="D74" s="99"/>
      <c r="E74" s="100"/>
      <c r="F74" s="101"/>
      <c r="G74" s="99"/>
      <c r="H74" s="100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102"/>
      <c r="E75" s="103"/>
      <c r="F75" s="102"/>
      <c r="H75" s="103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102"/>
      <c r="E76" s="103"/>
      <c r="F76" s="102"/>
      <c r="H76" s="103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102"/>
      <c r="E77" s="103"/>
      <c r="F77" s="102"/>
      <c r="H77" s="103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102"/>
      <c r="E78" s="103"/>
      <c r="F78" s="102"/>
      <c r="H78" s="103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102"/>
      <c r="E79" s="103"/>
      <c r="F79" s="102"/>
      <c r="H79" s="103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102"/>
      <c r="E80" s="103"/>
      <c r="F80" s="102"/>
      <c r="H80" s="103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102"/>
      <c r="E81" s="103"/>
      <c r="F81" s="102"/>
      <c r="H81" s="103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102"/>
      <c r="E82" s="103"/>
      <c r="F82" s="102"/>
      <c r="H82" s="103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104"/>
      <c r="B83" s="29"/>
      <c r="C83" s="29"/>
      <c r="D83" s="29"/>
      <c r="E83" s="105"/>
      <c r="F83" s="104"/>
      <c r="G83" s="29"/>
      <c r="H83" s="10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106"/>
      <c r="B84" s="77"/>
      <c r="C84" s="77"/>
      <c r="D84" s="77"/>
      <c r="E84" s="78"/>
      <c r="F84" s="106"/>
      <c r="G84" s="77"/>
      <c r="H84" s="78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0" customHeight="1">
      <c r="A85" s="101"/>
      <c r="B85" s="99"/>
      <c r="C85" s="99"/>
      <c r="D85" s="99"/>
      <c r="E85" s="100"/>
      <c r="F85" s="101"/>
      <c r="G85" s="99"/>
      <c r="H85" s="100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0" customHeight="1">
      <c r="A86" s="102"/>
      <c r="E86" s="103"/>
      <c r="F86" s="102"/>
      <c r="H86" s="103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0" customHeight="1">
      <c r="A87" s="102"/>
      <c r="E87" s="103"/>
      <c r="F87" s="102"/>
      <c r="H87" s="103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0" customHeight="1">
      <c r="A88" s="102"/>
      <c r="E88" s="103"/>
      <c r="F88" s="102"/>
      <c r="H88" s="103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0" customHeight="1">
      <c r="A89" s="102"/>
      <c r="E89" s="103"/>
      <c r="F89" s="102"/>
      <c r="H89" s="103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0" customHeight="1">
      <c r="A90" s="102"/>
      <c r="E90" s="103"/>
      <c r="F90" s="102"/>
      <c r="H90" s="103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102"/>
      <c r="E91" s="103"/>
      <c r="F91" s="102"/>
      <c r="H91" s="103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102"/>
      <c r="E92" s="103"/>
      <c r="F92" s="102"/>
      <c r="H92" s="103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102"/>
      <c r="E93" s="103"/>
      <c r="F93" s="102"/>
      <c r="H93" s="103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104"/>
      <c r="B94" s="29"/>
      <c r="C94" s="29"/>
      <c r="D94" s="29"/>
      <c r="E94" s="105"/>
      <c r="F94" s="104"/>
      <c r="G94" s="29"/>
      <c r="H94" s="10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106"/>
      <c r="B95" s="77"/>
      <c r="C95" s="77"/>
      <c r="D95" s="77"/>
      <c r="E95" s="78"/>
      <c r="F95" s="106"/>
      <c r="G95" s="77"/>
      <c r="H95" s="78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0" customHeight="1">
      <c r="A96" s="101"/>
      <c r="B96" s="99"/>
      <c r="C96" s="99"/>
      <c r="D96" s="99"/>
      <c r="E96" s="100"/>
      <c r="F96" s="101"/>
      <c r="G96" s="99"/>
      <c r="H96" s="100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0" customHeight="1">
      <c r="A97" s="102"/>
      <c r="E97" s="103"/>
      <c r="F97" s="102"/>
      <c r="H97" s="103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0" customHeight="1">
      <c r="A98" s="102"/>
      <c r="E98" s="103"/>
      <c r="F98" s="102"/>
      <c r="H98" s="103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0" customHeight="1">
      <c r="A99" s="102"/>
      <c r="E99" s="103"/>
      <c r="F99" s="102"/>
      <c r="H99" s="103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0" customHeight="1">
      <c r="A100" s="102"/>
      <c r="E100" s="103"/>
      <c r="F100" s="102"/>
      <c r="H100" s="103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0" customHeight="1">
      <c r="A101" s="102"/>
      <c r="E101" s="103"/>
      <c r="F101" s="102"/>
      <c r="H101" s="103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102"/>
      <c r="E102" s="103"/>
      <c r="F102" s="102"/>
      <c r="H102" s="103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102"/>
      <c r="E103" s="103"/>
      <c r="F103" s="102"/>
      <c r="H103" s="103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102"/>
      <c r="E104" s="103"/>
      <c r="F104" s="102"/>
      <c r="H104" s="103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104"/>
      <c r="B105" s="29"/>
      <c r="C105" s="29"/>
      <c r="D105" s="29"/>
      <c r="E105" s="105"/>
      <c r="F105" s="104"/>
      <c r="G105" s="29"/>
      <c r="H105" s="10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106"/>
      <c r="B106" s="77"/>
      <c r="C106" s="77"/>
      <c r="D106" s="77"/>
      <c r="E106" s="78"/>
      <c r="F106" s="106"/>
      <c r="G106" s="77"/>
      <c r="H106" s="78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86">
    <mergeCell ref="E58:H58"/>
    <mergeCell ref="E59:H59"/>
    <mergeCell ref="E60:H60"/>
    <mergeCell ref="E61:H61"/>
    <mergeCell ref="E62:H62"/>
    <mergeCell ref="E63:H63"/>
    <mergeCell ref="E64:H64"/>
    <mergeCell ref="E65:H65"/>
    <mergeCell ref="A49:H49"/>
    <mergeCell ref="A50:H50"/>
    <mergeCell ref="A51:H51"/>
    <mergeCell ref="A52:H52"/>
    <mergeCell ref="A53:H53"/>
    <mergeCell ref="A56:H56"/>
    <mergeCell ref="E57:H57"/>
    <mergeCell ref="A57:D57"/>
    <mergeCell ref="A58:D58"/>
    <mergeCell ref="A59:D59"/>
    <mergeCell ref="A60:D60"/>
    <mergeCell ref="A61:D61"/>
    <mergeCell ref="A62:D62"/>
    <mergeCell ref="A63:D63"/>
    <mergeCell ref="A85:E94"/>
    <mergeCell ref="F85:H94"/>
    <mergeCell ref="A95:E95"/>
    <mergeCell ref="F95:H95"/>
    <mergeCell ref="A96:E105"/>
    <mergeCell ref="F96:H105"/>
    <mergeCell ref="A106:E106"/>
    <mergeCell ref="F106:H106"/>
    <mergeCell ref="A64:D64"/>
    <mergeCell ref="A65:D65"/>
    <mergeCell ref="A73:H73"/>
    <mergeCell ref="A74:E83"/>
    <mergeCell ref="F74:H83"/>
    <mergeCell ref="A84:E84"/>
    <mergeCell ref="F84:H84"/>
    <mergeCell ref="A1:B4"/>
    <mergeCell ref="C1:G4"/>
    <mergeCell ref="H1:H4"/>
    <mergeCell ref="A5:H5"/>
    <mergeCell ref="A6:D6"/>
    <mergeCell ref="E6:H6"/>
    <mergeCell ref="A7:C7"/>
    <mergeCell ref="B8:C8"/>
    <mergeCell ref="D8:E8"/>
    <mergeCell ref="F8:G8"/>
    <mergeCell ref="A9:D9"/>
    <mergeCell ref="F9:G9"/>
    <mergeCell ref="A10:H11"/>
    <mergeCell ref="A12:D12"/>
    <mergeCell ref="A13:D13"/>
    <mergeCell ref="A14:D14"/>
    <mergeCell ref="A15:D15"/>
    <mergeCell ref="A16:H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40:D40"/>
    <mergeCell ref="A41:D41"/>
    <mergeCell ref="A42:D42"/>
    <mergeCell ref="A43:D43"/>
    <mergeCell ref="A44:D44"/>
    <mergeCell ref="A45:D45"/>
    <mergeCell ref="A46:H46"/>
    <mergeCell ref="A47:H47"/>
  </mergeCells>
  <printOptions/>
  <pageMargins bottom="0.75" footer="0.0" header="0.0" left="0.25" right="0.25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.43"/>
    <col customWidth="1" min="3" max="3" width="81.0"/>
    <col customWidth="1" min="4" max="4" width="6.86"/>
    <col customWidth="1" min="5" max="26" width="11.43"/>
  </cols>
  <sheetData>
    <row r="1" ht="16.5" customHeight="1">
      <c r="A1" s="107"/>
      <c r="B1" s="107"/>
      <c r="C1" s="108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ht="16.5" customHeight="1">
      <c r="A2" s="107"/>
      <c r="B2" s="109" t="s">
        <v>78</v>
      </c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ht="16.5" customHeight="1">
      <c r="A3" s="107"/>
      <c r="B3" s="107"/>
      <c r="C3" s="110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ht="48.75" customHeight="1">
      <c r="A4" s="107"/>
      <c r="B4" s="111">
        <v>1.0</v>
      </c>
      <c r="C4" s="112" t="s">
        <v>79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ht="48.75" customHeight="1">
      <c r="A5" s="107"/>
      <c r="B5" s="111">
        <v>2.0</v>
      </c>
      <c r="C5" s="112" t="s">
        <v>80</v>
      </c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ht="48.75" customHeight="1">
      <c r="A6" s="107"/>
      <c r="B6" s="111">
        <v>3.0</v>
      </c>
      <c r="C6" s="112" t="s">
        <v>81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ht="48.75" customHeight="1">
      <c r="A7" s="107"/>
      <c r="B7" s="111">
        <v>4.0</v>
      </c>
      <c r="C7" s="112" t="s">
        <v>82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ht="48.75" customHeight="1">
      <c r="A8" s="107"/>
      <c r="B8" s="111">
        <v>5.0</v>
      </c>
      <c r="C8" s="112" t="s">
        <v>83</v>
      </c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ht="16.5" customHeight="1">
      <c r="A9" s="107"/>
      <c r="B9" s="111">
        <v>6.0</v>
      </c>
      <c r="C9" s="108" t="s">
        <v>84</v>
      </c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ht="26.25" customHeight="1">
      <c r="A10" s="107"/>
      <c r="B10" s="111">
        <v>7.0</v>
      </c>
      <c r="C10" s="108" t="s">
        <v>85</v>
      </c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 ht="47.25" customHeight="1">
      <c r="A11" s="107"/>
      <c r="B11" s="111">
        <v>8.0</v>
      </c>
      <c r="C11" s="108" t="s">
        <v>86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ht="49.5" customHeight="1">
      <c r="A12" s="107"/>
      <c r="B12" s="111">
        <v>9.0</v>
      </c>
      <c r="C12" s="108" t="s">
        <v>87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ht="26.25" customHeight="1">
      <c r="A13" s="107"/>
      <c r="B13" s="111">
        <v>10.0</v>
      </c>
      <c r="C13" s="108" t="s">
        <v>88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 ht="26.25" customHeight="1">
      <c r="A14" s="107"/>
      <c r="B14" s="111">
        <v>11.0</v>
      </c>
      <c r="C14" s="108" t="s">
        <v>89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ht="56.25" customHeight="1">
      <c r="A15" s="107"/>
      <c r="B15" s="111">
        <v>12.0</v>
      </c>
      <c r="C15" s="108" t="s">
        <v>90</v>
      </c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 ht="26.25" customHeight="1">
      <c r="A16" s="107"/>
      <c r="B16" s="111">
        <v>13.0</v>
      </c>
      <c r="C16" s="108" t="s">
        <v>91</v>
      </c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 ht="26.25" customHeight="1">
      <c r="A17" s="107"/>
      <c r="B17" s="107"/>
      <c r="C17" s="108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ht="16.5" customHeight="1">
      <c r="A18" s="107"/>
      <c r="B18" s="107"/>
      <c r="C18" s="108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ht="16.5" customHeight="1">
      <c r="A19" s="107"/>
      <c r="B19" s="107"/>
      <c r="C19" s="108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ht="16.5" customHeight="1">
      <c r="A20" s="107"/>
      <c r="B20" s="107"/>
      <c r="C20" s="108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 ht="16.5" customHeight="1">
      <c r="A21" s="107"/>
      <c r="B21" s="107"/>
      <c r="C21" s="108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 ht="16.5" customHeight="1">
      <c r="A22" s="107"/>
      <c r="B22" s="107"/>
      <c r="C22" s="108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 ht="16.5" customHeight="1">
      <c r="A23" s="107"/>
      <c r="B23" s="107"/>
      <c r="C23" s="108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 ht="16.5" customHeight="1">
      <c r="A24" s="107"/>
      <c r="B24" s="107"/>
      <c r="C24" s="108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 ht="16.5" customHeight="1">
      <c r="A25" s="107"/>
      <c r="B25" s="107"/>
      <c r="C25" s="108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 ht="16.5" customHeight="1">
      <c r="A26" s="107"/>
      <c r="B26" s="107"/>
      <c r="C26" s="108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 ht="16.5" customHeight="1">
      <c r="A27" s="107"/>
      <c r="B27" s="107"/>
      <c r="C27" s="108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 ht="16.5" customHeight="1">
      <c r="A28" s="107"/>
      <c r="B28" s="107"/>
      <c r="C28" s="108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 ht="16.5" customHeight="1">
      <c r="A29" s="107"/>
      <c r="B29" s="107"/>
      <c r="C29" s="108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 ht="16.5" customHeight="1">
      <c r="A30" s="107"/>
      <c r="B30" s="107"/>
      <c r="C30" s="108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 ht="16.5" customHeight="1">
      <c r="A31" s="107"/>
      <c r="B31" s="107"/>
      <c r="C31" s="108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 ht="16.5" customHeight="1">
      <c r="A32" s="107"/>
      <c r="B32" s="107"/>
      <c r="C32" s="108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 ht="16.5" customHeight="1">
      <c r="A33" s="107"/>
      <c r="B33" s="107"/>
      <c r="C33" s="108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 ht="16.5" customHeight="1">
      <c r="A34" s="107"/>
      <c r="B34" s="107"/>
      <c r="C34" s="108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 ht="16.5" customHeight="1">
      <c r="A35" s="107"/>
      <c r="B35" s="107"/>
      <c r="C35" s="108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ht="16.5" customHeight="1">
      <c r="A36" s="107"/>
      <c r="B36" s="107"/>
      <c r="C36" s="108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 ht="16.5" customHeight="1">
      <c r="A37" s="107"/>
      <c r="B37" s="107"/>
      <c r="C37" s="108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 ht="16.5" customHeight="1">
      <c r="A38" s="107"/>
      <c r="B38" s="107"/>
      <c r="C38" s="108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 ht="16.5" customHeight="1">
      <c r="A39" s="107"/>
      <c r="B39" s="107"/>
      <c r="C39" s="108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 ht="16.5" customHeight="1">
      <c r="A40" s="107"/>
      <c r="B40" s="107"/>
      <c r="C40" s="108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ht="16.5" customHeight="1">
      <c r="A41" s="107"/>
      <c r="B41" s="107"/>
      <c r="C41" s="108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 ht="16.5" customHeight="1">
      <c r="A42" s="107"/>
      <c r="B42" s="107"/>
      <c r="C42" s="108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 ht="16.5" customHeight="1">
      <c r="A43" s="107"/>
      <c r="B43" s="107"/>
      <c r="C43" s="108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 ht="16.5" customHeight="1">
      <c r="A44" s="107"/>
      <c r="B44" s="107"/>
      <c r="C44" s="108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 ht="16.5" customHeight="1">
      <c r="A45" s="107"/>
      <c r="B45" s="107"/>
      <c r="C45" s="108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 ht="16.5" customHeight="1">
      <c r="A46" s="107"/>
      <c r="B46" s="107"/>
      <c r="C46" s="108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 ht="16.5" customHeight="1">
      <c r="A47" s="107"/>
      <c r="B47" s="107"/>
      <c r="C47" s="108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 ht="16.5" customHeight="1">
      <c r="A48" s="107"/>
      <c r="B48" s="107"/>
      <c r="C48" s="108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 ht="16.5" customHeight="1">
      <c r="A49" s="107"/>
      <c r="B49" s="107"/>
      <c r="C49" s="108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ht="16.5" customHeight="1">
      <c r="A50" s="107"/>
      <c r="B50" s="107"/>
      <c r="C50" s="108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 ht="16.5" customHeight="1">
      <c r="A51" s="107"/>
      <c r="B51" s="107"/>
      <c r="C51" s="108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 ht="16.5" customHeight="1">
      <c r="A52" s="107"/>
      <c r="B52" s="107"/>
      <c r="C52" s="108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ht="16.5" customHeight="1">
      <c r="A53" s="107"/>
      <c r="B53" s="107"/>
      <c r="C53" s="108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ht="16.5" customHeight="1">
      <c r="A54" s="107"/>
      <c r="B54" s="107"/>
      <c r="C54" s="108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 ht="16.5" customHeight="1">
      <c r="A55" s="107"/>
      <c r="B55" s="107"/>
      <c r="C55" s="108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ht="16.5" customHeight="1">
      <c r="A56" s="107"/>
      <c r="B56" s="107"/>
      <c r="C56" s="108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 ht="16.5" customHeight="1">
      <c r="A57" s="107"/>
      <c r="B57" s="107"/>
      <c r="C57" s="108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 ht="16.5" customHeight="1">
      <c r="A58" s="107"/>
      <c r="B58" s="107"/>
      <c r="C58" s="108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 ht="16.5" customHeight="1">
      <c r="A59" s="107"/>
      <c r="B59" s="107"/>
      <c r="C59" s="108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ht="16.5" customHeight="1">
      <c r="A60" s="107"/>
      <c r="B60" s="107"/>
      <c r="C60" s="108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 ht="16.5" customHeight="1">
      <c r="A61" s="107"/>
      <c r="B61" s="107"/>
      <c r="C61" s="108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 ht="16.5" customHeight="1">
      <c r="A62" s="107"/>
      <c r="B62" s="107"/>
      <c r="C62" s="108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 ht="16.5" customHeight="1">
      <c r="A63" s="107"/>
      <c r="B63" s="107"/>
      <c r="C63" s="108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 ht="16.5" customHeight="1">
      <c r="A64" s="107"/>
      <c r="B64" s="107"/>
      <c r="C64" s="108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 ht="16.5" customHeight="1">
      <c r="A65" s="107"/>
      <c r="B65" s="107"/>
      <c r="C65" s="108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 ht="16.5" customHeight="1">
      <c r="A66" s="107"/>
      <c r="B66" s="107"/>
      <c r="C66" s="108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 ht="16.5" customHeight="1">
      <c r="A67" s="107"/>
      <c r="B67" s="107"/>
      <c r="C67" s="108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 ht="16.5" customHeight="1">
      <c r="A68" s="107"/>
      <c r="B68" s="107"/>
      <c r="C68" s="108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 ht="16.5" customHeight="1">
      <c r="A69" s="107"/>
      <c r="B69" s="107"/>
      <c r="C69" s="108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 ht="16.5" customHeight="1">
      <c r="A70" s="107"/>
      <c r="B70" s="107"/>
      <c r="C70" s="108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 ht="16.5" customHeight="1">
      <c r="A71" s="107"/>
      <c r="B71" s="107"/>
      <c r="C71" s="108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 ht="16.5" customHeight="1">
      <c r="A72" s="107"/>
      <c r="B72" s="107"/>
      <c r="C72" s="108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 ht="16.5" customHeight="1">
      <c r="A73" s="107"/>
      <c r="B73" s="107"/>
      <c r="C73" s="108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 ht="16.5" customHeight="1">
      <c r="A74" s="107"/>
      <c r="B74" s="107"/>
      <c r="C74" s="108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 ht="16.5" customHeight="1">
      <c r="A75" s="107"/>
      <c r="B75" s="107"/>
      <c r="C75" s="108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 ht="16.5" customHeight="1">
      <c r="A76" s="107"/>
      <c r="B76" s="107"/>
      <c r="C76" s="108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 ht="16.5" customHeight="1">
      <c r="A77" s="107"/>
      <c r="B77" s="107"/>
      <c r="C77" s="108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 ht="16.5" customHeight="1">
      <c r="A78" s="107"/>
      <c r="B78" s="107"/>
      <c r="C78" s="108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 ht="16.5" customHeight="1">
      <c r="A79" s="107"/>
      <c r="B79" s="107"/>
      <c r="C79" s="108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 ht="16.5" customHeight="1">
      <c r="A80" s="107"/>
      <c r="B80" s="107"/>
      <c r="C80" s="108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 ht="16.5" customHeight="1">
      <c r="A81" s="107"/>
      <c r="B81" s="107"/>
      <c r="C81" s="108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 ht="16.5" customHeight="1">
      <c r="A82" s="107"/>
      <c r="B82" s="107"/>
      <c r="C82" s="108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 ht="16.5" customHeight="1">
      <c r="A83" s="107"/>
      <c r="B83" s="107"/>
      <c r="C83" s="108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 ht="16.5" customHeight="1">
      <c r="A84" s="107"/>
      <c r="B84" s="107"/>
      <c r="C84" s="108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 ht="16.5" customHeight="1">
      <c r="A85" s="107"/>
      <c r="B85" s="107"/>
      <c r="C85" s="108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 ht="16.5" customHeight="1">
      <c r="A86" s="107"/>
      <c r="B86" s="107"/>
      <c r="C86" s="108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 ht="16.5" customHeight="1">
      <c r="A87" s="107"/>
      <c r="B87" s="107"/>
      <c r="C87" s="108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 ht="16.5" customHeight="1">
      <c r="A88" s="107"/>
      <c r="B88" s="107"/>
      <c r="C88" s="108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 ht="16.5" customHeight="1">
      <c r="A89" s="107"/>
      <c r="B89" s="107"/>
      <c r="C89" s="108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 ht="16.5" customHeight="1">
      <c r="A90" s="107"/>
      <c r="B90" s="107"/>
      <c r="C90" s="108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 ht="16.5" customHeight="1">
      <c r="A91" s="107"/>
      <c r="B91" s="107"/>
      <c r="C91" s="108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 ht="16.5" customHeight="1">
      <c r="A92" s="107"/>
      <c r="B92" s="107"/>
      <c r="C92" s="108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 ht="16.5" customHeight="1">
      <c r="A93" s="107"/>
      <c r="B93" s="107"/>
      <c r="C93" s="108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 ht="16.5" customHeight="1">
      <c r="A94" s="107"/>
      <c r="B94" s="107"/>
      <c r="C94" s="108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 ht="16.5" customHeight="1">
      <c r="A95" s="107"/>
      <c r="B95" s="107"/>
      <c r="C95" s="108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 ht="16.5" customHeight="1">
      <c r="A96" s="107"/>
      <c r="B96" s="107"/>
      <c r="C96" s="108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 ht="16.5" customHeight="1">
      <c r="A97" s="107"/>
      <c r="B97" s="107"/>
      <c r="C97" s="108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 ht="16.5" customHeight="1">
      <c r="A98" s="107"/>
      <c r="B98" s="107"/>
      <c r="C98" s="108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 ht="16.5" customHeight="1">
      <c r="A99" s="107"/>
      <c r="B99" s="107"/>
      <c r="C99" s="108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 ht="16.5" customHeight="1">
      <c r="A100" s="107"/>
      <c r="B100" s="107"/>
      <c r="C100" s="108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 ht="16.5" customHeight="1">
      <c r="A101" s="107"/>
      <c r="B101" s="107"/>
      <c r="C101" s="108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 ht="16.5" customHeight="1">
      <c r="A102" s="107"/>
      <c r="B102" s="107"/>
      <c r="C102" s="108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 ht="16.5" customHeight="1">
      <c r="A103" s="107"/>
      <c r="B103" s="107"/>
      <c r="C103" s="108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 ht="16.5" customHeight="1">
      <c r="A104" s="107"/>
      <c r="B104" s="107"/>
      <c r="C104" s="108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 ht="16.5" customHeight="1">
      <c r="A105" s="107"/>
      <c r="B105" s="107"/>
      <c r="C105" s="108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 ht="16.5" customHeight="1">
      <c r="A106" s="107"/>
      <c r="B106" s="107"/>
      <c r="C106" s="108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 ht="16.5" customHeight="1">
      <c r="A107" s="107"/>
      <c r="B107" s="107"/>
      <c r="C107" s="108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 ht="16.5" customHeight="1">
      <c r="A108" s="107"/>
      <c r="B108" s="107"/>
      <c r="C108" s="108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 ht="16.5" customHeight="1">
      <c r="A109" s="107"/>
      <c r="B109" s="107"/>
      <c r="C109" s="108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 ht="16.5" customHeight="1">
      <c r="A110" s="107"/>
      <c r="B110" s="107"/>
      <c r="C110" s="108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 ht="16.5" customHeight="1">
      <c r="A111" s="107"/>
      <c r="B111" s="107"/>
      <c r="C111" s="108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 ht="16.5" customHeight="1">
      <c r="A112" s="107"/>
      <c r="B112" s="107"/>
      <c r="C112" s="108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 ht="16.5" customHeight="1">
      <c r="A113" s="107"/>
      <c r="B113" s="107"/>
      <c r="C113" s="108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 ht="16.5" customHeight="1">
      <c r="A114" s="107"/>
      <c r="B114" s="107"/>
      <c r="C114" s="108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 ht="16.5" customHeight="1">
      <c r="A115" s="107"/>
      <c r="B115" s="107"/>
      <c r="C115" s="108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 ht="16.5" customHeight="1">
      <c r="A116" s="107"/>
      <c r="B116" s="107"/>
      <c r="C116" s="108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 ht="16.5" customHeight="1">
      <c r="A117" s="107"/>
      <c r="B117" s="107"/>
      <c r="C117" s="108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 ht="16.5" customHeight="1">
      <c r="A118" s="107"/>
      <c r="B118" s="107"/>
      <c r="C118" s="108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 ht="16.5" customHeight="1">
      <c r="A119" s="107"/>
      <c r="B119" s="107"/>
      <c r="C119" s="108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 ht="16.5" customHeight="1">
      <c r="A120" s="107"/>
      <c r="B120" s="107"/>
      <c r="C120" s="108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 ht="16.5" customHeight="1">
      <c r="A121" s="107"/>
      <c r="B121" s="107"/>
      <c r="C121" s="108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 ht="16.5" customHeight="1">
      <c r="A122" s="107"/>
      <c r="B122" s="107"/>
      <c r="C122" s="108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 ht="16.5" customHeight="1">
      <c r="A123" s="107"/>
      <c r="B123" s="107"/>
      <c r="C123" s="108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 ht="16.5" customHeight="1">
      <c r="A124" s="107"/>
      <c r="B124" s="107"/>
      <c r="C124" s="108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 ht="16.5" customHeight="1">
      <c r="A125" s="107"/>
      <c r="B125" s="107"/>
      <c r="C125" s="108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 ht="16.5" customHeight="1">
      <c r="A126" s="107"/>
      <c r="B126" s="107"/>
      <c r="C126" s="108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 ht="16.5" customHeight="1">
      <c r="A127" s="107"/>
      <c r="B127" s="107"/>
      <c r="C127" s="108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 ht="16.5" customHeight="1">
      <c r="A128" s="107"/>
      <c r="B128" s="107"/>
      <c r="C128" s="108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 ht="16.5" customHeight="1">
      <c r="A129" s="107"/>
      <c r="B129" s="107"/>
      <c r="C129" s="108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 ht="16.5" customHeight="1">
      <c r="A130" s="107"/>
      <c r="B130" s="107"/>
      <c r="C130" s="108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ht="16.5" customHeight="1">
      <c r="A131" s="107"/>
      <c r="B131" s="107"/>
      <c r="C131" s="108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 ht="16.5" customHeight="1">
      <c r="A132" s="107"/>
      <c r="B132" s="107"/>
      <c r="C132" s="108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 ht="16.5" customHeight="1">
      <c r="A133" s="107"/>
      <c r="B133" s="107"/>
      <c r="C133" s="108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 ht="16.5" customHeight="1">
      <c r="A134" s="107"/>
      <c r="B134" s="107"/>
      <c r="C134" s="108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 ht="16.5" customHeight="1">
      <c r="A135" s="107"/>
      <c r="B135" s="107"/>
      <c r="C135" s="108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 ht="16.5" customHeight="1">
      <c r="A136" s="107"/>
      <c r="B136" s="107"/>
      <c r="C136" s="108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 ht="16.5" customHeight="1">
      <c r="A137" s="107"/>
      <c r="B137" s="107"/>
      <c r="C137" s="108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 ht="16.5" customHeight="1">
      <c r="A138" s="107"/>
      <c r="B138" s="107"/>
      <c r="C138" s="108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 ht="16.5" customHeight="1">
      <c r="A139" s="107"/>
      <c r="B139" s="107"/>
      <c r="C139" s="108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 ht="16.5" customHeight="1">
      <c r="A140" s="107"/>
      <c r="B140" s="107"/>
      <c r="C140" s="108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 ht="16.5" customHeight="1">
      <c r="A141" s="107"/>
      <c r="B141" s="107"/>
      <c r="C141" s="108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 ht="16.5" customHeight="1">
      <c r="A142" s="107"/>
      <c r="B142" s="107"/>
      <c r="C142" s="108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 ht="16.5" customHeight="1">
      <c r="A143" s="107"/>
      <c r="B143" s="107"/>
      <c r="C143" s="108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 ht="16.5" customHeight="1">
      <c r="A144" s="107"/>
      <c r="B144" s="107"/>
      <c r="C144" s="108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 ht="16.5" customHeight="1">
      <c r="A145" s="107"/>
      <c r="B145" s="107"/>
      <c r="C145" s="108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 ht="16.5" customHeight="1">
      <c r="A146" s="107"/>
      <c r="B146" s="107"/>
      <c r="C146" s="108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 ht="16.5" customHeight="1">
      <c r="A147" s="107"/>
      <c r="B147" s="107"/>
      <c r="C147" s="108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 ht="16.5" customHeight="1">
      <c r="A148" s="107"/>
      <c r="B148" s="107"/>
      <c r="C148" s="108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 ht="16.5" customHeight="1">
      <c r="A149" s="107"/>
      <c r="B149" s="107"/>
      <c r="C149" s="108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ht="16.5" customHeight="1">
      <c r="A150" s="107"/>
      <c r="B150" s="107"/>
      <c r="C150" s="108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 ht="16.5" customHeight="1">
      <c r="A151" s="107"/>
      <c r="B151" s="107"/>
      <c r="C151" s="108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 ht="16.5" customHeight="1">
      <c r="A152" s="107"/>
      <c r="B152" s="107"/>
      <c r="C152" s="108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 ht="16.5" customHeight="1">
      <c r="A153" s="107"/>
      <c r="B153" s="107"/>
      <c r="C153" s="108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 ht="16.5" customHeight="1">
      <c r="A154" s="107"/>
      <c r="B154" s="107"/>
      <c r="C154" s="108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 ht="16.5" customHeight="1">
      <c r="A155" s="107"/>
      <c r="B155" s="107"/>
      <c r="C155" s="108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 ht="16.5" customHeight="1">
      <c r="A156" s="107"/>
      <c r="B156" s="107"/>
      <c r="C156" s="108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 ht="16.5" customHeight="1">
      <c r="A157" s="107"/>
      <c r="B157" s="107"/>
      <c r="C157" s="108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 ht="16.5" customHeight="1">
      <c r="A158" s="107"/>
      <c r="B158" s="107"/>
      <c r="C158" s="108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 ht="16.5" customHeight="1">
      <c r="A159" s="107"/>
      <c r="B159" s="107"/>
      <c r="C159" s="108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 ht="16.5" customHeight="1">
      <c r="A160" s="107"/>
      <c r="B160" s="107"/>
      <c r="C160" s="108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 ht="16.5" customHeight="1">
      <c r="A161" s="107"/>
      <c r="B161" s="107"/>
      <c r="C161" s="108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 ht="16.5" customHeight="1">
      <c r="A162" s="107"/>
      <c r="B162" s="107"/>
      <c r="C162" s="108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 ht="16.5" customHeight="1">
      <c r="A163" s="107"/>
      <c r="B163" s="107"/>
      <c r="C163" s="108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 ht="16.5" customHeight="1">
      <c r="A164" s="107"/>
      <c r="B164" s="107"/>
      <c r="C164" s="108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 ht="16.5" customHeight="1">
      <c r="A165" s="107"/>
      <c r="B165" s="107"/>
      <c r="C165" s="108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ht="16.5" customHeight="1">
      <c r="A166" s="107"/>
      <c r="B166" s="107"/>
      <c r="C166" s="108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 ht="16.5" customHeight="1">
      <c r="A167" s="107"/>
      <c r="B167" s="107"/>
      <c r="C167" s="108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 ht="16.5" customHeight="1">
      <c r="A168" s="107"/>
      <c r="B168" s="107"/>
      <c r="C168" s="108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 ht="16.5" customHeight="1">
      <c r="A169" s="107"/>
      <c r="B169" s="107"/>
      <c r="C169" s="108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 ht="16.5" customHeight="1">
      <c r="A170" s="107"/>
      <c r="B170" s="107"/>
      <c r="C170" s="108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 ht="16.5" customHeight="1">
      <c r="A171" s="107"/>
      <c r="B171" s="107"/>
      <c r="C171" s="108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 ht="16.5" customHeight="1">
      <c r="A172" s="107"/>
      <c r="B172" s="107"/>
      <c r="C172" s="108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 ht="16.5" customHeight="1">
      <c r="A173" s="107"/>
      <c r="B173" s="107"/>
      <c r="C173" s="108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 ht="16.5" customHeight="1">
      <c r="A174" s="107"/>
      <c r="B174" s="107"/>
      <c r="C174" s="108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 ht="16.5" customHeight="1">
      <c r="A175" s="107"/>
      <c r="B175" s="107"/>
      <c r="C175" s="108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 ht="16.5" customHeight="1">
      <c r="A176" s="107"/>
      <c r="B176" s="107"/>
      <c r="C176" s="108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 ht="16.5" customHeight="1">
      <c r="A177" s="107"/>
      <c r="B177" s="107"/>
      <c r="C177" s="108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 ht="16.5" customHeight="1">
      <c r="A178" s="107"/>
      <c r="B178" s="107"/>
      <c r="C178" s="108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 ht="16.5" customHeight="1">
      <c r="A179" s="107"/>
      <c r="B179" s="107"/>
      <c r="C179" s="108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 ht="16.5" customHeight="1">
      <c r="A180" s="107"/>
      <c r="B180" s="107"/>
      <c r="C180" s="108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 ht="16.5" customHeight="1">
      <c r="A181" s="107"/>
      <c r="B181" s="107"/>
      <c r="C181" s="108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ht="16.5" customHeight="1">
      <c r="A182" s="107"/>
      <c r="B182" s="107"/>
      <c r="C182" s="108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 ht="16.5" customHeight="1">
      <c r="A183" s="107"/>
      <c r="B183" s="107"/>
      <c r="C183" s="108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 ht="16.5" customHeight="1">
      <c r="A184" s="107"/>
      <c r="B184" s="107"/>
      <c r="C184" s="108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 ht="16.5" customHeight="1">
      <c r="A185" s="107"/>
      <c r="B185" s="107"/>
      <c r="C185" s="108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 ht="16.5" customHeight="1">
      <c r="A186" s="107"/>
      <c r="B186" s="107"/>
      <c r="C186" s="108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 ht="16.5" customHeight="1">
      <c r="A187" s="107"/>
      <c r="B187" s="107"/>
      <c r="C187" s="108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 ht="16.5" customHeight="1">
      <c r="A188" s="107"/>
      <c r="B188" s="107"/>
      <c r="C188" s="108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 ht="16.5" customHeight="1">
      <c r="A189" s="107"/>
      <c r="B189" s="107"/>
      <c r="C189" s="108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 ht="16.5" customHeight="1">
      <c r="A190" s="107"/>
      <c r="B190" s="107"/>
      <c r="C190" s="108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 ht="16.5" customHeight="1">
      <c r="A191" s="107"/>
      <c r="B191" s="107"/>
      <c r="C191" s="108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 ht="16.5" customHeight="1">
      <c r="A192" s="107"/>
      <c r="B192" s="107"/>
      <c r="C192" s="108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 ht="16.5" customHeight="1">
      <c r="A193" s="107"/>
      <c r="B193" s="107"/>
      <c r="C193" s="108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 ht="16.5" customHeight="1">
      <c r="A194" s="107"/>
      <c r="B194" s="107"/>
      <c r="C194" s="108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 ht="16.5" customHeight="1">
      <c r="A195" s="107"/>
      <c r="B195" s="107"/>
      <c r="C195" s="108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 ht="16.5" customHeight="1">
      <c r="A196" s="107"/>
      <c r="B196" s="107"/>
      <c r="C196" s="108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 ht="16.5" customHeight="1">
      <c r="A197" s="107"/>
      <c r="B197" s="107"/>
      <c r="C197" s="108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ht="16.5" customHeight="1">
      <c r="A198" s="107"/>
      <c r="B198" s="107"/>
      <c r="C198" s="108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 ht="16.5" customHeight="1">
      <c r="A199" s="107"/>
      <c r="B199" s="107"/>
      <c r="C199" s="108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 ht="16.5" customHeight="1">
      <c r="A200" s="107"/>
      <c r="B200" s="107"/>
      <c r="C200" s="108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 ht="16.5" customHeight="1">
      <c r="A201" s="107"/>
      <c r="B201" s="107"/>
      <c r="C201" s="108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 ht="16.5" customHeight="1">
      <c r="A202" s="107"/>
      <c r="B202" s="107"/>
      <c r="C202" s="108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 ht="16.5" customHeight="1">
      <c r="A203" s="107"/>
      <c r="B203" s="107"/>
      <c r="C203" s="108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 ht="16.5" customHeight="1">
      <c r="A204" s="107"/>
      <c r="B204" s="107"/>
      <c r="C204" s="108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 ht="16.5" customHeight="1">
      <c r="A205" s="107"/>
      <c r="B205" s="107"/>
      <c r="C205" s="108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 ht="16.5" customHeight="1">
      <c r="A206" s="107"/>
      <c r="B206" s="107"/>
      <c r="C206" s="108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 ht="16.5" customHeight="1">
      <c r="A207" s="107"/>
      <c r="B207" s="107"/>
      <c r="C207" s="108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 ht="16.5" customHeight="1">
      <c r="A208" s="107"/>
      <c r="B208" s="107"/>
      <c r="C208" s="108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 ht="16.5" customHeight="1">
      <c r="A209" s="107"/>
      <c r="B209" s="107"/>
      <c r="C209" s="108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 ht="16.5" customHeight="1">
      <c r="A210" s="107"/>
      <c r="B210" s="107"/>
      <c r="C210" s="108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 ht="16.5" customHeight="1">
      <c r="A211" s="107"/>
      <c r="B211" s="107"/>
      <c r="C211" s="108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 ht="16.5" customHeight="1">
      <c r="A212" s="107"/>
      <c r="B212" s="107"/>
      <c r="C212" s="108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 ht="16.5" customHeight="1">
      <c r="A213" s="107"/>
      <c r="B213" s="107"/>
      <c r="C213" s="108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ht="16.5" customHeight="1">
      <c r="A214" s="107"/>
      <c r="B214" s="107"/>
      <c r="C214" s="108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 ht="16.5" customHeight="1">
      <c r="A215" s="107"/>
      <c r="B215" s="107"/>
      <c r="C215" s="108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 ht="16.5" customHeight="1">
      <c r="A216" s="107"/>
      <c r="B216" s="107"/>
      <c r="C216" s="108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 ht="16.5" customHeight="1">
      <c r="A217" s="107"/>
      <c r="B217" s="107"/>
      <c r="C217" s="108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 ht="16.5" customHeight="1">
      <c r="A218" s="107"/>
      <c r="B218" s="107"/>
      <c r="C218" s="108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 ht="16.5" customHeight="1">
      <c r="A219" s="107"/>
      <c r="B219" s="107"/>
      <c r="C219" s="108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 ht="16.5" customHeight="1">
      <c r="A220" s="107"/>
      <c r="B220" s="107"/>
      <c r="C220" s="108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 ht="16.5" customHeight="1">
      <c r="A221" s="107"/>
      <c r="B221" s="107"/>
      <c r="C221" s="108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 ht="16.5" customHeight="1">
      <c r="A222" s="107"/>
      <c r="B222" s="107"/>
      <c r="C222" s="108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</row>
    <row r="223" ht="16.5" customHeight="1">
      <c r="A223" s="107"/>
      <c r="B223" s="107"/>
      <c r="C223" s="108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</row>
    <row r="224" ht="16.5" customHeight="1">
      <c r="A224" s="107"/>
      <c r="B224" s="107"/>
      <c r="C224" s="108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 ht="16.5" customHeight="1">
      <c r="A225" s="107"/>
      <c r="B225" s="107"/>
      <c r="C225" s="108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 ht="16.5" customHeight="1">
      <c r="A226" s="107"/>
      <c r="B226" s="107"/>
      <c r="C226" s="108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 ht="16.5" customHeight="1">
      <c r="A227" s="107"/>
      <c r="B227" s="107"/>
      <c r="C227" s="108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</row>
    <row r="228" ht="16.5" customHeight="1">
      <c r="A228" s="107"/>
      <c r="B228" s="107"/>
      <c r="C228" s="108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 ht="16.5" customHeight="1">
      <c r="A229" s="107"/>
      <c r="B229" s="107"/>
      <c r="C229" s="108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 ht="16.5" customHeight="1">
      <c r="A230" s="107"/>
      <c r="B230" s="107"/>
      <c r="C230" s="108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 ht="16.5" customHeight="1">
      <c r="A231" s="107"/>
      <c r="B231" s="107"/>
      <c r="C231" s="108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 ht="16.5" customHeight="1">
      <c r="A232" s="107"/>
      <c r="B232" s="107"/>
      <c r="C232" s="108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 ht="16.5" customHeight="1">
      <c r="A233" s="107"/>
      <c r="B233" s="107"/>
      <c r="C233" s="108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 ht="16.5" customHeight="1">
      <c r="A234" s="107"/>
      <c r="B234" s="107"/>
      <c r="C234" s="108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 ht="16.5" customHeight="1">
      <c r="A235" s="107"/>
      <c r="B235" s="107"/>
      <c r="C235" s="108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 ht="16.5" customHeight="1">
      <c r="A236" s="107"/>
      <c r="B236" s="107"/>
      <c r="C236" s="108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 ht="16.5" customHeight="1">
      <c r="A237" s="107"/>
      <c r="B237" s="107"/>
      <c r="C237" s="108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 ht="16.5" customHeight="1">
      <c r="A238" s="107"/>
      <c r="B238" s="107"/>
      <c r="C238" s="108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 ht="16.5" customHeight="1">
      <c r="A239" s="107"/>
      <c r="B239" s="107"/>
      <c r="C239" s="108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 ht="16.5" customHeight="1">
      <c r="A240" s="107"/>
      <c r="B240" s="107"/>
      <c r="C240" s="108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 ht="16.5" customHeight="1">
      <c r="A241" s="107"/>
      <c r="B241" s="107"/>
      <c r="C241" s="108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 ht="16.5" customHeight="1">
      <c r="A242" s="107"/>
      <c r="B242" s="107"/>
      <c r="C242" s="108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 ht="16.5" customHeight="1">
      <c r="A243" s="107"/>
      <c r="B243" s="107"/>
      <c r="C243" s="108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 ht="16.5" customHeight="1">
      <c r="A244" s="107"/>
      <c r="B244" s="107"/>
      <c r="C244" s="108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 ht="16.5" customHeight="1">
      <c r="A245" s="107"/>
      <c r="B245" s="107"/>
      <c r="C245" s="108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 ht="16.5" customHeight="1">
      <c r="A246" s="107"/>
      <c r="B246" s="107"/>
      <c r="C246" s="108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 ht="16.5" customHeight="1">
      <c r="A247" s="107"/>
      <c r="B247" s="107"/>
      <c r="C247" s="108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 ht="16.5" customHeight="1">
      <c r="A248" s="107"/>
      <c r="B248" s="107"/>
      <c r="C248" s="108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 ht="16.5" customHeight="1">
      <c r="A249" s="107"/>
      <c r="B249" s="107"/>
      <c r="C249" s="108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 ht="16.5" customHeight="1">
      <c r="A250" s="107"/>
      <c r="B250" s="107"/>
      <c r="C250" s="108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 ht="16.5" customHeight="1">
      <c r="A251" s="107"/>
      <c r="B251" s="107"/>
      <c r="C251" s="108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 ht="16.5" customHeight="1">
      <c r="A252" s="107"/>
      <c r="B252" s="107"/>
      <c r="C252" s="108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 ht="16.5" customHeight="1">
      <c r="A253" s="107"/>
      <c r="B253" s="107"/>
      <c r="C253" s="108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 ht="16.5" customHeight="1">
      <c r="A254" s="107"/>
      <c r="B254" s="107"/>
      <c r="C254" s="108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 ht="16.5" customHeight="1">
      <c r="A255" s="107"/>
      <c r="B255" s="107"/>
      <c r="C255" s="108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 ht="16.5" customHeight="1">
      <c r="A256" s="107"/>
      <c r="B256" s="107"/>
      <c r="C256" s="108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 ht="16.5" customHeight="1">
      <c r="A257" s="107"/>
      <c r="B257" s="107"/>
      <c r="C257" s="108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 ht="16.5" customHeight="1">
      <c r="A258" s="107"/>
      <c r="B258" s="107"/>
      <c r="C258" s="108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 ht="16.5" customHeight="1">
      <c r="A259" s="107"/>
      <c r="B259" s="107"/>
      <c r="C259" s="108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 ht="16.5" customHeight="1">
      <c r="A260" s="107"/>
      <c r="B260" s="107"/>
      <c r="C260" s="108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 ht="16.5" customHeight="1">
      <c r="A261" s="107"/>
      <c r="B261" s="107"/>
      <c r="C261" s="108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 ht="16.5" customHeight="1">
      <c r="A262" s="107"/>
      <c r="B262" s="107"/>
      <c r="C262" s="108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 ht="16.5" customHeight="1">
      <c r="A263" s="107"/>
      <c r="B263" s="107"/>
      <c r="C263" s="108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 ht="16.5" customHeight="1">
      <c r="A264" s="107"/>
      <c r="B264" s="107"/>
      <c r="C264" s="108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 ht="16.5" customHeight="1">
      <c r="A265" s="107"/>
      <c r="B265" s="107"/>
      <c r="C265" s="108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 ht="16.5" customHeight="1">
      <c r="A266" s="107"/>
      <c r="B266" s="107"/>
      <c r="C266" s="108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 ht="16.5" customHeight="1">
      <c r="A267" s="107"/>
      <c r="B267" s="107"/>
      <c r="C267" s="108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 ht="16.5" customHeight="1">
      <c r="A268" s="107"/>
      <c r="B268" s="107"/>
      <c r="C268" s="108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 ht="16.5" customHeight="1">
      <c r="A269" s="107"/>
      <c r="B269" s="107"/>
      <c r="C269" s="108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 ht="16.5" customHeight="1">
      <c r="A270" s="107"/>
      <c r="B270" s="107"/>
      <c r="C270" s="108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 ht="16.5" customHeight="1">
      <c r="A271" s="107"/>
      <c r="B271" s="107"/>
      <c r="C271" s="108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 ht="16.5" customHeight="1">
      <c r="A272" s="107"/>
      <c r="B272" s="107"/>
      <c r="C272" s="108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 ht="16.5" customHeight="1">
      <c r="A273" s="107"/>
      <c r="B273" s="107"/>
      <c r="C273" s="108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 ht="16.5" customHeight="1">
      <c r="A274" s="107"/>
      <c r="B274" s="107"/>
      <c r="C274" s="108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 ht="16.5" customHeight="1">
      <c r="A275" s="107"/>
      <c r="B275" s="107"/>
      <c r="C275" s="108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 ht="16.5" customHeight="1">
      <c r="A276" s="107"/>
      <c r="B276" s="107"/>
      <c r="C276" s="108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 ht="16.5" customHeight="1">
      <c r="A277" s="107"/>
      <c r="B277" s="107"/>
      <c r="C277" s="108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 ht="16.5" customHeight="1">
      <c r="A278" s="107"/>
      <c r="B278" s="107"/>
      <c r="C278" s="108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 ht="16.5" customHeight="1">
      <c r="A279" s="107"/>
      <c r="B279" s="107"/>
      <c r="C279" s="108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 ht="16.5" customHeight="1">
      <c r="A280" s="107"/>
      <c r="B280" s="107"/>
      <c r="C280" s="108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 ht="16.5" customHeight="1">
      <c r="A281" s="107"/>
      <c r="B281" s="107"/>
      <c r="C281" s="108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 ht="16.5" customHeight="1">
      <c r="A282" s="107"/>
      <c r="B282" s="107"/>
      <c r="C282" s="108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 ht="16.5" customHeight="1">
      <c r="A283" s="107"/>
      <c r="B283" s="107"/>
      <c r="C283" s="108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 ht="16.5" customHeight="1">
      <c r="A284" s="107"/>
      <c r="B284" s="107"/>
      <c r="C284" s="108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 ht="16.5" customHeight="1">
      <c r="A285" s="107"/>
      <c r="B285" s="107"/>
      <c r="C285" s="108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 ht="16.5" customHeight="1">
      <c r="A286" s="107"/>
      <c r="B286" s="107"/>
      <c r="C286" s="108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 ht="16.5" customHeight="1">
      <c r="A287" s="107"/>
      <c r="B287" s="107"/>
      <c r="C287" s="108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 ht="16.5" customHeight="1">
      <c r="A288" s="107"/>
      <c r="B288" s="107"/>
      <c r="C288" s="108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 ht="16.5" customHeight="1">
      <c r="A289" s="107"/>
      <c r="B289" s="107"/>
      <c r="C289" s="108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 ht="16.5" customHeight="1">
      <c r="A290" s="107"/>
      <c r="B290" s="107"/>
      <c r="C290" s="108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 ht="16.5" customHeight="1">
      <c r="A291" s="107"/>
      <c r="B291" s="107"/>
      <c r="C291" s="108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 ht="16.5" customHeight="1">
      <c r="A292" s="107"/>
      <c r="B292" s="107"/>
      <c r="C292" s="108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 ht="16.5" customHeight="1">
      <c r="A293" s="107"/>
      <c r="B293" s="107"/>
      <c r="C293" s="108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ht="16.5" customHeight="1">
      <c r="A294" s="107"/>
      <c r="B294" s="107"/>
      <c r="C294" s="108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 ht="16.5" customHeight="1">
      <c r="A295" s="107"/>
      <c r="B295" s="107"/>
      <c r="C295" s="108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 ht="16.5" customHeight="1">
      <c r="A296" s="107"/>
      <c r="B296" s="107"/>
      <c r="C296" s="108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 ht="16.5" customHeight="1">
      <c r="A297" s="107"/>
      <c r="B297" s="107"/>
      <c r="C297" s="108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 ht="16.5" customHeight="1">
      <c r="A298" s="107"/>
      <c r="B298" s="107"/>
      <c r="C298" s="108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 ht="16.5" customHeight="1">
      <c r="A299" s="107"/>
      <c r="B299" s="107"/>
      <c r="C299" s="108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 ht="16.5" customHeight="1">
      <c r="A300" s="107"/>
      <c r="B300" s="107"/>
      <c r="C300" s="108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 ht="16.5" customHeight="1">
      <c r="A301" s="107"/>
      <c r="B301" s="107"/>
      <c r="C301" s="108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 ht="16.5" customHeight="1">
      <c r="A302" s="107"/>
      <c r="B302" s="107"/>
      <c r="C302" s="108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 ht="16.5" customHeight="1">
      <c r="A303" s="107"/>
      <c r="B303" s="107"/>
      <c r="C303" s="108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 ht="16.5" customHeight="1">
      <c r="A304" s="107"/>
      <c r="B304" s="107"/>
      <c r="C304" s="108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 ht="16.5" customHeight="1">
      <c r="A305" s="107"/>
      <c r="B305" s="107"/>
      <c r="C305" s="108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 ht="16.5" customHeight="1">
      <c r="A306" s="107"/>
      <c r="B306" s="107"/>
      <c r="C306" s="108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 ht="16.5" customHeight="1">
      <c r="A307" s="107"/>
      <c r="B307" s="107"/>
      <c r="C307" s="108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 ht="16.5" customHeight="1">
      <c r="A308" s="107"/>
      <c r="B308" s="107"/>
      <c r="C308" s="108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 ht="16.5" customHeight="1">
      <c r="A309" s="107"/>
      <c r="B309" s="107"/>
      <c r="C309" s="108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 ht="16.5" customHeight="1">
      <c r="A310" s="107"/>
      <c r="B310" s="107"/>
      <c r="C310" s="108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 ht="16.5" customHeight="1">
      <c r="A311" s="107"/>
      <c r="B311" s="107"/>
      <c r="C311" s="108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 ht="16.5" customHeight="1">
      <c r="A312" s="107"/>
      <c r="B312" s="107"/>
      <c r="C312" s="108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 ht="16.5" customHeight="1">
      <c r="A313" s="107"/>
      <c r="B313" s="107"/>
      <c r="C313" s="108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 ht="16.5" customHeight="1">
      <c r="A314" s="107"/>
      <c r="B314" s="107"/>
      <c r="C314" s="108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 ht="16.5" customHeight="1">
      <c r="A315" s="107"/>
      <c r="B315" s="107"/>
      <c r="C315" s="108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 ht="16.5" customHeight="1">
      <c r="A316" s="107"/>
      <c r="B316" s="107"/>
      <c r="C316" s="108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 ht="16.5" customHeight="1">
      <c r="A317" s="107"/>
      <c r="B317" s="107"/>
      <c r="C317" s="108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 ht="16.5" customHeight="1">
      <c r="A318" s="107"/>
      <c r="B318" s="107"/>
      <c r="C318" s="108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 ht="16.5" customHeight="1">
      <c r="A319" s="107"/>
      <c r="B319" s="107"/>
      <c r="C319" s="108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 ht="16.5" customHeight="1">
      <c r="A320" s="107"/>
      <c r="B320" s="107"/>
      <c r="C320" s="108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 ht="16.5" customHeight="1">
      <c r="A321" s="107"/>
      <c r="B321" s="107"/>
      <c r="C321" s="108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 ht="16.5" customHeight="1">
      <c r="A322" s="107"/>
      <c r="B322" s="107"/>
      <c r="C322" s="108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 ht="16.5" customHeight="1">
      <c r="A323" s="107"/>
      <c r="B323" s="107"/>
      <c r="C323" s="108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 ht="16.5" customHeight="1">
      <c r="A324" s="107"/>
      <c r="B324" s="107"/>
      <c r="C324" s="108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 ht="16.5" customHeight="1">
      <c r="A325" s="107"/>
      <c r="B325" s="107"/>
      <c r="C325" s="108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 ht="16.5" customHeight="1">
      <c r="A326" s="107"/>
      <c r="B326" s="107"/>
      <c r="C326" s="108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 ht="16.5" customHeight="1">
      <c r="A327" s="107"/>
      <c r="B327" s="107"/>
      <c r="C327" s="108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 ht="16.5" customHeight="1">
      <c r="A328" s="107"/>
      <c r="B328" s="107"/>
      <c r="C328" s="108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 ht="16.5" customHeight="1">
      <c r="A329" s="107"/>
      <c r="B329" s="107"/>
      <c r="C329" s="108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 ht="16.5" customHeight="1">
      <c r="A330" s="107"/>
      <c r="B330" s="107"/>
      <c r="C330" s="108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 ht="16.5" customHeight="1">
      <c r="A331" s="107"/>
      <c r="B331" s="107"/>
      <c r="C331" s="108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 ht="16.5" customHeight="1">
      <c r="A332" s="107"/>
      <c r="B332" s="107"/>
      <c r="C332" s="108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 ht="16.5" customHeight="1">
      <c r="A333" s="107"/>
      <c r="B333" s="107"/>
      <c r="C333" s="108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 ht="16.5" customHeight="1">
      <c r="A334" s="107"/>
      <c r="B334" s="107"/>
      <c r="C334" s="108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 ht="16.5" customHeight="1">
      <c r="A335" s="107"/>
      <c r="B335" s="107"/>
      <c r="C335" s="108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 ht="16.5" customHeight="1">
      <c r="A336" s="107"/>
      <c r="B336" s="107"/>
      <c r="C336" s="108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 ht="16.5" customHeight="1">
      <c r="A337" s="107"/>
      <c r="B337" s="107"/>
      <c r="C337" s="108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 ht="16.5" customHeight="1">
      <c r="A338" s="107"/>
      <c r="B338" s="107"/>
      <c r="C338" s="108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 ht="16.5" customHeight="1">
      <c r="A339" s="107"/>
      <c r="B339" s="107"/>
      <c r="C339" s="108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 ht="16.5" customHeight="1">
      <c r="A340" s="107"/>
      <c r="B340" s="107"/>
      <c r="C340" s="108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 ht="16.5" customHeight="1">
      <c r="A341" s="107"/>
      <c r="B341" s="107"/>
      <c r="C341" s="108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 ht="16.5" customHeight="1">
      <c r="A342" s="107"/>
      <c r="B342" s="107"/>
      <c r="C342" s="108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 ht="16.5" customHeight="1">
      <c r="A343" s="107"/>
      <c r="B343" s="107"/>
      <c r="C343" s="108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 ht="16.5" customHeight="1">
      <c r="A344" s="107"/>
      <c r="B344" s="107"/>
      <c r="C344" s="108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 ht="16.5" customHeight="1">
      <c r="A345" s="107"/>
      <c r="B345" s="107"/>
      <c r="C345" s="108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 ht="16.5" customHeight="1">
      <c r="A346" s="107"/>
      <c r="B346" s="107"/>
      <c r="C346" s="108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 ht="16.5" customHeight="1">
      <c r="A347" s="107"/>
      <c r="B347" s="107"/>
      <c r="C347" s="108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 ht="16.5" customHeight="1">
      <c r="A348" s="107"/>
      <c r="B348" s="107"/>
      <c r="C348" s="108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 ht="16.5" customHeight="1">
      <c r="A349" s="107"/>
      <c r="B349" s="107"/>
      <c r="C349" s="108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 ht="16.5" customHeight="1">
      <c r="A350" s="107"/>
      <c r="B350" s="107"/>
      <c r="C350" s="108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 ht="16.5" customHeight="1">
      <c r="A351" s="107"/>
      <c r="B351" s="107"/>
      <c r="C351" s="108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 ht="16.5" customHeight="1">
      <c r="A352" s="107"/>
      <c r="B352" s="107"/>
      <c r="C352" s="108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 ht="16.5" customHeight="1">
      <c r="A353" s="107"/>
      <c r="B353" s="107"/>
      <c r="C353" s="108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 ht="16.5" customHeight="1">
      <c r="A354" s="107"/>
      <c r="B354" s="107"/>
      <c r="C354" s="108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 ht="16.5" customHeight="1">
      <c r="A355" s="107"/>
      <c r="B355" s="107"/>
      <c r="C355" s="108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 ht="16.5" customHeight="1">
      <c r="A356" s="107"/>
      <c r="B356" s="107"/>
      <c r="C356" s="108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 ht="16.5" customHeight="1">
      <c r="A357" s="107"/>
      <c r="B357" s="107"/>
      <c r="C357" s="108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 ht="16.5" customHeight="1">
      <c r="A358" s="107"/>
      <c r="B358" s="107"/>
      <c r="C358" s="108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 ht="16.5" customHeight="1">
      <c r="A359" s="107"/>
      <c r="B359" s="107"/>
      <c r="C359" s="108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 ht="16.5" customHeight="1">
      <c r="A360" s="107"/>
      <c r="B360" s="107"/>
      <c r="C360" s="108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 ht="16.5" customHeight="1">
      <c r="A361" s="107"/>
      <c r="B361" s="107"/>
      <c r="C361" s="108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 ht="16.5" customHeight="1">
      <c r="A362" s="107"/>
      <c r="B362" s="107"/>
      <c r="C362" s="108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 ht="16.5" customHeight="1">
      <c r="A363" s="107"/>
      <c r="B363" s="107"/>
      <c r="C363" s="108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 ht="16.5" customHeight="1">
      <c r="A364" s="107"/>
      <c r="B364" s="107"/>
      <c r="C364" s="108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 ht="16.5" customHeight="1">
      <c r="A365" s="107"/>
      <c r="B365" s="107"/>
      <c r="C365" s="108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 ht="16.5" customHeight="1">
      <c r="A366" s="107"/>
      <c r="B366" s="107"/>
      <c r="C366" s="108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 ht="16.5" customHeight="1">
      <c r="A367" s="107"/>
      <c r="B367" s="107"/>
      <c r="C367" s="108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 ht="16.5" customHeight="1">
      <c r="A368" s="107"/>
      <c r="B368" s="107"/>
      <c r="C368" s="108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 ht="16.5" customHeight="1">
      <c r="A369" s="107"/>
      <c r="B369" s="107"/>
      <c r="C369" s="108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 ht="16.5" customHeight="1">
      <c r="A370" s="107"/>
      <c r="B370" s="107"/>
      <c r="C370" s="108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 ht="16.5" customHeight="1">
      <c r="A371" s="107"/>
      <c r="B371" s="107"/>
      <c r="C371" s="108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 ht="16.5" customHeight="1">
      <c r="A372" s="107"/>
      <c r="B372" s="107"/>
      <c r="C372" s="108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 ht="16.5" customHeight="1">
      <c r="A373" s="107"/>
      <c r="B373" s="107"/>
      <c r="C373" s="108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 ht="16.5" customHeight="1">
      <c r="A374" s="107"/>
      <c r="B374" s="107"/>
      <c r="C374" s="108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 ht="16.5" customHeight="1">
      <c r="A375" s="107"/>
      <c r="B375" s="107"/>
      <c r="C375" s="108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 ht="16.5" customHeight="1">
      <c r="A376" s="107"/>
      <c r="B376" s="107"/>
      <c r="C376" s="108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 ht="16.5" customHeight="1">
      <c r="A377" s="107"/>
      <c r="B377" s="107"/>
      <c r="C377" s="108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 ht="16.5" customHeight="1">
      <c r="A378" s="107"/>
      <c r="B378" s="107"/>
      <c r="C378" s="108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 ht="16.5" customHeight="1">
      <c r="A379" s="107"/>
      <c r="B379" s="107"/>
      <c r="C379" s="108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 ht="16.5" customHeight="1">
      <c r="A380" s="107"/>
      <c r="B380" s="107"/>
      <c r="C380" s="108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 ht="16.5" customHeight="1">
      <c r="A381" s="107"/>
      <c r="B381" s="107"/>
      <c r="C381" s="108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 ht="16.5" customHeight="1">
      <c r="A382" s="107"/>
      <c r="B382" s="107"/>
      <c r="C382" s="108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 ht="16.5" customHeight="1">
      <c r="A383" s="107"/>
      <c r="B383" s="107"/>
      <c r="C383" s="108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 ht="16.5" customHeight="1">
      <c r="A384" s="107"/>
      <c r="B384" s="107"/>
      <c r="C384" s="108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 ht="16.5" customHeight="1">
      <c r="A385" s="107"/>
      <c r="B385" s="107"/>
      <c r="C385" s="108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 ht="16.5" customHeight="1">
      <c r="A386" s="107"/>
      <c r="B386" s="107"/>
      <c r="C386" s="108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 ht="16.5" customHeight="1">
      <c r="A387" s="107"/>
      <c r="B387" s="107"/>
      <c r="C387" s="108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 ht="16.5" customHeight="1">
      <c r="A388" s="107"/>
      <c r="B388" s="107"/>
      <c r="C388" s="108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 ht="16.5" customHeight="1">
      <c r="A389" s="107"/>
      <c r="B389" s="107"/>
      <c r="C389" s="108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 ht="16.5" customHeight="1">
      <c r="A390" s="107"/>
      <c r="B390" s="107"/>
      <c r="C390" s="108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 ht="16.5" customHeight="1">
      <c r="A391" s="107"/>
      <c r="B391" s="107"/>
      <c r="C391" s="108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 ht="16.5" customHeight="1">
      <c r="A392" s="107"/>
      <c r="B392" s="107"/>
      <c r="C392" s="108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 ht="16.5" customHeight="1">
      <c r="A393" s="107"/>
      <c r="B393" s="107"/>
      <c r="C393" s="108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 ht="16.5" customHeight="1">
      <c r="A394" s="107"/>
      <c r="B394" s="107"/>
      <c r="C394" s="108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 ht="16.5" customHeight="1">
      <c r="A395" s="107"/>
      <c r="B395" s="107"/>
      <c r="C395" s="108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 ht="16.5" customHeight="1">
      <c r="A396" s="107"/>
      <c r="B396" s="107"/>
      <c r="C396" s="108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 ht="16.5" customHeight="1">
      <c r="A397" s="107"/>
      <c r="B397" s="107"/>
      <c r="C397" s="108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 ht="16.5" customHeight="1">
      <c r="A398" s="107"/>
      <c r="B398" s="107"/>
      <c r="C398" s="108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 ht="16.5" customHeight="1">
      <c r="A399" s="107"/>
      <c r="B399" s="107"/>
      <c r="C399" s="108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 ht="16.5" customHeight="1">
      <c r="A400" s="107"/>
      <c r="B400" s="107"/>
      <c r="C400" s="108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 ht="16.5" customHeight="1">
      <c r="A401" s="107"/>
      <c r="B401" s="107"/>
      <c r="C401" s="108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 ht="16.5" customHeight="1">
      <c r="A402" s="107"/>
      <c r="B402" s="107"/>
      <c r="C402" s="108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 ht="16.5" customHeight="1">
      <c r="A403" s="107"/>
      <c r="B403" s="107"/>
      <c r="C403" s="108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 ht="16.5" customHeight="1">
      <c r="A404" s="107"/>
      <c r="B404" s="107"/>
      <c r="C404" s="108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 ht="16.5" customHeight="1">
      <c r="A405" s="107"/>
      <c r="B405" s="107"/>
      <c r="C405" s="108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ht="16.5" customHeight="1">
      <c r="A406" s="107"/>
      <c r="B406" s="107"/>
      <c r="C406" s="108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 ht="16.5" customHeight="1">
      <c r="A407" s="107"/>
      <c r="B407" s="107"/>
      <c r="C407" s="108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 ht="16.5" customHeight="1">
      <c r="A408" s="107"/>
      <c r="B408" s="107"/>
      <c r="C408" s="108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 ht="16.5" customHeight="1">
      <c r="A409" s="107"/>
      <c r="B409" s="107"/>
      <c r="C409" s="108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 ht="16.5" customHeight="1">
      <c r="A410" s="107"/>
      <c r="B410" s="107"/>
      <c r="C410" s="108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 ht="16.5" customHeight="1">
      <c r="A411" s="107"/>
      <c r="B411" s="107"/>
      <c r="C411" s="108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 ht="16.5" customHeight="1">
      <c r="A412" s="107"/>
      <c r="B412" s="107"/>
      <c r="C412" s="108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 ht="16.5" customHeight="1">
      <c r="A413" s="107"/>
      <c r="B413" s="107"/>
      <c r="C413" s="108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 ht="16.5" customHeight="1">
      <c r="A414" s="107"/>
      <c r="B414" s="107"/>
      <c r="C414" s="108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 ht="16.5" customHeight="1">
      <c r="A415" s="107"/>
      <c r="B415" s="107"/>
      <c r="C415" s="108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 ht="16.5" customHeight="1">
      <c r="A416" s="107"/>
      <c r="B416" s="107"/>
      <c r="C416" s="108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 ht="16.5" customHeight="1">
      <c r="A417" s="107"/>
      <c r="B417" s="107"/>
      <c r="C417" s="108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 ht="16.5" customHeight="1">
      <c r="A418" s="107"/>
      <c r="B418" s="107"/>
      <c r="C418" s="108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 ht="16.5" customHeight="1">
      <c r="A419" s="107"/>
      <c r="B419" s="107"/>
      <c r="C419" s="108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 ht="16.5" customHeight="1">
      <c r="A420" s="107"/>
      <c r="B420" s="107"/>
      <c r="C420" s="108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 ht="16.5" customHeight="1">
      <c r="A421" s="107"/>
      <c r="B421" s="107"/>
      <c r="C421" s="108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 ht="16.5" customHeight="1">
      <c r="A422" s="107"/>
      <c r="B422" s="107"/>
      <c r="C422" s="108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 ht="16.5" customHeight="1">
      <c r="A423" s="107"/>
      <c r="B423" s="107"/>
      <c r="C423" s="108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 ht="16.5" customHeight="1">
      <c r="A424" s="107"/>
      <c r="B424" s="107"/>
      <c r="C424" s="108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 ht="16.5" customHeight="1">
      <c r="A425" s="107"/>
      <c r="B425" s="107"/>
      <c r="C425" s="108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 ht="16.5" customHeight="1">
      <c r="A426" s="107"/>
      <c r="B426" s="107"/>
      <c r="C426" s="108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 ht="16.5" customHeight="1">
      <c r="A427" s="107"/>
      <c r="B427" s="107"/>
      <c r="C427" s="108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</row>
    <row r="428" ht="16.5" customHeight="1">
      <c r="A428" s="107"/>
      <c r="B428" s="107"/>
      <c r="C428" s="108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</row>
    <row r="429" ht="16.5" customHeight="1">
      <c r="A429" s="107"/>
      <c r="B429" s="107"/>
      <c r="C429" s="108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</row>
    <row r="430" ht="16.5" customHeight="1">
      <c r="A430" s="107"/>
      <c r="B430" s="107"/>
      <c r="C430" s="108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</row>
    <row r="431" ht="16.5" customHeight="1">
      <c r="A431" s="107"/>
      <c r="B431" s="107"/>
      <c r="C431" s="108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</row>
    <row r="432" ht="16.5" customHeight="1">
      <c r="A432" s="107"/>
      <c r="B432" s="107"/>
      <c r="C432" s="108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</row>
    <row r="433" ht="16.5" customHeight="1">
      <c r="A433" s="107"/>
      <c r="B433" s="107"/>
      <c r="C433" s="108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</row>
    <row r="434" ht="16.5" customHeight="1">
      <c r="A434" s="107"/>
      <c r="B434" s="107"/>
      <c r="C434" s="108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</row>
    <row r="435" ht="16.5" customHeight="1">
      <c r="A435" s="107"/>
      <c r="B435" s="107"/>
      <c r="C435" s="108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</row>
    <row r="436" ht="16.5" customHeight="1">
      <c r="A436" s="107"/>
      <c r="B436" s="107"/>
      <c r="C436" s="108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</row>
    <row r="437" ht="16.5" customHeight="1">
      <c r="A437" s="107"/>
      <c r="B437" s="107"/>
      <c r="C437" s="108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 ht="16.5" customHeight="1">
      <c r="A438" s="107"/>
      <c r="B438" s="107"/>
      <c r="C438" s="108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</row>
    <row r="439" ht="16.5" customHeight="1">
      <c r="A439" s="107"/>
      <c r="B439" s="107"/>
      <c r="C439" s="108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</row>
    <row r="440" ht="16.5" customHeight="1">
      <c r="A440" s="107"/>
      <c r="B440" s="107"/>
      <c r="C440" s="108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</row>
    <row r="441" ht="16.5" customHeight="1">
      <c r="A441" s="107"/>
      <c r="B441" s="107"/>
      <c r="C441" s="108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</row>
    <row r="442" ht="16.5" customHeight="1">
      <c r="A442" s="107"/>
      <c r="B442" s="107"/>
      <c r="C442" s="108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</row>
    <row r="443" ht="16.5" customHeight="1">
      <c r="A443" s="107"/>
      <c r="B443" s="107"/>
      <c r="C443" s="108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</row>
    <row r="444" ht="16.5" customHeight="1">
      <c r="A444" s="107"/>
      <c r="B444" s="107"/>
      <c r="C444" s="108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</row>
    <row r="445" ht="16.5" customHeight="1">
      <c r="A445" s="107"/>
      <c r="B445" s="107"/>
      <c r="C445" s="108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</row>
    <row r="446" ht="16.5" customHeight="1">
      <c r="A446" s="107"/>
      <c r="B446" s="107"/>
      <c r="C446" s="108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</row>
    <row r="447" ht="16.5" customHeight="1">
      <c r="A447" s="107"/>
      <c r="B447" s="107"/>
      <c r="C447" s="108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</row>
    <row r="448" ht="16.5" customHeight="1">
      <c r="A448" s="107"/>
      <c r="B448" s="107"/>
      <c r="C448" s="108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</row>
    <row r="449" ht="16.5" customHeight="1">
      <c r="A449" s="107"/>
      <c r="B449" s="107"/>
      <c r="C449" s="108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</row>
    <row r="450" ht="16.5" customHeight="1">
      <c r="A450" s="107"/>
      <c r="B450" s="107"/>
      <c r="C450" s="108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</row>
    <row r="451" ht="16.5" customHeight="1">
      <c r="A451" s="107"/>
      <c r="B451" s="107"/>
      <c r="C451" s="108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</row>
    <row r="452" ht="16.5" customHeight="1">
      <c r="A452" s="107"/>
      <c r="B452" s="107"/>
      <c r="C452" s="108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</row>
    <row r="453" ht="16.5" customHeight="1">
      <c r="A453" s="107"/>
      <c r="B453" s="107"/>
      <c r="C453" s="108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 ht="16.5" customHeight="1">
      <c r="A454" s="107"/>
      <c r="B454" s="107"/>
      <c r="C454" s="108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</row>
    <row r="455" ht="16.5" customHeight="1">
      <c r="A455" s="107"/>
      <c r="B455" s="107"/>
      <c r="C455" s="108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</row>
    <row r="456" ht="16.5" customHeight="1">
      <c r="A456" s="107"/>
      <c r="B456" s="107"/>
      <c r="C456" s="108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</row>
    <row r="457" ht="16.5" customHeight="1">
      <c r="A457" s="107"/>
      <c r="B457" s="107"/>
      <c r="C457" s="108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</row>
    <row r="458" ht="16.5" customHeight="1">
      <c r="A458" s="107"/>
      <c r="B458" s="107"/>
      <c r="C458" s="108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</row>
    <row r="459" ht="16.5" customHeight="1">
      <c r="A459" s="107"/>
      <c r="B459" s="107"/>
      <c r="C459" s="108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</row>
    <row r="460" ht="16.5" customHeight="1">
      <c r="A460" s="107"/>
      <c r="B460" s="107"/>
      <c r="C460" s="108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</row>
    <row r="461" ht="16.5" customHeight="1">
      <c r="A461" s="107"/>
      <c r="B461" s="107"/>
      <c r="C461" s="108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</row>
    <row r="462" ht="16.5" customHeight="1">
      <c r="A462" s="107"/>
      <c r="B462" s="107"/>
      <c r="C462" s="108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</row>
    <row r="463" ht="16.5" customHeight="1">
      <c r="A463" s="107"/>
      <c r="B463" s="107"/>
      <c r="C463" s="108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</row>
    <row r="464" ht="16.5" customHeight="1">
      <c r="A464" s="107"/>
      <c r="B464" s="107"/>
      <c r="C464" s="108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</row>
    <row r="465" ht="16.5" customHeight="1">
      <c r="A465" s="107"/>
      <c r="B465" s="107"/>
      <c r="C465" s="108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</row>
    <row r="466" ht="16.5" customHeight="1">
      <c r="A466" s="107"/>
      <c r="B466" s="107"/>
      <c r="C466" s="108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</row>
    <row r="467" ht="16.5" customHeight="1">
      <c r="A467" s="107"/>
      <c r="B467" s="107"/>
      <c r="C467" s="108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</row>
    <row r="468" ht="16.5" customHeight="1">
      <c r="A468" s="107"/>
      <c r="B468" s="107"/>
      <c r="C468" s="108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</row>
    <row r="469" ht="16.5" customHeight="1">
      <c r="A469" s="107"/>
      <c r="B469" s="107"/>
      <c r="C469" s="108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 ht="16.5" customHeight="1">
      <c r="A470" s="107"/>
      <c r="B470" s="107"/>
      <c r="C470" s="108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</row>
    <row r="471" ht="16.5" customHeight="1">
      <c r="A471" s="107"/>
      <c r="B471" s="107"/>
      <c r="C471" s="108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</row>
    <row r="472" ht="16.5" customHeight="1">
      <c r="A472" s="107"/>
      <c r="B472" s="107"/>
      <c r="C472" s="108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</row>
    <row r="473" ht="16.5" customHeight="1">
      <c r="A473" s="107"/>
      <c r="B473" s="107"/>
      <c r="C473" s="108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</row>
    <row r="474" ht="16.5" customHeight="1">
      <c r="A474" s="107"/>
      <c r="B474" s="107"/>
      <c r="C474" s="108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</row>
    <row r="475" ht="16.5" customHeight="1">
      <c r="A475" s="107"/>
      <c r="B475" s="107"/>
      <c r="C475" s="108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</row>
    <row r="476" ht="16.5" customHeight="1">
      <c r="A476" s="107"/>
      <c r="B476" s="107"/>
      <c r="C476" s="108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</row>
    <row r="477" ht="16.5" customHeight="1">
      <c r="A477" s="107"/>
      <c r="B477" s="107"/>
      <c r="C477" s="108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</row>
    <row r="478" ht="16.5" customHeight="1">
      <c r="A478" s="107"/>
      <c r="B478" s="107"/>
      <c r="C478" s="108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</row>
    <row r="479" ht="16.5" customHeight="1">
      <c r="A479" s="107"/>
      <c r="B479" s="107"/>
      <c r="C479" s="108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</row>
    <row r="480" ht="16.5" customHeight="1">
      <c r="A480" s="107"/>
      <c r="B480" s="107"/>
      <c r="C480" s="108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</row>
    <row r="481" ht="16.5" customHeight="1">
      <c r="A481" s="107"/>
      <c r="B481" s="107"/>
      <c r="C481" s="108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</row>
    <row r="482" ht="16.5" customHeight="1">
      <c r="A482" s="107"/>
      <c r="B482" s="107"/>
      <c r="C482" s="108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</row>
    <row r="483" ht="16.5" customHeight="1">
      <c r="A483" s="107"/>
      <c r="B483" s="107"/>
      <c r="C483" s="108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</row>
    <row r="484" ht="16.5" customHeight="1">
      <c r="A484" s="107"/>
      <c r="B484" s="107"/>
      <c r="C484" s="108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</row>
    <row r="485" ht="16.5" customHeight="1">
      <c r="A485" s="107"/>
      <c r="B485" s="107"/>
      <c r="C485" s="108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 ht="16.5" customHeight="1">
      <c r="A486" s="107"/>
      <c r="B486" s="107"/>
      <c r="C486" s="108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</row>
    <row r="487" ht="16.5" customHeight="1">
      <c r="A487" s="107"/>
      <c r="B487" s="107"/>
      <c r="C487" s="108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</row>
    <row r="488" ht="16.5" customHeight="1">
      <c r="A488" s="107"/>
      <c r="B488" s="107"/>
      <c r="C488" s="108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</row>
    <row r="489" ht="16.5" customHeight="1">
      <c r="A489" s="107"/>
      <c r="B489" s="107"/>
      <c r="C489" s="108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</row>
    <row r="490" ht="16.5" customHeight="1">
      <c r="A490" s="107"/>
      <c r="B490" s="107"/>
      <c r="C490" s="108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</row>
    <row r="491" ht="16.5" customHeight="1">
      <c r="A491" s="107"/>
      <c r="B491" s="107"/>
      <c r="C491" s="108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</row>
    <row r="492" ht="16.5" customHeight="1">
      <c r="A492" s="107"/>
      <c r="B492" s="107"/>
      <c r="C492" s="108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</row>
    <row r="493" ht="16.5" customHeight="1">
      <c r="A493" s="107"/>
      <c r="B493" s="107"/>
      <c r="C493" s="108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</row>
    <row r="494" ht="16.5" customHeight="1">
      <c r="A494" s="107"/>
      <c r="B494" s="107"/>
      <c r="C494" s="108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</row>
    <row r="495" ht="16.5" customHeight="1">
      <c r="A495" s="107"/>
      <c r="B495" s="107"/>
      <c r="C495" s="108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</row>
    <row r="496" ht="16.5" customHeight="1">
      <c r="A496" s="107"/>
      <c r="B496" s="107"/>
      <c r="C496" s="108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</row>
    <row r="497" ht="16.5" customHeight="1">
      <c r="A497" s="107"/>
      <c r="B497" s="107"/>
      <c r="C497" s="108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</row>
    <row r="498" ht="16.5" customHeight="1">
      <c r="A498" s="107"/>
      <c r="B498" s="107"/>
      <c r="C498" s="108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</row>
    <row r="499" ht="16.5" customHeight="1">
      <c r="A499" s="107"/>
      <c r="B499" s="107"/>
      <c r="C499" s="108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</row>
    <row r="500" ht="16.5" customHeight="1">
      <c r="A500" s="107"/>
      <c r="B500" s="107"/>
      <c r="C500" s="108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</row>
    <row r="501" ht="16.5" customHeight="1">
      <c r="A501" s="107"/>
      <c r="B501" s="107"/>
      <c r="C501" s="108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 ht="16.5" customHeight="1">
      <c r="A502" s="107"/>
      <c r="B502" s="107"/>
      <c r="C502" s="108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</row>
    <row r="503" ht="16.5" customHeight="1">
      <c r="A503" s="107"/>
      <c r="B503" s="107"/>
      <c r="C503" s="108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</row>
    <row r="504" ht="16.5" customHeight="1">
      <c r="A504" s="107"/>
      <c r="B504" s="107"/>
      <c r="C504" s="108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</row>
    <row r="505" ht="16.5" customHeight="1">
      <c r="A505" s="107"/>
      <c r="B505" s="107"/>
      <c r="C505" s="108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</row>
    <row r="506" ht="16.5" customHeight="1">
      <c r="A506" s="107"/>
      <c r="B506" s="107"/>
      <c r="C506" s="108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</row>
    <row r="507" ht="16.5" customHeight="1">
      <c r="A507" s="107"/>
      <c r="B507" s="107"/>
      <c r="C507" s="108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</row>
    <row r="508" ht="16.5" customHeight="1">
      <c r="A508" s="107"/>
      <c r="B508" s="107"/>
      <c r="C508" s="108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</row>
    <row r="509" ht="16.5" customHeight="1">
      <c r="A509" s="107"/>
      <c r="B509" s="107"/>
      <c r="C509" s="108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</row>
    <row r="510" ht="16.5" customHeight="1">
      <c r="A510" s="107"/>
      <c r="B510" s="107"/>
      <c r="C510" s="108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</row>
    <row r="511" ht="16.5" customHeight="1">
      <c r="A511" s="107"/>
      <c r="B511" s="107"/>
      <c r="C511" s="108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</row>
    <row r="512" ht="16.5" customHeight="1">
      <c r="A512" s="107"/>
      <c r="B512" s="107"/>
      <c r="C512" s="108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</row>
    <row r="513" ht="16.5" customHeight="1">
      <c r="A513" s="107"/>
      <c r="B513" s="107"/>
      <c r="C513" s="108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</row>
    <row r="514" ht="16.5" customHeight="1">
      <c r="A514" s="107"/>
      <c r="B514" s="107"/>
      <c r="C514" s="108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</row>
    <row r="515" ht="16.5" customHeight="1">
      <c r="A515" s="107"/>
      <c r="B515" s="107"/>
      <c r="C515" s="108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</row>
    <row r="516" ht="16.5" customHeight="1">
      <c r="A516" s="107"/>
      <c r="B516" s="107"/>
      <c r="C516" s="108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</row>
    <row r="517" ht="16.5" customHeight="1">
      <c r="A517" s="107"/>
      <c r="B517" s="107"/>
      <c r="C517" s="108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 ht="16.5" customHeight="1">
      <c r="A518" s="107"/>
      <c r="B518" s="107"/>
      <c r="C518" s="108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</row>
    <row r="519" ht="16.5" customHeight="1">
      <c r="A519" s="107"/>
      <c r="B519" s="107"/>
      <c r="C519" s="108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</row>
    <row r="520" ht="16.5" customHeight="1">
      <c r="A520" s="107"/>
      <c r="B520" s="107"/>
      <c r="C520" s="108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</row>
    <row r="521" ht="16.5" customHeight="1">
      <c r="A521" s="107"/>
      <c r="B521" s="107"/>
      <c r="C521" s="108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</row>
    <row r="522" ht="16.5" customHeight="1">
      <c r="A522" s="107"/>
      <c r="B522" s="107"/>
      <c r="C522" s="108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</row>
    <row r="523" ht="16.5" customHeight="1">
      <c r="A523" s="107"/>
      <c r="B523" s="107"/>
      <c r="C523" s="108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</row>
    <row r="524" ht="16.5" customHeight="1">
      <c r="A524" s="107"/>
      <c r="B524" s="107"/>
      <c r="C524" s="108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</row>
    <row r="525" ht="16.5" customHeight="1">
      <c r="A525" s="107"/>
      <c r="B525" s="107"/>
      <c r="C525" s="108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</row>
    <row r="526" ht="16.5" customHeight="1">
      <c r="A526" s="107"/>
      <c r="B526" s="107"/>
      <c r="C526" s="108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</row>
    <row r="527" ht="16.5" customHeight="1">
      <c r="A527" s="107"/>
      <c r="B527" s="107"/>
      <c r="C527" s="108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</row>
    <row r="528" ht="16.5" customHeight="1">
      <c r="A528" s="107"/>
      <c r="B528" s="107"/>
      <c r="C528" s="108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</row>
    <row r="529" ht="16.5" customHeight="1">
      <c r="A529" s="107"/>
      <c r="B529" s="107"/>
      <c r="C529" s="108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</row>
    <row r="530" ht="16.5" customHeight="1">
      <c r="A530" s="107"/>
      <c r="B530" s="107"/>
      <c r="C530" s="108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</row>
    <row r="531" ht="16.5" customHeight="1">
      <c r="A531" s="107"/>
      <c r="B531" s="107"/>
      <c r="C531" s="108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</row>
    <row r="532" ht="16.5" customHeight="1">
      <c r="A532" s="107"/>
      <c r="B532" s="107"/>
      <c r="C532" s="108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</row>
    <row r="533" ht="16.5" customHeight="1">
      <c r="A533" s="107"/>
      <c r="B533" s="107"/>
      <c r="C533" s="108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 ht="16.5" customHeight="1">
      <c r="A534" s="107"/>
      <c r="B534" s="107"/>
      <c r="C534" s="108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</row>
    <row r="535" ht="16.5" customHeight="1">
      <c r="A535" s="107"/>
      <c r="B535" s="107"/>
      <c r="C535" s="108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</row>
    <row r="536" ht="16.5" customHeight="1">
      <c r="A536" s="107"/>
      <c r="B536" s="107"/>
      <c r="C536" s="108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</row>
    <row r="537" ht="16.5" customHeight="1">
      <c r="A537" s="107"/>
      <c r="B537" s="107"/>
      <c r="C537" s="108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</row>
    <row r="538" ht="16.5" customHeight="1">
      <c r="A538" s="107"/>
      <c r="B538" s="107"/>
      <c r="C538" s="108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</row>
    <row r="539" ht="16.5" customHeight="1">
      <c r="A539" s="107"/>
      <c r="B539" s="107"/>
      <c r="C539" s="108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</row>
    <row r="540" ht="16.5" customHeight="1">
      <c r="A540" s="107"/>
      <c r="B540" s="107"/>
      <c r="C540" s="108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</row>
    <row r="541" ht="16.5" customHeight="1">
      <c r="A541" s="107"/>
      <c r="B541" s="107"/>
      <c r="C541" s="108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</row>
    <row r="542" ht="16.5" customHeight="1">
      <c r="A542" s="107"/>
      <c r="B542" s="107"/>
      <c r="C542" s="108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</row>
    <row r="543" ht="16.5" customHeight="1">
      <c r="A543" s="107"/>
      <c r="B543" s="107"/>
      <c r="C543" s="108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</row>
    <row r="544" ht="16.5" customHeight="1">
      <c r="A544" s="107"/>
      <c r="B544" s="107"/>
      <c r="C544" s="108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</row>
    <row r="545" ht="16.5" customHeight="1">
      <c r="A545" s="107"/>
      <c r="B545" s="107"/>
      <c r="C545" s="108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</row>
    <row r="546" ht="16.5" customHeight="1">
      <c r="A546" s="107"/>
      <c r="B546" s="107"/>
      <c r="C546" s="108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</row>
    <row r="547" ht="16.5" customHeight="1">
      <c r="A547" s="107"/>
      <c r="B547" s="107"/>
      <c r="C547" s="108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</row>
    <row r="548" ht="16.5" customHeight="1">
      <c r="A548" s="107"/>
      <c r="B548" s="107"/>
      <c r="C548" s="108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</row>
    <row r="549" ht="16.5" customHeight="1">
      <c r="A549" s="107"/>
      <c r="B549" s="107"/>
      <c r="C549" s="108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 ht="16.5" customHeight="1">
      <c r="A550" s="107"/>
      <c r="B550" s="107"/>
      <c r="C550" s="108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</row>
    <row r="551" ht="16.5" customHeight="1">
      <c r="A551" s="107"/>
      <c r="B551" s="107"/>
      <c r="C551" s="108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</row>
    <row r="552" ht="16.5" customHeight="1">
      <c r="A552" s="107"/>
      <c r="B552" s="107"/>
      <c r="C552" s="108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</row>
    <row r="553" ht="16.5" customHeight="1">
      <c r="A553" s="107"/>
      <c r="B553" s="107"/>
      <c r="C553" s="108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</row>
    <row r="554" ht="16.5" customHeight="1">
      <c r="A554" s="107"/>
      <c r="B554" s="107"/>
      <c r="C554" s="108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</row>
    <row r="555" ht="16.5" customHeight="1">
      <c r="A555" s="107"/>
      <c r="B555" s="107"/>
      <c r="C555" s="108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</row>
    <row r="556" ht="16.5" customHeight="1">
      <c r="A556" s="107"/>
      <c r="B556" s="107"/>
      <c r="C556" s="108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</row>
    <row r="557" ht="16.5" customHeight="1">
      <c r="A557" s="107"/>
      <c r="B557" s="107"/>
      <c r="C557" s="108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</row>
    <row r="558" ht="16.5" customHeight="1">
      <c r="A558" s="107"/>
      <c r="B558" s="107"/>
      <c r="C558" s="108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</row>
    <row r="559" ht="16.5" customHeight="1">
      <c r="A559" s="107"/>
      <c r="B559" s="107"/>
      <c r="C559" s="108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</row>
    <row r="560" ht="16.5" customHeight="1">
      <c r="A560" s="107"/>
      <c r="B560" s="107"/>
      <c r="C560" s="108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</row>
    <row r="561" ht="16.5" customHeight="1">
      <c r="A561" s="107"/>
      <c r="B561" s="107"/>
      <c r="C561" s="108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</row>
    <row r="562" ht="16.5" customHeight="1">
      <c r="A562" s="107"/>
      <c r="B562" s="107"/>
      <c r="C562" s="108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</row>
    <row r="563" ht="16.5" customHeight="1">
      <c r="A563" s="107"/>
      <c r="B563" s="107"/>
      <c r="C563" s="108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</row>
    <row r="564" ht="16.5" customHeight="1">
      <c r="A564" s="107"/>
      <c r="B564" s="107"/>
      <c r="C564" s="108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</row>
    <row r="565" ht="16.5" customHeight="1">
      <c r="A565" s="107"/>
      <c r="B565" s="107"/>
      <c r="C565" s="108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 ht="16.5" customHeight="1">
      <c r="A566" s="107"/>
      <c r="B566" s="107"/>
      <c r="C566" s="108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</row>
    <row r="567" ht="16.5" customHeight="1">
      <c r="A567" s="107"/>
      <c r="B567" s="107"/>
      <c r="C567" s="108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</row>
    <row r="568" ht="16.5" customHeight="1">
      <c r="A568" s="107"/>
      <c r="B568" s="107"/>
      <c r="C568" s="108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</row>
    <row r="569" ht="16.5" customHeight="1">
      <c r="A569" s="107"/>
      <c r="B569" s="107"/>
      <c r="C569" s="108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</row>
    <row r="570" ht="16.5" customHeight="1">
      <c r="A570" s="107"/>
      <c r="B570" s="107"/>
      <c r="C570" s="108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</row>
    <row r="571" ht="16.5" customHeight="1">
      <c r="A571" s="107"/>
      <c r="B571" s="107"/>
      <c r="C571" s="108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</row>
    <row r="572" ht="16.5" customHeight="1">
      <c r="A572" s="107"/>
      <c r="B572" s="107"/>
      <c r="C572" s="108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</row>
    <row r="573" ht="16.5" customHeight="1">
      <c r="A573" s="107"/>
      <c r="B573" s="107"/>
      <c r="C573" s="108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</row>
    <row r="574" ht="16.5" customHeight="1">
      <c r="A574" s="107"/>
      <c r="B574" s="107"/>
      <c r="C574" s="108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</row>
    <row r="575" ht="16.5" customHeight="1">
      <c r="A575" s="107"/>
      <c r="B575" s="107"/>
      <c r="C575" s="108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</row>
    <row r="576" ht="16.5" customHeight="1">
      <c r="A576" s="107"/>
      <c r="B576" s="107"/>
      <c r="C576" s="108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</row>
    <row r="577" ht="16.5" customHeight="1">
      <c r="A577" s="107"/>
      <c r="B577" s="107"/>
      <c r="C577" s="108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</row>
    <row r="578" ht="16.5" customHeight="1">
      <c r="A578" s="107"/>
      <c r="B578" s="107"/>
      <c r="C578" s="108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</row>
    <row r="579" ht="16.5" customHeight="1">
      <c r="A579" s="107"/>
      <c r="B579" s="107"/>
      <c r="C579" s="108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</row>
    <row r="580" ht="16.5" customHeight="1">
      <c r="A580" s="107"/>
      <c r="B580" s="107"/>
      <c r="C580" s="108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</row>
    <row r="581" ht="16.5" customHeight="1">
      <c r="A581" s="107"/>
      <c r="B581" s="107"/>
      <c r="C581" s="108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 ht="16.5" customHeight="1">
      <c r="A582" s="107"/>
      <c r="B582" s="107"/>
      <c r="C582" s="108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</row>
    <row r="583" ht="16.5" customHeight="1">
      <c r="A583" s="107"/>
      <c r="B583" s="107"/>
      <c r="C583" s="108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</row>
    <row r="584" ht="16.5" customHeight="1">
      <c r="A584" s="107"/>
      <c r="B584" s="107"/>
      <c r="C584" s="108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</row>
    <row r="585" ht="16.5" customHeight="1">
      <c r="A585" s="107"/>
      <c r="B585" s="107"/>
      <c r="C585" s="108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</row>
    <row r="586" ht="16.5" customHeight="1">
      <c r="A586" s="107"/>
      <c r="B586" s="107"/>
      <c r="C586" s="108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</row>
    <row r="587" ht="16.5" customHeight="1">
      <c r="A587" s="107"/>
      <c r="B587" s="107"/>
      <c r="C587" s="108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</row>
    <row r="588" ht="16.5" customHeight="1">
      <c r="A588" s="107"/>
      <c r="B588" s="107"/>
      <c r="C588" s="108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</row>
    <row r="589" ht="16.5" customHeight="1">
      <c r="A589" s="107"/>
      <c r="B589" s="107"/>
      <c r="C589" s="108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</row>
    <row r="590" ht="16.5" customHeight="1">
      <c r="A590" s="107"/>
      <c r="B590" s="107"/>
      <c r="C590" s="108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</row>
    <row r="591" ht="16.5" customHeight="1">
      <c r="A591" s="107"/>
      <c r="B591" s="107"/>
      <c r="C591" s="108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</row>
    <row r="592" ht="16.5" customHeight="1">
      <c r="A592" s="107"/>
      <c r="B592" s="107"/>
      <c r="C592" s="108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</row>
    <row r="593" ht="16.5" customHeight="1">
      <c r="A593" s="107"/>
      <c r="B593" s="107"/>
      <c r="C593" s="108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</row>
    <row r="594" ht="16.5" customHeight="1">
      <c r="A594" s="107"/>
      <c r="B594" s="107"/>
      <c r="C594" s="108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</row>
    <row r="595" ht="16.5" customHeight="1">
      <c r="A595" s="107"/>
      <c r="B595" s="107"/>
      <c r="C595" s="108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</row>
    <row r="596" ht="16.5" customHeight="1">
      <c r="A596" s="107"/>
      <c r="B596" s="107"/>
      <c r="C596" s="108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</row>
    <row r="597" ht="16.5" customHeight="1">
      <c r="A597" s="107"/>
      <c r="B597" s="107"/>
      <c r="C597" s="108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 ht="16.5" customHeight="1">
      <c r="A598" s="107"/>
      <c r="B598" s="107"/>
      <c r="C598" s="108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</row>
    <row r="599" ht="16.5" customHeight="1">
      <c r="A599" s="107"/>
      <c r="B599" s="107"/>
      <c r="C599" s="108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</row>
    <row r="600" ht="16.5" customHeight="1">
      <c r="A600" s="107"/>
      <c r="B600" s="107"/>
      <c r="C600" s="108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</row>
    <row r="601" ht="16.5" customHeight="1">
      <c r="A601" s="107"/>
      <c r="B601" s="107"/>
      <c r="C601" s="108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</row>
    <row r="602" ht="16.5" customHeight="1">
      <c r="A602" s="107"/>
      <c r="B602" s="107"/>
      <c r="C602" s="108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</row>
    <row r="603" ht="16.5" customHeight="1">
      <c r="A603" s="107"/>
      <c r="B603" s="107"/>
      <c r="C603" s="108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</row>
    <row r="604" ht="16.5" customHeight="1">
      <c r="A604" s="107"/>
      <c r="B604" s="107"/>
      <c r="C604" s="108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</row>
    <row r="605" ht="16.5" customHeight="1">
      <c r="A605" s="107"/>
      <c r="B605" s="107"/>
      <c r="C605" s="108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</row>
    <row r="606" ht="16.5" customHeight="1">
      <c r="A606" s="107"/>
      <c r="B606" s="107"/>
      <c r="C606" s="108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</row>
    <row r="607" ht="16.5" customHeight="1">
      <c r="A607" s="107"/>
      <c r="B607" s="107"/>
      <c r="C607" s="108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</row>
    <row r="608" ht="16.5" customHeight="1">
      <c r="A608" s="107"/>
      <c r="B608" s="107"/>
      <c r="C608" s="108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</row>
    <row r="609" ht="16.5" customHeight="1">
      <c r="A609" s="107"/>
      <c r="B609" s="107"/>
      <c r="C609" s="108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</row>
    <row r="610" ht="16.5" customHeight="1">
      <c r="A610" s="107"/>
      <c r="B610" s="107"/>
      <c r="C610" s="108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</row>
    <row r="611" ht="16.5" customHeight="1">
      <c r="A611" s="107"/>
      <c r="B611" s="107"/>
      <c r="C611" s="108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</row>
    <row r="612" ht="16.5" customHeight="1">
      <c r="A612" s="107"/>
      <c r="B612" s="107"/>
      <c r="C612" s="108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</row>
    <row r="613" ht="16.5" customHeight="1">
      <c r="A613" s="107"/>
      <c r="B613" s="107"/>
      <c r="C613" s="108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 ht="16.5" customHeight="1">
      <c r="A614" s="107"/>
      <c r="B614" s="107"/>
      <c r="C614" s="108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</row>
    <row r="615" ht="16.5" customHeight="1">
      <c r="A615" s="107"/>
      <c r="B615" s="107"/>
      <c r="C615" s="108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</row>
    <row r="616" ht="16.5" customHeight="1">
      <c r="A616" s="107"/>
      <c r="B616" s="107"/>
      <c r="C616" s="108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</row>
    <row r="617" ht="16.5" customHeight="1">
      <c r="A617" s="107"/>
      <c r="B617" s="107"/>
      <c r="C617" s="108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</row>
    <row r="618" ht="16.5" customHeight="1">
      <c r="A618" s="107"/>
      <c r="B618" s="107"/>
      <c r="C618" s="108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</row>
    <row r="619" ht="16.5" customHeight="1">
      <c r="A619" s="107"/>
      <c r="B619" s="107"/>
      <c r="C619" s="108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</row>
    <row r="620" ht="16.5" customHeight="1">
      <c r="A620" s="107"/>
      <c r="B620" s="107"/>
      <c r="C620" s="108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</row>
    <row r="621" ht="16.5" customHeight="1">
      <c r="A621" s="107"/>
      <c r="B621" s="107"/>
      <c r="C621" s="108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</row>
    <row r="622" ht="16.5" customHeight="1">
      <c r="A622" s="107"/>
      <c r="B622" s="107"/>
      <c r="C622" s="108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</row>
    <row r="623" ht="16.5" customHeight="1">
      <c r="A623" s="107"/>
      <c r="B623" s="107"/>
      <c r="C623" s="108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</row>
    <row r="624" ht="16.5" customHeight="1">
      <c r="A624" s="107"/>
      <c r="B624" s="107"/>
      <c r="C624" s="108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</row>
    <row r="625" ht="16.5" customHeight="1">
      <c r="A625" s="107"/>
      <c r="B625" s="107"/>
      <c r="C625" s="108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</row>
    <row r="626" ht="16.5" customHeight="1">
      <c r="A626" s="107"/>
      <c r="B626" s="107"/>
      <c r="C626" s="108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</row>
    <row r="627" ht="16.5" customHeight="1">
      <c r="A627" s="107"/>
      <c r="B627" s="107"/>
      <c r="C627" s="108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</row>
    <row r="628" ht="16.5" customHeight="1">
      <c r="A628" s="107"/>
      <c r="B628" s="107"/>
      <c r="C628" s="108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</row>
    <row r="629" ht="16.5" customHeight="1">
      <c r="A629" s="107"/>
      <c r="B629" s="107"/>
      <c r="C629" s="108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 ht="16.5" customHeight="1">
      <c r="A630" s="107"/>
      <c r="B630" s="107"/>
      <c r="C630" s="108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</row>
    <row r="631" ht="16.5" customHeight="1">
      <c r="A631" s="107"/>
      <c r="B631" s="107"/>
      <c r="C631" s="108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</row>
    <row r="632" ht="16.5" customHeight="1">
      <c r="A632" s="107"/>
      <c r="B632" s="107"/>
      <c r="C632" s="108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</row>
    <row r="633" ht="16.5" customHeight="1">
      <c r="A633" s="107"/>
      <c r="B633" s="107"/>
      <c r="C633" s="108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</row>
    <row r="634" ht="16.5" customHeight="1">
      <c r="A634" s="107"/>
      <c r="B634" s="107"/>
      <c r="C634" s="108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</row>
    <row r="635" ht="16.5" customHeight="1">
      <c r="A635" s="107"/>
      <c r="B635" s="107"/>
      <c r="C635" s="108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</row>
    <row r="636" ht="16.5" customHeight="1">
      <c r="A636" s="107"/>
      <c r="B636" s="107"/>
      <c r="C636" s="108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</row>
    <row r="637" ht="16.5" customHeight="1">
      <c r="A637" s="107"/>
      <c r="B637" s="107"/>
      <c r="C637" s="108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</row>
    <row r="638" ht="16.5" customHeight="1">
      <c r="A638" s="107"/>
      <c r="B638" s="107"/>
      <c r="C638" s="108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</row>
    <row r="639" ht="16.5" customHeight="1">
      <c r="A639" s="107"/>
      <c r="B639" s="107"/>
      <c r="C639" s="108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</row>
    <row r="640" ht="16.5" customHeight="1">
      <c r="A640" s="107"/>
      <c r="B640" s="107"/>
      <c r="C640" s="108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</row>
    <row r="641" ht="16.5" customHeight="1">
      <c r="A641" s="107"/>
      <c r="B641" s="107"/>
      <c r="C641" s="108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</row>
    <row r="642" ht="16.5" customHeight="1">
      <c r="A642" s="107"/>
      <c r="B642" s="107"/>
      <c r="C642" s="108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</row>
    <row r="643" ht="16.5" customHeight="1">
      <c r="A643" s="107"/>
      <c r="B643" s="107"/>
      <c r="C643" s="108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</row>
    <row r="644" ht="16.5" customHeight="1">
      <c r="A644" s="107"/>
      <c r="B644" s="107"/>
      <c r="C644" s="108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</row>
    <row r="645" ht="16.5" customHeight="1">
      <c r="A645" s="107"/>
      <c r="B645" s="107"/>
      <c r="C645" s="108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 ht="16.5" customHeight="1">
      <c r="A646" s="107"/>
      <c r="B646" s="107"/>
      <c r="C646" s="108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</row>
    <row r="647" ht="16.5" customHeight="1">
      <c r="A647" s="107"/>
      <c r="B647" s="107"/>
      <c r="C647" s="108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</row>
    <row r="648" ht="16.5" customHeight="1">
      <c r="A648" s="107"/>
      <c r="B648" s="107"/>
      <c r="C648" s="108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</row>
    <row r="649" ht="16.5" customHeight="1">
      <c r="A649" s="107"/>
      <c r="B649" s="107"/>
      <c r="C649" s="108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</row>
    <row r="650" ht="16.5" customHeight="1">
      <c r="A650" s="107"/>
      <c r="B650" s="107"/>
      <c r="C650" s="108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</row>
    <row r="651" ht="16.5" customHeight="1">
      <c r="A651" s="107"/>
      <c r="B651" s="107"/>
      <c r="C651" s="108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</row>
    <row r="652" ht="16.5" customHeight="1">
      <c r="A652" s="107"/>
      <c r="B652" s="107"/>
      <c r="C652" s="108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</row>
    <row r="653" ht="16.5" customHeight="1">
      <c r="A653" s="107"/>
      <c r="B653" s="107"/>
      <c r="C653" s="108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</row>
    <row r="654" ht="16.5" customHeight="1">
      <c r="A654" s="107"/>
      <c r="B654" s="107"/>
      <c r="C654" s="108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</row>
    <row r="655" ht="16.5" customHeight="1">
      <c r="A655" s="107"/>
      <c r="B655" s="107"/>
      <c r="C655" s="108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</row>
    <row r="656" ht="16.5" customHeight="1">
      <c r="A656" s="107"/>
      <c r="B656" s="107"/>
      <c r="C656" s="108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</row>
    <row r="657" ht="16.5" customHeight="1">
      <c r="A657" s="107"/>
      <c r="B657" s="107"/>
      <c r="C657" s="108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</row>
    <row r="658" ht="16.5" customHeight="1">
      <c r="A658" s="107"/>
      <c r="B658" s="107"/>
      <c r="C658" s="108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</row>
    <row r="659" ht="16.5" customHeight="1">
      <c r="A659" s="107"/>
      <c r="B659" s="107"/>
      <c r="C659" s="108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</row>
    <row r="660" ht="16.5" customHeight="1">
      <c r="A660" s="107"/>
      <c r="B660" s="107"/>
      <c r="C660" s="108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</row>
    <row r="661" ht="16.5" customHeight="1">
      <c r="A661" s="107"/>
      <c r="B661" s="107"/>
      <c r="C661" s="108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 ht="16.5" customHeight="1">
      <c r="A662" s="107"/>
      <c r="B662" s="107"/>
      <c r="C662" s="108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</row>
    <row r="663" ht="16.5" customHeight="1">
      <c r="A663" s="107"/>
      <c r="B663" s="107"/>
      <c r="C663" s="108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</row>
    <row r="664" ht="16.5" customHeight="1">
      <c r="A664" s="107"/>
      <c r="B664" s="107"/>
      <c r="C664" s="108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</row>
    <row r="665" ht="16.5" customHeight="1">
      <c r="A665" s="107"/>
      <c r="B665" s="107"/>
      <c r="C665" s="108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</row>
    <row r="666" ht="16.5" customHeight="1">
      <c r="A666" s="107"/>
      <c r="B666" s="107"/>
      <c r="C666" s="108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</row>
    <row r="667" ht="16.5" customHeight="1">
      <c r="A667" s="107"/>
      <c r="B667" s="107"/>
      <c r="C667" s="108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</row>
    <row r="668" ht="16.5" customHeight="1">
      <c r="A668" s="107"/>
      <c r="B668" s="107"/>
      <c r="C668" s="108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</row>
    <row r="669" ht="16.5" customHeight="1">
      <c r="A669" s="107"/>
      <c r="B669" s="107"/>
      <c r="C669" s="108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</row>
    <row r="670" ht="16.5" customHeight="1">
      <c r="A670" s="107"/>
      <c r="B670" s="107"/>
      <c r="C670" s="108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</row>
    <row r="671" ht="16.5" customHeight="1">
      <c r="A671" s="107"/>
      <c r="B671" s="107"/>
      <c r="C671" s="108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</row>
    <row r="672" ht="16.5" customHeight="1">
      <c r="A672" s="107"/>
      <c r="B672" s="107"/>
      <c r="C672" s="108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</row>
    <row r="673" ht="16.5" customHeight="1">
      <c r="A673" s="107"/>
      <c r="B673" s="107"/>
      <c r="C673" s="108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</row>
    <row r="674" ht="16.5" customHeight="1">
      <c r="A674" s="107"/>
      <c r="B674" s="107"/>
      <c r="C674" s="108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</row>
    <row r="675" ht="16.5" customHeight="1">
      <c r="A675" s="107"/>
      <c r="B675" s="107"/>
      <c r="C675" s="108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</row>
    <row r="676" ht="16.5" customHeight="1">
      <c r="A676" s="107"/>
      <c r="B676" s="107"/>
      <c r="C676" s="108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</row>
    <row r="677" ht="16.5" customHeight="1">
      <c r="A677" s="107"/>
      <c r="B677" s="107"/>
      <c r="C677" s="108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 ht="16.5" customHeight="1">
      <c r="A678" s="107"/>
      <c r="B678" s="107"/>
      <c r="C678" s="108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</row>
    <row r="679" ht="16.5" customHeight="1">
      <c r="A679" s="107"/>
      <c r="B679" s="107"/>
      <c r="C679" s="108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</row>
    <row r="680" ht="16.5" customHeight="1">
      <c r="A680" s="107"/>
      <c r="B680" s="107"/>
      <c r="C680" s="108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</row>
    <row r="681" ht="16.5" customHeight="1">
      <c r="A681" s="107"/>
      <c r="B681" s="107"/>
      <c r="C681" s="108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</row>
    <row r="682" ht="16.5" customHeight="1">
      <c r="A682" s="107"/>
      <c r="B682" s="107"/>
      <c r="C682" s="108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</row>
    <row r="683" ht="16.5" customHeight="1">
      <c r="A683" s="107"/>
      <c r="B683" s="107"/>
      <c r="C683" s="108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</row>
    <row r="684" ht="16.5" customHeight="1">
      <c r="A684" s="107"/>
      <c r="B684" s="107"/>
      <c r="C684" s="108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</row>
    <row r="685" ht="16.5" customHeight="1">
      <c r="A685" s="107"/>
      <c r="B685" s="107"/>
      <c r="C685" s="108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</row>
    <row r="686" ht="16.5" customHeight="1">
      <c r="A686" s="107"/>
      <c r="B686" s="107"/>
      <c r="C686" s="108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</row>
    <row r="687" ht="16.5" customHeight="1">
      <c r="A687" s="107"/>
      <c r="B687" s="107"/>
      <c r="C687" s="108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</row>
    <row r="688" ht="16.5" customHeight="1">
      <c r="A688" s="107"/>
      <c r="B688" s="107"/>
      <c r="C688" s="108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</row>
    <row r="689" ht="16.5" customHeight="1">
      <c r="A689" s="107"/>
      <c r="B689" s="107"/>
      <c r="C689" s="108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</row>
    <row r="690" ht="16.5" customHeight="1">
      <c r="A690" s="107"/>
      <c r="B690" s="107"/>
      <c r="C690" s="108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</row>
    <row r="691" ht="16.5" customHeight="1">
      <c r="A691" s="107"/>
      <c r="B691" s="107"/>
      <c r="C691" s="108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</row>
    <row r="692" ht="16.5" customHeight="1">
      <c r="A692" s="107"/>
      <c r="B692" s="107"/>
      <c r="C692" s="108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</row>
    <row r="693" ht="16.5" customHeight="1">
      <c r="A693" s="107"/>
      <c r="B693" s="107"/>
      <c r="C693" s="108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 ht="16.5" customHeight="1">
      <c r="A694" s="107"/>
      <c r="B694" s="107"/>
      <c r="C694" s="108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</row>
    <row r="695" ht="16.5" customHeight="1">
      <c r="A695" s="107"/>
      <c r="B695" s="107"/>
      <c r="C695" s="108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</row>
    <row r="696" ht="16.5" customHeight="1">
      <c r="A696" s="107"/>
      <c r="B696" s="107"/>
      <c r="C696" s="108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</row>
    <row r="697" ht="16.5" customHeight="1">
      <c r="A697" s="107"/>
      <c r="B697" s="107"/>
      <c r="C697" s="108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</row>
    <row r="698" ht="16.5" customHeight="1">
      <c r="A698" s="107"/>
      <c r="B698" s="107"/>
      <c r="C698" s="108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</row>
    <row r="699" ht="16.5" customHeight="1">
      <c r="A699" s="107"/>
      <c r="B699" s="107"/>
      <c r="C699" s="108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</row>
    <row r="700" ht="16.5" customHeight="1">
      <c r="A700" s="107"/>
      <c r="B700" s="107"/>
      <c r="C700" s="108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</row>
    <row r="701" ht="16.5" customHeight="1">
      <c r="A701" s="107"/>
      <c r="B701" s="107"/>
      <c r="C701" s="108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</row>
    <row r="702" ht="16.5" customHeight="1">
      <c r="A702" s="107"/>
      <c r="B702" s="107"/>
      <c r="C702" s="108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</row>
    <row r="703" ht="16.5" customHeight="1">
      <c r="A703" s="107"/>
      <c r="B703" s="107"/>
      <c r="C703" s="108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</row>
    <row r="704" ht="16.5" customHeight="1">
      <c r="A704" s="107"/>
      <c r="B704" s="107"/>
      <c r="C704" s="108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</row>
    <row r="705" ht="16.5" customHeight="1">
      <c r="A705" s="107"/>
      <c r="B705" s="107"/>
      <c r="C705" s="108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</row>
    <row r="706" ht="16.5" customHeight="1">
      <c r="A706" s="107"/>
      <c r="B706" s="107"/>
      <c r="C706" s="108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</row>
    <row r="707" ht="16.5" customHeight="1">
      <c r="A707" s="107"/>
      <c r="B707" s="107"/>
      <c r="C707" s="108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</row>
    <row r="708" ht="16.5" customHeight="1">
      <c r="A708" s="107"/>
      <c r="B708" s="107"/>
      <c r="C708" s="108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</row>
    <row r="709" ht="16.5" customHeight="1">
      <c r="A709" s="107"/>
      <c r="B709" s="107"/>
      <c r="C709" s="108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 ht="16.5" customHeight="1">
      <c r="A710" s="107"/>
      <c r="B710" s="107"/>
      <c r="C710" s="108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</row>
    <row r="711" ht="16.5" customHeight="1">
      <c r="A711" s="107"/>
      <c r="B711" s="107"/>
      <c r="C711" s="108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</row>
    <row r="712" ht="16.5" customHeight="1">
      <c r="A712" s="107"/>
      <c r="B712" s="107"/>
      <c r="C712" s="108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</row>
    <row r="713" ht="16.5" customHeight="1">
      <c r="A713" s="107"/>
      <c r="B713" s="107"/>
      <c r="C713" s="108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</row>
    <row r="714" ht="16.5" customHeight="1">
      <c r="A714" s="107"/>
      <c r="B714" s="107"/>
      <c r="C714" s="108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</row>
    <row r="715" ht="16.5" customHeight="1">
      <c r="A715" s="107"/>
      <c r="B715" s="107"/>
      <c r="C715" s="108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</row>
    <row r="716" ht="16.5" customHeight="1">
      <c r="A716" s="107"/>
      <c r="B716" s="107"/>
      <c r="C716" s="108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</row>
    <row r="717" ht="16.5" customHeight="1">
      <c r="A717" s="107"/>
      <c r="B717" s="107"/>
      <c r="C717" s="108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</row>
    <row r="718" ht="16.5" customHeight="1">
      <c r="A718" s="107"/>
      <c r="B718" s="107"/>
      <c r="C718" s="108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</row>
    <row r="719" ht="16.5" customHeight="1">
      <c r="A719" s="107"/>
      <c r="B719" s="107"/>
      <c r="C719" s="108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</row>
    <row r="720" ht="16.5" customHeight="1">
      <c r="A720" s="107"/>
      <c r="B720" s="107"/>
      <c r="C720" s="108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</row>
    <row r="721" ht="16.5" customHeight="1">
      <c r="A721" s="107"/>
      <c r="B721" s="107"/>
      <c r="C721" s="108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</row>
    <row r="722" ht="16.5" customHeight="1">
      <c r="A722" s="107"/>
      <c r="B722" s="107"/>
      <c r="C722" s="108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</row>
    <row r="723" ht="16.5" customHeight="1">
      <c r="A723" s="107"/>
      <c r="B723" s="107"/>
      <c r="C723" s="108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</row>
    <row r="724" ht="16.5" customHeight="1">
      <c r="A724" s="107"/>
      <c r="B724" s="107"/>
      <c r="C724" s="108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</row>
    <row r="725" ht="16.5" customHeight="1">
      <c r="A725" s="107"/>
      <c r="B725" s="107"/>
      <c r="C725" s="108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 ht="16.5" customHeight="1">
      <c r="A726" s="107"/>
      <c r="B726" s="107"/>
      <c r="C726" s="108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</row>
    <row r="727" ht="16.5" customHeight="1">
      <c r="A727" s="107"/>
      <c r="B727" s="107"/>
      <c r="C727" s="108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</row>
    <row r="728" ht="16.5" customHeight="1">
      <c r="A728" s="107"/>
      <c r="B728" s="107"/>
      <c r="C728" s="108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</row>
    <row r="729" ht="16.5" customHeight="1">
      <c r="A729" s="107"/>
      <c r="B729" s="107"/>
      <c r="C729" s="108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</row>
    <row r="730" ht="16.5" customHeight="1">
      <c r="A730" s="107"/>
      <c r="B730" s="107"/>
      <c r="C730" s="108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</row>
    <row r="731" ht="16.5" customHeight="1">
      <c r="A731" s="107"/>
      <c r="B731" s="107"/>
      <c r="C731" s="108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</row>
    <row r="732" ht="16.5" customHeight="1">
      <c r="A732" s="107"/>
      <c r="B732" s="107"/>
      <c r="C732" s="108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</row>
    <row r="733" ht="16.5" customHeight="1">
      <c r="A733" s="107"/>
      <c r="B733" s="107"/>
      <c r="C733" s="108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</row>
    <row r="734" ht="16.5" customHeight="1">
      <c r="A734" s="107"/>
      <c r="B734" s="107"/>
      <c r="C734" s="108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</row>
    <row r="735" ht="16.5" customHeight="1">
      <c r="A735" s="107"/>
      <c r="B735" s="107"/>
      <c r="C735" s="108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</row>
    <row r="736" ht="16.5" customHeight="1">
      <c r="A736" s="107"/>
      <c r="B736" s="107"/>
      <c r="C736" s="108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</row>
    <row r="737" ht="16.5" customHeight="1">
      <c r="A737" s="107"/>
      <c r="B737" s="107"/>
      <c r="C737" s="108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</row>
    <row r="738" ht="16.5" customHeight="1">
      <c r="A738" s="107"/>
      <c r="B738" s="107"/>
      <c r="C738" s="108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</row>
    <row r="739" ht="16.5" customHeight="1">
      <c r="A739" s="107"/>
      <c r="B739" s="107"/>
      <c r="C739" s="108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</row>
    <row r="740" ht="16.5" customHeight="1">
      <c r="A740" s="107"/>
      <c r="B740" s="107"/>
      <c r="C740" s="108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</row>
    <row r="741" ht="16.5" customHeight="1">
      <c r="A741" s="107"/>
      <c r="B741" s="107"/>
      <c r="C741" s="108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 ht="16.5" customHeight="1">
      <c r="A742" s="107"/>
      <c r="B742" s="107"/>
      <c r="C742" s="108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</row>
    <row r="743" ht="16.5" customHeight="1">
      <c r="A743" s="107"/>
      <c r="B743" s="107"/>
      <c r="C743" s="108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</row>
    <row r="744" ht="16.5" customHeight="1">
      <c r="A744" s="107"/>
      <c r="B744" s="107"/>
      <c r="C744" s="108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</row>
    <row r="745" ht="16.5" customHeight="1">
      <c r="A745" s="107"/>
      <c r="B745" s="107"/>
      <c r="C745" s="108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</row>
    <row r="746" ht="16.5" customHeight="1">
      <c r="A746" s="107"/>
      <c r="B746" s="107"/>
      <c r="C746" s="108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</row>
    <row r="747" ht="16.5" customHeight="1">
      <c r="A747" s="107"/>
      <c r="B747" s="107"/>
      <c r="C747" s="108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</row>
    <row r="748" ht="16.5" customHeight="1">
      <c r="A748" s="107"/>
      <c r="B748" s="107"/>
      <c r="C748" s="108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</row>
    <row r="749" ht="16.5" customHeight="1">
      <c r="A749" s="107"/>
      <c r="B749" s="107"/>
      <c r="C749" s="108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</row>
    <row r="750" ht="16.5" customHeight="1">
      <c r="A750" s="107"/>
      <c r="B750" s="107"/>
      <c r="C750" s="108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</row>
    <row r="751" ht="16.5" customHeight="1">
      <c r="A751" s="107"/>
      <c r="B751" s="107"/>
      <c r="C751" s="108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</row>
    <row r="752" ht="16.5" customHeight="1">
      <c r="A752" s="107"/>
      <c r="B752" s="107"/>
      <c r="C752" s="108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</row>
    <row r="753" ht="16.5" customHeight="1">
      <c r="A753" s="107"/>
      <c r="B753" s="107"/>
      <c r="C753" s="108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</row>
    <row r="754" ht="16.5" customHeight="1">
      <c r="A754" s="107"/>
      <c r="B754" s="107"/>
      <c r="C754" s="108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</row>
    <row r="755" ht="16.5" customHeight="1">
      <c r="A755" s="107"/>
      <c r="B755" s="107"/>
      <c r="C755" s="108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</row>
    <row r="756" ht="16.5" customHeight="1">
      <c r="A756" s="107"/>
      <c r="B756" s="107"/>
      <c r="C756" s="108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</row>
    <row r="757" ht="16.5" customHeight="1">
      <c r="A757" s="107"/>
      <c r="B757" s="107"/>
      <c r="C757" s="108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 ht="16.5" customHeight="1">
      <c r="A758" s="107"/>
      <c r="B758" s="107"/>
      <c r="C758" s="108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</row>
    <row r="759" ht="16.5" customHeight="1">
      <c r="A759" s="107"/>
      <c r="B759" s="107"/>
      <c r="C759" s="108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</row>
    <row r="760" ht="16.5" customHeight="1">
      <c r="A760" s="107"/>
      <c r="B760" s="107"/>
      <c r="C760" s="108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</row>
    <row r="761" ht="16.5" customHeight="1">
      <c r="A761" s="107"/>
      <c r="B761" s="107"/>
      <c r="C761" s="108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</row>
    <row r="762" ht="16.5" customHeight="1">
      <c r="A762" s="107"/>
      <c r="B762" s="107"/>
      <c r="C762" s="108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</row>
    <row r="763" ht="16.5" customHeight="1">
      <c r="A763" s="107"/>
      <c r="B763" s="107"/>
      <c r="C763" s="108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</row>
    <row r="764" ht="16.5" customHeight="1">
      <c r="A764" s="107"/>
      <c r="B764" s="107"/>
      <c r="C764" s="108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</row>
    <row r="765" ht="16.5" customHeight="1">
      <c r="A765" s="107"/>
      <c r="B765" s="107"/>
      <c r="C765" s="108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</row>
    <row r="766" ht="16.5" customHeight="1">
      <c r="A766" s="107"/>
      <c r="B766" s="107"/>
      <c r="C766" s="108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</row>
    <row r="767" ht="16.5" customHeight="1">
      <c r="A767" s="107"/>
      <c r="B767" s="107"/>
      <c r="C767" s="108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</row>
    <row r="768" ht="16.5" customHeight="1">
      <c r="A768" s="107"/>
      <c r="B768" s="107"/>
      <c r="C768" s="108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</row>
    <row r="769" ht="16.5" customHeight="1">
      <c r="A769" s="107"/>
      <c r="B769" s="107"/>
      <c r="C769" s="108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</row>
    <row r="770" ht="16.5" customHeight="1">
      <c r="A770" s="107"/>
      <c r="B770" s="107"/>
      <c r="C770" s="108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</row>
    <row r="771" ht="16.5" customHeight="1">
      <c r="A771" s="107"/>
      <c r="B771" s="107"/>
      <c r="C771" s="108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</row>
    <row r="772" ht="16.5" customHeight="1">
      <c r="A772" s="107"/>
      <c r="B772" s="107"/>
      <c r="C772" s="108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</row>
    <row r="773" ht="16.5" customHeight="1">
      <c r="A773" s="107"/>
      <c r="B773" s="107"/>
      <c r="C773" s="108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 ht="16.5" customHeight="1">
      <c r="A774" s="107"/>
      <c r="B774" s="107"/>
      <c r="C774" s="108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</row>
    <row r="775" ht="16.5" customHeight="1">
      <c r="A775" s="107"/>
      <c r="B775" s="107"/>
      <c r="C775" s="108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</row>
    <row r="776" ht="16.5" customHeight="1">
      <c r="A776" s="107"/>
      <c r="B776" s="107"/>
      <c r="C776" s="108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</row>
    <row r="777" ht="16.5" customHeight="1">
      <c r="A777" s="107"/>
      <c r="B777" s="107"/>
      <c r="C777" s="108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</row>
    <row r="778" ht="16.5" customHeight="1">
      <c r="A778" s="107"/>
      <c r="B778" s="107"/>
      <c r="C778" s="108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</row>
    <row r="779" ht="16.5" customHeight="1">
      <c r="A779" s="107"/>
      <c r="B779" s="107"/>
      <c r="C779" s="108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</row>
    <row r="780" ht="16.5" customHeight="1">
      <c r="A780" s="107"/>
      <c r="B780" s="107"/>
      <c r="C780" s="108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</row>
    <row r="781" ht="16.5" customHeight="1">
      <c r="A781" s="107"/>
      <c r="B781" s="107"/>
      <c r="C781" s="108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</row>
    <row r="782" ht="16.5" customHeight="1">
      <c r="A782" s="107"/>
      <c r="B782" s="107"/>
      <c r="C782" s="108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</row>
    <row r="783" ht="16.5" customHeight="1">
      <c r="A783" s="107"/>
      <c r="B783" s="107"/>
      <c r="C783" s="108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</row>
    <row r="784" ht="16.5" customHeight="1">
      <c r="A784" s="107"/>
      <c r="B784" s="107"/>
      <c r="C784" s="108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</row>
    <row r="785" ht="16.5" customHeight="1">
      <c r="A785" s="107"/>
      <c r="B785" s="107"/>
      <c r="C785" s="108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</row>
    <row r="786" ht="16.5" customHeight="1">
      <c r="A786" s="107"/>
      <c r="B786" s="107"/>
      <c r="C786" s="108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</row>
    <row r="787" ht="16.5" customHeight="1">
      <c r="A787" s="107"/>
      <c r="B787" s="107"/>
      <c r="C787" s="108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</row>
    <row r="788" ht="16.5" customHeight="1">
      <c r="A788" s="107"/>
      <c r="B788" s="107"/>
      <c r="C788" s="108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</row>
    <row r="789" ht="16.5" customHeight="1">
      <c r="A789" s="107"/>
      <c r="B789" s="107"/>
      <c r="C789" s="108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</row>
    <row r="790" ht="16.5" customHeight="1">
      <c r="A790" s="107"/>
      <c r="B790" s="107"/>
      <c r="C790" s="108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</row>
    <row r="791" ht="16.5" customHeight="1">
      <c r="A791" s="107"/>
      <c r="B791" s="107"/>
      <c r="C791" s="108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</row>
    <row r="792" ht="16.5" customHeight="1">
      <c r="A792" s="107"/>
      <c r="B792" s="107"/>
      <c r="C792" s="108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</row>
    <row r="793" ht="16.5" customHeight="1">
      <c r="A793" s="107"/>
      <c r="B793" s="107"/>
      <c r="C793" s="108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</row>
    <row r="794" ht="16.5" customHeight="1">
      <c r="A794" s="107"/>
      <c r="B794" s="107"/>
      <c r="C794" s="108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</row>
    <row r="795" ht="16.5" customHeight="1">
      <c r="A795" s="107"/>
      <c r="B795" s="107"/>
      <c r="C795" s="108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</row>
    <row r="796" ht="16.5" customHeight="1">
      <c r="A796" s="107"/>
      <c r="B796" s="107"/>
      <c r="C796" s="108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</row>
    <row r="797" ht="16.5" customHeight="1">
      <c r="A797" s="107"/>
      <c r="B797" s="107"/>
      <c r="C797" s="108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</row>
    <row r="798" ht="16.5" customHeight="1">
      <c r="A798" s="107"/>
      <c r="B798" s="107"/>
      <c r="C798" s="108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</row>
    <row r="799" ht="16.5" customHeight="1">
      <c r="A799" s="107"/>
      <c r="B799" s="107"/>
      <c r="C799" s="108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</row>
    <row r="800" ht="16.5" customHeight="1">
      <c r="A800" s="107"/>
      <c r="B800" s="107"/>
      <c r="C800" s="108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</row>
    <row r="801" ht="16.5" customHeight="1">
      <c r="A801" s="107"/>
      <c r="B801" s="107"/>
      <c r="C801" s="108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</row>
    <row r="802" ht="16.5" customHeight="1">
      <c r="A802" s="107"/>
      <c r="B802" s="107"/>
      <c r="C802" s="108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</row>
    <row r="803" ht="16.5" customHeight="1">
      <c r="A803" s="107"/>
      <c r="B803" s="107"/>
      <c r="C803" s="108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</row>
    <row r="804" ht="16.5" customHeight="1">
      <c r="A804" s="107"/>
      <c r="B804" s="107"/>
      <c r="C804" s="108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</row>
    <row r="805" ht="16.5" customHeight="1">
      <c r="A805" s="107"/>
      <c r="B805" s="107"/>
      <c r="C805" s="108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</row>
    <row r="806" ht="16.5" customHeight="1">
      <c r="A806" s="107"/>
      <c r="B806" s="107"/>
      <c r="C806" s="108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</row>
    <row r="807" ht="16.5" customHeight="1">
      <c r="A807" s="107"/>
      <c r="B807" s="107"/>
      <c r="C807" s="108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</row>
    <row r="808" ht="16.5" customHeight="1">
      <c r="A808" s="107"/>
      <c r="B808" s="107"/>
      <c r="C808" s="108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</row>
    <row r="809" ht="16.5" customHeight="1">
      <c r="A809" s="107"/>
      <c r="B809" s="107"/>
      <c r="C809" s="108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</row>
    <row r="810" ht="16.5" customHeight="1">
      <c r="A810" s="107"/>
      <c r="B810" s="107"/>
      <c r="C810" s="108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</row>
    <row r="811" ht="16.5" customHeight="1">
      <c r="A811" s="107"/>
      <c r="B811" s="107"/>
      <c r="C811" s="108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</row>
    <row r="812" ht="16.5" customHeight="1">
      <c r="A812" s="107"/>
      <c r="B812" s="107"/>
      <c r="C812" s="108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</row>
    <row r="813" ht="16.5" customHeight="1">
      <c r="A813" s="107"/>
      <c r="B813" s="107"/>
      <c r="C813" s="108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</row>
    <row r="814" ht="16.5" customHeight="1">
      <c r="A814" s="107"/>
      <c r="B814" s="107"/>
      <c r="C814" s="108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</row>
    <row r="815" ht="16.5" customHeight="1">
      <c r="A815" s="107"/>
      <c r="B815" s="107"/>
      <c r="C815" s="108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</row>
    <row r="816" ht="16.5" customHeight="1">
      <c r="A816" s="107"/>
      <c r="B816" s="107"/>
      <c r="C816" s="108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</row>
    <row r="817" ht="16.5" customHeight="1">
      <c r="A817" s="107"/>
      <c r="B817" s="107"/>
      <c r="C817" s="108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</row>
    <row r="818" ht="16.5" customHeight="1">
      <c r="A818" s="107"/>
      <c r="B818" s="107"/>
      <c r="C818" s="108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</row>
    <row r="819" ht="16.5" customHeight="1">
      <c r="A819" s="107"/>
      <c r="B819" s="107"/>
      <c r="C819" s="108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</row>
    <row r="820" ht="16.5" customHeight="1">
      <c r="A820" s="107"/>
      <c r="B820" s="107"/>
      <c r="C820" s="108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</row>
    <row r="821" ht="16.5" customHeight="1">
      <c r="A821" s="107"/>
      <c r="B821" s="107"/>
      <c r="C821" s="108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</row>
    <row r="822" ht="16.5" customHeight="1">
      <c r="A822" s="107"/>
      <c r="B822" s="107"/>
      <c r="C822" s="108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</row>
    <row r="823" ht="16.5" customHeight="1">
      <c r="A823" s="107"/>
      <c r="B823" s="107"/>
      <c r="C823" s="108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</row>
    <row r="824" ht="16.5" customHeight="1">
      <c r="A824" s="107"/>
      <c r="B824" s="107"/>
      <c r="C824" s="108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</row>
    <row r="825" ht="16.5" customHeight="1">
      <c r="A825" s="107"/>
      <c r="B825" s="107"/>
      <c r="C825" s="108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</row>
    <row r="826" ht="16.5" customHeight="1">
      <c r="A826" s="107"/>
      <c r="B826" s="107"/>
      <c r="C826" s="108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</row>
    <row r="827" ht="16.5" customHeight="1">
      <c r="A827" s="107"/>
      <c r="B827" s="107"/>
      <c r="C827" s="108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</row>
    <row r="828" ht="16.5" customHeight="1">
      <c r="A828" s="107"/>
      <c r="B828" s="107"/>
      <c r="C828" s="108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</row>
    <row r="829" ht="16.5" customHeight="1">
      <c r="A829" s="107"/>
      <c r="B829" s="107"/>
      <c r="C829" s="108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</row>
    <row r="830" ht="16.5" customHeight="1">
      <c r="A830" s="107"/>
      <c r="B830" s="107"/>
      <c r="C830" s="108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</row>
    <row r="831" ht="16.5" customHeight="1">
      <c r="A831" s="107"/>
      <c r="B831" s="107"/>
      <c r="C831" s="108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</row>
    <row r="832" ht="16.5" customHeight="1">
      <c r="A832" s="107"/>
      <c r="B832" s="107"/>
      <c r="C832" s="108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</row>
    <row r="833" ht="16.5" customHeight="1">
      <c r="A833" s="107"/>
      <c r="B833" s="107"/>
      <c r="C833" s="108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</row>
    <row r="834" ht="16.5" customHeight="1">
      <c r="A834" s="107"/>
      <c r="B834" s="107"/>
      <c r="C834" s="108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</row>
    <row r="835" ht="16.5" customHeight="1">
      <c r="A835" s="107"/>
      <c r="B835" s="107"/>
      <c r="C835" s="108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</row>
    <row r="836" ht="16.5" customHeight="1">
      <c r="A836" s="107"/>
      <c r="B836" s="107"/>
      <c r="C836" s="108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</row>
    <row r="837" ht="16.5" customHeight="1">
      <c r="A837" s="107"/>
      <c r="B837" s="107"/>
      <c r="C837" s="108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</row>
    <row r="838" ht="16.5" customHeight="1">
      <c r="A838" s="107"/>
      <c r="B838" s="107"/>
      <c r="C838" s="108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</row>
    <row r="839" ht="16.5" customHeight="1">
      <c r="A839" s="107"/>
      <c r="B839" s="107"/>
      <c r="C839" s="108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</row>
    <row r="840" ht="16.5" customHeight="1">
      <c r="A840" s="107"/>
      <c r="B840" s="107"/>
      <c r="C840" s="108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</row>
    <row r="841" ht="16.5" customHeight="1">
      <c r="A841" s="107"/>
      <c r="B841" s="107"/>
      <c r="C841" s="108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</row>
    <row r="842" ht="16.5" customHeight="1">
      <c r="A842" s="107"/>
      <c r="B842" s="107"/>
      <c r="C842" s="108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</row>
    <row r="843" ht="16.5" customHeight="1">
      <c r="A843" s="107"/>
      <c r="B843" s="107"/>
      <c r="C843" s="108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</row>
    <row r="844" ht="16.5" customHeight="1">
      <c r="A844" s="107"/>
      <c r="B844" s="107"/>
      <c r="C844" s="108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</row>
    <row r="845" ht="16.5" customHeight="1">
      <c r="A845" s="107"/>
      <c r="B845" s="107"/>
      <c r="C845" s="108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</row>
    <row r="846" ht="16.5" customHeight="1">
      <c r="A846" s="107"/>
      <c r="B846" s="107"/>
      <c r="C846" s="108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</row>
    <row r="847" ht="16.5" customHeight="1">
      <c r="A847" s="107"/>
      <c r="B847" s="107"/>
      <c r="C847" s="108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</row>
    <row r="848" ht="16.5" customHeight="1">
      <c r="A848" s="107"/>
      <c r="B848" s="107"/>
      <c r="C848" s="108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</row>
    <row r="849" ht="16.5" customHeight="1">
      <c r="A849" s="107"/>
      <c r="B849" s="107"/>
      <c r="C849" s="108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</row>
    <row r="850" ht="16.5" customHeight="1">
      <c r="A850" s="107"/>
      <c r="B850" s="107"/>
      <c r="C850" s="108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</row>
    <row r="851" ht="16.5" customHeight="1">
      <c r="A851" s="107"/>
      <c r="B851" s="107"/>
      <c r="C851" s="108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</row>
    <row r="852" ht="16.5" customHeight="1">
      <c r="A852" s="107"/>
      <c r="B852" s="107"/>
      <c r="C852" s="108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</row>
    <row r="853" ht="16.5" customHeight="1">
      <c r="A853" s="107"/>
      <c r="B853" s="107"/>
      <c r="C853" s="108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</row>
    <row r="854" ht="16.5" customHeight="1">
      <c r="A854" s="107"/>
      <c r="B854" s="107"/>
      <c r="C854" s="108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</row>
    <row r="855" ht="16.5" customHeight="1">
      <c r="A855" s="107"/>
      <c r="B855" s="107"/>
      <c r="C855" s="108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</row>
    <row r="856" ht="16.5" customHeight="1">
      <c r="A856" s="107"/>
      <c r="B856" s="107"/>
      <c r="C856" s="108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</row>
    <row r="857" ht="16.5" customHeight="1">
      <c r="A857" s="107"/>
      <c r="B857" s="107"/>
      <c r="C857" s="108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</row>
    <row r="858" ht="16.5" customHeight="1">
      <c r="A858" s="107"/>
      <c r="B858" s="107"/>
      <c r="C858" s="108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</row>
    <row r="859" ht="16.5" customHeight="1">
      <c r="A859" s="107"/>
      <c r="B859" s="107"/>
      <c r="C859" s="108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</row>
    <row r="860" ht="16.5" customHeight="1">
      <c r="A860" s="107"/>
      <c r="B860" s="107"/>
      <c r="C860" s="108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</row>
    <row r="861" ht="16.5" customHeight="1">
      <c r="A861" s="107"/>
      <c r="B861" s="107"/>
      <c r="C861" s="108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</row>
    <row r="862" ht="16.5" customHeight="1">
      <c r="A862" s="107"/>
      <c r="B862" s="107"/>
      <c r="C862" s="108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</row>
    <row r="863" ht="16.5" customHeight="1">
      <c r="A863" s="107"/>
      <c r="B863" s="107"/>
      <c r="C863" s="108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</row>
    <row r="864" ht="16.5" customHeight="1">
      <c r="A864" s="107"/>
      <c r="B864" s="107"/>
      <c r="C864" s="108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</row>
    <row r="865" ht="16.5" customHeight="1">
      <c r="A865" s="107"/>
      <c r="B865" s="107"/>
      <c r="C865" s="108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</row>
    <row r="866" ht="16.5" customHeight="1">
      <c r="A866" s="107"/>
      <c r="B866" s="107"/>
      <c r="C866" s="108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</row>
    <row r="867" ht="16.5" customHeight="1">
      <c r="A867" s="107"/>
      <c r="B867" s="107"/>
      <c r="C867" s="108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</row>
    <row r="868" ht="16.5" customHeight="1">
      <c r="A868" s="107"/>
      <c r="B868" s="107"/>
      <c r="C868" s="108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</row>
    <row r="869" ht="16.5" customHeight="1">
      <c r="A869" s="107"/>
      <c r="B869" s="107"/>
      <c r="C869" s="108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</row>
    <row r="870" ht="16.5" customHeight="1">
      <c r="A870" s="107"/>
      <c r="B870" s="107"/>
      <c r="C870" s="108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</row>
    <row r="871" ht="16.5" customHeight="1">
      <c r="A871" s="107"/>
      <c r="B871" s="107"/>
      <c r="C871" s="108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</row>
    <row r="872" ht="16.5" customHeight="1">
      <c r="A872" s="107"/>
      <c r="B872" s="107"/>
      <c r="C872" s="108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</row>
    <row r="873" ht="16.5" customHeight="1">
      <c r="A873" s="107"/>
      <c r="B873" s="107"/>
      <c r="C873" s="108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</row>
    <row r="874" ht="16.5" customHeight="1">
      <c r="A874" s="107"/>
      <c r="B874" s="107"/>
      <c r="C874" s="108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</row>
    <row r="875" ht="16.5" customHeight="1">
      <c r="A875" s="107"/>
      <c r="B875" s="107"/>
      <c r="C875" s="108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</row>
    <row r="876" ht="16.5" customHeight="1">
      <c r="A876" s="107"/>
      <c r="B876" s="107"/>
      <c r="C876" s="108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</row>
    <row r="877" ht="16.5" customHeight="1">
      <c r="A877" s="107"/>
      <c r="B877" s="107"/>
      <c r="C877" s="108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</row>
    <row r="878" ht="16.5" customHeight="1">
      <c r="A878" s="107"/>
      <c r="B878" s="107"/>
      <c r="C878" s="108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</row>
    <row r="879" ht="16.5" customHeight="1">
      <c r="A879" s="107"/>
      <c r="B879" s="107"/>
      <c r="C879" s="108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</row>
    <row r="880" ht="16.5" customHeight="1">
      <c r="A880" s="107"/>
      <c r="B880" s="107"/>
      <c r="C880" s="108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</row>
    <row r="881" ht="16.5" customHeight="1">
      <c r="A881" s="107"/>
      <c r="B881" s="107"/>
      <c r="C881" s="108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</row>
    <row r="882" ht="16.5" customHeight="1">
      <c r="A882" s="107"/>
      <c r="B882" s="107"/>
      <c r="C882" s="108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</row>
    <row r="883" ht="16.5" customHeight="1">
      <c r="A883" s="107"/>
      <c r="B883" s="107"/>
      <c r="C883" s="108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</row>
    <row r="884" ht="16.5" customHeight="1">
      <c r="A884" s="107"/>
      <c r="B884" s="107"/>
      <c r="C884" s="108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</row>
    <row r="885" ht="16.5" customHeight="1">
      <c r="A885" s="107"/>
      <c r="B885" s="107"/>
      <c r="C885" s="108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</row>
    <row r="886" ht="16.5" customHeight="1">
      <c r="A886" s="107"/>
      <c r="B886" s="107"/>
      <c r="C886" s="108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</row>
    <row r="887" ht="16.5" customHeight="1">
      <c r="A887" s="107"/>
      <c r="B887" s="107"/>
      <c r="C887" s="108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</row>
    <row r="888" ht="16.5" customHeight="1">
      <c r="A888" s="107"/>
      <c r="B888" s="107"/>
      <c r="C888" s="108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</row>
    <row r="889" ht="16.5" customHeight="1">
      <c r="A889" s="107"/>
      <c r="B889" s="107"/>
      <c r="C889" s="108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</row>
    <row r="890" ht="16.5" customHeight="1">
      <c r="A890" s="107"/>
      <c r="B890" s="107"/>
      <c r="C890" s="108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</row>
    <row r="891" ht="16.5" customHeight="1">
      <c r="A891" s="107"/>
      <c r="B891" s="107"/>
      <c r="C891" s="108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</row>
    <row r="892" ht="16.5" customHeight="1">
      <c r="A892" s="107"/>
      <c r="B892" s="107"/>
      <c r="C892" s="108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</row>
    <row r="893" ht="16.5" customHeight="1">
      <c r="A893" s="107"/>
      <c r="B893" s="107"/>
      <c r="C893" s="108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</row>
    <row r="894" ht="16.5" customHeight="1">
      <c r="A894" s="107"/>
      <c r="B894" s="107"/>
      <c r="C894" s="108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</row>
    <row r="895" ht="16.5" customHeight="1">
      <c r="A895" s="107"/>
      <c r="B895" s="107"/>
      <c r="C895" s="108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</row>
    <row r="896" ht="16.5" customHeight="1">
      <c r="A896" s="107"/>
      <c r="B896" s="107"/>
      <c r="C896" s="108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</row>
    <row r="897" ht="16.5" customHeight="1">
      <c r="A897" s="107"/>
      <c r="B897" s="107"/>
      <c r="C897" s="108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</row>
    <row r="898" ht="16.5" customHeight="1">
      <c r="A898" s="107"/>
      <c r="B898" s="107"/>
      <c r="C898" s="108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</row>
    <row r="899" ht="16.5" customHeight="1">
      <c r="A899" s="107"/>
      <c r="B899" s="107"/>
      <c r="C899" s="108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</row>
    <row r="900" ht="16.5" customHeight="1">
      <c r="A900" s="107"/>
      <c r="B900" s="107"/>
      <c r="C900" s="108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</row>
    <row r="901" ht="16.5" customHeight="1">
      <c r="A901" s="107"/>
      <c r="B901" s="107"/>
      <c r="C901" s="108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</row>
    <row r="902" ht="16.5" customHeight="1">
      <c r="A902" s="107"/>
      <c r="B902" s="107"/>
      <c r="C902" s="108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</row>
    <row r="903" ht="16.5" customHeight="1">
      <c r="A903" s="107"/>
      <c r="B903" s="107"/>
      <c r="C903" s="108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</row>
    <row r="904" ht="16.5" customHeight="1">
      <c r="A904" s="107"/>
      <c r="B904" s="107"/>
      <c r="C904" s="108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</row>
    <row r="905" ht="16.5" customHeight="1">
      <c r="A905" s="107"/>
      <c r="B905" s="107"/>
      <c r="C905" s="108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</row>
    <row r="906" ht="16.5" customHeight="1">
      <c r="A906" s="107"/>
      <c r="B906" s="107"/>
      <c r="C906" s="108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</row>
    <row r="907" ht="16.5" customHeight="1">
      <c r="A907" s="107"/>
      <c r="B907" s="107"/>
      <c r="C907" s="108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</row>
    <row r="908" ht="16.5" customHeight="1">
      <c r="A908" s="107"/>
      <c r="B908" s="107"/>
      <c r="C908" s="108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</row>
    <row r="909" ht="16.5" customHeight="1">
      <c r="A909" s="107"/>
      <c r="B909" s="107"/>
      <c r="C909" s="108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</row>
    <row r="910" ht="16.5" customHeight="1">
      <c r="A910" s="107"/>
      <c r="B910" s="107"/>
      <c r="C910" s="108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</row>
    <row r="911" ht="16.5" customHeight="1">
      <c r="A911" s="107"/>
      <c r="B911" s="107"/>
      <c r="C911" s="108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</row>
    <row r="912" ht="16.5" customHeight="1">
      <c r="A912" s="107"/>
      <c r="B912" s="107"/>
      <c r="C912" s="108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</row>
    <row r="913" ht="16.5" customHeight="1">
      <c r="A913" s="107"/>
      <c r="B913" s="107"/>
      <c r="C913" s="108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</row>
    <row r="914" ht="16.5" customHeight="1">
      <c r="A914" s="107"/>
      <c r="B914" s="107"/>
      <c r="C914" s="108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</row>
    <row r="915" ht="16.5" customHeight="1">
      <c r="A915" s="107"/>
      <c r="B915" s="107"/>
      <c r="C915" s="108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</row>
    <row r="916" ht="16.5" customHeight="1">
      <c r="A916" s="107"/>
      <c r="B916" s="107"/>
      <c r="C916" s="108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</row>
    <row r="917" ht="16.5" customHeight="1">
      <c r="A917" s="107"/>
      <c r="B917" s="107"/>
      <c r="C917" s="108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</row>
    <row r="918" ht="16.5" customHeight="1">
      <c r="A918" s="107"/>
      <c r="B918" s="107"/>
      <c r="C918" s="108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</row>
    <row r="919" ht="16.5" customHeight="1">
      <c r="A919" s="107"/>
      <c r="B919" s="107"/>
      <c r="C919" s="108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</row>
    <row r="920" ht="16.5" customHeight="1">
      <c r="A920" s="107"/>
      <c r="B920" s="107"/>
      <c r="C920" s="108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</row>
    <row r="921" ht="16.5" customHeight="1">
      <c r="A921" s="107"/>
      <c r="B921" s="107"/>
      <c r="C921" s="108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</row>
    <row r="922" ht="16.5" customHeight="1">
      <c r="A922" s="107"/>
      <c r="B922" s="107"/>
      <c r="C922" s="108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</row>
    <row r="923" ht="16.5" customHeight="1">
      <c r="A923" s="107"/>
      <c r="B923" s="107"/>
      <c r="C923" s="108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</row>
    <row r="924" ht="16.5" customHeight="1">
      <c r="A924" s="107"/>
      <c r="B924" s="107"/>
      <c r="C924" s="108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</row>
    <row r="925" ht="16.5" customHeight="1">
      <c r="A925" s="107"/>
      <c r="B925" s="107"/>
      <c r="C925" s="108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</row>
    <row r="926" ht="16.5" customHeight="1">
      <c r="A926" s="107"/>
      <c r="B926" s="107"/>
      <c r="C926" s="108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</row>
    <row r="927" ht="16.5" customHeight="1">
      <c r="A927" s="107"/>
      <c r="B927" s="107"/>
      <c r="C927" s="108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</row>
    <row r="928" ht="16.5" customHeight="1">
      <c r="A928" s="107"/>
      <c r="B928" s="107"/>
      <c r="C928" s="108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</row>
    <row r="929" ht="16.5" customHeight="1">
      <c r="A929" s="107"/>
      <c r="B929" s="107"/>
      <c r="C929" s="108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</row>
    <row r="930" ht="16.5" customHeight="1">
      <c r="A930" s="107"/>
      <c r="B930" s="107"/>
      <c r="C930" s="108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</row>
    <row r="931" ht="16.5" customHeight="1">
      <c r="A931" s="107"/>
      <c r="B931" s="107"/>
      <c r="C931" s="108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</row>
    <row r="932" ht="16.5" customHeight="1">
      <c r="A932" s="107"/>
      <c r="B932" s="107"/>
      <c r="C932" s="108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</row>
    <row r="933" ht="16.5" customHeight="1">
      <c r="A933" s="107"/>
      <c r="B933" s="107"/>
      <c r="C933" s="108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</row>
    <row r="934" ht="16.5" customHeight="1">
      <c r="A934" s="107"/>
      <c r="B934" s="107"/>
      <c r="C934" s="108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</row>
    <row r="935" ht="16.5" customHeight="1">
      <c r="A935" s="107"/>
      <c r="B935" s="107"/>
      <c r="C935" s="108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</row>
    <row r="936" ht="16.5" customHeight="1">
      <c r="A936" s="107"/>
      <c r="B936" s="107"/>
      <c r="C936" s="108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</row>
    <row r="937" ht="16.5" customHeight="1">
      <c r="A937" s="107"/>
      <c r="B937" s="107"/>
      <c r="C937" s="108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</row>
    <row r="938" ht="16.5" customHeight="1">
      <c r="A938" s="107"/>
      <c r="B938" s="107"/>
      <c r="C938" s="108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</row>
    <row r="939" ht="16.5" customHeight="1">
      <c r="A939" s="107"/>
      <c r="B939" s="107"/>
      <c r="C939" s="108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</row>
    <row r="940" ht="16.5" customHeight="1">
      <c r="A940" s="107"/>
      <c r="B940" s="107"/>
      <c r="C940" s="108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</row>
    <row r="941" ht="16.5" customHeight="1">
      <c r="A941" s="107"/>
      <c r="B941" s="107"/>
      <c r="C941" s="108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</row>
    <row r="942" ht="16.5" customHeight="1">
      <c r="A942" s="107"/>
      <c r="B942" s="107"/>
      <c r="C942" s="108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</row>
    <row r="943" ht="16.5" customHeight="1">
      <c r="A943" s="107"/>
      <c r="B943" s="107"/>
      <c r="C943" s="108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</row>
    <row r="944" ht="16.5" customHeight="1">
      <c r="A944" s="107"/>
      <c r="B944" s="107"/>
      <c r="C944" s="108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</row>
    <row r="945" ht="16.5" customHeight="1">
      <c r="A945" s="107"/>
      <c r="B945" s="107"/>
      <c r="C945" s="108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</row>
    <row r="946" ht="16.5" customHeight="1">
      <c r="A946" s="107"/>
      <c r="B946" s="107"/>
      <c r="C946" s="108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</row>
    <row r="947" ht="16.5" customHeight="1">
      <c r="A947" s="107"/>
      <c r="B947" s="107"/>
      <c r="C947" s="108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</row>
    <row r="948" ht="16.5" customHeight="1">
      <c r="A948" s="107"/>
      <c r="B948" s="107"/>
      <c r="C948" s="108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</row>
    <row r="949" ht="16.5" customHeight="1">
      <c r="A949" s="107"/>
      <c r="B949" s="107"/>
      <c r="C949" s="108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</row>
    <row r="950" ht="16.5" customHeight="1">
      <c r="A950" s="107"/>
      <c r="B950" s="107"/>
      <c r="C950" s="108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</row>
    <row r="951" ht="16.5" customHeight="1">
      <c r="A951" s="107"/>
      <c r="B951" s="107"/>
      <c r="C951" s="108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</row>
    <row r="952" ht="16.5" customHeight="1">
      <c r="A952" s="107"/>
      <c r="B952" s="107"/>
      <c r="C952" s="108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</row>
    <row r="953" ht="16.5" customHeight="1">
      <c r="A953" s="107"/>
      <c r="B953" s="107"/>
      <c r="C953" s="108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</row>
    <row r="954" ht="16.5" customHeight="1">
      <c r="A954" s="107"/>
      <c r="B954" s="107"/>
      <c r="C954" s="108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</row>
    <row r="955" ht="16.5" customHeight="1">
      <c r="A955" s="107"/>
      <c r="B955" s="107"/>
      <c r="C955" s="108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</row>
    <row r="956" ht="16.5" customHeight="1">
      <c r="A956" s="107"/>
      <c r="B956" s="107"/>
      <c r="C956" s="108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</row>
    <row r="957" ht="16.5" customHeight="1">
      <c r="A957" s="107"/>
      <c r="B957" s="107"/>
      <c r="C957" s="108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</row>
    <row r="958" ht="16.5" customHeight="1">
      <c r="A958" s="107"/>
      <c r="B958" s="107"/>
      <c r="C958" s="108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</row>
    <row r="959" ht="16.5" customHeight="1">
      <c r="A959" s="107"/>
      <c r="B959" s="107"/>
      <c r="C959" s="108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</row>
    <row r="960" ht="16.5" customHeight="1">
      <c r="A960" s="107"/>
      <c r="B960" s="107"/>
      <c r="C960" s="108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</row>
    <row r="961" ht="16.5" customHeight="1">
      <c r="A961" s="107"/>
      <c r="B961" s="107"/>
      <c r="C961" s="108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</row>
    <row r="962" ht="16.5" customHeight="1">
      <c r="A962" s="107"/>
      <c r="B962" s="107"/>
      <c r="C962" s="108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</row>
    <row r="963" ht="16.5" customHeight="1">
      <c r="A963" s="107"/>
      <c r="B963" s="107"/>
      <c r="C963" s="108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</row>
    <row r="964" ht="16.5" customHeight="1">
      <c r="A964" s="107"/>
      <c r="B964" s="107"/>
      <c r="C964" s="108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</row>
    <row r="965" ht="16.5" customHeight="1">
      <c r="A965" s="107"/>
      <c r="B965" s="107"/>
      <c r="C965" s="108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</row>
    <row r="966" ht="16.5" customHeight="1">
      <c r="A966" s="107"/>
      <c r="B966" s="107"/>
      <c r="C966" s="108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</row>
    <row r="967" ht="16.5" customHeight="1">
      <c r="A967" s="107"/>
      <c r="B967" s="107"/>
      <c r="C967" s="108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</row>
    <row r="968" ht="16.5" customHeight="1">
      <c r="A968" s="107"/>
      <c r="B968" s="107"/>
      <c r="C968" s="108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</row>
    <row r="969" ht="16.5" customHeight="1">
      <c r="A969" s="107"/>
      <c r="B969" s="107"/>
      <c r="C969" s="108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</row>
    <row r="970" ht="16.5" customHeight="1">
      <c r="A970" s="107"/>
      <c r="B970" s="107"/>
      <c r="C970" s="108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</row>
    <row r="971" ht="16.5" customHeight="1">
      <c r="A971" s="107"/>
      <c r="B971" s="107"/>
      <c r="C971" s="108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</row>
    <row r="972" ht="16.5" customHeight="1">
      <c r="A972" s="107"/>
      <c r="B972" s="107"/>
      <c r="C972" s="108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</row>
    <row r="973" ht="16.5" customHeight="1">
      <c r="A973" s="107"/>
      <c r="B973" s="107"/>
      <c r="C973" s="108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</row>
    <row r="974" ht="16.5" customHeight="1">
      <c r="A974" s="107"/>
      <c r="B974" s="107"/>
      <c r="C974" s="108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</row>
    <row r="975" ht="16.5" customHeight="1">
      <c r="A975" s="107"/>
      <c r="B975" s="107"/>
      <c r="C975" s="108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</row>
    <row r="976" ht="16.5" customHeight="1">
      <c r="A976" s="107"/>
      <c r="B976" s="107"/>
      <c r="C976" s="108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</row>
    <row r="977" ht="16.5" customHeight="1">
      <c r="A977" s="107"/>
      <c r="B977" s="107"/>
      <c r="C977" s="108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</row>
    <row r="978" ht="16.5" customHeight="1">
      <c r="A978" s="107"/>
      <c r="B978" s="107"/>
      <c r="C978" s="108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</row>
    <row r="979" ht="16.5" customHeight="1">
      <c r="A979" s="107"/>
      <c r="B979" s="107"/>
      <c r="C979" s="108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</row>
    <row r="980" ht="16.5" customHeight="1">
      <c r="A980" s="107"/>
      <c r="B980" s="107"/>
      <c r="C980" s="108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</row>
    <row r="981" ht="16.5" customHeight="1">
      <c r="A981" s="107"/>
      <c r="B981" s="107"/>
      <c r="C981" s="108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</row>
    <row r="982" ht="16.5" customHeight="1">
      <c r="A982" s="107"/>
      <c r="B982" s="107"/>
      <c r="C982" s="108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</row>
    <row r="983" ht="16.5" customHeight="1">
      <c r="A983" s="107"/>
      <c r="B983" s="107"/>
      <c r="C983" s="108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</row>
    <row r="984" ht="16.5" customHeight="1">
      <c r="A984" s="107"/>
      <c r="B984" s="107"/>
      <c r="C984" s="108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</row>
    <row r="985" ht="16.5" customHeight="1">
      <c r="A985" s="107"/>
      <c r="B985" s="107"/>
      <c r="C985" s="108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</row>
    <row r="986" ht="16.5" customHeight="1">
      <c r="A986" s="107"/>
      <c r="B986" s="107"/>
      <c r="C986" s="108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</row>
    <row r="987" ht="16.5" customHeight="1">
      <c r="A987" s="107"/>
      <c r="B987" s="107"/>
      <c r="C987" s="108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</row>
    <row r="988" ht="16.5" customHeight="1">
      <c r="A988" s="107"/>
      <c r="B988" s="107"/>
      <c r="C988" s="108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</row>
    <row r="989" ht="16.5" customHeight="1">
      <c r="A989" s="107"/>
      <c r="B989" s="107"/>
      <c r="C989" s="108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</row>
    <row r="990" ht="16.5" customHeight="1">
      <c r="A990" s="107"/>
      <c r="B990" s="107"/>
      <c r="C990" s="108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</row>
    <row r="991" ht="16.5" customHeight="1">
      <c r="A991" s="107"/>
      <c r="B991" s="107"/>
      <c r="C991" s="108"/>
      <c r="D991" s="107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</row>
    <row r="992" ht="16.5" customHeight="1">
      <c r="A992" s="107"/>
      <c r="B992" s="107"/>
      <c r="C992" s="108"/>
      <c r="D992" s="107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</row>
    <row r="993" ht="16.5" customHeight="1">
      <c r="A993" s="107"/>
      <c r="B993" s="107"/>
      <c r="C993" s="108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</row>
    <row r="994" ht="16.5" customHeight="1">
      <c r="A994" s="107"/>
      <c r="B994" s="107"/>
      <c r="C994" s="108"/>
      <c r="D994" s="107"/>
      <c r="E994" s="107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</row>
    <row r="995" ht="16.5" customHeight="1">
      <c r="A995" s="107"/>
      <c r="B995" s="107"/>
      <c r="C995" s="108"/>
      <c r="D995" s="107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</row>
    <row r="996" ht="16.5" customHeight="1">
      <c r="A996" s="107"/>
      <c r="B996" s="107"/>
      <c r="C996" s="108"/>
      <c r="D996" s="107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</row>
    <row r="997" ht="16.5" customHeight="1">
      <c r="A997" s="107"/>
      <c r="B997" s="107"/>
      <c r="C997" s="108"/>
      <c r="D997" s="107"/>
      <c r="E997" s="107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</row>
    <row r="998" ht="16.5" customHeight="1">
      <c r="A998" s="107"/>
      <c r="B998" s="107"/>
      <c r="C998" s="108"/>
      <c r="D998" s="107"/>
      <c r="E998" s="107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</row>
    <row r="999" ht="16.5" customHeight="1">
      <c r="A999" s="107"/>
      <c r="B999" s="107"/>
      <c r="C999" s="108"/>
      <c r="D999" s="107"/>
      <c r="E999" s="107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  <c r="Y999" s="107"/>
      <c r="Z999" s="107"/>
    </row>
    <row r="1000" ht="16.5" customHeight="1">
      <c r="A1000" s="107"/>
      <c r="B1000" s="107"/>
      <c r="C1000" s="108"/>
      <c r="D1000" s="107"/>
      <c r="E1000" s="107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107"/>
      <c r="W1000" s="107"/>
      <c r="X1000" s="107"/>
      <c r="Y1000" s="107"/>
      <c r="Z1000" s="107"/>
    </row>
  </sheetData>
  <mergeCells count="1">
    <mergeCell ref="B2:C2"/>
  </mergeCells>
  <printOptions/>
  <pageMargins bottom="0.75" footer="0.0" header="0.0" left="0.25" right="0.25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2019-03-22T14:02:28Z</dcterms:created>
  <dc:creator>laura y estefania</dc:creator>
</cp:coreProperties>
</file>