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qubic\vis\"/>
    </mc:Choice>
  </mc:AlternateContent>
  <xr:revisionPtr revIDLastSave="0" documentId="8_{BEFD566B-F5E4-432A-82AD-6B7147D68554}" xr6:coauthVersionLast="46" xr6:coauthVersionMax="46" xr10:uidLastSave="{00000000-0000-0000-0000-000000000000}"/>
  <bookViews>
    <workbookView xWindow="-120" yWindow="-120" windowWidth="24240" windowHeight="17640"/>
  </bookViews>
  <sheets>
    <sheet name="business_model_percentages" sheetId="1" r:id="rId1"/>
  </sheets>
  <definedNames>
    <definedName name="_xlnm._FilterDatabase" localSheetId="0" hidden="1">business_model_percentages!$A$1:$J$37</definedName>
  </definedNames>
  <calcPr calcId="0"/>
</workbook>
</file>

<file path=xl/calcChain.xml><?xml version="1.0" encoding="utf-8"?>
<calcChain xmlns="http://schemas.openxmlformats.org/spreadsheetml/2006/main">
  <c r="J29" i="1" l="1"/>
  <c r="J28" i="1"/>
  <c r="J26" i="1"/>
  <c r="J17" i="1"/>
  <c r="J16" i="1"/>
  <c r="J14" i="1"/>
  <c r="J5" i="1"/>
  <c r="J2" i="1"/>
  <c r="J4" i="1"/>
</calcChain>
</file>

<file path=xl/sharedStrings.xml><?xml version="1.0" encoding="utf-8"?>
<sst xmlns="http://schemas.openxmlformats.org/spreadsheetml/2006/main" count="117" uniqueCount="19">
  <si>
    <t>scenario_adopt</t>
  </si>
  <si>
    <t>scenario_capacity</t>
  </si>
  <si>
    <t>strategy</t>
  </si>
  <si>
    <t>cost_per_network_user</t>
  </si>
  <si>
    <t>cost_per_smartphone_user</t>
  </si>
  <si>
    <t>private_cost</t>
  </si>
  <si>
    <t>government_cost</t>
  </si>
  <si>
    <t>societal_cost</t>
  </si>
  <si>
    <t>social_cost</t>
  </si>
  <si>
    <t>Baseline (4% Adoption Growth)</t>
  </si>
  <si>
    <t>10 Mbps Per User</t>
  </si>
  <si>
    <t>Active</t>
  </si>
  <si>
    <t>Baseline</t>
  </si>
  <si>
    <t>Passive</t>
  </si>
  <si>
    <t>SRN</t>
  </si>
  <si>
    <t>20 Mbps Per User</t>
  </si>
  <si>
    <t>5 Mbps Per User</t>
  </si>
  <si>
    <t>High (6% Adoption Growth)</t>
  </si>
  <si>
    <t>Low (2% Adoption 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</si>
</sst>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7"/>
  <sheetViews>
    <sheetView tabSelected="1" zoomScale="115" zoomScaleNormal="115" workbookViewId="0">
      <selection activeCell="J29" sqref="J29"/>
    </sheetView>
  </sheetViews>
  <sheetFormatPr defaultRowHeight="15" x14ac:dyDescent="0.25"/>
  <cols>
    <col min="1" max="1" width="29.28515625" bestFit="1" customWidth="1"/>
    <col min="2" max="2" width="19" bestFit="1" customWidth="1"/>
    <col min="3" max="3" width="10.42578125" bestFit="1" customWidth="1"/>
    <col min="4" max="4" width="4.42578125" customWidth="1"/>
    <col min="5" max="5" width="12.5703125" customWidth="1"/>
    <col min="6" max="6" width="14.140625" bestFit="1" customWidth="1"/>
    <col min="7" max="7" width="18.85546875" bestFit="1" customWidth="1"/>
    <col min="8" max="8" width="14.7109375" bestFit="1" customWidth="1"/>
    <col min="9" max="9" width="16.28515625" style="1" bestFit="1" customWidth="1"/>
    <col min="10" max="10" width="15.1406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0" x14ac:dyDescent="0.25">
      <c r="A2" t="s">
        <v>9</v>
      </c>
      <c r="B2" t="s">
        <v>10</v>
      </c>
      <c r="C2" t="s">
        <v>11</v>
      </c>
      <c r="D2">
        <v>114.714901513435</v>
      </c>
      <c r="E2">
        <v>343.76625465647999</v>
      </c>
      <c r="F2">
        <v>146820161</v>
      </c>
      <c r="G2">
        <v>-14997682</v>
      </c>
      <c r="H2">
        <v>131822479</v>
      </c>
      <c r="I2" s="1">
        <v>131822479</v>
      </c>
      <c r="J2" s="1">
        <f>(I3-I2)/I3*100</f>
        <v>61.682457468298566</v>
      </c>
    </row>
    <row r="3" spans="1:10" x14ac:dyDescent="0.25">
      <c r="A3" t="s">
        <v>9</v>
      </c>
      <c r="B3" t="s">
        <v>10</v>
      </c>
      <c r="C3" t="s">
        <v>12</v>
      </c>
      <c r="D3">
        <v>295.83503480822299</v>
      </c>
      <c r="E3">
        <v>886.529130657726</v>
      </c>
      <c r="F3">
        <v>378630386</v>
      </c>
      <c r="G3">
        <v>-34603942</v>
      </c>
      <c r="H3">
        <v>344026444</v>
      </c>
      <c r="I3" s="1">
        <v>344026444</v>
      </c>
    </row>
    <row r="4" spans="1:10" x14ac:dyDescent="0.25">
      <c r="A4" t="s">
        <v>9</v>
      </c>
      <c r="B4" t="s">
        <v>10</v>
      </c>
      <c r="C4" t="s">
        <v>13</v>
      </c>
      <c r="D4">
        <v>218.70926734746499</v>
      </c>
      <c r="E4">
        <v>655.40626982881997</v>
      </c>
      <c r="F4">
        <v>279919430</v>
      </c>
      <c r="G4">
        <v>-26255073</v>
      </c>
      <c r="H4">
        <v>253664357</v>
      </c>
      <c r="I4" s="1">
        <v>253664357</v>
      </c>
      <c r="J4" s="1">
        <f>(I3-I4)/I4*100</f>
        <v>35.622697673682232</v>
      </c>
    </row>
    <row r="5" spans="1:10" x14ac:dyDescent="0.25">
      <c r="A5" t="s">
        <v>9</v>
      </c>
      <c r="B5" t="s">
        <v>10</v>
      </c>
      <c r="C5" t="s">
        <v>14</v>
      </c>
      <c r="D5">
        <v>114.714901513435</v>
      </c>
      <c r="E5">
        <v>343.76625465647999</v>
      </c>
      <c r="F5">
        <v>146820161</v>
      </c>
      <c r="G5">
        <v>-14997682</v>
      </c>
      <c r="H5">
        <v>131822479</v>
      </c>
      <c r="I5" s="1">
        <v>131822479</v>
      </c>
      <c r="J5" s="1">
        <f>(I3-I5)/I3*100</f>
        <v>61.682457468298566</v>
      </c>
    </row>
    <row r="6" spans="1:10" hidden="1" x14ac:dyDescent="0.25">
      <c r="A6" t="s">
        <v>17</v>
      </c>
      <c r="B6" t="s">
        <v>10</v>
      </c>
      <c r="C6" t="s">
        <v>11</v>
      </c>
      <c r="D6">
        <v>116.313764221432</v>
      </c>
      <c r="E6">
        <v>287.96745865786698</v>
      </c>
      <c r="F6">
        <v>180127101</v>
      </c>
      <c r="G6">
        <v>-17814748</v>
      </c>
      <c r="H6">
        <v>162312353</v>
      </c>
      <c r="I6">
        <v>162312353</v>
      </c>
      <c r="J6"/>
    </row>
    <row r="7" spans="1:10" hidden="1" x14ac:dyDescent="0.25">
      <c r="A7" t="s">
        <v>17</v>
      </c>
      <c r="B7" t="s">
        <v>10</v>
      </c>
      <c r="C7" t="s">
        <v>12</v>
      </c>
      <c r="D7">
        <v>307.33988212815098</v>
      </c>
      <c r="E7">
        <v>760.90637589686503</v>
      </c>
      <c r="F7">
        <v>475956069</v>
      </c>
      <c r="G7">
        <v>-42835642</v>
      </c>
      <c r="H7">
        <v>433120427</v>
      </c>
      <c r="I7">
        <v>433120427</v>
      </c>
      <c r="J7"/>
    </row>
    <row r="8" spans="1:10" hidden="1" x14ac:dyDescent="0.25">
      <c r="A8" t="s">
        <v>17</v>
      </c>
      <c r="B8" t="s">
        <v>10</v>
      </c>
      <c r="C8" t="s">
        <v>13</v>
      </c>
      <c r="D8">
        <v>223.23921579769501</v>
      </c>
      <c r="E8">
        <v>552.69150711736904</v>
      </c>
      <c r="F8">
        <v>345715170</v>
      </c>
      <c r="G8">
        <v>-31820006</v>
      </c>
      <c r="H8">
        <v>313895164</v>
      </c>
      <c r="I8">
        <v>313895164</v>
      </c>
      <c r="J8"/>
    </row>
    <row r="9" spans="1:10" hidden="1" x14ac:dyDescent="0.25">
      <c r="A9" t="s">
        <v>17</v>
      </c>
      <c r="B9" t="s">
        <v>10</v>
      </c>
      <c r="C9" t="s">
        <v>14</v>
      </c>
      <c r="D9">
        <v>116.313764221432</v>
      </c>
      <c r="E9">
        <v>287.96745865786698</v>
      </c>
      <c r="F9">
        <v>180127101</v>
      </c>
      <c r="G9">
        <v>-17814748</v>
      </c>
      <c r="H9">
        <v>162312353</v>
      </c>
      <c r="I9">
        <v>162312353</v>
      </c>
      <c r="J9"/>
    </row>
    <row r="10" spans="1:10" hidden="1" x14ac:dyDescent="0.25">
      <c r="A10" t="s">
        <v>18</v>
      </c>
      <c r="B10" t="s">
        <v>10</v>
      </c>
      <c r="C10" t="s">
        <v>11</v>
      </c>
      <c r="D10">
        <v>114.48752144766</v>
      </c>
      <c r="E10">
        <v>415.96111701100602</v>
      </c>
      <c r="F10">
        <v>120638707</v>
      </c>
      <c r="G10">
        <v>-12783282</v>
      </c>
      <c r="H10">
        <v>107855425</v>
      </c>
      <c r="I10">
        <v>107855425</v>
      </c>
      <c r="J10"/>
    </row>
    <row r="11" spans="1:10" hidden="1" x14ac:dyDescent="0.25">
      <c r="A11" t="s">
        <v>18</v>
      </c>
      <c r="B11" t="s">
        <v>10</v>
      </c>
      <c r="C11" t="s">
        <v>12</v>
      </c>
      <c r="D11">
        <v>284.78523774636301</v>
      </c>
      <c r="E11">
        <v>1034.6942977132901</v>
      </c>
      <c r="F11">
        <v>300086179</v>
      </c>
      <c r="G11">
        <v>-27960759</v>
      </c>
      <c r="H11">
        <v>272125420</v>
      </c>
      <c r="I11">
        <v>272125420</v>
      </c>
      <c r="J11"/>
    </row>
    <row r="12" spans="1:10" hidden="1" x14ac:dyDescent="0.25">
      <c r="A12" t="s">
        <v>18</v>
      </c>
      <c r="B12" t="s">
        <v>10</v>
      </c>
      <c r="C12" t="s">
        <v>13</v>
      </c>
      <c r="D12">
        <v>213.94637041057999</v>
      </c>
      <c r="E12">
        <v>777.31939770501799</v>
      </c>
      <c r="F12">
        <v>225441281</v>
      </c>
      <c r="G12">
        <v>-21647371</v>
      </c>
      <c r="H12">
        <v>203793910</v>
      </c>
      <c r="I12">
        <v>203793910</v>
      </c>
      <c r="J12"/>
    </row>
    <row r="13" spans="1:10" hidden="1" x14ac:dyDescent="0.25">
      <c r="A13" t="s">
        <v>18</v>
      </c>
      <c r="B13" t="s">
        <v>10</v>
      </c>
      <c r="C13" t="s">
        <v>14</v>
      </c>
      <c r="D13">
        <v>114.48752144766</v>
      </c>
      <c r="E13">
        <v>415.96111701100602</v>
      </c>
      <c r="F13">
        <v>120638707</v>
      </c>
      <c r="G13">
        <v>-12783282</v>
      </c>
      <c r="H13">
        <v>107855425</v>
      </c>
      <c r="I13">
        <v>107855425</v>
      </c>
      <c r="J13"/>
    </row>
    <row r="14" spans="1:10" hidden="1" x14ac:dyDescent="0.25">
      <c r="A14" t="s">
        <v>9</v>
      </c>
      <c r="B14" t="s">
        <v>15</v>
      </c>
      <c r="C14" t="s">
        <v>11</v>
      </c>
      <c r="D14">
        <v>173.83177041418301</v>
      </c>
      <c r="E14">
        <v>520.921832013168</v>
      </c>
      <c r="F14">
        <v>222482068</v>
      </c>
      <c r="G14">
        <v>-21397085</v>
      </c>
      <c r="H14">
        <v>201084983</v>
      </c>
      <c r="I14" s="1">
        <v>201084983</v>
      </c>
      <c r="J14" s="1">
        <f>(I15-I14)/I15*100</f>
        <v>71.817126115477819</v>
      </c>
    </row>
    <row r="15" spans="1:10" hidden="1" x14ac:dyDescent="0.25">
      <c r="A15" t="s">
        <v>9</v>
      </c>
      <c r="B15" t="s">
        <v>15</v>
      </c>
      <c r="C15" t="s">
        <v>12</v>
      </c>
      <c r="D15">
        <v>472.20156578402498</v>
      </c>
      <c r="E15">
        <v>1415.0468820608201</v>
      </c>
      <c r="F15">
        <v>604356618</v>
      </c>
      <c r="G15">
        <v>109144013</v>
      </c>
      <c r="H15">
        <v>713500631</v>
      </c>
      <c r="I15" s="1">
        <v>713500631</v>
      </c>
    </row>
    <row r="16" spans="1:10" hidden="1" x14ac:dyDescent="0.25">
      <c r="A16" t="s">
        <v>9</v>
      </c>
      <c r="B16" t="s">
        <v>15</v>
      </c>
      <c r="C16" t="s">
        <v>13</v>
      </c>
      <c r="D16">
        <v>337.602425246314</v>
      </c>
      <c r="E16">
        <v>1011.69350937618</v>
      </c>
      <c r="F16">
        <v>432087216</v>
      </c>
      <c r="G16">
        <v>-39125258</v>
      </c>
      <c r="H16">
        <v>392961958</v>
      </c>
      <c r="I16" s="1">
        <v>392961958</v>
      </c>
      <c r="J16" s="1">
        <f>(I15-I16)/I16*100</f>
        <v>81.569899191106941</v>
      </c>
    </row>
    <row r="17" spans="1:10" hidden="1" x14ac:dyDescent="0.25">
      <c r="A17" t="s">
        <v>9</v>
      </c>
      <c r="B17" t="s">
        <v>15</v>
      </c>
      <c r="C17" t="s">
        <v>14</v>
      </c>
      <c r="D17">
        <v>173.83177041418301</v>
      </c>
      <c r="E17">
        <v>520.921832013168</v>
      </c>
      <c r="F17">
        <v>222482068</v>
      </c>
      <c r="G17">
        <v>-21397085</v>
      </c>
      <c r="H17">
        <v>201084983</v>
      </c>
      <c r="I17" s="1">
        <v>201084983</v>
      </c>
      <c r="J17" s="1">
        <f>(I15-I17)/I15*100</f>
        <v>71.817126115477819</v>
      </c>
    </row>
    <row r="18" spans="1:10" hidden="1" x14ac:dyDescent="0.25">
      <c r="A18" t="s">
        <v>17</v>
      </c>
      <c r="B18" t="s">
        <v>15</v>
      </c>
      <c r="C18" t="s">
        <v>11</v>
      </c>
      <c r="D18">
        <v>188.084067799237</v>
      </c>
      <c r="E18">
        <v>465.65504418780102</v>
      </c>
      <c r="F18">
        <v>291272818</v>
      </c>
      <c r="G18">
        <v>-27215333</v>
      </c>
      <c r="H18">
        <v>264057485</v>
      </c>
      <c r="I18">
        <v>264057485</v>
      </c>
      <c r="J18"/>
    </row>
    <row r="19" spans="1:10" hidden="1" x14ac:dyDescent="0.25">
      <c r="A19" t="s">
        <v>17</v>
      </c>
      <c r="B19" t="s">
        <v>15</v>
      </c>
      <c r="C19" t="s">
        <v>12</v>
      </c>
      <c r="D19">
        <v>522.97548673635004</v>
      </c>
      <c r="E19">
        <v>1294.77300355549</v>
      </c>
      <c r="F19">
        <v>809896051</v>
      </c>
      <c r="G19">
        <v>253127954</v>
      </c>
      <c r="H19">
        <v>1063024005</v>
      </c>
      <c r="I19">
        <v>1063024005</v>
      </c>
      <c r="J19"/>
    </row>
    <row r="20" spans="1:10" hidden="1" x14ac:dyDescent="0.25">
      <c r="A20" t="s">
        <v>17</v>
      </c>
      <c r="B20" t="s">
        <v>15</v>
      </c>
      <c r="C20" t="s">
        <v>13</v>
      </c>
      <c r="D20">
        <v>367.42105640401098</v>
      </c>
      <c r="E20">
        <v>909.65423205310196</v>
      </c>
      <c r="F20">
        <v>568999638</v>
      </c>
      <c r="G20">
        <v>32606303</v>
      </c>
      <c r="H20">
        <v>601605941</v>
      </c>
      <c r="I20">
        <v>601605941</v>
      </c>
      <c r="J20"/>
    </row>
    <row r="21" spans="1:10" hidden="1" x14ac:dyDescent="0.25">
      <c r="A21" t="s">
        <v>17</v>
      </c>
      <c r="B21" t="s">
        <v>15</v>
      </c>
      <c r="C21" t="s">
        <v>14</v>
      </c>
      <c r="D21">
        <v>188.084067799237</v>
      </c>
      <c r="E21">
        <v>465.65504418780102</v>
      </c>
      <c r="F21">
        <v>291272818</v>
      </c>
      <c r="G21">
        <v>-27215333</v>
      </c>
      <c r="H21">
        <v>264057485</v>
      </c>
      <c r="I21">
        <v>264057485</v>
      </c>
      <c r="J21"/>
    </row>
    <row r="22" spans="1:10" hidden="1" x14ac:dyDescent="0.25">
      <c r="A22" t="s">
        <v>18</v>
      </c>
      <c r="B22" t="s">
        <v>15</v>
      </c>
      <c r="C22" t="s">
        <v>11</v>
      </c>
      <c r="D22">
        <v>164.518464916943</v>
      </c>
      <c r="E22">
        <v>597.73574945521796</v>
      </c>
      <c r="F22">
        <v>173357713</v>
      </c>
      <c r="G22">
        <v>-17242200</v>
      </c>
      <c r="H22">
        <v>156115513</v>
      </c>
      <c r="I22">
        <v>156115513</v>
      </c>
      <c r="J22"/>
    </row>
    <row r="23" spans="1:10" hidden="1" x14ac:dyDescent="0.25">
      <c r="A23" t="s">
        <v>18</v>
      </c>
      <c r="B23" t="s">
        <v>15</v>
      </c>
      <c r="C23" t="s">
        <v>12</v>
      </c>
      <c r="D23">
        <v>435.57492730571801</v>
      </c>
      <c r="E23">
        <v>1582.5500544782501</v>
      </c>
      <c r="F23">
        <v>458977497</v>
      </c>
      <c r="G23">
        <v>15522622</v>
      </c>
      <c r="H23">
        <v>474500119</v>
      </c>
      <c r="I23">
        <v>474500119</v>
      </c>
      <c r="J23"/>
    </row>
    <row r="24" spans="1:10" hidden="1" x14ac:dyDescent="0.25">
      <c r="A24" t="s">
        <v>18</v>
      </c>
      <c r="B24" t="s">
        <v>15</v>
      </c>
      <c r="C24" t="s">
        <v>13</v>
      </c>
      <c r="D24">
        <v>316.69050551945099</v>
      </c>
      <c r="E24">
        <v>1150.61392505448</v>
      </c>
      <c r="F24">
        <v>333705653</v>
      </c>
      <c r="G24">
        <v>-30804253</v>
      </c>
      <c r="H24">
        <v>302901400</v>
      </c>
      <c r="I24">
        <v>302901400</v>
      </c>
      <c r="J24"/>
    </row>
    <row r="25" spans="1:10" hidden="1" x14ac:dyDescent="0.25">
      <c r="A25" t="s">
        <v>18</v>
      </c>
      <c r="B25" t="s">
        <v>15</v>
      </c>
      <c r="C25" t="s">
        <v>14</v>
      </c>
      <c r="D25">
        <v>164.518464916943</v>
      </c>
      <c r="E25">
        <v>597.73574945521796</v>
      </c>
      <c r="F25">
        <v>173357713</v>
      </c>
      <c r="G25">
        <v>-17242200</v>
      </c>
      <c r="H25">
        <v>156115513</v>
      </c>
      <c r="I25">
        <v>156115513</v>
      </c>
      <c r="J25"/>
    </row>
    <row r="26" spans="1:10" x14ac:dyDescent="0.25">
      <c r="A26" t="s">
        <v>9</v>
      </c>
      <c r="B26" t="s">
        <v>16</v>
      </c>
      <c r="C26" t="s">
        <v>11</v>
      </c>
      <c r="D26">
        <v>82.535086375960105</v>
      </c>
      <c r="E26">
        <v>247.33297197565901</v>
      </c>
      <c r="F26">
        <v>105634181</v>
      </c>
      <c r="G26">
        <v>-11514218</v>
      </c>
      <c r="H26">
        <v>94119963</v>
      </c>
      <c r="I26" s="1">
        <v>94119963</v>
      </c>
      <c r="J26" s="1">
        <f>(I27-I26)/I27*100</f>
        <v>59.24115373650006</v>
      </c>
    </row>
    <row r="27" spans="1:10" x14ac:dyDescent="0.25">
      <c r="A27" t="s">
        <v>9</v>
      </c>
      <c r="B27" t="s">
        <v>16</v>
      </c>
      <c r="C27" t="s">
        <v>12</v>
      </c>
      <c r="D27">
        <v>199.29576597623199</v>
      </c>
      <c r="E27">
        <v>597.22981177401596</v>
      </c>
      <c r="F27">
        <v>255072672</v>
      </c>
      <c r="G27">
        <v>-24153567</v>
      </c>
      <c r="H27">
        <v>230919105</v>
      </c>
      <c r="I27" s="1">
        <v>230919105</v>
      </c>
    </row>
    <row r="28" spans="1:10" x14ac:dyDescent="0.25">
      <c r="A28" t="s">
        <v>9</v>
      </c>
      <c r="B28" t="s">
        <v>16</v>
      </c>
      <c r="C28" t="s">
        <v>13</v>
      </c>
      <c r="D28">
        <v>152.137613976419</v>
      </c>
      <c r="E28">
        <v>455.91093274766899</v>
      </c>
      <c r="F28">
        <v>194716368</v>
      </c>
      <c r="G28">
        <v>-19048692</v>
      </c>
      <c r="H28">
        <v>175667676</v>
      </c>
      <c r="I28" s="1">
        <v>175667676</v>
      </c>
      <c r="J28" s="1">
        <f>(I27-I28)/I28*100</f>
        <v>31.452245659582811</v>
      </c>
    </row>
    <row r="29" spans="1:10" x14ac:dyDescent="0.25">
      <c r="A29" t="s">
        <v>9</v>
      </c>
      <c r="B29" t="s">
        <v>16</v>
      </c>
      <c r="C29" t="s">
        <v>14</v>
      </c>
      <c r="D29">
        <v>82.535086375960105</v>
      </c>
      <c r="E29">
        <v>247.33297197565901</v>
      </c>
      <c r="F29">
        <v>105634181</v>
      </c>
      <c r="G29">
        <v>-11514218</v>
      </c>
      <c r="H29">
        <v>94119963</v>
      </c>
      <c r="I29" s="1">
        <v>94119963</v>
      </c>
      <c r="J29" s="1">
        <f>(I27-I29)/I27*100</f>
        <v>59.24115373650006</v>
      </c>
    </row>
    <row r="30" spans="1:10" hidden="1" x14ac:dyDescent="0.25">
      <c r="A30" t="s">
        <v>17</v>
      </c>
      <c r="B30" t="s">
        <v>16</v>
      </c>
      <c r="C30" t="s">
        <v>11</v>
      </c>
      <c r="D30">
        <v>82.014417895547794</v>
      </c>
      <c r="E30">
        <v>203.04977362544599</v>
      </c>
      <c r="F30">
        <v>127010070</v>
      </c>
      <c r="G30">
        <v>-13322166</v>
      </c>
      <c r="H30">
        <v>113687904</v>
      </c>
      <c r="I30">
        <v>113687904</v>
      </c>
      <c r="J30"/>
    </row>
    <row r="31" spans="1:10" hidden="1" x14ac:dyDescent="0.25">
      <c r="A31" t="s">
        <v>17</v>
      </c>
      <c r="B31" t="s">
        <v>16</v>
      </c>
      <c r="C31" t="s">
        <v>12</v>
      </c>
      <c r="D31">
        <v>206.11766327808201</v>
      </c>
      <c r="E31">
        <v>510.30228516799002</v>
      </c>
      <c r="F31">
        <v>319200203</v>
      </c>
      <c r="G31">
        <v>-29577402</v>
      </c>
      <c r="H31">
        <v>289622801</v>
      </c>
      <c r="I31">
        <v>289622801</v>
      </c>
      <c r="J31"/>
    </row>
    <row r="32" spans="1:10" hidden="1" x14ac:dyDescent="0.25">
      <c r="A32" t="s">
        <v>17</v>
      </c>
      <c r="B32" t="s">
        <v>16</v>
      </c>
      <c r="C32" t="s">
        <v>13</v>
      </c>
      <c r="D32">
        <v>154.42595750698499</v>
      </c>
      <c r="E32">
        <v>382.32491942600598</v>
      </c>
      <c r="F32">
        <v>239148825</v>
      </c>
      <c r="G32">
        <v>-22806739</v>
      </c>
      <c r="H32">
        <v>216342086</v>
      </c>
      <c r="I32">
        <v>216342086</v>
      </c>
      <c r="J32"/>
    </row>
    <row r="33" spans="1:10" hidden="1" x14ac:dyDescent="0.25">
      <c r="A33" t="s">
        <v>17</v>
      </c>
      <c r="B33" t="s">
        <v>16</v>
      </c>
      <c r="C33" t="s">
        <v>14</v>
      </c>
      <c r="D33">
        <v>82.014417895547794</v>
      </c>
      <c r="E33">
        <v>203.04977362544599</v>
      </c>
      <c r="F33">
        <v>127010070</v>
      </c>
      <c r="G33">
        <v>-13322166</v>
      </c>
      <c r="H33">
        <v>113687904</v>
      </c>
      <c r="I33">
        <v>113687904</v>
      </c>
      <c r="J33"/>
    </row>
    <row r="34" spans="1:10" hidden="1" x14ac:dyDescent="0.25">
      <c r="A34" t="s">
        <v>18</v>
      </c>
      <c r="B34" t="s">
        <v>16</v>
      </c>
      <c r="C34" t="s">
        <v>11</v>
      </c>
      <c r="D34">
        <v>85.082132201099299</v>
      </c>
      <c r="E34">
        <v>309.12415869031503</v>
      </c>
      <c r="F34">
        <v>89653425</v>
      </c>
      <c r="G34">
        <v>-10162583</v>
      </c>
      <c r="H34">
        <v>79490842</v>
      </c>
      <c r="I34">
        <v>79490842</v>
      </c>
      <c r="J34"/>
    </row>
    <row r="35" spans="1:10" hidden="1" x14ac:dyDescent="0.25">
      <c r="A35" t="s">
        <v>18</v>
      </c>
      <c r="B35" t="s">
        <v>16</v>
      </c>
      <c r="C35" t="s">
        <v>12</v>
      </c>
      <c r="D35">
        <v>196.56916300980899</v>
      </c>
      <c r="E35">
        <v>714.18376065429095</v>
      </c>
      <c r="F35">
        <v>207130431</v>
      </c>
      <c r="G35">
        <v>-20098665</v>
      </c>
      <c r="H35">
        <v>187031766</v>
      </c>
      <c r="I35">
        <v>187031766</v>
      </c>
      <c r="J35"/>
    </row>
    <row r="36" spans="1:10" hidden="1" x14ac:dyDescent="0.25">
      <c r="A36" t="s">
        <v>18</v>
      </c>
      <c r="B36" t="s">
        <v>16</v>
      </c>
      <c r="C36" t="s">
        <v>13</v>
      </c>
      <c r="D36">
        <v>152.71414919220101</v>
      </c>
      <c r="E36">
        <v>554.84778845888604</v>
      </c>
      <c r="F36">
        <v>160919175</v>
      </c>
      <c r="G36">
        <v>-16190162</v>
      </c>
      <c r="H36">
        <v>144729013</v>
      </c>
      <c r="I36">
        <v>144729013</v>
      </c>
      <c r="J36"/>
    </row>
    <row r="37" spans="1:10" hidden="1" x14ac:dyDescent="0.25">
      <c r="A37" t="s">
        <v>18</v>
      </c>
      <c r="B37" t="s">
        <v>16</v>
      </c>
      <c r="C37" t="s">
        <v>14</v>
      </c>
      <c r="D37">
        <v>85.082132201099299</v>
      </c>
      <c r="E37">
        <v>309.12415869031503</v>
      </c>
      <c r="F37">
        <v>89653425</v>
      </c>
      <c r="G37">
        <v>-10162583</v>
      </c>
      <c r="H37">
        <v>79490842</v>
      </c>
      <c r="I37">
        <v>79490842</v>
      </c>
      <c r="J37"/>
    </row>
  </sheetData>
  <autoFilter ref="A1:J37">
    <filterColumn colId="0">
      <filters>
        <filter val="Baseline (4% Adoption Growth)"/>
      </filters>
    </filterColumn>
    <filterColumn colId="1">
      <filters>
        <filter val="10 Mbps Per User"/>
        <filter val="5 Mbps Per User"/>
      </filters>
    </filterColumn>
    <sortState xmlns:xlrd2="http://schemas.microsoft.com/office/spreadsheetml/2017/richdata2" ref="A2:J37">
      <sortCondition ref="B1:B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business_model_percentages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Oughton</dc:creator>
  <cp:lastModifiedBy>Anonymous</cp:lastModifiedBy>
  <dcterms:modified xsi:type="dcterms:W3CDTF">2021-05-06T20:06:24Z</dcterms:modified>
</cp:coreProperties>
</file>