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sccwrp.sharepoint.com/sites/BMPPerformanceIndexLACounty-AdvisoryCommittee/Shared Documents/Advisory Committee/Framework Development/Eddie Investigation/"/>
    </mc:Choice>
  </mc:AlternateContent>
  <xr:revisionPtr revIDLastSave="240" documentId="11_334B89138F8D492AC4F4F5572E7E105D2F3828CA" xr6:coauthVersionLast="47" xr6:coauthVersionMax="47" xr10:uidLastSave="{470B5010-6BEC-4C34-AEE8-EA5AF46536B2}"/>
  <bookViews>
    <workbookView xWindow="1680" yWindow="3820" windowWidth="28150" windowHeight="15230" xr2:uid="{00000000-000D-0000-FFFF-FFFF00000000}"/>
  </bookViews>
  <sheets>
    <sheet name="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1" i="1" l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M428" i="1"/>
  <c r="L428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H208" i="1"/>
  <c r="L208" i="1" s="1"/>
  <c r="G208" i="1"/>
  <c r="M208" i="1" s="1"/>
  <c r="H207" i="1"/>
  <c r="L207" i="1" s="1"/>
  <c r="G207" i="1"/>
  <c r="M207" i="1" s="1"/>
  <c r="H206" i="1"/>
  <c r="L206" i="1" s="1"/>
  <c r="G206" i="1"/>
  <c r="M206" i="1" s="1"/>
  <c r="H205" i="1"/>
  <c r="L205" i="1" s="1"/>
  <c r="G205" i="1"/>
  <c r="M205" i="1" s="1"/>
  <c r="H204" i="1"/>
  <c r="L204" i="1" s="1"/>
  <c r="G204" i="1"/>
  <c r="M204" i="1" s="1"/>
  <c r="H203" i="1"/>
  <c r="L203" i="1" s="1"/>
  <c r="G203" i="1"/>
  <c r="M203" i="1" s="1"/>
  <c r="H202" i="1"/>
  <c r="L202" i="1" s="1"/>
  <c r="G202" i="1"/>
  <c r="M202" i="1" s="1"/>
  <c r="H201" i="1"/>
  <c r="L201" i="1" s="1"/>
  <c r="G201" i="1"/>
  <c r="M201" i="1" s="1"/>
  <c r="H200" i="1"/>
  <c r="L200" i="1" s="1"/>
  <c r="G200" i="1"/>
  <c r="M200" i="1" s="1"/>
  <c r="H199" i="1"/>
  <c r="L199" i="1" s="1"/>
  <c r="G199" i="1"/>
  <c r="M199" i="1" s="1"/>
  <c r="H198" i="1"/>
  <c r="L198" i="1" s="1"/>
  <c r="G198" i="1"/>
  <c r="M198" i="1" s="1"/>
  <c r="H197" i="1"/>
  <c r="L197" i="1" s="1"/>
  <c r="G197" i="1"/>
  <c r="M197" i="1" s="1"/>
  <c r="H196" i="1"/>
  <c r="L196" i="1" s="1"/>
  <c r="G196" i="1"/>
  <c r="M196" i="1" s="1"/>
  <c r="H195" i="1"/>
  <c r="L195" i="1" s="1"/>
  <c r="G195" i="1"/>
  <c r="M195" i="1" s="1"/>
  <c r="H194" i="1"/>
  <c r="L194" i="1" s="1"/>
  <c r="G194" i="1"/>
  <c r="M194" i="1" s="1"/>
  <c r="H193" i="1"/>
  <c r="L193" i="1" s="1"/>
  <c r="G193" i="1"/>
  <c r="M193" i="1" s="1"/>
  <c r="H192" i="1"/>
  <c r="L192" i="1" s="1"/>
  <c r="G192" i="1"/>
  <c r="M192" i="1" s="1"/>
  <c r="H191" i="1"/>
  <c r="L191" i="1" s="1"/>
  <c r="G191" i="1"/>
  <c r="M191" i="1" s="1"/>
  <c r="H190" i="1"/>
  <c r="L190" i="1" s="1"/>
  <c r="G190" i="1"/>
  <c r="M190" i="1" s="1"/>
  <c r="H189" i="1"/>
  <c r="L189" i="1" s="1"/>
  <c r="G189" i="1"/>
  <c r="M189" i="1" s="1"/>
  <c r="H188" i="1"/>
  <c r="L188" i="1" s="1"/>
  <c r="G188" i="1"/>
  <c r="M188" i="1" s="1"/>
  <c r="H187" i="1"/>
  <c r="L187" i="1" s="1"/>
  <c r="G187" i="1"/>
  <c r="M187" i="1" s="1"/>
  <c r="H186" i="1"/>
  <c r="L186" i="1" s="1"/>
  <c r="G186" i="1"/>
  <c r="M186" i="1" s="1"/>
  <c r="H185" i="1"/>
  <c r="L185" i="1" s="1"/>
  <c r="G185" i="1"/>
  <c r="M185" i="1" s="1"/>
  <c r="H184" i="1"/>
  <c r="L184" i="1" s="1"/>
  <c r="G184" i="1"/>
  <c r="M184" i="1" s="1"/>
  <c r="H183" i="1"/>
  <c r="L183" i="1" s="1"/>
  <c r="G183" i="1"/>
  <c r="M183" i="1" s="1"/>
  <c r="H182" i="1"/>
  <c r="L182" i="1" s="1"/>
  <c r="G182" i="1"/>
  <c r="M182" i="1" s="1"/>
  <c r="H181" i="1"/>
  <c r="L181" i="1" s="1"/>
  <c r="G181" i="1"/>
  <c r="M181" i="1" s="1"/>
  <c r="H180" i="1"/>
  <c r="L180" i="1" s="1"/>
  <c r="G180" i="1"/>
  <c r="M180" i="1" s="1"/>
  <c r="H179" i="1"/>
  <c r="L179" i="1" s="1"/>
  <c r="G179" i="1"/>
  <c r="M179" i="1" s="1"/>
  <c r="H178" i="1"/>
  <c r="L178" i="1" s="1"/>
  <c r="G178" i="1"/>
  <c r="M178" i="1" s="1"/>
  <c r="H177" i="1"/>
  <c r="L177" i="1" s="1"/>
  <c r="G177" i="1"/>
  <c r="M177" i="1" s="1"/>
  <c r="H176" i="1"/>
  <c r="L176" i="1" s="1"/>
  <c r="G176" i="1"/>
  <c r="M176" i="1" s="1"/>
  <c r="H175" i="1"/>
  <c r="L175" i="1" s="1"/>
  <c r="G175" i="1"/>
  <c r="M175" i="1" s="1"/>
  <c r="H174" i="1"/>
  <c r="L174" i="1" s="1"/>
  <c r="G174" i="1"/>
  <c r="M174" i="1" s="1"/>
  <c r="H173" i="1"/>
  <c r="L173" i="1" s="1"/>
  <c r="G173" i="1"/>
  <c r="M173" i="1" s="1"/>
  <c r="H172" i="1"/>
  <c r="L172" i="1" s="1"/>
  <c r="G172" i="1"/>
  <c r="M172" i="1" s="1"/>
  <c r="L351" i="1"/>
  <c r="L352" i="1"/>
  <c r="L353" i="1"/>
  <c r="L354" i="1"/>
  <c r="L355" i="1"/>
  <c r="L356" i="1"/>
  <c r="L357" i="1"/>
  <c r="M357" i="1"/>
  <c r="L358" i="1"/>
  <c r="M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M389" i="1"/>
  <c r="L390" i="1"/>
  <c r="L391" i="1"/>
  <c r="L392" i="1"/>
  <c r="L393" i="1"/>
  <c r="M393" i="1"/>
  <c r="L394" i="1"/>
  <c r="M394" i="1"/>
  <c r="L395" i="1"/>
  <c r="M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M421" i="1"/>
  <c r="L422" i="1"/>
  <c r="L423" i="1"/>
  <c r="L424" i="1"/>
  <c r="L425" i="1"/>
  <c r="L426" i="1"/>
  <c r="L427" i="1"/>
  <c r="G351" i="1"/>
  <c r="M351" i="1" s="1"/>
  <c r="G352" i="1"/>
  <c r="M352" i="1" s="1"/>
  <c r="G353" i="1"/>
  <c r="M353" i="1" s="1"/>
  <c r="G354" i="1"/>
  <c r="M354" i="1" s="1"/>
  <c r="G355" i="1"/>
  <c r="M355" i="1" s="1"/>
  <c r="G356" i="1"/>
  <c r="M356" i="1" s="1"/>
  <c r="G357" i="1"/>
  <c r="G358" i="1"/>
  <c r="G359" i="1"/>
  <c r="M359" i="1" s="1"/>
  <c r="G360" i="1"/>
  <c r="M360" i="1" s="1"/>
  <c r="G361" i="1"/>
  <c r="M361" i="1" s="1"/>
  <c r="G362" i="1"/>
  <c r="M362" i="1" s="1"/>
  <c r="G363" i="1"/>
  <c r="M363" i="1" s="1"/>
  <c r="G364" i="1"/>
  <c r="M364" i="1" s="1"/>
  <c r="G365" i="1"/>
  <c r="M365" i="1" s="1"/>
  <c r="G366" i="1"/>
  <c r="M366" i="1" s="1"/>
  <c r="G367" i="1"/>
  <c r="M367" i="1" s="1"/>
  <c r="G368" i="1"/>
  <c r="M368" i="1" s="1"/>
  <c r="G369" i="1"/>
  <c r="M369" i="1" s="1"/>
  <c r="G370" i="1"/>
  <c r="M370" i="1" s="1"/>
  <c r="G371" i="1"/>
  <c r="M371" i="1" s="1"/>
  <c r="G372" i="1"/>
  <c r="M372" i="1" s="1"/>
  <c r="G373" i="1"/>
  <c r="M373" i="1" s="1"/>
  <c r="G374" i="1"/>
  <c r="M374" i="1" s="1"/>
  <c r="G375" i="1"/>
  <c r="M375" i="1" s="1"/>
  <c r="G376" i="1"/>
  <c r="M376" i="1" s="1"/>
  <c r="G377" i="1"/>
  <c r="M377" i="1" s="1"/>
  <c r="G378" i="1"/>
  <c r="M378" i="1" s="1"/>
  <c r="G379" i="1"/>
  <c r="M379" i="1" s="1"/>
  <c r="G380" i="1"/>
  <c r="M380" i="1" s="1"/>
  <c r="G381" i="1"/>
  <c r="M381" i="1" s="1"/>
  <c r="G382" i="1"/>
  <c r="M382" i="1" s="1"/>
  <c r="G383" i="1"/>
  <c r="M383" i="1" s="1"/>
  <c r="G384" i="1"/>
  <c r="M384" i="1" s="1"/>
  <c r="G385" i="1"/>
  <c r="M385" i="1" s="1"/>
  <c r="G386" i="1"/>
  <c r="M386" i="1" s="1"/>
  <c r="G387" i="1"/>
  <c r="M387" i="1" s="1"/>
  <c r="G388" i="1"/>
  <c r="M388" i="1" s="1"/>
  <c r="G389" i="1"/>
  <c r="G390" i="1"/>
  <c r="M390" i="1" s="1"/>
  <c r="G391" i="1"/>
  <c r="M391" i="1" s="1"/>
  <c r="G392" i="1"/>
  <c r="M392" i="1" s="1"/>
  <c r="G393" i="1"/>
  <c r="G394" i="1"/>
  <c r="G395" i="1"/>
  <c r="G396" i="1"/>
  <c r="M396" i="1" s="1"/>
  <c r="G397" i="1"/>
  <c r="M397" i="1" s="1"/>
  <c r="G398" i="1"/>
  <c r="M398" i="1" s="1"/>
  <c r="G399" i="1"/>
  <c r="M399" i="1" s="1"/>
  <c r="G400" i="1"/>
  <c r="M400" i="1" s="1"/>
  <c r="G401" i="1"/>
  <c r="M401" i="1" s="1"/>
  <c r="G402" i="1"/>
  <c r="M402" i="1" s="1"/>
  <c r="G403" i="1"/>
  <c r="M403" i="1" s="1"/>
  <c r="G404" i="1"/>
  <c r="M404" i="1" s="1"/>
  <c r="G405" i="1"/>
  <c r="M405" i="1" s="1"/>
  <c r="G406" i="1"/>
  <c r="M406" i="1" s="1"/>
  <c r="G407" i="1"/>
  <c r="M407" i="1" s="1"/>
  <c r="G408" i="1"/>
  <c r="M408" i="1" s="1"/>
  <c r="G409" i="1"/>
  <c r="M409" i="1" s="1"/>
  <c r="G410" i="1"/>
  <c r="M410" i="1" s="1"/>
  <c r="G411" i="1"/>
  <c r="M411" i="1" s="1"/>
  <c r="G412" i="1"/>
  <c r="M412" i="1" s="1"/>
  <c r="G413" i="1"/>
  <c r="M413" i="1" s="1"/>
  <c r="G414" i="1"/>
  <c r="M414" i="1" s="1"/>
  <c r="G415" i="1"/>
  <c r="M415" i="1" s="1"/>
  <c r="G416" i="1"/>
  <c r="M416" i="1" s="1"/>
  <c r="G417" i="1"/>
  <c r="M417" i="1" s="1"/>
  <c r="G418" i="1"/>
  <c r="M418" i="1" s="1"/>
  <c r="G419" i="1"/>
  <c r="M419" i="1" s="1"/>
  <c r="G420" i="1"/>
  <c r="M420" i="1" s="1"/>
  <c r="G421" i="1"/>
  <c r="G422" i="1"/>
  <c r="M422" i="1" s="1"/>
  <c r="G423" i="1"/>
  <c r="M423" i="1" s="1"/>
  <c r="G424" i="1"/>
  <c r="M424" i="1" s="1"/>
  <c r="G425" i="1"/>
  <c r="M425" i="1" s="1"/>
  <c r="G426" i="1"/>
  <c r="M426" i="1" s="1"/>
  <c r="G427" i="1"/>
  <c r="M427" i="1" s="1"/>
  <c r="M317" i="1"/>
  <c r="M318" i="1"/>
  <c r="M319" i="1"/>
  <c r="M320" i="1"/>
  <c r="M321" i="1"/>
  <c r="M322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G298" i="1"/>
  <c r="M298" i="1" s="1"/>
  <c r="G299" i="1"/>
  <c r="M299" i="1" s="1"/>
  <c r="G300" i="1"/>
  <c r="M300" i="1" s="1"/>
  <c r="G301" i="1"/>
  <c r="M301" i="1" s="1"/>
  <c r="G302" i="1"/>
  <c r="M302" i="1" s="1"/>
  <c r="G303" i="1"/>
  <c r="M303" i="1" s="1"/>
  <c r="G304" i="1"/>
  <c r="M304" i="1" s="1"/>
  <c r="G305" i="1"/>
  <c r="M305" i="1" s="1"/>
  <c r="G306" i="1"/>
  <c r="M306" i="1" s="1"/>
  <c r="G307" i="1"/>
  <c r="M307" i="1" s="1"/>
  <c r="G308" i="1"/>
  <c r="M308" i="1" s="1"/>
  <c r="G309" i="1"/>
  <c r="M309" i="1" s="1"/>
  <c r="G310" i="1"/>
  <c r="M310" i="1" s="1"/>
  <c r="G311" i="1"/>
  <c r="M311" i="1" s="1"/>
  <c r="G312" i="1"/>
  <c r="M312" i="1" s="1"/>
  <c r="G313" i="1"/>
  <c r="M313" i="1" s="1"/>
  <c r="G314" i="1"/>
  <c r="M314" i="1" s="1"/>
  <c r="G315" i="1"/>
  <c r="M315" i="1" s="1"/>
  <c r="G316" i="1"/>
  <c r="M316" i="1" s="1"/>
  <c r="G317" i="1"/>
  <c r="G318" i="1"/>
  <c r="G319" i="1"/>
  <c r="G320" i="1"/>
  <c r="G321" i="1"/>
  <c r="G322" i="1"/>
  <c r="G323" i="1"/>
  <c r="M323" i="1" s="1"/>
  <c r="G324" i="1"/>
  <c r="M324" i="1" s="1"/>
  <c r="G325" i="1"/>
  <c r="M325" i="1" s="1"/>
  <c r="G326" i="1"/>
  <c r="M326" i="1" s="1"/>
  <c r="G327" i="1"/>
  <c r="M327" i="1" s="1"/>
  <c r="G328" i="1"/>
  <c r="M328" i="1" s="1"/>
  <c r="G329" i="1"/>
  <c r="M329" i="1" s="1"/>
  <c r="G330" i="1"/>
  <c r="M330" i="1" s="1"/>
  <c r="G331" i="1"/>
  <c r="M331" i="1" s="1"/>
  <c r="G332" i="1"/>
  <c r="M332" i="1" s="1"/>
  <c r="G333" i="1"/>
  <c r="M333" i="1" s="1"/>
  <c r="G334" i="1"/>
  <c r="M334" i="1" s="1"/>
  <c r="G335" i="1"/>
  <c r="M335" i="1" s="1"/>
  <c r="G336" i="1"/>
  <c r="M336" i="1" s="1"/>
  <c r="G337" i="1"/>
  <c r="M337" i="1" s="1"/>
  <c r="G338" i="1"/>
  <c r="M338" i="1" s="1"/>
  <c r="G339" i="1"/>
  <c r="M339" i="1" s="1"/>
  <c r="G340" i="1"/>
  <c r="M340" i="1" s="1"/>
  <c r="G341" i="1"/>
  <c r="M341" i="1" s="1"/>
  <c r="G342" i="1"/>
  <c r="M342" i="1" s="1"/>
  <c r="G343" i="1"/>
  <c r="M343" i="1" s="1"/>
  <c r="G344" i="1"/>
  <c r="M344" i="1" s="1"/>
  <c r="G345" i="1"/>
  <c r="M345" i="1" s="1"/>
  <c r="G346" i="1"/>
  <c r="M346" i="1" s="1"/>
  <c r="G347" i="1"/>
  <c r="M347" i="1" s="1"/>
  <c r="G348" i="1"/>
  <c r="M348" i="1" s="1"/>
  <c r="G349" i="1"/>
  <c r="M349" i="1" s="1"/>
  <c r="G350" i="1"/>
  <c r="M350" i="1" s="1"/>
  <c r="L262" i="1"/>
  <c r="M262" i="1"/>
  <c r="L263" i="1"/>
  <c r="M279" i="1"/>
  <c r="M293" i="1"/>
  <c r="L294" i="1"/>
  <c r="M294" i="1"/>
  <c r="L295" i="1"/>
  <c r="M295" i="1"/>
  <c r="H262" i="1"/>
  <c r="H263" i="1"/>
  <c r="H264" i="1"/>
  <c r="L264" i="1" s="1"/>
  <c r="H265" i="1"/>
  <c r="L265" i="1" s="1"/>
  <c r="H266" i="1"/>
  <c r="L266" i="1" s="1"/>
  <c r="H267" i="1"/>
  <c r="L267" i="1" s="1"/>
  <c r="H268" i="1"/>
  <c r="L268" i="1" s="1"/>
  <c r="H269" i="1"/>
  <c r="L269" i="1" s="1"/>
  <c r="H270" i="1"/>
  <c r="L270" i="1" s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L277" i="1" s="1"/>
  <c r="H278" i="1"/>
  <c r="L278" i="1" s="1"/>
  <c r="H279" i="1"/>
  <c r="L279" i="1" s="1"/>
  <c r="H280" i="1"/>
  <c r="L280" i="1" s="1"/>
  <c r="H281" i="1"/>
  <c r="L281" i="1" s="1"/>
  <c r="H282" i="1"/>
  <c r="L282" i="1" s="1"/>
  <c r="H283" i="1"/>
  <c r="L283" i="1" s="1"/>
  <c r="H284" i="1"/>
  <c r="L284" i="1" s="1"/>
  <c r="H285" i="1"/>
  <c r="L285" i="1" s="1"/>
  <c r="H286" i="1"/>
  <c r="L286" i="1" s="1"/>
  <c r="H287" i="1"/>
  <c r="L287" i="1" s="1"/>
  <c r="H288" i="1"/>
  <c r="L288" i="1" s="1"/>
  <c r="H289" i="1"/>
  <c r="L289" i="1" s="1"/>
  <c r="H290" i="1"/>
  <c r="L290" i="1" s="1"/>
  <c r="H291" i="1"/>
  <c r="L291" i="1" s="1"/>
  <c r="H292" i="1"/>
  <c r="L292" i="1" s="1"/>
  <c r="H293" i="1"/>
  <c r="L293" i="1" s="1"/>
  <c r="H294" i="1"/>
  <c r="H295" i="1"/>
  <c r="H296" i="1"/>
  <c r="L296" i="1" s="1"/>
  <c r="H297" i="1"/>
  <c r="L297" i="1" s="1"/>
  <c r="G262" i="1"/>
  <c r="G263" i="1"/>
  <c r="M263" i="1" s="1"/>
  <c r="G264" i="1"/>
  <c r="M264" i="1" s="1"/>
  <c r="G265" i="1"/>
  <c r="M265" i="1" s="1"/>
  <c r="G266" i="1"/>
  <c r="M266" i="1" s="1"/>
  <c r="G267" i="1"/>
  <c r="M267" i="1" s="1"/>
  <c r="G268" i="1"/>
  <c r="M268" i="1" s="1"/>
  <c r="G269" i="1"/>
  <c r="M269" i="1" s="1"/>
  <c r="G270" i="1"/>
  <c r="M270" i="1" s="1"/>
  <c r="G271" i="1"/>
  <c r="M271" i="1" s="1"/>
  <c r="G272" i="1"/>
  <c r="M272" i="1" s="1"/>
  <c r="G273" i="1"/>
  <c r="M273" i="1" s="1"/>
  <c r="G274" i="1"/>
  <c r="M274" i="1" s="1"/>
  <c r="G275" i="1"/>
  <c r="M275" i="1" s="1"/>
  <c r="G276" i="1"/>
  <c r="M276" i="1" s="1"/>
  <c r="G277" i="1"/>
  <c r="M277" i="1" s="1"/>
  <c r="G278" i="1"/>
  <c r="M278" i="1" s="1"/>
  <c r="G279" i="1"/>
  <c r="G280" i="1"/>
  <c r="M280" i="1" s="1"/>
  <c r="G281" i="1"/>
  <c r="M281" i="1" s="1"/>
  <c r="G282" i="1"/>
  <c r="M282" i="1" s="1"/>
  <c r="G283" i="1"/>
  <c r="M283" i="1" s="1"/>
  <c r="G284" i="1"/>
  <c r="M284" i="1" s="1"/>
  <c r="G285" i="1"/>
  <c r="M285" i="1" s="1"/>
  <c r="G286" i="1"/>
  <c r="M286" i="1" s="1"/>
  <c r="G287" i="1"/>
  <c r="M287" i="1" s="1"/>
  <c r="G288" i="1"/>
  <c r="M288" i="1" s="1"/>
  <c r="G289" i="1"/>
  <c r="M289" i="1" s="1"/>
  <c r="G290" i="1"/>
  <c r="M290" i="1" s="1"/>
  <c r="G291" i="1"/>
  <c r="M291" i="1" s="1"/>
  <c r="G292" i="1"/>
  <c r="M292" i="1" s="1"/>
  <c r="G293" i="1"/>
  <c r="G294" i="1"/>
  <c r="G295" i="1"/>
  <c r="G296" i="1"/>
  <c r="M296" i="1" s="1"/>
  <c r="G297" i="1"/>
  <c r="M297" i="1" s="1"/>
  <c r="L234" i="1"/>
  <c r="L235" i="1"/>
  <c r="G209" i="1"/>
  <c r="M209" i="1" s="1"/>
  <c r="G210" i="1"/>
  <c r="M210" i="1" s="1"/>
  <c r="G211" i="1"/>
  <c r="M211" i="1" s="1"/>
  <c r="G212" i="1"/>
  <c r="M212" i="1" s="1"/>
  <c r="G213" i="1"/>
  <c r="M213" i="1" s="1"/>
  <c r="G214" i="1"/>
  <c r="M214" i="1" s="1"/>
  <c r="G215" i="1"/>
  <c r="M215" i="1" s="1"/>
  <c r="G216" i="1"/>
  <c r="M216" i="1" s="1"/>
  <c r="G217" i="1"/>
  <c r="M217" i="1" s="1"/>
  <c r="G218" i="1"/>
  <c r="M218" i="1" s="1"/>
  <c r="G219" i="1"/>
  <c r="M219" i="1" s="1"/>
  <c r="G220" i="1"/>
  <c r="M220" i="1" s="1"/>
  <c r="G221" i="1"/>
  <c r="M221" i="1" s="1"/>
  <c r="G222" i="1"/>
  <c r="M222" i="1" s="1"/>
  <c r="G223" i="1"/>
  <c r="M223" i="1" s="1"/>
  <c r="G224" i="1"/>
  <c r="M224" i="1" s="1"/>
  <c r="G225" i="1"/>
  <c r="M225" i="1" s="1"/>
  <c r="G226" i="1"/>
  <c r="M226" i="1" s="1"/>
  <c r="G227" i="1"/>
  <c r="M227" i="1" s="1"/>
  <c r="G228" i="1"/>
  <c r="M228" i="1" s="1"/>
  <c r="G229" i="1"/>
  <c r="M229" i="1" s="1"/>
  <c r="G230" i="1"/>
  <c r="M230" i="1" s="1"/>
  <c r="G231" i="1"/>
  <c r="M231" i="1" s="1"/>
  <c r="G232" i="1"/>
  <c r="M232" i="1" s="1"/>
  <c r="G233" i="1"/>
  <c r="M233" i="1" s="1"/>
  <c r="G234" i="1"/>
  <c r="M234" i="1" s="1"/>
  <c r="G235" i="1"/>
  <c r="M235" i="1" s="1"/>
  <c r="G236" i="1"/>
  <c r="M236" i="1" s="1"/>
  <c r="G237" i="1"/>
  <c r="M237" i="1" s="1"/>
  <c r="G238" i="1"/>
  <c r="M238" i="1" s="1"/>
  <c r="G239" i="1"/>
  <c r="M239" i="1" s="1"/>
  <c r="G240" i="1"/>
  <c r="M240" i="1" s="1"/>
  <c r="G241" i="1"/>
  <c r="M241" i="1" s="1"/>
  <c r="G242" i="1"/>
  <c r="M242" i="1" s="1"/>
  <c r="G243" i="1"/>
  <c r="M243" i="1" s="1"/>
  <c r="G244" i="1"/>
  <c r="M244" i="1" s="1"/>
  <c r="G245" i="1"/>
  <c r="M245" i="1" s="1"/>
  <c r="G246" i="1"/>
  <c r="M246" i="1" s="1"/>
  <c r="G247" i="1"/>
  <c r="M247" i="1" s="1"/>
  <c r="G248" i="1"/>
  <c r="M248" i="1" s="1"/>
  <c r="G249" i="1"/>
  <c r="M249" i="1" s="1"/>
  <c r="G250" i="1"/>
  <c r="M250" i="1" s="1"/>
  <c r="G251" i="1"/>
  <c r="M251" i="1" s="1"/>
  <c r="G252" i="1"/>
  <c r="M252" i="1" s="1"/>
  <c r="G253" i="1"/>
  <c r="M253" i="1" s="1"/>
  <c r="G254" i="1"/>
  <c r="M254" i="1" s="1"/>
  <c r="G255" i="1"/>
  <c r="M255" i="1" s="1"/>
  <c r="G256" i="1"/>
  <c r="M256" i="1" s="1"/>
  <c r="G257" i="1"/>
  <c r="M257" i="1" s="1"/>
  <c r="G258" i="1"/>
  <c r="M258" i="1" s="1"/>
  <c r="G259" i="1"/>
  <c r="M259" i="1" s="1"/>
  <c r="G260" i="1"/>
  <c r="M260" i="1" s="1"/>
  <c r="G261" i="1"/>
  <c r="M261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H235" i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L253" i="1" s="1"/>
  <c r="H254" i="1"/>
  <c r="L254" i="1" s="1"/>
  <c r="H255" i="1"/>
  <c r="L255" i="1" s="1"/>
  <c r="H256" i="1"/>
  <c r="L256" i="1" s="1"/>
  <c r="H257" i="1"/>
  <c r="L257" i="1" s="1"/>
  <c r="H258" i="1"/>
  <c r="L258" i="1" s="1"/>
  <c r="H259" i="1"/>
  <c r="L259" i="1" s="1"/>
  <c r="H260" i="1"/>
  <c r="L260" i="1" s="1"/>
  <c r="H261" i="1"/>
  <c r="L261" i="1" s="1"/>
  <c r="M49" i="1"/>
  <c r="M69" i="1"/>
  <c r="M72" i="1"/>
  <c r="M73" i="1"/>
  <c r="L67" i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G70" i="1"/>
  <c r="M70" i="1" s="1"/>
  <c r="G71" i="1"/>
  <c r="M71" i="1" s="1"/>
  <c r="G72" i="1"/>
  <c r="G73" i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5" i="1"/>
  <c r="M85" i="1" s="1"/>
  <c r="G86" i="1"/>
  <c r="M86" i="1" s="1"/>
  <c r="G87" i="1"/>
  <c r="M87" i="1" s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M95" i="1" s="1"/>
  <c r="M137" i="1"/>
  <c r="L105" i="1"/>
  <c r="L106" i="1"/>
  <c r="L107" i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H106" i="1"/>
  <c r="H107" i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6" i="1"/>
  <c r="M116" i="1" s="1"/>
  <c r="G117" i="1"/>
  <c r="M117" i="1" s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M123" i="1" s="1"/>
  <c r="G124" i="1"/>
  <c r="M124" i="1" s="1"/>
  <c r="G125" i="1"/>
  <c r="M125" i="1" s="1"/>
  <c r="G126" i="1"/>
  <c r="M126" i="1" s="1"/>
  <c r="G127" i="1"/>
  <c r="M127" i="1" s="1"/>
  <c r="G128" i="1"/>
  <c r="M128" i="1" s="1"/>
  <c r="G129" i="1"/>
  <c r="M129" i="1" s="1"/>
  <c r="G130" i="1"/>
  <c r="M130" i="1" s="1"/>
  <c r="G131" i="1"/>
  <c r="M131" i="1" s="1"/>
  <c r="G132" i="1"/>
  <c r="M132" i="1" s="1"/>
  <c r="G133" i="1"/>
  <c r="M133" i="1" s="1"/>
  <c r="G134" i="1"/>
  <c r="M134" i="1" s="1"/>
  <c r="G135" i="1"/>
  <c r="M135" i="1" s="1"/>
  <c r="G136" i="1"/>
  <c r="M136" i="1" s="1"/>
  <c r="G137" i="1"/>
  <c r="G138" i="1"/>
  <c r="M138" i="1" s="1"/>
  <c r="G139" i="1"/>
  <c r="M139" i="1" s="1"/>
  <c r="G140" i="1"/>
  <c r="M140" i="1" s="1"/>
  <c r="G141" i="1"/>
  <c r="M141" i="1" s="1"/>
  <c r="G142" i="1"/>
  <c r="M142" i="1" s="1"/>
  <c r="G143" i="1"/>
  <c r="M143" i="1" s="1"/>
  <c r="G144" i="1"/>
  <c r="M144" i="1" s="1"/>
  <c r="G145" i="1"/>
  <c r="M145" i="1" s="1"/>
  <c r="G146" i="1"/>
  <c r="M146" i="1" s="1"/>
  <c r="G147" i="1"/>
  <c r="M147" i="1" s="1"/>
  <c r="G148" i="1"/>
  <c r="M148" i="1" s="1"/>
  <c r="G149" i="1"/>
  <c r="M149" i="1" s="1"/>
  <c r="G150" i="1"/>
  <c r="M150" i="1" s="1"/>
  <c r="G151" i="1"/>
  <c r="M151" i="1" s="1"/>
  <c r="G152" i="1"/>
  <c r="M152" i="1" s="1"/>
  <c r="G153" i="1"/>
  <c r="M153" i="1" s="1"/>
  <c r="G154" i="1"/>
  <c r="M154" i="1" s="1"/>
  <c r="G155" i="1"/>
  <c r="M155" i="1" s="1"/>
  <c r="G156" i="1"/>
  <c r="M156" i="1" s="1"/>
  <c r="G157" i="1"/>
  <c r="M157" i="1" s="1"/>
  <c r="G158" i="1"/>
  <c r="M158" i="1" s="1"/>
  <c r="G159" i="1"/>
  <c r="M159" i="1" s="1"/>
  <c r="G160" i="1"/>
  <c r="M160" i="1" s="1"/>
  <c r="G161" i="1"/>
  <c r="M161" i="1" s="1"/>
  <c r="G162" i="1"/>
  <c r="M162" i="1" s="1"/>
  <c r="G163" i="1"/>
  <c r="M163" i="1" s="1"/>
  <c r="G164" i="1"/>
  <c r="M164" i="1" s="1"/>
  <c r="G165" i="1"/>
  <c r="M165" i="1" s="1"/>
  <c r="G166" i="1"/>
  <c r="M166" i="1" s="1"/>
  <c r="G167" i="1"/>
  <c r="M167" i="1" s="1"/>
  <c r="G168" i="1"/>
  <c r="M168" i="1" s="1"/>
  <c r="G169" i="1"/>
  <c r="M169" i="1" s="1"/>
  <c r="G170" i="1"/>
  <c r="M170" i="1" s="1"/>
  <c r="G171" i="1"/>
  <c r="M171" i="1" s="1"/>
  <c r="G3" i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2" i="1"/>
  <c r="M2" i="1" s="1"/>
  <c r="L30" i="1"/>
  <c r="L32" i="1"/>
  <c r="H3" i="1"/>
  <c r="L3" i="1" s="1"/>
  <c r="H2" i="1"/>
  <c r="L2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H31" i="1"/>
  <c r="L31" i="1" s="1"/>
  <c r="H32" i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" i="1"/>
  <c r="L4" i="1" s="1"/>
</calcChain>
</file>

<file path=xl/sharedStrings.xml><?xml version="1.0" encoding="utf-8"?>
<sst xmlns="http://schemas.openxmlformats.org/spreadsheetml/2006/main" count="3905" uniqueCount="739">
  <si>
    <t>sitename</t>
  </si>
  <si>
    <t>precipdepth</t>
  </si>
  <si>
    <t>precipdepth_unit</t>
  </si>
  <si>
    <t>designstormdepth</t>
  </si>
  <si>
    <t>designstormdepthunits</t>
  </si>
  <si>
    <t>designvolume</t>
  </si>
  <si>
    <t>designvolumeunits</t>
  </si>
  <si>
    <t>precip/design</t>
  </si>
  <si>
    <t>volreduc/design</t>
  </si>
  <si>
    <t>MVGG Rain Gardens</t>
  </si>
  <si>
    <t>0.35</t>
  </si>
  <si>
    <t>0.07</t>
  </si>
  <si>
    <t>0.25</t>
  </si>
  <si>
    <t>0.13</t>
  </si>
  <si>
    <t>0.01</t>
  </si>
  <si>
    <t>1.87</t>
  </si>
  <si>
    <t>0.22</t>
  </si>
  <si>
    <t>0.28</t>
  </si>
  <si>
    <t>0.03</t>
  </si>
  <si>
    <t>0.1</t>
  </si>
  <si>
    <t>0.24</t>
  </si>
  <si>
    <t>4.13</t>
  </si>
  <si>
    <t>0.06</t>
  </si>
  <si>
    <t>0.3</t>
  </si>
  <si>
    <t>0.02</t>
  </si>
  <si>
    <t>0.38</t>
  </si>
  <si>
    <t>0.26</t>
  </si>
  <si>
    <t>1.07</t>
  </si>
  <si>
    <t>0.32</t>
  </si>
  <si>
    <t>0.16</t>
  </si>
  <si>
    <t>0.09</t>
  </si>
  <si>
    <t>0.11</t>
  </si>
  <si>
    <t>0.31</t>
  </si>
  <si>
    <t>0.41</t>
  </si>
  <si>
    <t>0.2</t>
  </si>
  <si>
    <t>0.72</t>
  </si>
  <si>
    <t>0.08</t>
  </si>
  <si>
    <t>1.01</t>
  </si>
  <si>
    <t>0.71</t>
  </si>
  <si>
    <t>0.05</t>
  </si>
  <si>
    <t>4.32</t>
  </si>
  <si>
    <t>0.17</t>
  </si>
  <si>
    <t>in</t>
  </si>
  <si>
    <t>0</t>
  </si>
  <si>
    <t>19,927</t>
  </si>
  <si>
    <t>84,562</t>
  </si>
  <si>
    <t>17,976</t>
  </si>
  <si>
    <t>10,211</t>
  </si>
  <si>
    <t>70</t>
  </si>
  <si>
    <t>61,281</t>
  </si>
  <si>
    <t>20,579</t>
  </si>
  <si>
    <t>1,728</t>
  </si>
  <si>
    <t>14,071</t>
  </si>
  <si>
    <t>7,742</t>
  </si>
  <si>
    <t>102,603</t>
  </si>
  <si>
    <t>11,580</t>
  </si>
  <si>
    <t>18,402</t>
  </si>
  <si>
    <t>67</t>
  </si>
  <si>
    <t>5,745</t>
  </si>
  <si>
    <t>3,591</t>
  </si>
  <si>
    <t>1,077</t>
  </si>
  <si>
    <t>15,126</t>
  </si>
  <si>
    <t>191,424</t>
  </si>
  <si>
    <t>3,030</t>
  </si>
  <si>
    <t>16,674</t>
  </si>
  <si>
    <t>830</t>
  </si>
  <si>
    <t>21,634</t>
  </si>
  <si>
    <t>23,631</t>
  </si>
  <si>
    <t>14,497</t>
  </si>
  <si>
    <t>157</t>
  </si>
  <si>
    <t>52,491</t>
  </si>
  <si>
    <t>11,041</t>
  </si>
  <si>
    <t>10,031</t>
  </si>
  <si>
    <t>5,117</t>
  </si>
  <si>
    <t>4,825</t>
  </si>
  <si>
    <t>18,425</t>
  </si>
  <si>
    <t>26,997</t>
  </si>
  <si>
    <t>12,276</t>
  </si>
  <si>
    <t>46,564</t>
  </si>
  <si>
    <t>4,488</t>
  </si>
  <si>
    <t>65,193</t>
  </si>
  <si>
    <t>46,656</t>
  </si>
  <si>
    <t>2,469</t>
  </si>
  <si>
    <t>4,937</t>
  </si>
  <si>
    <t>225,500</t>
  </si>
  <si>
    <t>8,999</t>
  </si>
  <si>
    <t>10,503</t>
  </si>
  <si>
    <t>bypass_vol_gal</t>
  </si>
  <si>
    <t>m3</t>
  </si>
  <si>
    <t>vre_gal</t>
  </si>
  <si>
    <t>vre_m3</t>
  </si>
  <si>
    <t>Sunset Rain Gardens</t>
  </si>
  <si>
    <t>0.15</t>
  </si>
  <si>
    <t>0.14</t>
  </si>
  <si>
    <t>0.04</t>
  </si>
  <si>
    <t>4.09</t>
  </si>
  <si>
    <t>0.23</t>
  </si>
  <si>
    <t>0.20</t>
  </si>
  <si>
    <t>1.11</t>
  </si>
  <si>
    <t>0.18</t>
  </si>
  <si>
    <t>0.10</t>
  </si>
  <si>
    <t>0.49</t>
  </si>
  <si>
    <t>0.66</t>
  </si>
  <si>
    <t>0.73</t>
  </si>
  <si>
    <t>0.61</t>
  </si>
  <si>
    <t>3.28</t>
  </si>
  <si>
    <t>9,902</t>
  </si>
  <si>
    <t>3,881</t>
  </si>
  <si>
    <t>8,237</t>
  </si>
  <si>
    <t>4,528</t>
  </si>
  <si>
    <t>2,717</t>
  </si>
  <si>
    <t>1,299</t>
  </si>
  <si>
    <t>5,512</t>
  </si>
  <si>
    <t>69,251</t>
  </si>
  <si>
    <t>5,244</t>
  </si>
  <si>
    <t>4,166</t>
  </si>
  <si>
    <t>6,718</t>
  </si>
  <si>
    <t>3,434</t>
  </si>
  <si>
    <t>15,453</t>
  </si>
  <si>
    <t>3,626</t>
  </si>
  <si>
    <t>13,785</t>
  </si>
  <si>
    <t>1,975</t>
  </si>
  <si>
    <t>11,341</t>
  </si>
  <si>
    <t>1,117</t>
  </si>
  <si>
    <t>12,274</t>
  </si>
  <si>
    <t>11,863</t>
  </si>
  <si>
    <t>57,093</t>
  </si>
  <si>
    <t>2,886</t>
  </si>
  <si>
    <t>3,795</t>
  </si>
  <si>
    <t>0.46</t>
  </si>
  <si>
    <t>0.34</t>
  </si>
  <si>
    <t>0.64</t>
  </si>
  <si>
    <t>0.84</t>
  </si>
  <si>
    <t>0.50</t>
  </si>
  <si>
    <t>0.37</t>
  </si>
  <si>
    <t>0.43</t>
  </si>
  <si>
    <t>1.66</t>
  </si>
  <si>
    <t>0.86</t>
  </si>
  <si>
    <t>1.22</t>
  </si>
  <si>
    <t>1.05</t>
  </si>
  <si>
    <t>1.69</t>
  </si>
  <si>
    <t>1.81</t>
  </si>
  <si>
    <t>0.52</t>
  </si>
  <si>
    <t>0.70</t>
  </si>
  <si>
    <t>0.79</t>
  </si>
  <si>
    <t>1.46</t>
  </si>
  <si>
    <t>0.45</t>
  </si>
  <si>
    <t>0.53</t>
  </si>
  <si>
    <t>1.23</t>
  </si>
  <si>
    <t>0.87</t>
  </si>
  <si>
    <t>1.36</t>
  </si>
  <si>
    <t>1.63</t>
  </si>
  <si>
    <t>0.12</t>
  </si>
  <si>
    <t>1.44</t>
  </si>
  <si>
    <t>1.29</t>
  </si>
  <si>
    <t>0.56</t>
  </si>
  <si>
    <t>5,805</t>
  </si>
  <si>
    <t>1,206</t>
  </si>
  <si>
    <t>2,496</t>
  </si>
  <si>
    <t>6,662</t>
  </si>
  <si>
    <t>826</t>
  </si>
  <si>
    <t>1,897</t>
  </si>
  <si>
    <t>2,333</t>
  </si>
  <si>
    <t>2,062</t>
  </si>
  <si>
    <t>3,269</t>
  </si>
  <si>
    <t>3,171</t>
  </si>
  <si>
    <t>5,833</t>
  </si>
  <si>
    <t>5,879</t>
  </si>
  <si>
    <t>16,949</t>
  </si>
  <si>
    <t>15,215</t>
  </si>
  <si>
    <t>10,980</t>
  </si>
  <si>
    <t>3,364</t>
  </si>
  <si>
    <t>9,423</t>
  </si>
  <si>
    <t>12,861</t>
  </si>
  <si>
    <t>21,203</t>
  </si>
  <si>
    <t>20,339</t>
  </si>
  <si>
    <t>2,835</t>
  </si>
  <si>
    <t>27,461</t>
  </si>
  <si>
    <t>5,684</t>
  </si>
  <si>
    <t>9,652</t>
  </si>
  <si>
    <t>5,052</t>
  </si>
  <si>
    <t>2,969</t>
  </si>
  <si>
    <t>24,050</t>
  </si>
  <si>
    <t>31,369</t>
  </si>
  <si>
    <t>10,619</t>
  </si>
  <si>
    <t>9,543</t>
  </si>
  <si>
    <t>11,963</t>
  </si>
  <si>
    <t>36,018</t>
  </si>
  <si>
    <t>7,173</t>
  </si>
  <si>
    <t>10,915</t>
  </si>
  <si>
    <t>3,606</t>
  </si>
  <si>
    <t>35,491</t>
  </si>
  <si>
    <t>11,107</t>
  </si>
  <si>
    <t>20,185</t>
  </si>
  <si>
    <t>3,944</t>
  </si>
  <si>
    <t>32,900</t>
  </si>
  <si>
    <t>34,348</t>
  </si>
  <si>
    <t>4,734</t>
  </si>
  <si>
    <t>2,084</t>
  </si>
  <si>
    <t>19,856</t>
  </si>
  <si>
    <t>8,189</t>
  </si>
  <si>
    <t>24,680</t>
  </si>
  <si>
    <t>3,663</t>
  </si>
  <si>
    <t>12,234</t>
  </si>
  <si>
    <t>13,279</t>
  </si>
  <si>
    <t>4,597</t>
  </si>
  <si>
    <t>3,623</t>
  </si>
  <si>
    <t>3,985</t>
  </si>
  <si>
    <t>2,898</t>
  </si>
  <si>
    <t>0.29</t>
  </si>
  <si>
    <t>0.27</t>
  </si>
  <si>
    <t>1.00</t>
  </si>
  <si>
    <t>20</t>
  </si>
  <si>
    <t>216</t>
  </si>
  <si>
    <t>655</t>
  </si>
  <si>
    <t>0.36</t>
  </si>
  <si>
    <t>0.82</t>
  </si>
  <si>
    <t>0.97</t>
  </si>
  <si>
    <t>1.94</t>
  </si>
  <si>
    <t>2.91</t>
  </si>
  <si>
    <t>1.15</t>
  </si>
  <si>
    <t>0.57</t>
  </si>
  <si>
    <t>0.75</t>
  </si>
  <si>
    <t>4.55</t>
  </si>
  <si>
    <t>0.19</t>
  </si>
  <si>
    <t>1.48</t>
  </si>
  <si>
    <t>1.67</t>
  </si>
  <si>
    <t>0.21</t>
  </si>
  <si>
    <t>1.02</t>
  </si>
  <si>
    <t>0.80</t>
  </si>
  <si>
    <t>0.65</t>
  </si>
  <si>
    <t>2,750</t>
  </si>
  <si>
    <t>1,808</t>
  </si>
  <si>
    <t>17,036</t>
  </si>
  <si>
    <t>45</t>
  </si>
  <si>
    <t>22</t>
  </si>
  <si>
    <t>36,360</t>
  </si>
  <si>
    <t>31,491</t>
  </si>
  <si>
    <t>314</t>
  </si>
  <si>
    <t>1,548</t>
  </si>
  <si>
    <t>2,110</t>
  </si>
  <si>
    <t>112</t>
  </si>
  <si>
    <t>1,638</t>
  </si>
  <si>
    <t>136,923</t>
  </si>
  <si>
    <t>9,090</t>
  </si>
  <si>
    <t>651</t>
  </si>
  <si>
    <t>292</t>
  </si>
  <si>
    <t>3,284</t>
  </si>
  <si>
    <t>2,321</t>
  </si>
  <si>
    <t>29,944</t>
  </si>
  <si>
    <t>359</t>
  </si>
  <si>
    <t>1,663</t>
  </si>
  <si>
    <t>2,651</t>
  </si>
  <si>
    <t>180</t>
  </si>
  <si>
    <t>583</t>
  </si>
  <si>
    <t>20,736</t>
  </si>
  <si>
    <t>49,225</t>
  </si>
  <si>
    <t>5,902</t>
  </si>
  <si>
    <t>62,218</t>
  </si>
  <si>
    <t>11,490</t>
  </si>
  <si>
    <t>112,429</t>
  </si>
  <si>
    <t>1,032</t>
  </si>
  <si>
    <t>10,166</t>
  </si>
  <si>
    <t>17,751</t>
  </si>
  <si>
    <t>156,009</t>
  </si>
  <si>
    <t>46,336</t>
  </si>
  <si>
    <t>7,451</t>
  </si>
  <si>
    <t>11,557</t>
  </si>
  <si>
    <t>34,964</t>
  </si>
  <si>
    <t>49,977</t>
  </si>
  <si>
    <t>44,861</t>
  </si>
  <si>
    <t>63,667</t>
  </si>
  <si>
    <t>19,367</t>
  </si>
  <si>
    <t>47,711</t>
  </si>
  <si>
    <t>166,464</t>
  </si>
  <si>
    <t>11,848</t>
  </si>
  <si>
    <t>23,833</t>
  </si>
  <si>
    <t>11,714</t>
  </si>
  <si>
    <t>2,311</t>
  </si>
  <si>
    <t>94,651</t>
  </si>
  <si>
    <t>62,916</t>
  </si>
  <si>
    <t>7,428</t>
  </si>
  <si>
    <t>79,683</t>
  </si>
  <si>
    <t>12,635</t>
  </si>
  <si>
    <t>12,320</t>
  </si>
  <si>
    <t>3,927</t>
  </si>
  <si>
    <t>63,709</t>
  </si>
  <si>
    <t>49,167</t>
  </si>
  <si>
    <t>16,809</t>
  </si>
  <si>
    <t>8,932</t>
  </si>
  <si>
    <t>4,309</t>
  </si>
  <si>
    <t>337</t>
  </si>
  <si>
    <t>7,361</t>
  </si>
  <si>
    <t>3,882</t>
  </si>
  <si>
    <t>5,408</t>
  </si>
  <si>
    <t>39,654</t>
  </si>
  <si>
    <t>16,764</t>
  </si>
  <si>
    <t>1.49</t>
  </si>
  <si>
    <t>0.58</t>
  </si>
  <si>
    <t>0.60</t>
  </si>
  <si>
    <t>0.33</t>
  </si>
  <si>
    <t>0.69</t>
  </si>
  <si>
    <t>0.51</t>
  </si>
  <si>
    <t>1.51</t>
  </si>
  <si>
    <t>0.30</t>
  </si>
  <si>
    <t>0.63</t>
  </si>
  <si>
    <t>0.44</t>
  </si>
  <si>
    <t>VVGN Rain Gardens</t>
  </si>
  <si>
    <t>18,816</t>
  </si>
  <si>
    <t>6,559</t>
  </si>
  <si>
    <t>12</t>
  </si>
  <si>
    <t>1,995</t>
  </si>
  <si>
    <t>9,533</t>
  </si>
  <si>
    <t>14,101</t>
  </si>
  <si>
    <t>390</t>
  </si>
  <si>
    <t>2,581</t>
  </si>
  <si>
    <t>5,794</t>
  </si>
  <si>
    <t>1,437</t>
  </si>
  <si>
    <t>6,155</t>
  </si>
  <si>
    <t>34,672</t>
  </si>
  <si>
    <t>1,481</t>
  </si>
  <si>
    <t>812</t>
  </si>
  <si>
    <t>3,490</t>
  </si>
  <si>
    <t>1,872</t>
  </si>
  <si>
    <t>13,951</t>
  </si>
  <si>
    <t>114</t>
  </si>
  <si>
    <t>376</t>
  </si>
  <si>
    <t>2,415</t>
  </si>
  <si>
    <t>6,571</t>
  </si>
  <si>
    <t>705</t>
  </si>
  <si>
    <t>3,789</t>
  </si>
  <si>
    <t>14,395</t>
  </si>
  <si>
    <t>14,753</t>
  </si>
  <si>
    <t>5,023</t>
  </si>
  <si>
    <t>3,409</t>
  </si>
  <si>
    <t>5,169</t>
  </si>
  <si>
    <t>717</t>
  </si>
  <si>
    <t>16,539</t>
  </si>
  <si>
    <t>10,887</t>
  </si>
  <si>
    <t>5,013</t>
  </si>
  <si>
    <t>11,389</t>
  </si>
  <si>
    <t>3,698</t>
  </si>
  <si>
    <t>989</t>
  </si>
  <si>
    <t>2,374</t>
  </si>
  <si>
    <t>18,405</t>
  </si>
  <si>
    <t>209</t>
  </si>
  <si>
    <t>1,000</t>
  </si>
  <si>
    <t>65</t>
  </si>
  <si>
    <t>965</t>
  </si>
  <si>
    <t>9,466</t>
  </si>
  <si>
    <t>4,731</t>
  </si>
  <si>
    <t>3,438</t>
  </si>
  <si>
    <t>703</t>
  </si>
  <si>
    <t>2,015</t>
  </si>
  <si>
    <t>976</t>
  </si>
  <si>
    <t>3,265</t>
  </si>
  <si>
    <t>1,520</t>
  </si>
  <si>
    <t>11,355</t>
  </si>
  <si>
    <t>5,853</t>
  </si>
  <si>
    <t>868</t>
  </si>
  <si>
    <t>1,274</t>
  </si>
  <si>
    <t>251</t>
  </si>
  <si>
    <t>0.42</t>
  </si>
  <si>
    <t>0.81</t>
  </si>
  <si>
    <t>0.54</t>
  </si>
  <si>
    <t>0.40</t>
  </si>
  <si>
    <t>1,596</t>
  </si>
  <si>
    <t>535</t>
  </si>
  <si>
    <t>2,096</t>
  </si>
  <si>
    <t>1,566</t>
  </si>
  <si>
    <t>608</t>
  </si>
  <si>
    <t>400</t>
  </si>
  <si>
    <t>3,038</t>
  </si>
  <si>
    <t>3</t>
  </si>
  <si>
    <t>38</t>
  </si>
  <si>
    <t>1,086</t>
  </si>
  <si>
    <t>869</t>
  </si>
  <si>
    <t>5,963</t>
  </si>
  <si>
    <t>10,591</t>
  </si>
  <si>
    <t>6,494</t>
  </si>
  <si>
    <t>2,921</t>
  </si>
  <si>
    <t>453</t>
  </si>
  <si>
    <t>777</t>
  </si>
  <si>
    <t>2,434</t>
  </si>
  <si>
    <t>5,127</t>
  </si>
  <si>
    <t>517</t>
  </si>
  <si>
    <t>1,620</t>
  </si>
  <si>
    <t>1,542</t>
  </si>
  <si>
    <t>10,100</t>
  </si>
  <si>
    <t>1,706</t>
  </si>
  <si>
    <t>6,319</t>
  </si>
  <si>
    <t>6,390</t>
  </si>
  <si>
    <t>4,250</t>
  </si>
  <si>
    <t>12,007</t>
  </si>
  <si>
    <t>7,791</t>
  </si>
  <si>
    <t>1,145</t>
  </si>
  <si>
    <t>4,614</t>
  </si>
  <si>
    <t>2,317</t>
  </si>
  <si>
    <t>415</t>
  </si>
  <si>
    <t>5,308</t>
  </si>
  <si>
    <t>7,891</t>
  </si>
  <si>
    <t>5,433</t>
  </si>
  <si>
    <t>1,940</t>
  </si>
  <si>
    <t>5,094</t>
  </si>
  <si>
    <t>Divisadero BR</t>
  </si>
  <si>
    <t>0.48</t>
  </si>
  <si>
    <t>0.90</t>
  </si>
  <si>
    <t>0.68</t>
  </si>
  <si>
    <t>2.87</t>
  </si>
  <si>
    <t>1.39</t>
  </si>
  <si>
    <t>1.31</t>
  </si>
  <si>
    <t>1.72</t>
  </si>
  <si>
    <t>0.99</t>
  </si>
  <si>
    <t>0.62</t>
  </si>
  <si>
    <t>0.76</t>
  </si>
  <si>
    <t>96</t>
  </si>
  <si>
    <t>4</t>
  </si>
  <si>
    <t>124</t>
  </si>
  <si>
    <t>166</t>
  </si>
  <si>
    <t>228</t>
  </si>
  <si>
    <t>34</t>
  </si>
  <si>
    <t>1,306</t>
  </si>
  <si>
    <t>132</t>
  </si>
  <si>
    <t>1,505</t>
  </si>
  <si>
    <t>9</t>
  </si>
  <si>
    <t>1,046</t>
  </si>
  <si>
    <t>2,341</t>
  </si>
  <si>
    <t>50</t>
  </si>
  <si>
    <t>6</t>
  </si>
  <si>
    <t>18</t>
  </si>
  <si>
    <t>2,098</t>
  </si>
  <si>
    <t>1,915</t>
  </si>
  <si>
    <t>10</t>
  </si>
  <si>
    <t>81</t>
  </si>
  <si>
    <t>14</t>
  </si>
  <si>
    <t>5</t>
  </si>
  <si>
    <t>129</t>
  </si>
  <si>
    <t>3,482</t>
  </si>
  <si>
    <t>753</t>
  </si>
  <si>
    <t>3,377</t>
  </si>
  <si>
    <t>1,588</t>
  </si>
  <si>
    <t>232</t>
  </si>
  <si>
    <t>7</t>
  </si>
  <si>
    <t>732</t>
  </si>
  <si>
    <t>378</t>
  </si>
  <si>
    <t>1,949</t>
  </si>
  <si>
    <t>504</t>
  </si>
  <si>
    <t>555</t>
  </si>
  <si>
    <t>1,439</t>
  </si>
  <si>
    <t>94</t>
  </si>
  <si>
    <t>31</t>
  </si>
  <si>
    <t>1,861</t>
  </si>
  <si>
    <t>2,858</t>
  </si>
  <si>
    <t>6,081</t>
  </si>
  <si>
    <t>7,099</t>
  </si>
  <si>
    <t>35,045</t>
  </si>
  <si>
    <t>1,186</t>
  </si>
  <si>
    <t>219</t>
  </si>
  <si>
    <t>125</t>
  </si>
  <si>
    <t>15,469</t>
  </si>
  <si>
    <t>19,441</t>
  </si>
  <si>
    <t>476</t>
  </si>
  <si>
    <t>252</t>
  </si>
  <si>
    <t>1,454</t>
  </si>
  <si>
    <t>810</t>
  </si>
  <si>
    <t>1,817</t>
  </si>
  <si>
    <t>8,732</t>
  </si>
  <si>
    <t>11,729</t>
  </si>
  <si>
    <t>1,096</t>
  </si>
  <si>
    <t>759</t>
  </si>
  <si>
    <t>1,591</t>
  </si>
  <si>
    <t>496</t>
  </si>
  <si>
    <t>3,420</t>
  </si>
  <si>
    <t>567</t>
  </si>
  <si>
    <t>344</t>
  </si>
  <si>
    <t>1,991</t>
  </si>
  <si>
    <t>7,323</t>
  </si>
  <si>
    <t>5,188</t>
  </si>
  <si>
    <t>507</t>
  </si>
  <si>
    <t>12,905</t>
  </si>
  <si>
    <t>1,106</t>
  </si>
  <si>
    <t>7,988</t>
  </si>
  <si>
    <t>8,928</t>
  </si>
  <si>
    <t>502</t>
  </si>
  <si>
    <t>2,492</t>
  </si>
  <si>
    <t>3,002</t>
  </si>
  <si>
    <t>600</t>
  </si>
  <si>
    <t>3,684</t>
  </si>
  <si>
    <t>541</t>
  </si>
  <si>
    <t>0.74</t>
  </si>
  <si>
    <t>1.35</t>
  </si>
  <si>
    <t>1.03</t>
  </si>
  <si>
    <t>1.61</t>
  </si>
  <si>
    <t>1.13</t>
  </si>
  <si>
    <t>1.99</t>
  </si>
  <si>
    <t>2.32</t>
  </si>
  <si>
    <t>1.33</t>
  </si>
  <si>
    <t>1.90</t>
  </si>
  <si>
    <t>1.75</t>
  </si>
  <si>
    <t>0.88</t>
  </si>
  <si>
    <t>2.20</t>
  </si>
  <si>
    <t>1.24</t>
  </si>
  <si>
    <t>73</t>
  </si>
  <si>
    <t>338</t>
  </si>
  <si>
    <t>591</t>
  </si>
  <si>
    <t>926</t>
  </si>
  <si>
    <t>1,354</t>
  </si>
  <si>
    <t>1,112</t>
  </si>
  <si>
    <t>3,273</t>
  </si>
  <si>
    <t>2,227</t>
  </si>
  <si>
    <t>3,017</t>
  </si>
  <si>
    <t>105</t>
  </si>
  <si>
    <t>568</t>
  </si>
  <si>
    <t>12,302</t>
  </si>
  <si>
    <t>9,756</t>
  </si>
  <si>
    <t>1,831</t>
  </si>
  <si>
    <t>3,505</t>
  </si>
  <si>
    <t>6,076</t>
  </si>
  <si>
    <t>6,389</t>
  </si>
  <si>
    <t>467</t>
  </si>
  <si>
    <t>205</t>
  </si>
  <si>
    <t>10,916</t>
  </si>
  <si>
    <t>142</t>
  </si>
  <si>
    <t>134</t>
  </si>
  <si>
    <t>2,425</t>
  </si>
  <si>
    <t>10,002</t>
  </si>
  <si>
    <t>5,661</t>
  </si>
  <si>
    <t>6,376</t>
  </si>
  <si>
    <t>4,064</t>
  </si>
  <si>
    <t>569</t>
  </si>
  <si>
    <t>6,659</t>
  </si>
  <si>
    <t>4,720</t>
  </si>
  <si>
    <t>4,891</t>
  </si>
  <si>
    <t>6,214</t>
  </si>
  <si>
    <t>3,949</t>
  </si>
  <si>
    <t>6,472</t>
  </si>
  <si>
    <t>4,342</t>
  </si>
  <si>
    <t>3,529</t>
  </si>
  <si>
    <t>4,360</t>
  </si>
  <si>
    <t>10,981</t>
  </si>
  <si>
    <t>9,271</t>
  </si>
  <si>
    <t>816</t>
  </si>
  <si>
    <t>8,267</t>
  </si>
  <si>
    <t>5,731</t>
  </si>
  <si>
    <t>542</t>
  </si>
  <si>
    <t>6,105</t>
  </si>
  <si>
    <t>3,444</t>
  </si>
  <si>
    <t>3,926</t>
  </si>
  <si>
    <t>9,595</t>
  </si>
  <si>
    <t>12,684</t>
  </si>
  <si>
    <t>4,052</t>
  </si>
  <si>
    <t>4,727</t>
  </si>
  <si>
    <t>5,208</t>
  </si>
  <si>
    <t>12,648</t>
  </si>
  <si>
    <t>450</t>
  </si>
  <si>
    <t>3,737</t>
  </si>
  <si>
    <t>3,183</t>
  </si>
  <si>
    <t>1,967</t>
  </si>
  <si>
    <t>7,356</t>
  </si>
  <si>
    <t>3,413</t>
  </si>
  <si>
    <t>4,664</t>
  </si>
  <si>
    <t>798</t>
  </si>
  <si>
    <t>3,858</t>
  </si>
  <si>
    <t>8,146</t>
  </si>
  <si>
    <t>578</t>
  </si>
  <si>
    <t>10,802</t>
  </si>
  <si>
    <t>1,757</t>
  </si>
  <si>
    <t>1,494</t>
  </si>
  <si>
    <t>4,699</t>
  </si>
  <si>
    <t>2,023</t>
  </si>
  <si>
    <t>9,536</t>
  </si>
  <si>
    <t>1,534</t>
  </si>
  <si>
    <t>6,351</t>
  </si>
  <si>
    <t>8,109</t>
  </si>
  <si>
    <t>1,809</t>
  </si>
  <si>
    <t>943</t>
  </si>
  <si>
    <t>1,993</t>
  </si>
  <si>
    <t>2,134</t>
  </si>
  <si>
    <t>829</t>
  </si>
  <si>
    <t>1,683</t>
  </si>
  <si>
    <t>1,008</t>
  </si>
  <si>
    <t>1,159</t>
  </si>
  <si>
    <t>Monitoring Year</t>
  </si>
  <si>
    <t>Broderick St NW BR</t>
  </si>
  <si>
    <t>530</t>
  </si>
  <si>
    <t>1</t>
  </si>
  <si>
    <t>225</t>
  </si>
  <si>
    <t>439</t>
  </si>
  <si>
    <t>745</t>
  </si>
  <si>
    <t>630</t>
  </si>
  <si>
    <t>3,338</t>
  </si>
  <si>
    <t>561</t>
  </si>
  <si>
    <t>6,411</t>
  </si>
  <si>
    <t>2</t>
  </si>
  <si>
    <t>3,512</t>
  </si>
  <si>
    <t>6,307</t>
  </si>
  <si>
    <t>107</t>
  </si>
  <si>
    <t>54</t>
  </si>
  <si>
    <t>4,232</t>
  </si>
  <si>
    <t>5,297</t>
  </si>
  <si>
    <t>218</t>
  </si>
  <si>
    <t>355</t>
  </si>
  <si>
    <t>271</t>
  </si>
  <si>
    <t>2,100</t>
  </si>
  <si>
    <t>1,137</t>
  </si>
  <si>
    <t>9,100</t>
  </si>
  <si>
    <t>5,733</t>
  </si>
  <si>
    <t>1,614</t>
  </si>
  <si>
    <t>1,601</t>
  </si>
  <si>
    <t>702</t>
  </si>
  <si>
    <t>3,638</t>
  </si>
  <si>
    <t>621</t>
  </si>
  <si>
    <t>2,155</t>
  </si>
  <si>
    <t>136</t>
  </si>
  <si>
    <t>82</t>
  </si>
  <si>
    <t>27</t>
  </si>
  <si>
    <t>2,001</t>
  </si>
  <si>
    <t>3,810</t>
  </si>
  <si>
    <t>5,635</t>
  </si>
  <si>
    <t>7,395</t>
  </si>
  <si>
    <t>38,109</t>
  </si>
  <si>
    <t>2,661</t>
  </si>
  <si>
    <t>190</t>
  </si>
  <si>
    <t>109</t>
  </si>
  <si>
    <t>15,321</t>
  </si>
  <si>
    <t>15,147</t>
  </si>
  <si>
    <t>880</t>
  </si>
  <si>
    <t>217</t>
  </si>
  <si>
    <t>1,937</t>
  </si>
  <si>
    <t>1,334</t>
  </si>
  <si>
    <t>4,245</t>
  </si>
  <si>
    <t>12,208</t>
  </si>
  <si>
    <t>10,784</t>
  </si>
  <si>
    <t>1,907</t>
  </si>
  <si>
    <t>893</t>
  </si>
  <si>
    <t>2,522</t>
  </si>
  <si>
    <t>584</t>
  </si>
  <si>
    <t>6,676</t>
  </si>
  <si>
    <t>1,179</t>
  </si>
  <si>
    <t>299</t>
  </si>
  <si>
    <t>2,970</t>
  </si>
  <si>
    <t>16,524</t>
  </si>
  <si>
    <t>9,300</t>
  </si>
  <si>
    <t>1,069</t>
  </si>
  <si>
    <t>17,226</t>
  </si>
  <si>
    <t>2,914</t>
  </si>
  <si>
    <t>335</t>
  </si>
  <si>
    <t>7,060</t>
  </si>
  <si>
    <t>5,587</t>
  </si>
  <si>
    <t>962</t>
  </si>
  <si>
    <t>1,666</t>
  </si>
  <si>
    <t>6,963</t>
  </si>
  <si>
    <t>738</t>
  </si>
  <si>
    <t>2,355</t>
  </si>
  <si>
    <t>536</t>
  </si>
  <si>
    <t>529</t>
  </si>
  <si>
    <t>1,658</t>
  </si>
  <si>
    <t>2,420</t>
  </si>
  <si>
    <t>3,251</t>
  </si>
  <si>
    <t>2,776</t>
  </si>
  <si>
    <t>126</t>
  </si>
  <si>
    <t>1,609</t>
  </si>
  <si>
    <t>3,658</t>
  </si>
  <si>
    <t>1,555</t>
  </si>
  <si>
    <t>2,275</t>
  </si>
  <si>
    <t>123</t>
  </si>
  <si>
    <t>175</t>
  </si>
  <si>
    <t>2,847</t>
  </si>
  <si>
    <t>980</t>
  </si>
  <si>
    <t>3,066</t>
  </si>
  <si>
    <t>2,699</t>
  </si>
  <si>
    <t>1,718</t>
  </si>
  <si>
    <t>1,209</t>
  </si>
  <si>
    <t>708</t>
  </si>
  <si>
    <t>258</t>
  </si>
  <si>
    <t>8,580</t>
  </si>
  <si>
    <t>202</t>
  </si>
  <si>
    <t>347</t>
  </si>
  <si>
    <t>2,421</t>
  </si>
  <si>
    <t>7,492</t>
  </si>
  <si>
    <t>451</t>
  </si>
  <si>
    <t>6,011</t>
  </si>
  <si>
    <t>386</t>
  </si>
  <si>
    <t>5,145</t>
  </si>
  <si>
    <t>243</t>
  </si>
  <si>
    <t>531</t>
  </si>
  <si>
    <t>3,640</t>
  </si>
  <si>
    <t>181</t>
  </si>
  <si>
    <t>422</t>
  </si>
  <si>
    <t>2,975</t>
  </si>
  <si>
    <t>3,477</t>
  </si>
  <si>
    <t>5,674</t>
  </si>
  <si>
    <t>12,365</t>
  </si>
  <si>
    <t>8,260</t>
  </si>
  <si>
    <t>2,878</t>
  </si>
  <si>
    <t>1,691</t>
  </si>
  <si>
    <t>7,696</t>
  </si>
  <si>
    <t>16,915</t>
  </si>
  <si>
    <t>10,219</t>
  </si>
  <si>
    <t>861</t>
  </si>
  <si>
    <t>15,930</t>
  </si>
  <si>
    <t>7,072</t>
  </si>
  <si>
    <t>712</t>
  </si>
  <si>
    <t>9,671</t>
  </si>
  <si>
    <t>4,254</t>
  </si>
  <si>
    <t>5,038</t>
  </si>
  <si>
    <t>24,319</t>
  </si>
  <si>
    <t>19,190</t>
  </si>
  <si>
    <t>7,177</t>
  </si>
  <si>
    <t>8,946</t>
  </si>
  <si>
    <t>10,481</t>
  </si>
  <si>
    <t>14,693</t>
  </si>
  <si>
    <t>2,839</t>
  </si>
  <si>
    <t>3,105</t>
  </si>
  <si>
    <t>1,841</t>
  </si>
  <si>
    <t>11,497</t>
  </si>
  <si>
    <t>5,636</t>
  </si>
  <si>
    <t>8,892</t>
  </si>
  <si>
    <t>713</t>
  </si>
  <si>
    <t>3,657</t>
  </si>
  <si>
    <t>14,108</t>
  </si>
  <si>
    <t>1,287</t>
  </si>
  <si>
    <t>16,303</t>
  </si>
  <si>
    <t>4,194</t>
  </si>
  <si>
    <t>3,601</t>
  </si>
  <si>
    <t>9,039</t>
  </si>
  <si>
    <t>3,081</t>
  </si>
  <si>
    <t>10,836</t>
  </si>
  <si>
    <t>1,818</t>
  </si>
  <si>
    <t>7,260</t>
  </si>
  <si>
    <t>9,957</t>
  </si>
  <si>
    <t>2,429</t>
  </si>
  <si>
    <t>1,860</t>
  </si>
  <si>
    <t>1,628</t>
  </si>
  <si>
    <t>3,023</t>
  </si>
  <si>
    <t>1,343</t>
  </si>
  <si>
    <t>3,437</t>
  </si>
  <si>
    <t>2,391</t>
  </si>
  <si>
    <t>1,753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</si>
</sst>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1" fillId="0" borderId="1" xfId="0" applyNumberFormat="1" applyFont="1" applyBorder="1" applyAlignment="1">
      <alignment horizontal="right"/>
    </xf>
    <xf numFmtId="0" fontId="0" fillId="0" borderId="2" xfId="0" applyBorder="1"/>
    <xf numFmtId="0" fontId="0" fillId="2" borderId="2" xfId="0" applyFill="1" applyBorder="1"/>
    <xf numFmtId="2" fontId="0" fillId="0" borderId="0" xfId="0" applyNumberFormat="1"/>
    <xf numFmtId="0" fontId="0" fillId="0" borderId="1" xfId="0" applyBorder="1"/>
    <xf numFmtId="164" fontId="1" fillId="0" borderId="1" xfId="0" applyNumberFormat="1" applyFont="1" applyBorder="1" applyAlignment="1">
      <alignment horizontal="right"/>
    </xf>
    <xf numFmtId="0" fontId="0" fillId="3" borderId="3" xfId="0" applyFill="1" applyBorder="1"/>
    <xf numFmtId="0" fontId="0" fillId="0" borderId="3" xfId="0" applyBorder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5" borderId="6" xfId="0" applyFill="1" applyBorder="1"/>
    <xf numFmtId="0" fontId="0" fillId="0" borderId="6" xfId="0" applyBorder="1"/>
    <xf numFmtId="0" fontId="0" fillId="6" borderId="7" xfId="0" applyFill="1" applyBorder="1"/>
    <xf numFmtId="0" fontId="0" fillId="0" borderId="7" xfId="0" applyBorder="1"/>
    <xf numFmtId="2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2" borderId="2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3" borderId="3" xfId="0" applyNumberFormat="1" applyFill="1" applyBorder="1"/>
    <xf numFmtId="2" fontId="0" fillId="0" borderId="3" xfId="0" applyNumberFormat="1" applyBorder="1"/>
    <xf numFmtId="2" fontId="0" fillId="4" borderId="4" xfId="0" applyNumberFormat="1" applyFill="1" applyBorder="1"/>
    <xf numFmtId="2" fontId="0" fillId="0" borderId="4" xfId="0" applyNumberFormat="1" applyBorder="1"/>
    <xf numFmtId="2" fontId="0" fillId="5" borderId="6" xfId="0" applyNumberFormat="1" applyFill="1" applyBorder="1"/>
    <xf numFmtId="2" fontId="0" fillId="0" borderId="6" xfId="0" applyNumberFormat="1" applyBorder="1"/>
    <xf numFmtId="2" fontId="0" fillId="6" borderId="7" xfId="0" applyNumberFormat="1" applyFill="1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57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14.453125" bestFit="1" customWidth="1"/>
    <col min="2" max="2" width="24.90625" customWidth="1"/>
    <col min="3" max="3" width="12.54296875" style="1" bestFit="1" customWidth="1"/>
    <col min="4" max="4" width="16.453125" bestFit="1" customWidth="1"/>
    <col min="5" max="5" width="16.26953125" style="23" bestFit="1" customWidth="1"/>
    <col min="6" max="6" width="11.36328125" style="3" customWidth="1"/>
    <col min="7" max="7" width="11.36328125" style="13" customWidth="1"/>
    <col min="8" max="8" width="17.453125" style="1" bestFit="1" customWidth="1"/>
    <col min="9" max="9" width="21.81640625" bestFit="1" customWidth="1"/>
    <col min="10" max="10" width="13.453125" style="12" bestFit="1" customWidth="1"/>
    <col min="11" max="11" width="17.81640625" bestFit="1" customWidth="1"/>
    <col min="12" max="12" width="13.26953125" style="1" bestFit="1" customWidth="1"/>
    <col min="13" max="13" width="15.26953125" style="2" bestFit="1" customWidth="1"/>
  </cols>
  <sheetData>
    <row r="1" spans="1:13" ht="19.5" customHeight="1" x14ac:dyDescent="0.35">
      <c r="A1" t="s">
        <v>582</v>
      </c>
      <c r="B1" t="s">
        <v>0</v>
      </c>
      <c r="C1" s="1" t="s">
        <v>1</v>
      </c>
      <c r="D1" t="s">
        <v>2</v>
      </c>
      <c r="E1" s="23" t="s">
        <v>87</v>
      </c>
      <c r="F1" s="3" t="s">
        <v>89</v>
      </c>
      <c r="G1" s="13" t="s">
        <v>90</v>
      </c>
      <c r="H1" s="1" t="s">
        <v>3</v>
      </c>
      <c r="I1" t="s">
        <v>4</v>
      </c>
      <c r="J1" s="12" t="s">
        <v>5</v>
      </c>
      <c r="K1" t="s">
        <v>6</v>
      </c>
      <c r="L1" s="1" t="s">
        <v>7</v>
      </c>
      <c r="M1" s="2" t="s">
        <v>8</v>
      </c>
    </row>
    <row r="2" spans="1:13" ht="19.5" customHeight="1" x14ac:dyDescent="0.35">
      <c r="A2">
        <v>1</v>
      </c>
      <c r="B2" t="s">
        <v>9</v>
      </c>
      <c r="C2" s="5" t="s">
        <v>10</v>
      </c>
      <c r="D2" t="s">
        <v>42</v>
      </c>
      <c r="E2" s="24" t="s">
        <v>43</v>
      </c>
      <c r="F2" s="5" t="s">
        <v>50</v>
      </c>
      <c r="G2" s="14">
        <f>F2*0.03785</f>
        <v>778.91515000000004</v>
      </c>
      <c r="H2" s="7">
        <f>0.75/0.95</f>
        <v>0.78947368421052633</v>
      </c>
      <c r="I2" s="8" t="s">
        <v>42</v>
      </c>
      <c r="J2" s="9">
        <v>180.5196</v>
      </c>
      <c r="K2" s="8" t="s">
        <v>88</v>
      </c>
      <c r="L2" s="4">
        <f>C2/H2</f>
        <v>0.4433333333333333</v>
      </c>
      <c r="M2" s="4">
        <f>G2/J2</f>
        <v>4.3148508527605873</v>
      </c>
    </row>
    <row r="3" spans="1:13" ht="19.5" customHeight="1" x14ac:dyDescent="0.35">
      <c r="A3">
        <v>1</v>
      </c>
      <c r="B3" t="s">
        <v>9</v>
      </c>
      <c r="C3" s="6" t="s">
        <v>11</v>
      </c>
      <c r="D3" t="s">
        <v>42</v>
      </c>
      <c r="E3" s="25" t="s">
        <v>43</v>
      </c>
      <c r="F3" s="6" t="s">
        <v>51</v>
      </c>
      <c r="G3" s="14">
        <f t="shared" ref="G3:G95" si="0">F3*0.03785</f>
        <v>65.404800000000009</v>
      </c>
      <c r="H3" s="7">
        <f>0.75/0.95</f>
        <v>0.78947368421052633</v>
      </c>
      <c r="I3" s="8" t="s">
        <v>42</v>
      </c>
      <c r="J3" s="9">
        <v>180.5196</v>
      </c>
      <c r="K3" s="8" t="s">
        <v>88</v>
      </c>
      <c r="L3" s="4">
        <f t="shared" ref="L3:L95" si="1">C3/H3</f>
        <v>8.8666666666666671E-2</v>
      </c>
      <c r="M3" s="4">
        <f t="shared" ref="M3:M66" si="2">G3/J3</f>
        <v>0.36231411990720125</v>
      </c>
    </row>
    <row r="4" spans="1:13" ht="19.5" customHeight="1" x14ac:dyDescent="0.35">
      <c r="A4">
        <v>1</v>
      </c>
      <c r="B4" t="s">
        <v>9</v>
      </c>
      <c r="C4" s="5" t="s">
        <v>12</v>
      </c>
      <c r="D4" t="s">
        <v>42</v>
      </c>
      <c r="E4" s="24" t="s">
        <v>43</v>
      </c>
      <c r="F4" s="5" t="s">
        <v>52</v>
      </c>
      <c r="G4" s="14">
        <f t="shared" si="0"/>
        <v>532.58735000000001</v>
      </c>
      <c r="H4" s="7">
        <f>0.75/0.95</f>
        <v>0.78947368421052633</v>
      </c>
      <c r="I4" s="8" t="s">
        <v>42</v>
      </c>
      <c r="J4" s="9">
        <v>180.5196</v>
      </c>
      <c r="K4" s="8" t="s">
        <v>88</v>
      </c>
      <c r="L4" s="4">
        <f t="shared" si="1"/>
        <v>0.31666666666666665</v>
      </c>
      <c r="M4" s="4">
        <f t="shared" si="2"/>
        <v>2.950302072461938</v>
      </c>
    </row>
    <row r="5" spans="1:13" ht="19.5" customHeight="1" x14ac:dyDescent="0.35">
      <c r="A5">
        <v>1</v>
      </c>
      <c r="B5" t="s">
        <v>9</v>
      </c>
      <c r="C5" s="6" t="s">
        <v>13</v>
      </c>
      <c r="D5" t="s">
        <v>42</v>
      </c>
      <c r="E5" s="25" t="s">
        <v>43</v>
      </c>
      <c r="F5" s="6" t="s">
        <v>53</v>
      </c>
      <c r="G5" s="14">
        <f t="shared" si="0"/>
        <v>293.03469999999999</v>
      </c>
      <c r="H5" s="7">
        <f t="shared" ref="H5:H95" si="3">0.75/0.95</f>
        <v>0.78947368421052633</v>
      </c>
      <c r="I5" s="8" t="s">
        <v>42</v>
      </c>
      <c r="J5" s="9">
        <v>180.5196</v>
      </c>
      <c r="K5" s="8" t="s">
        <v>88</v>
      </c>
      <c r="L5" s="4">
        <f t="shared" si="1"/>
        <v>0.16466666666666668</v>
      </c>
      <c r="M5" s="4">
        <f t="shared" si="2"/>
        <v>1.6232846737971942</v>
      </c>
    </row>
    <row r="6" spans="1:13" ht="19.5" customHeight="1" x14ac:dyDescent="0.35">
      <c r="A6">
        <v>1</v>
      </c>
      <c r="B6" t="s">
        <v>9</v>
      </c>
      <c r="C6" s="5" t="s">
        <v>14</v>
      </c>
      <c r="D6" t="s">
        <v>42</v>
      </c>
      <c r="E6" s="24" t="s">
        <v>43</v>
      </c>
      <c r="F6" s="5" t="s">
        <v>43</v>
      </c>
      <c r="G6" s="14">
        <f t="shared" si="0"/>
        <v>0</v>
      </c>
      <c r="H6" s="7">
        <f t="shared" si="3"/>
        <v>0.78947368421052633</v>
      </c>
      <c r="I6" s="8" t="s">
        <v>42</v>
      </c>
      <c r="J6" s="9">
        <v>180.5196</v>
      </c>
      <c r="K6" s="8" t="s">
        <v>88</v>
      </c>
      <c r="L6" s="4">
        <f t="shared" si="1"/>
        <v>1.2666666666666666E-2</v>
      </c>
      <c r="M6" s="4">
        <f t="shared" si="2"/>
        <v>0</v>
      </c>
    </row>
    <row r="7" spans="1:13" ht="19.5" customHeight="1" x14ac:dyDescent="0.35">
      <c r="A7">
        <v>1</v>
      </c>
      <c r="B7" t="s">
        <v>9</v>
      </c>
      <c r="C7" s="6" t="s">
        <v>15</v>
      </c>
      <c r="D7" t="s">
        <v>42</v>
      </c>
      <c r="E7" s="25" t="s">
        <v>44</v>
      </c>
      <c r="F7" s="6" t="s">
        <v>54</v>
      </c>
      <c r="G7" s="14">
        <f t="shared" si="0"/>
        <v>3883.5235500000003</v>
      </c>
      <c r="H7" s="7">
        <f t="shared" si="3"/>
        <v>0.78947368421052633</v>
      </c>
      <c r="I7" s="8" t="s">
        <v>42</v>
      </c>
      <c r="J7" s="9">
        <v>180.5196</v>
      </c>
      <c r="K7" s="8" t="s">
        <v>88</v>
      </c>
      <c r="L7" s="4">
        <f t="shared" si="1"/>
        <v>2.3686666666666669</v>
      </c>
      <c r="M7" s="4">
        <f t="shared" si="2"/>
        <v>21.513029887059357</v>
      </c>
    </row>
    <row r="8" spans="1:13" ht="19.5" customHeight="1" x14ac:dyDescent="0.35">
      <c r="A8">
        <v>1</v>
      </c>
      <c r="B8" t="s">
        <v>9</v>
      </c>
      <c r="C8" s="5" t="s">
        <v>16</v>
      </c>
      <c r="D8" t="s">
        <v>42</v>
      </c>
      <c r="E8" s="24" t="s">
        <v>43</v>
      </c>
      <c r="F8" s="5" t="s">
        <v>55</v>
      </c>
      <c r="G8" s="14">
        <f t="shared" si="0"/>
        <v>438.303</v>
      </c>
      <c r="H8" s="7">
        <f t="shared" si="3"/>
        <v>0.78947368421052633</v>
      </c>
      <c r="I8" s="8" t="s">
        <v>42</v>
      </c>
      <c r="J8" s="9">
        <v>180.5196</v>
      </c>
      <c r="K8" s="8" t="s">
        <v>88</v>
      </c>
      <c r="L8" s="4">
        <f t="shared" si="1"/>
        <v>0.27866666666666667</v>
      </c>
      <c r="M8" s="4">
        <f t="shared" si="2"/>
        <v>2.428007817433675</v>
      </c>
    </row>
    <row r="9" spans="1:13" ht="19.5" customHeight="1" x14ac:dyDescent="0.35">
      <c r="A9">
        <v>1</v>
      </c>
      <c r="B9" t="s">
        <v>9</v>
      </c>
      <c r="C9" s="6" t="s">
        <v>17</v>
      </c>
      <c r="D9" t="s">
        <v>42</v>
      </c>
      <c r="E9" s="25" t="s">
        <v>43</v>
      </c>
      <c r="F9" s="6" t="s">
        <v>56</v>
      </c>
      <c r="G9" s="14">
        <f t="shared" si="0"/>
        <v>696.51570000000004</v>
      </c>
      <c r="H9" s="7">
        <f t="shared" si="3"/>
        <v>0.78947368421052633</v>
      </c>
      <c r="I9" s="8" t="s">
        <v>42</v>
      </c>
      <c r="J9" s="9">
        <v>180.5196</v>
      </c>
      <c r="K9" s="8" t="s">
        <v>88</v>
      </c>
      <c r="L9" s="4">
        <f t="shared" si="1"/>
        <v>0.35466666666666669</v>
      </c>
      <c r="M9" s="4">
        <f t="shared" si="2"/>
        <v>3.8583937699839796</v>
      </c>
    </row>
    <row r="10" spans="1:13" ht="19.5" customHeight="1" x14ac:dyDescent="0.35">
      <c r="A10">
        <v>1</v>
      </c>
      <c r="B10" t="s">
        <v>9</v>
      </c>
      <c r="C10" s="5" t="s">
        <v>18</v>
      </c>
      <c r="D10" t="s">
        <v>42</v>
      </c>
      <c r="E10" s="24" t="s">
        <v>43</v>
      </c>
      <c r="F10" s="5" t="s">
        <v>57</v>
      </c>
      <c r="G10" s="14">
        <f t="shared" si="0"/>
        <v>2.5359500000000001</v>
      </c>
      <c r="H10" s="7">
        <f t="shared" si="3"/>
        <v>0.78947368421052633</v>
      </c>
      <c r="I10" s="8" t="s">
        <v>42</v>
      </c>
      <c r="J10" s="9">
        <v>180.5196</v>
      </c>
      <c r="K10" s="8" t="s">
        <v>88</v>
      </c>
      <c r="L10" s="4">
        <f t="shared" si="1"/>
        <v>3.7999999999999999E-2</v>
      </c>
      <c r="M10" s="4">
        <f t="shared" si="2"/>
        <v>1.4048059047327826E-2</v>
      </c>
    </row>
    <row r="11" spans="1:13" ht="19.5" customHeight="1" x14ac:dyDescent="0.35">
      <c r="A11">
        <v>1</v>
      </c>
      <c r="B11" t="s">
        <v>9</v>
      </c>
      <c r="C11" s="6" t="s">
        <v>13</v>
      </c>
      <c r="D11" t="s">
        <v>42</v>
      </c>
      <c r="E11" s="25" t="s">
        <v>43</v>
      </c>
      <c r="F11" s="6" t="s">
        <v>58</v>
      </c>
      <c r="G11" s="14">
        <f t="shared" si="0"/>
        <v>217.44825</v>
      </c>
      <c r="H11" s="7">
        <f t="shared" si="3"/>
        <v>0.78947368421052633</v>
      </c>
      <c r="I11" s="8" t="s">
        <v>42</v>
      </c>
      <c r="J11" s="9">
        <v>180.5196</v>
      </c>
      <c r="K11" s="8" t="s">
        <v>88</v>
      </c>
      <c r="L11" s="4">
        <f t="shared" si="1"/>
        <v>0.16466666666666668</v>
      </c>
      <c r="M11" s="4">
        <f t="shared" si="2"/>
        <v>1.2045686451775874</v>
      </c>
    </row>
    <row r="12" spans="1:13" ht="19.5" customHeight="1" x14ac:dyDescent="0.35">
      <c r="A12">
        <v>1</v>
      </c>
      <c r="B12" t="s">
        <v>9</v>
      </c>
      <c r="C12" s="5" t="s">
        <v>19</v>
      </c>
      <c r="D12" t="s">
        <v>42</v>
      </c>
      <c r="E12" s="24" t="s">
        <v>43</v>
      </c>
      <c r="F12" s="5" t="s">
        <v>59</v>
      </c>
      <c r="G12" s="14">
        <f t="shared" si="0"/>
        <v>135.91935000000001</v>
      </c>
      <c r="H12" s="7">
        <f t="shared" si="3"/>
        <v>0.78947368421052633</v>
      </c>
      <c r="I12" s="8" t="s">
        <v>42</v>
      </c>
      <c r="J12" s="9">
        <v>180.5196</v>
      </c>
      <c r="K12" s="8" t="s">
        <v>88</v>
      </c>
      <c r="L12" s="4">
        <f t="shared" si="1"/>
        <v>0.12666666666666668</v>
      </c>
      <c r="M12" s="4">
        <f t="shared" si="2"/>
        <v>0.75293403043215257</v>
      </c>
    </row>
    <row r="13" spans="1:13" ht="19.5" customHeight="1" x14ac:dyDescent="0.35">
      <c r="A13">
        <v>1</v>
      </c>
      <c r="B13" t="s">
        <v>9</v>
      </c>
      <c r="C13" s="6" t="s">
        <v>18</v>
      </c>
      <c r="D13" t="s">
        <v>42</v>
      </c>
      <c r="E13" s="25" t="s">
        <v>43</v>
      </c>
      <c r="F13" s="6" t="s">
        <v>60</v>
      </c>
      <c r="G13" s="14">
        <f t="shared" si="0"/>
        <v>40.764450000000004</v>
      </c>
      <c r="H13" s="7">
        <f t="shared" si="3"/>
        <v>0.78947368421052633</v>
      </c>
      <c r="I13" s="8" t="s">
        <v>42</v>
      </c>
      <c r="J13" s="9">
        <v>180.5196</v>
      </c>
      <c r="K13" s="8" t="s">
        <v>88</v>
      </c>
      <c r="L13" s="4">
        <f t="shared" si="1"/>
        <v>3.7999999999999999E-2</v>
      </c>
      <c r="M13" s="4">
        <f t="shared" si="2"/>
        <v>0.22581730737271744</v>
      </c>
    </row>
    <row r="14" spans="1:13" ht="19.5" customHeight="1" x14ac:dyDescent="0.35">
      <c r="A14">
        <v>1</v>
      </c>
      <c r="B14" t="s">
        <v>9</v>
      </c>
      <c r="C14" s="5" t="s">
        <v>20</v>
      </c>
      <c r="D14" t="s">
        <v>42</v>
      </c>
      <c r="E14" s="24" t="s">
        <v>43</v>
      </c>
      <c r="F14" s="5" t="s">
        <v>61</v>
      </c>
      <c r="G14" s="14">
        <f t="shared" si="0"/>
        <v>572.51909999999998</v>
      </c>
      <c r="H14" s="7">
        <f t="shared" si="3"/>
        <v>0.78947368421052633</v>
      </c>
      <c r="I14" s="8" t="s">
        <v>42</v>
      </c>
      <c r="J14" s="9">
        <v>180.5196</v>
      </c>
      <c r="K14" s="8" t="s">
        <v>88</v>
      </c>
      <c r="L14" s="4">
        <f t="shared" si="1"/>
        <v>0.30399999999999999</v>
      </c>
      <c r="M14" s="4">
        <f t="shared" si="2"/>
        <v>3.1715065843265773</v>
      </c>
    </row>
    <row r="15" spans="1:13" ht="19.5" customHeight="1" x14ac:dyDescent="0.35">
      <c r="A15">
        <v>1</v>
      </c>
      <c r="B15" t="s">
        <v>9</v>
      </c>
      <c r="C15" s="6" t="s">
        <v>21</v>
      </c>
      <c r="D15" t="s">
        <v>42</v>
      </c>
      <c r="E15" s="25" t="s">
        <v>45</v>
      </c>
      <c r="F15" s="6" t="s">
        <v>62</v>
      </c>
      <c r="G15" s="14">
        <f t="shared" si="0"/>
        <v>7245.3984</v>
      </c>
      <c r="H15" s="7">
        <f t="shared" si="3"/>
        <v>0.78947368421052633</v>
      </c>
      <c r="I15" s="8" t="s">
        <v>42</v>
      </c>
      <c r="J15" s="9">
        <v>180.5196</v>
      </c>
      <c r="K15" s="8" t="s">
        <v>88</v>
      </c>
      <c r="L15" s="4">
        <f t="shared" si="1"/>
        <v>5.2313333333333327</v>
      </c>
      <c r="M15" s="4">
        <f t="shared" si="2"/>
        <v>40.13635306083107</v>
      </c>
    </row>
    <row r="16" spans="1:13" ht="19.5" customHeight="1" x14ac:dyDescent="0.35">
      <c r="A16">
        <v>1</v>
      </c>
      <c r="B16" t="s">
        <v>9</v>
      </c>
      <c r="C16" s="5" t="s">
        <v>22</v>
      </c>
      <c r="D16" t="s">
        <v>42</v>
      </c>
      <c r="E16" s="24" t="s">
        <v>43</v>
      </c>
      <c r="F16" s="5" t="s">
        <v>63</v>
      </c>
      <c r="G16" s="14">
        <f t="shared" si="0"/>
        <v>114.6855</v>
      </c>
      <c r="H16" s="7">
        <f t="shared" si="3"/>
        <v>0.78947368421052633</v>
      </c>
      <c r="I16" s="8" t="s">
        <v>42</v>
      </c>
      <c r="J16" s="9">
        <v>180.5196</v>
      </c>
      <c r="K16" s="8" t="s">
        <v>88</v>
      </c>
      <c r="L16" s="4">
        <f t="shared" si="1"/>
        <v>7.5999999999999998E-2</v>
      </c>
      <c r="M16" s="4">
        <f t="shared" si="2"/>
        <v>0.63530774497616882</v>
      </c>
    </row>
    <row r="17" spans="1:13" ht="19.5" customHeight="1" x14ac:dyDescent="0.35">
      <c r="A17">
        <v>1</v>
      </c>
      <c r="B17" t="s">
        <v>9</v>
      </c>
      <c r="C17" s="6" t="s">
        <v>14</v>
      </c>
      <c r="D17" t="s">
        <v>42</v>
      </c>
      <c r="E17" s="25" t="s">
        <v>43</v>
      </c>
      <c r="F17" s="6" t="s">
        <v>43</v>
      </c>
      <c r="G17" s="14">
        <f t="shared" si="0"/>
        <v>0</v>
      </c>
      <c r="H17" s="7">
        <f t="shared" si="3"/>
        <v>0.78947368421052633</v>
      </c>
      <c r="I17" s="8" t="s">
        <v>42</v>
      </c>
      <c r="J17" s="9">
        <v>180.5196</v>
      </c>
      <c r="K17" s="8" t="s">
        <v>88</v>
      </c>
      <c r="L17" s="4">
        <f t="shared" si="1"/>
        <v>1.2666666666666666E-2</v>
      </c>
      <c r="M17" s="4">
        <f t="shared" si="2"/>
        <v>0</v>
      </c>
    </row>
    <row r="18" spans="1:13" ht="19.5" customHeight="1" x14ac:dyDescent="0.35">
      <c r="A18">
        <v>1</v>
      </c>
      <c r="B18" t="s">
        <v>9</v>
      </c>
      <c r="C18" s="5" t="s">
        <v>23</v>
      </c>
      <c r="D18" t="s">
        <v>42</v>
      </c>
      <c r="E18" s="24" t="s">
        <v>43</v>
      </c>
      <c r="F18" s="5" t="s">
        <v>64</v>
      </c>
      <c r="G18" s="14">
        <f t="shared" si="0"/>
        <v>631.11090000000002</v>
      </c>
      <c r="H18" s="7">
        <f t="shared" si="3"/>
        <v>0.78947368421052633</v>
      </c>
      <c r="I18" s="8" t="s">
        <v>42</v>
      </c>
      <c r="J18" s="9">
        <v>180.5196</v>
      </c>
      <c r="K18" s="8" t="s">
        <v>88</v>
      </c>
      <c r="L18" s="4">
        <f t="shared" si="1"/>
        <v>0.38</v>
      </c>
      <c r="M18" s="4">
        <f t="shared" si="2"/>
        <v>3.4960796500767786</v>
      </c>
    </row>
    <row r="19" spans="1:13" ht="19.5" customHeight="1" x14ac:dyDescent="0.35">
      <c r="A19">
        <v>1</v>
      </c>
      <c r="B19" t="s">
        <v>9</v>
      </c>
      <c r="C19" s="6" t="s">
        <v>24</v>
      </c>
      <c r="D19" t="s">
        <v>42</v>
      </c>
      <c r="E19" s="25" t="s">
        <v>43</v>
      </c>
      <c r="F19" s="6" t="s">
        <v>65</v>
      </c>
      <c r="G19" s="14">
        <f t="shared" si="0"/>
        <v>31.415500000000002</v>
      </c>
      <c r="H19" s="7">
        <f t="shared" si="3"/>
        <v>0.78947368421052633</v>
      </c>
      <c r="I19" s="8" t="s">
        <v>42</v>
      </c>
      <c r="J19" s="9">
        <v>180.5196</v>
      </c>
      <c r="K19" s="8" t="s">
        <v>88</v>
      </c>
      <c r="L19" s="4">
        <f t="shared" si="1"/>
        <v>2.5333333333333333E-2</v>
      </c>
      <c r="M19" s="4">
        <f t="shared" si="2"/>
        <v>0.17402819416838949</v>
      </c>
    </row>
    <row r="20" spans="1:13" ht="19.5" customHeight="1" x14ac:dyDescent="0.35">
      <c r="A20">
        <v>1</v>
      </c>
      <c r="B20" t="s">
        <v>9</v>
      </c>
      <c r="C20" s="5" t="s">
        <v>10</v>
      </c>
      <c r="D20" t="s">
        <v>42</v>
      </c>
      <c r="E20" s="24" t="s">
        <v>43</v>
      </c>
      <c r="F20" s="5" t="s">
        <v>66</v>
      </c>
      <c r="G20" s="14">
        <f t="shared" si="0"/>
        <v>818.84690000000001</v>
      </c>
      <c r="H20" s="7">
        <f t="shared" si="3"/>
        <v>0.78947368421052633</v>
      </c>
      <c r="I20" s="8" t="s">
        <v>42</v>
      </c>
      <c r="J20" s="9">
        <v>180.5196</v>
      </c>
      <c r="K20" s="8" t="s">
        <v>88</v>
      </c>
      <c r="L20" s="4">
        <f t="shared" si="1"/>
        <v>0.4433333333333333</v>
      </c>
      <c r="M20" s="4">
        <f t="shared" si="2"/>
        <v>4.5360553646252262</v>
      </c>
    </row>
    <row r="21" spans="1:13" ht="19.5" customHeight="1" x14ac:dyDescent="0.35">
      <c r="A21">
        <v>1</v>
      </c>
      <c r="B21" t="s">
        <v>9</v>
      </c>
      <c r="C21" s="6" t="s">
        <v>25</v>
      </c>
      <c r="D21" t="s">
        <v>42</v>
      </c>
      <c r="E21" s="25" t="s">
        <v>43</v>
      </c>
      <c r="F21" s="6" t="s">
        <v>67</v>
      </c>
      <c r="G21" s="14">
        <f t="shared" si="0"/>
        <v>894.43335000000002</v>
      </c>
      <c r="H21" s="7">
        <f t="shared" si="3"/>
        <v>0.78947368421052633</v>
      </c>
      <c r="I21" s="8" t="s">
        <v>42</v>
      </c>
      <c r="J21" s="9">
        <v>180.5196</v>
      </c>
      <c r="K21" s="8" t="s">
        <v>88</v>
      </c>
      <c r="L21" s="4">
        <f t="shared" si="1"/>
        <v>0.48133333333333334</v>
      </c>
      <c r="M21" s="4">
        <f t="shared" si="2"/>
        <v>4.9547713932448332</v>
      </c>
    </row>
    <row r="22" spans="1:13" ht="19.5" customHeight="1" x14ac:dyDescent="0.35">
      <c r="A22">
        <v>1</v>
      </c>
      <c r="B22" t="s">
        <v>9</v>
      </c>
      <c r="C22" s="5" t="s">
        <v>26</v>
      </c>
      <c r="D22" t="s">
        <v>42</v>
      </c>
      <c r="E22" s="24" t="s">
        <v>43</v>
      </c>
      <c r="F22" s="5" t="s">
        <v>68</v>
      </c>
      <c r="G22" s="14">
        <f t="shared" si="0"/>
        <v>548.71145000000001</v>
      </c>
      <c r="H22" s="7">
        <f t="shared" si="3"/>
        <v>0.78947368421052633</v>
      </c>
      <c r="I22" s="8" t="s">
        <v>42</v>
      </c>
      <c r="J22" s="9">
        <v>180.5196</v>
      </c>
      <c r="K22" s="8" t="s">
        <v>88</v>
      </c>
      <c r="L22" s="4">
        <f t="shared" si="1"/>
        <v>0.32933333333333337</v>
      </c>
      <c r="M22" s="4">
        <f t="shared" si="2"/>
        <v>3.0396225673001713</v>
      </c>
    </row>
    <row r="23" spans="1:13" ht="19.5" customHeight="1" x14ac:dyDescent="0.35">
      <c r="A23">
        <v>1</v>
      </c>
      <c r="B23" t="s">
        <v>9</v>
      </c>
      <c r="C23" s="6" t="s">
        <v>14</v>
      </c>
      <c r="D23" t="s">
        <v>42</v>
      </c>
      <c r="E23" s="25" t="s">
        <v>43</v>
      </c>
      <c r="F23" s="6" t="s">
        <v>69</v>
      </c>
      <c r="G23" s="14">
        <f t="shared" si="0"/>
        <v>5.94245</v>
      </c>
      <c r="H23" s="7">
        <f t="shared" si="3"/>
        <v>0.78947368421052633</v>
      </c>
      <c r="I23" s="8" t="s">
        <v>42</v>
      </c>
      <c r="J23" s="9">
        <v>180.5196</v>
      </c>
      <c r="K23" s="8" t="s">
        <v>88</v>
      </c>
      <c r="L23" s="4">
        <f t="shared" si="1"/>
        <v>1.2666666666666666E-2</v>
      </c>
      <c r="M23" s="4">
        <f t="shared" si="2"/>
        <v>3.2918586125827889E-2</v>
      </c>
    </row>
    <row r="24" spans="1:13" ht="19.5" customHeight="1" x14ac:dyDescent="0.35">
      <c r="A24">
        <v>1</v>
      </c>
      <c r="B24" t="s">
        <v>9</v>
      </c>
      <c r="C24" s="5" t="s">
        <v>27</v>
      </c>
      <c r="D24" t="s">
        <v>42</v>
      </c>
      <c r="E24" s="24" t="s">
        <v>46</v>
      </c>
      <c r="F24" s="5" t="s">
        <v>70</v>
      </c>
      <c r="G24" s="14">
        <f t="shared" si="0"/>
        <v>1986.7843500000001</v>
      </c>
      <c r="H24" s="7">
        <f t="shared" si="3"/>
        <v>0.78947368421052633</v>
      </c>
      <c r="I24" s="8" t="s">
        <v>42</v>
      </c>
      <c r="J24" s="9">
        <v>180.5196</v>
      </c>
      <c r="K24" s="8" t="s">
        <v>88</v>
      </c>
      <c r="L24" s="4">
        <f t="shared" si="1"/>
        <v>1.3553333333333335</v>
      </c>
      <c r="M24" s="4">
        <f t="shared" si="2"/>
        <v>11.005920409750521</v>
      </c>
    </row>
    <row r="25" spans="1:13" ht="19.5" customHeight="1" x14ac:dyDescent="0.35">
      <c r="A25">
        <v>1</v>
      </c>
      <c r="B25" t="s">
        <v>9</v>
      </c>
      <c r="C25" s="6" t="s">
        <v>28</v>
      </c>
      <c r="D25" t="s">
        <v>42</v>
      </c>
      <c r="E25" s="25" t="s">
        <v>47</v>
      </c>
      <c r="F25" s="6" t="s">
        <v>71</v>
      </c>
      <c r="G25" s="14">
        <f t="shared" si="0"/>
        <v>417.90185000000002</v>
      </c>
      <c r="H25" s="7">
        <f t="shared" si="3"/>
        <v>0.78947368421052633</v>
      </c>
      <c r="I25" s="8" t="s">
        <v>42</v>
      </c>
      <c r="J25" s="9">
        <v>180.5196</v>
      </c>
      <c r="K25" s="8" t="s">
        <v>88</v>
      </c>
      <c r="L25" s="4">
        <f t="shared" si="1"/>
        <v>0.40533333333333332</v>
      </c>
      <c r="M25" s="4">
        <f t="shared" si="2"/>
        <v>2.3149943274857692</v>
      </c>
    </row>
    <row r="26" spans="1:13" ht="19.5" customHeight="1" x14ac:dyDescent="0.35">
      <c r="A26">
        <v>1</v>
      </c>
      <c r="B26" t="s">
        <v>9</v>
      </c>
      <c r="C26" s="5" t="s">
        <v>29</v>
      </c>
      <c r="D26" t="s">
        <v>42</v>
      </c>
      <c r="E26" s="24" t="s">
        <v>43</v>
      </c>
      <c r="F26" s="5" t="s">
        <v>72</v>
      </c>
      <c r="G26" s="14">
        <f t="shared" si="0"/>
        <v>379.67335000000003</v>
      </c>
      <c r="H26" s="7">
        <f t="shared" si="3"/>
        <v>0.78947368421052633</v>
      </c>
      <c r="I26" s="8" t="s">
        <v>42</v>
      </c>
      <c r="J26" s="9">
        <v>180.5196</v>
      </c>
      <c r="K26" s="8" t="s">
        <v>88</v>
      </c>
      <c r="L26" s="4">
        <f t="shared" si="1"/>
        <v>0.20266666666666666</v>
      </c>
      <c r="M26" s="4">
        <f t="shared" si="2"/>
        <v>2.1032250791603793</v>
      </c>
    </row>
    <row r="27" spans="1:13" ht="19.5" customHeight="1" x14ac:dyDescent="0.35">
      <c r="A27">
        <v>1</v>
      </c>
      <c r="B27" t="s">
        <v>9</v>
      </c>
      <c r="C27" s="6" t="s">
        <v>30</v>
      </c>
      <c r="D27" t="s">
        <v>42</v>
      </c>
      <c r="E27" s="25" t="s">
        <v>43</v>
      </c>
      <c r="F27" s="6" t="s">
        <v>73</v>
      </c>
      <c r="G27" s="14">
        <f t="shared" si="0"/>
        <v>193.67845</v>
      </c>
      <c r="H27" s="7">
        <f t="shared" si="3"/>
        <v>0.78947368421052633</v>
      </c>
      <c r="I27" s="8" t="s">
        <v>42</v>
      </c>
      <c r="J27" s="9">
        <v>180.5196</v>
      </c>
      <c r="K27" s="8" t="s">
        <v>88</v>
      </c>
      <c r="L27" s="4">
        <f t="shared" si="1"/>
        <v>0.11399999999999999</v>
      </c>
      <c r="M27" s="4">
        <f t="shared" si="2"/>
        <v>1.0728943006742757</v>
      </c>
    </row>
    <row r="28" spans="1:13" ht="19.5" customHeight="1" x14ac:dyDescent="0.35">
      <c r="A28">
        <v>1</v>
      </c>
      <c r="B28" t="s">
        <v>9</v>
      </c>
      <c r="C28" s="5" t="s">
        <v>31</v>
      </c>
      <c r="D28" t="s">
        <v>42</v>
      </c>
      <c r="E28" s="24" t="s">
        <v>43</v>
      </c>
      <c r="F28" s="5" t="s">
        <v>74</v>
      </c>
      <c r="G28" s="14">
        <f t="shared" si="0"/>
        <v>182.62625</v>
      </c>
      <c r="H28" s="7">
        <f t="shared" si="3"/>
        <v>0.78947368421052633</v>
      </c>
      <c r="I28" s="8" t="s">
        <v>42</v>
      </c>
      <c r="J28" s="9">
        <v>180.5196</v>
      </c>
      <c r="K28" s="8" t="s">
        <v>88</v>
      </c>
      <c r="L28" s="4">
        <f t="shared" si="1"/>
        <v>0.13933333333333334</v>
      </c>
      <c r="M28" s="4">
        <f t="shared" si="2"/>
        <v>1.0116699239306979</v>
      </c>
    </row>
    <row r="29" spans="1:13" ht="19.5" customHeight="1" x14ac:dyDescent="0.35">
      <c r="A29">
        <v>1</v>
      </c>
      <c r="B29" t="s">
        <v>9</v>
      </c>
      <c r="C29" s="6" t="s">
        <v>14</v>
      </c>
      <c r="D29" t="s">
        <v>42</v>
      </c>
      <c r="E29" s="25" t="s">
        <v>43</v>
      </c>
      <c r="F29" s="6" t="s">
        <v>43</v>
      </c>
      <c r="G29" s="14">
        <f t="shared" si="0"/>
        <v>0</v>
      </c>
      <c r="H29" s="7">
        <f t="shared" si="3"/>
        <v>0.78947368421052633</v>
      </c>
      <c r="I29" s="8" t="s">
        <v>42</v>
      </c>
      <c r="J29" s="9">
        <v>180.5196</v>
      </c>
      <c r="K29" s="8" t="s">
        <v>88</v>
      </c>
      <c r="L29" s="4">
        <f t="shared" si="1"/>
        <v>1.2666666666666666E-2</v>
      </c>
      <c r="M29" s="4">
        <f t="shared" si="2"/>
        <v>0</v>
      </c>
    </row>
    <row r="30" spans="1:13" ht="19.5" customHeight="1" x14ac:dyDescent="0.35">
      <c r="A30">
        <v>1</v>
      </c>
      <c r="B30" t="s">
        <v>9</v>
      </c>
      <c r="C30" s="5" t="s">
        <v>32</v>
      </c>
      <c r="D30" t="s">
        <v>42</v>
      </c>
      <c r="E30" s="24" t="s">
        <v>43</v>
      </c>
      <c r="F30" s="5" t="s">
        <v>75</v>
      </c>
      <c r="G30" s="14">
        <f t="shared" si="0"/>
        <v>697.38625000000002</v>
      </c>
      <c r="H30" s="7">
        <f t="shared" si="3"/>
        <v>0.78947368421052633</v>
      </c>
      <c r="I30" s="8" t="s">
        <v>42</v>
      </c>
      <c r="J30" s="9">
        <v>180.5196</v>
      </c>
      <c r="K30" s="8" t="s">
        <v>88</v>
      </c>
      <c r="L30" s="4">
        <f t="shared" si="1"/>
        <v>0.39266666666666666</v>
      </c>
      <c r="M30" s="4">
        <f t="shared" si="2"/>
        <v>3.863216238015152</v>
      </c>
    </row>
    <row r="31" spans="1:13" ht="19.5" customHeight="1" x14ac:dyDescent="0.35">
      <c r="A31">
        <v>1</v>
      </c>
      <c r="B31" t="s">
        <v>9</v>
      </c>
      <c r="C31" s="6" t="s">
        <v>33</v>
      </c>
      <c r="D31" t="s">
        <v>42</v>
      </c>
      <c r="E31" s="25" t="s">
        <v>43</v>
      </c>
      <c r="F31" s="6" t="s">
        <v>76</v>
      </c>
      <c r="G31" s="14">
        <f t="shared" si="0"/>
        <v>1021.83645</v>
      </c>
      <c r="H31" s="7">
        <f t="shared" si="3"/>
        <v>0.78947368421052633</v>
      </c>
      <c r="I31" s="8" t="s">
        <v>42</v>
      </c>
      <c r="J31" s="9">
        <v>180.5196</v>
      </c>
      <c r="K31" s="8" t="s">
        <v>88</v>
      </c>
      <c r="L31" s="4">
        <f t="shared" si="1"/>
        <v>0.51933333333333331</v>
      </c>
      <c r="M31" s="4">
        <f t="shared" si="2"/>
        <v>5.6605291059807357</v>
      </c>
    </row>
    <row r="32" spans="1:13" ht="19.5" customHeight="1" x14ac:dyDescent="0.35">
      <c r="A32">
        <v>1</v>
      </c>
      <c r="B32" t="s">
        <v>9</v>
      </c>
      <c r="C32" s="5" t="s">
        <v>34</v>
      </c>
      <c r="D32" t="s">
        <v>42</v>
      </c>
      <c r="E32" s="24" t="s">
        <v>43</v>
      </c>
      <c r="F32" s="5" t="s">
        <v>77</v>
      </c>
      <c r="G32" s="14">
        <f t="shared" si="0"/>
        <v>464.64660000000003</v>
      </c>
      <c r="H32" s="7">
        <f t="shared" si="3"/>
        <v>0.78947368421052633</v>
      </c>
      <c r="I32" s="8" t="s">
        <v>42</v>
      </c>
      <c r="J32" s="9">
        <v>180.5196</v>
      </c>
      <c r="K32" s="8" t="s">
        <v>88</v>
      </c>
      <c r="L32" s="4">
        <f t="shared" si="1"/>
        <v>0.25333333333333335</v>
      </c>
      <c r="M32" s="4">
        <f t="shared" si="2"/>
        <v>2.5739398935074087</v>
      </c>
    </row>
    <row r="33" spans="1:13" ht="19.5" customHeight="1" x14ac:dyDescent="0.35">
      <c r="A33">
        <v>1</v>
      </c>
      <c r="B33" t="s">
        <v>9</v>
      </c>
      <c r="C33" s="6" t="s">
        <v>35</v>
      </c>
      <c r="D33" t="s">
        <v>42</v>
      </c>
      <c r="E33" s="25" t="s">
        <v>48</v>
      </c>
      <c r="F33" s="6" t="s">
        <v>78</v>
      </c>
      <c r="G33" s="14">
        <f t="shared" si="0"/>
        <v>1762.4474</v>
      </c>
      <c r="H33" s="7">
        <f t="shared" si="3"/>
        <v>0.78947368421052633</v>
      </c>
      <c r="I33" s="8" t="s">
        <v>42</v>
      </c>
      <c r="J33" s="9">
        <v>180.5196</v>
      </c>
      <c r="K33" s="8" t="s">
        <v>88</v>
      </c>
      <c r="L33" s="4">
        <f t="shared" si="1"/>
        <v>0.91199999999999992</v>
      </c>
      <c r="M33" s="4">
        <f t="shared" si="2"/>
        <v>9.7631913653697442</v>
      </c>
    </row>
    <row r="34" spans="1:13" ht="19.5" customHeight="1" x14ac:dyDescent="0.35">
      <c r="A34">
        <v>1</v>
      </c>
      <c r="B34" t="s">
        <v>9</v>
      </c>
      <c r="C34" s="5" t="s">
        <v>36</v>
      </c>
      <c r="D34" t="s">
        <v>42</v>
      </c>
      <c r="E34" s="24" t="s">
        <v>43</v>
      </c>
      <c r="F34" s="5" t="s">
        <v>79</v>
      </c>
      <c r="G34" s="14">
        <f t="shared" si="0"/>
        <v>169.8708</v>
      </c>
      <c r="H34" s="7">
        <f t="shared" si="3"/>
        <v>0.78947368421052633</v>
      </c>
      <c r="I34" s="8" t="s">
        <v>42</v>
      </c>
      <c r="J34" s="9">
        <v>180.5196</v>
      </c>
      <c r="K34" s="8" t="s">
        <v>88</v>
      </c>
      <c r="L34" s="4">
        <f t="shared" si="1"/>
        <v>0.10133333333333333</v>
      </c>
      <c r="M34" s="4">
        <f t="shared" si="2"/>
        <v>0.94101028364786987</v>
      </c>
    </row>
    <row r="35" spans="1:13" ht="19.5" customHeight="1" x14ac:dyDescent="0.35">
      <c r="A35">
        <v>1</v>
      </c>
      <c r="B35" t="s">
        <v>9</v>
      </c>
      <c r="C35" s="6" t="s">
        <v>37</v>
      </c>
      <c r="D35" t="s">
        <v>42</v>
      </c>
      <c r="E35" s="25" t="s">
        <v>43</v>
      </c>
      <c r="F35" s="6" t="s">
        <v>80</v>
      </c>
      <c r="G35" s="14">
        <f t="shared" si="0"/>
        <v>2467.5550499999999</v>
      </c>
      <c r="H35" s="7">
        <f t="shared" si="3"/>
        <v>0.78947368421052633</v>
      </c>
      <c r="I35" s="8" t="s">
        <v>42</v>
      </c>
      <c r="J35" s="9">
        <v>180.5196</v>
      </c>
      <c r="K35" s="8" t="s">
        <v>88</v>
      </c>
      <c r="L35" s="4">
        <f t="shared" si="1"/>
        <v>1.2793333333333334</v>
      </c>
      <c r="M35" s="4">
        <f t="shared" si="2"/>
        <v>13.669180798096162</v>
      </c>
    </row>
    <row r="36" spans="1:13" ht="19.5" customHeight="1" x14ac:dyDescent="0.35">
      <c r="A36">
        <v>1</v>
      </c>
      <c r="B36" t="s">
        <v>9</v>
      </c>
      <c r="C36" s="5" t="s">
        <v>38</v>
      </c>
      <c r="D36" t="s">
        <v>42</v>
      </c>
      <c r="E36" s="24" t="s">
        <v>43</v>
      </c>
      <c r="F36" s="5" t="s">
        <v>81</v>
      </c>
      <c r="G36" s="14">
        <f t="shared" si="0"/>
        <v>1765.9296000000002</v>
      </c>
      <c r="H36" s="7">
        <f t="shared" si="3"/>
        <v>0.78947368421052633</v>
      </c>
      <c r="I36" s="8" t="s">
        <v>42</v>
      </c>
      <c r="J36" s="9">
        <v>180.5196</v>
      </c>
      <c r="K36" s="8" t="s">
        <v>88</v>
      </c>
      <c r="L36" s="4">
        <f t="shared" si="1"/>
        <v>0.89933333333333332</v>
      </c>
      <c r="M36" s="4">
        <f t="shared" si="2"/>
        <v>9.7824812374944337</v>
      </c>
    </row>
    <row r="37" spans="1:13" ht="19.5" customHeight="1" x14ac:dyDescent="0.35">
      <c r="A37">
        <v>1</v>
      </c>
      <c r="B37" t="s">
        <v>9</v>
      </c>
      <c r="C37" s="6" t="s">
        <v>14</v>
      </c>
      <c r="D37" t="s">
        <v>42</v>
      </c>
      <c r="E37" s="25" t="s">
        <v>43</v>
      </c>
      <c r="F37" s="6" t="s">
        <v>43</v>
      </c>
      <c r="G37" s="14">
        <f t="shared" si="0"/>
        <v>0</v>
      </c>
      <c r="H37" s="7">
        <f t="shared" si="3"/>
        <v>0.78947368421052633</v>
      </c>
      <c r="I37" s="8" t="s">
        <v>42</v>
      </c>
      <c r="J37" s="9">
        <v>180.5196</v>
      </c>
      <c r="K37" s="8" t="s">
        <v>88</v>
      </c>
      <c r="L37" s="4">
        <f t="shared" si="1"/>
        <v>1.2666666666666666E-2</v>
      </c>
      <c r="M37" s="4">
        <f t="shared" si="2"/>
        <v>0</v>
      </c>
    </row>
    <row r="38" spans="1:13" ht="19.5" customHeight="1" x14ac:dyDescent="0.35">
      <c r="A38">
        <v>1</v>
      </c>
      <c r="B38" t="s">
        <v>9</v>
      </c>
      <c r="C38" s="5" t="s">
        <v>39</v>
      </c>
      <c r="D38" t="s">
        <v>42</v>
      </c>
      <c r="E38" s="24" t="s">
        <v>43</v>
      </c>
      <c r="F38" s="5" t="s">
        <v>82</v>
      </c>
      <c r="G38" s="14">
        <f t="shared" si="0"/>
        <v>93.451650000000001</v>
      </c>
      <c r="H38" s="7">
        <f t="shared" si="3"/>
        <v>0.78947368421052633</v>
      </c>
      <c r="I38" s="8" t="s">
        <v>42</v>
      </c>
      <c r="J38" s="9">
        <v>180.5196</v>
      </c>
      <c r="K38" s="8" t="s">
        <v>88</v>
      </c>
      <c r="L38" s="4">
        <f t="shared" si="1"/>
        <v>6.3333333333333339E-2</v>
      </c>
      <c r="M38" s="4">
        <f t="shared" si="2"/>
        <v>0.51768145952018507</v>
      </c>
    </row>
    <row r="39" spans="1:13" ht="19.5" customHeight="1" x14ac:dyDescent="0.35">
      <c r="A39">
        <v>1</v>
      </c>
      <c r="B39" t="s">
        <v>9</v>
      </c>
      <c r="C39" s="6" t="s">
        <v>36</v>
      </c>
      <c r="D39" t="s">
        <v>42</v>
      </c>
      <c r="E39" s="25" t="s">
        <v>43</v>
      </c>
      <c r="F39" s="6" t="s">
        <v>83</v>
      </c>
      <c r="G39" s="14">
        <f t="shared" si="0"/>
        <v>186.86545000000001</v>
      </c>
      <c r="H39" s="7">
        <f t="shared" si="3"/>
        <v>0.78947368421052633</v>
      </c>
      <c r="I39" s="8" t="s">
        <v>42</v>
      </c>
      <c r="J39" s="9">
        <v>180.5196</v>
      </c>
      <c r="K39" s="8" t="s">
        <v>88</v>
      </c>
      <c r="L39" s="4">
        <f t="shared" si="1"/>
        <v>0.10133333333333333</v>
      </c>
      <c r="M39" s="4">
        <f t="shared" si="2"/>
        <v>1.0351532465172757</v>
      </c>
    </row>
    <row r="40" spans="1:13" ht="19.5" customHeight="1" x14ac:dyDescent="0.35">
      <c r="A40">
        <v>1</v>
      </c>
      <c r="B40" t="s">
        <v>9</v>
      </c>
      <c r="C40" s="5" t="s">
        <v>40</v>
      </c>
      <c r="D40" t="s">
        <v>42</v>
      </c>
      <c r="E40" s="24" t="s">
        <v>49</v>
      </c>
      <c r="F40" s="5" t="s">
        <v>84</v>
      </c>
      <c r="G40" s="14">
        <f t="shared" si="0"/>
        <v>8535.1750000000011</v>
      </c>
      <c r="H40" s="7">
        <f t="shared" si="3"/>
        <v>0.78947368421052633</v>
      </c>
      <c r="I40" s="8" t="s">
        <v>42</v>
      </c>
      <c r="J40" s="9">
        <v>180.5196</v>
      </c>
      <c r="K40" s="8" t="s">
        <v>88</v>
      </c>
      <c r="L40" s="4">
        <f t="shared" si="1"/>
        <v>5.4720000000000004</v>
      </c>
      <c r="M40" s="4">
        <f t="shared" si="2"/>
        <v>47.281153957797386</v>
      </c>
    </row>
    <row r="41" spans="1:13" ht="19.5" customHeight="1" x14ac:dyDescent="0.35">
      <c r="A41">
        <v>1</v>
      </c>
      <c r="B41" t="s">
        <v>9</v>
      </c>
      <c r="C41" s="6" t="s">
        <v>41</v>
      </c>
      <c r="D41" t="s">
        <v>42</v>
      </c>
      <c r="E41" s="25" t="s">
        <v>43</v>
      </c>
      <c r="F41" s="6" t="s">
        <v>85</v>
      </c>
      <c r="G41" s="14">
        <f t="shared" si="0"/>
        <v>340.61215000000004</v>
      </c>
      <c r="H41" s="7">
        <f t="shared" si="3"/>
        <v>0.78947368421052633</v>
      </c>
      <c r="I41" s="8" t="s">
        <v>42</v>
      </c>
      <c r="J41" s="9">
        <v>180.5196</v>
      </c>
      <c r="K41" s="8" t="s">
        <v>88</v>
      </c>
      <c r="L41" s="4">
        <f t="shared" si="1"/>
        <v>0.21533333333333335</v>
      </c>
      <c r="M41" s="4">
        <f t="shared" si="2"/>
        <v>1.8868430353269121</v>
      </c>
    </row>
    <row r="42" spans="1:13" ht="19.5" customHeight="1" x14ac:dyDescent="0.35">
      <c r="A42">
        <v>1</v>
      </c>
      <c r="B42" t="s">
        <v>9</v>
      </c>
      <c r="C42" s="5" t="s">
        <v>34</v>
      </c>
      <c r="D42" t="s">
        <v>42</v>
      </c>
      <c r="E42" s="24" t="s">
        <v>43</v>
      </c>
      <c r="F42" s="5" t="s">
        <v>86</v>
      </c>
      <c r="G42" s="14">
        <f t="shared" si="0"/>
        <v>397.53855000000004</v>
      </c>
      <c r="H42" s="7">
        <f t="shared" si="3"/>
        <v>0.78947368421052633</v>
      </c>
      <c r="I42" s="8" t="s">
        <v>42</v>
      </c>
      <c r="J42" s="9">
        <v>180.5196</v>
      </c>
      <c r="K42" s="8" t="s">
        <v>88</v>
      </c>
      <c r="L42" s="4">
        <f t="shared" si="1"/>
        <v>0.25333333333333335</v>
      </c>
      <c r="M42" s="4">
        <f t="shared" si="2"/>
        <v>2.2021905100609578</v>
      </c>
    </row>
    <row r="43" spans="1:13" ht="19.5" customHeight="1" x14ac:dyDescent="0.35">
      <c r="A43">
        <v>2</v>
      </c>
      <c r="B43" t="s">
        <v>9</v>
      </c>
      <c r="C43" s="17" t="s">
        <v>215</v>
      </c>
      <c r="D43" t="s">
        <v>42</v>
      </c>
      <c r="E43" s="26" t="s">
        <v>43</v>
      </c>
      <c r="F43" s="17" t="s">
        <v>255</v>
      </c>
      <c r="G43" s="14">
        <f t="shared" si="0"/>
        <v>784.85760000000005</v>
      </c>
      <c r="H43" s="7">
        <f t="shared" si="3"/>
        <v>0.78947368421052633</v>
      </c>
      <c r="I43" s="8" t="s">
        <v>42</v>
      </c>
      <c r="J43" s="9">
        <v>180.5196</v>
      </c>
      <c r="K43" s="8" t="s">
        <v>88</v>
      </c>
      <c r="L43" s="4">
        <f t="shared" si="1"/>
        <v>0.45599999999999996</v>
      </c>
      <c r="M43" s="4">
        <f t="shared" si="2"/>
        <v>4.3477694388864148</v>
      </c>
    </row>
    <row r="44" spans="1:13" ht="19.5" customHeight="1" x14ac:dyDescent="0.35">
      <c r="A44">
        <v>2</v>
      </c>
      <c r="B44" t="s">
        <v>9</v>
      </c>
      <c r="C44" s="18" t="s">
        <v>14</v>
      </c>
      <c r="D44" t="s">
        <v>42</v>
      </c>
      <c r="E44" s="27" t="s">
        <v>43</v>
      </c>
      <c r="F44" s="18" t="s">
        <v>43</v>
      </c>
      <c r="G44" s="14">
        <f t="shared" si="0"/>
        <v>0</v>
      </c>
      <c r="H44" s="7">
        <f t="shared" si="3"/>
        <v>0.78947368421052633</v>
      </c>
      <c r="I44" s="8" t="s">
        <v>42</v>
      </c>
      <c r="J44" s="9">
        <v>180.5196</v>
      </c>
      <c r="K44" s="8" t="s">
        <v>88</v>
      </c>
      <c r="L44" s="4">
        <f t="shared" si="1"/>
        <v>1.2666666666666666E-2</v>
      </c>
      <c r="M44" s="4">
        <f t="shared" si="2"/>
        <v>0</v>
      </c>
    </row>
    <row r="45" spans="1:13" ht="19.5" customHeight="1" x14ac:dyDescent="0.35">
      <c r="A45">
        <v>2</v>
      </c>
      <c r="B45" t="s">
        <v>9</v>
      </c>
      <c r="C45" s="17" t="s">
        <v>14</v>
      </c>
      <c r="D45" t="s">
        <v>42</v>
      </c>
      <c r="E45" s="26" t="s">
        <v>43</v>
      </c>
      <c r="F45" s="17" t="s">
        <v>43</v>
      </c>
      <c r="G45" s="14">
        <f t="shared" si="0"/>
        <v>0</v>
      </c>
      <c r="H45" s="7">
        <f t="shared" si="3"/>
        <v>0.78947368421052633</v>
      </c>
      <c r="I45" s="8" t="s">
        <v>42</v>
      </c>
      <c r="J45" s="9">
        <v>180.5196</v>
      </c>
      <c r="K45" s="8" t="s">
        <v>88</v>
      </c>
      <c r="L45" s="4">
        <f t="shared" si="1"/>
        <v>1.2666666666666666E-2</v>
      </c>
      <c r="M45" s="4">
        <f t="shared" si="2"/>
        <v>0</v>
      </c>
    </row>
    <row r="46" spans="1:13" ht="19.5" customHeight="1" x14ac:dyDescent="0.35">
      <c r="A46">
        <v>2</v>
      </c>
      <c r="B46" t="s">
        <v>9</v>
      </c>
      <c r="C46" s="18" t="s">
        <v>14</v>
      </c>
      <c r="D46" t="s">
        <v>42</v>
      </c>
      <c r="E46" s="27" t="s">
        <v>43</v>
      </c>
      <c r="F46" s="18" t="s">
        <v>43</v>
      </c>
      <c r="G46" s="14">
        <f t="shared" si="0"/>
        <v>0</v>
      </c>
      <c r="H46" s="7">
        <f t="shared" si="3"/>
        <v>0.78947368421052633</v>
      </c>
      <c r="I46" s="8" t="s">
        <v>42</v>
      </c>
      <c r="J46" s="9">
        <v>180.5196</v>
      </c>
      <c r="K46" s="8" t="s">
        <v>88</v>
      </c>
      <c r="L46" s="4">
        <f t="shared" si="1"/>
        <v>1.2666666666666666E-2</v>
      </c>
      <c r="M46" s="4">
        <f t="shared" si="2"/>
        <v>0</v>
      </c>
    </row>
    <row r="47" spans="1:13" ht="19.5" customHeight="1" x14ac:dyDescent="0.35">
      <c r="A47">
        <v>2</v>
      </c>
      <c r="B47" t="s">
        <v>9</v>
      </c>
      <c r="C47" s="17" t="s">
        <v>216</v>
      </c>
      <c r="D47" t="s">
        <v>42</v>
      </c>
      <c r="E47" s="26" t="s">
        <v>231</v>
      </c>
      <c r="F47" s="17" t="s">
        <v>256</v>
      </c>
      <c r="G47" s="14">
        <f t="shared" si="0"/>
        <v>1863.16625</v>
      </c>
      <c r="H47" s="7">
        <f t="shared" si="3"/>
        <v>0.78947368421052633</v>
      </c>
      <c r="I47" s="8" t="s">
        <v>42</v>
      </c>
      <c r="J47" s="9">
        <v>180.5196</v>
      </c>
      <c r="K47" s="8" t="s">
        <v>88</v>
      </c>
      <c r="L47" s="4">
        <f t="shared" si="1"/>
        <v>1.0386666666666666</v>
      </c>
      <c r="M47" s="4">
        <f t="shared" si="2"/>
        <v>10.321129949324062</v>
      </c>
    </row>
    <row r="48" spans="1:13" ht="19.5" customHeight="1" x14ac:dyDescent="0.35">
      <c r="A48">
        <v>2</v>
      </c>
      <c r="B48" t="s">
        <v>9</v>
      </c>
      <c r="C48" s="18" t="s">
        <v>14</v>
      </c>
      <c r="D48" t="s">
        <v>42</v>
      </c>
      <c r="E48" s="27" t="s">
        <v>43</v>
      </c>
      <c r="F48" s="18" t="s">
        <v>43</v>
      </c>
      <c r="G48" s="14">
        <f t="shared" si="0"/>
        <v>0</v>
      </c>
      <c r="H48" s="7">
        <f t="shared" si="3"/>
        <v>0.78947368421052633</v>
      </c>
      <c r="I48" s="8" t="s">
        <v>42</v>
      </c>
      <c r="J48" s="9">
        <v>180.5196</v>
      </c>
      <c r="K48" s="8" t="s">
        <v>88</v>
      </c>
      <c r="L48" s="4">
        <f t="shared" si="1"/>
        <v>1.2666666666666666E-2</v>
      </c>
      <c r="M48" s="4">
        <f t="shared" si="2"/>
        <v>0</v>
      </c>
    </row>
    <row r="49" spans="1:13" ht="19.5" customHeight="1" x14ac:dyDescent="0.35">
      <c r="A49">
        <v>2</v>
      </c>
      <c r="B49" t="s">
        <v>9</v>
      </c>
      <c r="C49" s="17" t="s">
        <v>152</v>
      </c>
      <c r="D49" t="s">
        <v>42</v>
      </c>
      <c r="E49" s="26" t="s">
        <v>43</v>
      </c>
      <c r="F49" s="17" t="s">
        <v>257</v>
      </c>
      <c r="G49" s="14">
        <f t="shared" si="0"/>
        <v>223.39070000000001</v>
      </c>
      <c r="H49" s="7">
        <f t="shared" si="3"/>
        <v>0.78947368421052633</v>
      </c>
      <c r="I49" s="8" t="s">
        <v>42</v>
      </c>
      <c r="J49" s="9">
        <v>180.5196</v>
      </c>
      <c r="K49" s="8" t="s">
        <v>88</v>
      </c>
      <c r="L49" s="4">
        <f t="shared" si="1"/>
        <v>0.152</v>
      </c>
      <c r="M49" s="4">
        <f t="shared" si="2"/>
        <v>1.2374872313034153</v>
      </c>
    </row>
    <row r="50" spans="1:13" ht="19.5" customHeight="1" x14ac:dyDescent="0.35">
      <c r="A50">
        <v>2</v>
      </c>
      <c r="B50" t="s">
        <v>9</v>
      </c>
      <c r="C50" s="18" t="s">
        <v>14</v>
      </c>
      <c r="D50" t="s">
        <v>42</v>
      </c>
      <c r="E50" s="27" t="s">
        <v>43</v>
      </c>
      <c r="F50" s="18" t="s">
        <v>43</v>
      </c>
      <c r="G50" s="14">
        <f t="shared" si="0"/>
        <v>0</v>
      </c>
      <c r="H50" s="7">
        <f t="shared" si="3"/>
        <v>0.78947368421052633</v>
      </c>
      <c r="I50" s="8" t="s">
        <v>42</v>
      </c>
      <c r="J50" s="9">
        <v>180.5196</v>
      </c>
      <c r="K50" s="8" t="s">
        <v>88</v>
      </c>
      <c r="L50" s="4">
        <f t="shared" si="1"/>
        <v>1.2666666666666666E-2</v>
      </c>
      <c r="M50" s="4">
        <f t="shared" si="2"/>
        <v>0</v>
      </c>
    </row>
    <row r="51" spans="1:13" ht="19.5" customHeight="1" x14ac:dyDescent="0.35">
      <c r="A51">
        <v>2</v>
      </c>
      <c r="B51" t="s">
        <v>9</v>
      </c>
      <c r="C51" s="17" t="s">
        <v>217</v>
      </c>
      <c r="D51" t="s">
        <v>42</v>
      </c>
      <c r="E51" s="26" t="s">
        <v>232</v>
      </c>
      <c r="F51" s="17" t="s">
        <v>258</v>
      </c>
      <c r="G51" s="14">
        <f t="shared" si="0"/>
        <v>2354.9513000000002</v>
      </c>
      <c r="H51" s="7">
        <f t="shared" si="3"/>
        <v>0.78947368421052633</v>
      </c>
      <c r="I51" s="8" t="s">
        <v>42</v>
      </c>
      <c r="J51" s="9">
        <v>180.5196</v>
      </c>
      <c r="K51" s="8" t="s">
        <v>88</v>
      </c>
      <c r="L51" s="4">
        <f t="shared" si="1"/>
        <v>1.2286666666666666</v>
      </c>
      <c r="M51" s="4">
        <f t="shared" si="2"/>
        <v>13.04540504189019</v>
      </c>
    </row>
    <row r="52" spans="1:13" ht="19.5" customHeight="1" x14ac:dyDescent="0.35">
      <c r="A52">
        <v>2</v>
      </c>
      <c r="B52" t="s">
        <v>9</v>
      </c>
      <c r="C52" s="18" t="s">
        <v>16</v>
      </c>
      <c r="D52" t="s">
        <v>42</v>
      </c>
      <c r="E52" s="27" t="s">
        <v>43</v>
      </c>
      <c r="F52" s="18" t="s">
        <v>259</v>
      </c>
      <c r="G52" s="14">
        <f t="shared" si="0"/>
        <v>434.8965</v>
      </c>
      <c r="H52" s="7">
        <f t="shared" si="3"/>
        <v>0.78947368421052633</v>
      </c>
      <c r="I52" s="8" t="s">
        <v>42</v>
      </c>
      <c r="J52" s="9">
        <v>180.5196</v>
      </c>
      <c r="K52" s="8" t="s">
        <v>88</v>
      </c>
      <c r="L52" s="4">
        <f t="shared" si="1"/>
        <v>0.27866666666666667</v>
      </c>
      <c r="M52" s="4">
        <f t="shared" si="2"/>
        <v>2.4091372903551749</v>
      </c>
    </row>
    <row r="53" spans="1:13" ht="19.5" customHeight="1" x14ac:dyDescent="0.35">
      <c r="A53">
        <v>2</v>
      </c>
      <c r="B53" t="s">
        <v>9</v>
      </c>
      <c r="C53" s="17" t="s">
        <v>218</v>
      </c>
      <c r="D53" t="s">
        <v>42</v>
      </c>
      <c r="E53" s="26" t="s">
        <v>233</v>
      </c>
      <c r="F53" s="17" t="s">
        <v>260</v>
      </c>
      <c r="G53" s="14">
        <f t="shared" si="0"/>
        <v>4255.4376499999998</v>
      </c>
      <c r="H53" s="7">
        <f t="shared" si="3"/>
        <v>0.78947368421052633</v>
      </c>
      <c r="I53" s="8" t="s">
        <v>42</v>
      </c>
      <c r="J53" s="9">
        <v>180.5196</v>
      </c>
      <c r="K53" s="8" t="s">
        <v>88</v>
      </c>
      <c r="L53" s="4">
        <f t="shared" si="1"/>
        <v>2.4573333333333331</v>
      </c>
      <c r="M53" s="4">
        <f t="shared" si="2"/>
        <v>23.573272098985374</v>
      </c>
    </row>
    <row r="54" spans="1:13" ht="19.5" customHeight="1" x14ac:dyDescent="0.35">
      <c r="A54">
        <v>2</v>
      </c>
      <c r="B54" t="s">
        <v>9</v>
      </c>
      <c r="C54" s="18" t="s">
        <v>18</v>
      </c>
      <c r="D54" t="s">
        <v>42</v>
      </c>
      <c r="E54" s="27" t="s">
        <v>43</v>
      </c>
      <c r="F54" s="18" t="s">
        <v>261</v>
      </c>
      <c r="G54" s="14">
        <f t="shared" si="0"/>
        <v>39.061199999999999</v>
      </c>
      <c r="H54" s="7">
        <f t="shared" si="3"/>
        <v>0.78947368421052633</v>
      </c>
      <c r="I54" s="8" t="s">
        <v>42</v>
      </c>
      <c r="J54" s="9">
        <v>180.5196</v>
      </c>
      <c r="K54" s="8" t="s">
        <v>88</v>
      </c>
      <c r="L54" s="4">
        <f t="shared" si="1"/>
        <v>3.7999999999999999E-2</v>
      </c>
      <c r="M54" s="4">
        <f t="shared" si="2"/>
        <v>0.2163820438334674</v>
      </c>
    </row>
    <row r="55" spans="1:13" ht="19.5" customHeight="1" x14ac:dyDescent="0.35">
      <c r="A55">
        <v>2</v>
      </c>
      <c r="B55" t="s">
        <v>9</v>
      </c>
      <c r="C55" s="17" t="s">
        <v>29</v>
      </c>
      <c r="D55" t="s">
        <v>42</v>
      </c>
      <c r="E55" s="26" t="s">
        <v>234</v>
      </c>
      <c r="F55" s="17" t="s">
        <v>262</v>
      </c>
      <c r="G55" s="14">
        <f t="shared" si="0"/>
        <v>384.78309999999999</v>
      </c>
      <c r="H55" s="7">
        <f t="shared" si="3"/>
        <v>0.78947368421052633</v>
      </c>
      <c r="I55" s="8" t="s">
        <v>42</v>
      </c>
      <c r="J55" s="9">
        <v>180.5196</v>
      </c>
      <c r="K55" s="8" t="s">
        <v>88</v>
      </c>
      <c r="L55" s="4">
        <f t="shared" si="1"/>
        <v>0.20266666666666666</v>
      </c>
      <c r="M55" s="4">
        <f t="shared" si="2"/>
        <v>2.1315308697781292</v>
      </c>
    </row>
    <row r="56" spans="1:13" ht="19.5" customHeight="1" x14ac:dyDescent="0.35">
      <c r="A56">
        <v>2</v>
      </c>
      <c r="B56" t="s">
        <v>9</v>
      </c>
      <c r="C56" s="18" t="s">
        <v>14</v>
      </c>
      <c r="D56" t="s">
        <v>42</v>
      </c>
      <c r="E56" s="27" t="s">
        <v>43</v>
      </c>
      <c r="F56" s="18" t="s">
        <v>246</v>
      </c>
      <c r="G56" s="14">
        <f t="shared" si="0"/>
        <v>11.052200000000001</v>
      </c>
      <c r="H56" s="7">
        <f t="shared" si="3"/>
        <v>0.78947368421052633</v>
      </c>
      <c r="I56" s="8" t="s">
        <v>42</v>
      </c>
      <c r="J56" s="9">
        <v>180.5196</v>
      </c>
      <c r="K56" s="8" t="s">
        <v>88</v>
      </c>
      <c r="L56" s="4">
        <f t="shared" si="1"/>
        <v>1.2666666666666666E-2</v>
      </c>
      <c r="M56" s="4">
        <f t="shared" si="2"/>
        <v>6.1224376743577988E-2</v>
      </c>
    </row>
    <row r="57" spans="1:13" ht="19.5" customHeight="1" x14ac:dyDescent="0.35">
      <c r="A57">
        <v>2</v>
      </c>
      <c r="B57" t="s">
        <v>9</v>
      </c>
      <c r="C57" s="17" t="s">
        <v>209</v>
      </c>
      <c r="D57" t="s">
        <v>42</v>
      </c>
      <c r="E57" s="26" t="s">
        <v>235</v>
      </c>
      <c r="F57" s="17" t="s">
        <v>263</v>
      </c>
      <c r="G57" s="14">
        <f t="shared" si="0"/>
        <v>671.87535000000003</v>
      </c>
      <c r="H57" s="7">
        <f t="shared" si="3"/>
        <v>0.78947368421052633</v>
      </c>
      <c r="I57" s="8" t="s">
        <v>42</v>
      </c>
      <c r="J57" s="9">
        <v>180.5196</v>
      </c>
      <c r="K57" s="8" t="s">
        <v>88</v>
      </c>
      <c r="L57" s="4">
        <f t="shared" si="1"/>
        <v>0.36733333333333329</v>
      </c>
      <c r="M57" s="4">
        <f t="shared" si="2"/>
        <v>3.7218969574494958</v>
      </c>
    </row>
    <row r="58" spans="1:13" ht="19.5" customHeight="1" x14ac:dyDescent="0.35">
      <c r="A58">
        <v>2</v>
      </c>
      <c r="B58" t="s">
        <v>9</v>
      </c>
      <c r="C58" s="18" t="s">
        <v>219</v>
      </c>
      <c r="D58" t="s">
        <v>42</v>
      </c>
      <c r="E58" s="27" t="s">
        <v>236</v>
      </c>
      <c r="F58" s="18" t="s">
        <v>264</v>
      </c>
      <c r="G58" s="14">
        <f t="shared" si="0"/>
        <v>5904.9406500000005</v>
      </c>
      <c r="H58" s="7">
        <f t="shared" si="3"/>
        <v>0.78947368421052633</v>
      </c>
      <c r="I58" s="8" t="s">
        <v>42</v>
      </c>
      <c r="J58" s="9">
        <v>180.5196</v>
      </c>
      <c r="K58" s="8" t="s">
        <v>88</v>
      </c>
      <c r="L58" s="4">
        <f t="shared" si="1"/>
        <v>3.6859999999999999</v>
      </c>
      <c r="M58" s="4">
        <f t="shared" si="2"/>
        <v>32.710800655441297</v>
      </c>
    </row>
    <row r="59" spans="1:13" ht="19.5" customHeight="1" x14ac:dyDescent="0.35">
      <c r="A59">
        <v>2</v>
      </c>
      <c r="B59" t="s">
        <v>9</v>
      </c>
      <c r="C59" s="17" t="s">
        <v>220</v>
      </c>
      <c r="D59" t="s">
        <v>42</v>
      </c>
      <c r="E59" s="26" t="s">
        <v>237</v>
      </c>
      <c r="F59" s="17" t="s">
        <v>265</v>
      </c>
      <c r="G59" s="14">
        <f t="shared" si="0"/>
        <v>1753.8176000000001</v>
      </c>
      <c r="H59" s="7">
        <f t="shared" si="3"/>
        <v>0.78947368421052633</v>
      </c>
      <c r="I59" s="8" t="s">
        <v>42</v>
      </c>
      <c r="J59" s="9">
        <v>180.5196</v>
      </c>
      <c r="K59" s="8" t="s">
        <v>88</v>
      </c>
      <c r="L59" s="4">
        <f t="shared" si="1"/>
        <v>1.4566666666666666</v>
      </c>
      <c r="M59" s="4">
        <f t="shared" si="2"/>
        <v>9.7153860301042112</v>
      </c>
    </row>
    <row r="60" spans="1:13" ht="19.5" customHeight="1" x14ac:dyDescent="0.35">
      <c r="A60">
        <v>2</v>
      </c>
      <c r="B60" t="s">
        <v>9</v>
      </c>
      <c r="C60" s="18" t="s">
        <v>93</v>
      </c>
      <c r="D60" t="s">
        <v>42</v>
      </c>
      <c r="E60" s="27" t="s">
        <v>43</v>
      </c>
      <c r="F60" s="18" t="s">
        <v>266</v>
      </c>
      <c r="G60" s="14">
        <f t="shared" si="0"/>
        <v>282.02035000000001</v>
      </c>
      <c r="H60" s="7">
        <f t="shared" si="3"/>
        <v>0.78947368421052633</v>
      </c>
      <c r="I60" s="8" t="s">
        <v>42</v>
      </c>
      <c r="J60" s="9">
        <v>180.5196</v>
      </c>
      <c r="K60" s="8" t="s">
        <v>88</v>
      </c>
      <c r="L60" s="4">
        <f t="shared" si="1"/>
        <v>0.17733333333333334</v>
      </c>
      <c r="M60" s="4">
        <f t="shared" si="2"/>
        <v>1.5622699695767108</v>
      </c>
    </row>
    <row r="61" spans="1:13" ht="19.5" customHeight="1" x14ac:dyDescent="0.35">
      <c r="A61">
        <v>2</v>
      </c>
      <c r="B61" t="s">
        <v>9</v>
      </c>
      <c r="C61" s="17" t="s">
        <v>99</v>
      </c>
      <c r="D61" t="s">
        <v>42</v>
      </c>
      <c r="E61" s="26" t="s">
        <v>238</v>
      </c>
      <c r="F61" s="17" t="s">
        <v>267</v>
      </c>
      <c r="G61" s="14">
        <f t="shared" si="0"/>
        <v>437.43245000000002</v>
      </c>
      <c r="H61" s="7">
        <f t="shared" si="3"/>
        <v>0.78947368421052633</v>
      </c>
      <c r="I61" s="8" t="s">
        <v>42</v>
      </c>
      <c r="J61" s="9">
        <v>180.5196</v>
      </c>
      <c r="K61" s="8" t="s">
        <v>88</v>
      </c>
      <c r="L61" s="4">
        <f t="shared" si="1"/>
        <v>0.22799999999999998</v>
      </c>
      <c r="M61" s="4">
        <f t="shared" si="2"/>
        <v>2.4231853494025026</v>
      </c>
    </row>
    <row r="62" spans="1:13" ht="19.5" customHeight="1" x14ac:dyDescent="0.35">
      <c r="A62">
        <v>2</v>
      </c>
      <c r="B62" t="s">
        <v>9</v>
      </c>
      <c r="C62" s="18" t="s">
        <v>221</v>
      </c>
      <c r="D62" t="s">
        <v>42</v>
      </c>
      <c r="E62" s="27" t="s">
        <v>57</v>
      </c>
      <c r="F62" s="18" t="s">
        <v>268</v>
      </c>
      <c r="G62" s="14">
        <f t="shared" si="0"/>
        <v>1323.3874000000001</v>
      </c>
      <c r="H62" s="7">
        <f t="shared" si="3"/>
        <v>0.78947368421052633</v>
      </c>
      <c r="I62" s="8" t="s">
        <v>42</v>
      </c>
      <c r="J62" s="9">
        <v>180.5196</v>
      </c>
      <c r="K62" s="8" t="s">
        <v>88</v>
      </c>
      <c r="L62" s="4">
        <f t="shared" si="1"/>
        <v>0.72199999999999998</v>
      </c>
      <c r="M62" s="4">
        <f t="shared" si="2"/>
        <v>7.3309900974741806</v>
      </c>
    </row>
    <row r="63" spans="1:13" ht="19.5" customHeight="1" x14ac:dyDescent="0.35">
      <c r="A63">
        <v>2</v>
      </c>
      <c r="B63" t="s">
        <v>9</v>
      </c>
      <c r="C63" s="17" t="s">
        <v>144</v>
      </c>
      <c r="D63" t="s">
        <v>42</v>
      </c>
      <c r="E63" s="26" t="s">
        <v>51</v>
      </c>
      <c r="F63" s="17" t="s">
        <v>269</v>
      </c>
      <c r="G63" s="14">
        <f t="shared" si="0"/>
        <v>1891.6294500000001</v>
      </c>
      <c r="H63" s="7">
        <f t="shared" si="3"/>
        <v>0.78947368421052633</v>
      </c>
      <c r="I63" s="8" t="s">
        <v>42</v>
      </c>
      <c r="J63" s="9">
        <v>180.5196</v>
      </c>
      <c r="K63" s="8" t="s">
        <v>88</v>
      </c>
      <c r="L63" s="4">
        <f t="shared" si="1"/>
        <v>1.0006666666666666</v>
      </c>
      <c r="M63" s="4">
        <f t="shared" si="2"/>
        <v>10.478803686691085</v>
      </c>
    </row>
    <row r="64" spans="1:13" ht="19.5" customHeight="1" x14ac:dyDescent="0.35">
      <c r="A64">
        <v>2</v>
      </c>
      <c r="B64" t="s">
        <v>9</v>
      </c>
      <c r="C64" s="18" t="s">
        <v>38</v>
      </c>
      <c r="D64" t="s">
        <v>42</v>
      </c>
      <c r="E64" s="27" t="s">
        <v>239</v>
      </c>
      <c r="F64" s="18" t="s">
        <v>270</v>
      </c>
      <c r="G64" s="14">
        <f t="shared" si="0"/>
        <v>1697.9888500000002</v>
      </c>
      <c r="H64" s="7">
        <f t="shared" si="3"/>
        <v>0.78947368421052633</v>
      </c>
      <c r="I64" s="8" t="s">
        <v>42</v>
      </c>
      <c r="J64" s="9">
        <v>180.5196</v>
      </c>
      <c r="K64" s="8" t="s">
        <v>88</v>
      </c>
      <c r="L64" s="4">
        <f t="shared" si="1"/>
        <v>0.89933333333333332</v>
      </c>
      <c r="M64" s="4">
        <f t="shared" si="2"/>
        <v>9.4061190585399057</v>
      </c>
    </row>
    <row r="65" spans="1:13" ht="19.5" customHeight="1" x14ac:dyDescent="0.35">
      <c r="A65">
        <v>2</v>
      </c>
      <c r="B65" t="s">
        <v>9</v>
      </c>
      <c r="C65" s="17" t="s">
        <v>211</v>
      </c>
      <c r="D65" t="s">
        <v>42</v>
      </c>
      <c r="E65" s="26" t="s">
        <v>240</v>
      </c>
      <c r="F65" s="17" t="s">
        <v>271</v>
      </c>
      <c r="G65" s="14">
        <f t="shared" si="0"/>
        <v>2409.7959500000002</v>
      </c>
      <c r="H65" s="7">
        <f t="shared" si="3"/>
        <v>0.78947368421052633</v>
      </c>
      <c r="I65" s="8" t="s">
        <v>42</v>
      </c>
      <c r="J65" s="9">
        <v>180.5196</v>
      </c>
      <c r="K65" s="8" t="s">
        <v>88</v>
      </c>
      <c r="L65" s="4">
        <f t="shared" si="1"/>
        <v>1.2666666666666666</v>
      </c>
      <c r="M65" s="4">
        <f t="shared" si="2"/>
        <v>13.34922052785404</v>
      </c>
    </row>
    <row r="66" spans="1:13" ht="19.5" customHeight="1" x14ac:dyDescent="0.35">
      <c r="A66">
        <v>2</v>
      </c>
      <c r="B66" t="s">
        <v>9</v>
      </c>
      <c r="C66" s="18" t="s">
        <v>28</v>
      </c>
      <c r="D66" t="s">
        <v>42</v>
      </c>
      <c r="E66" s="27" t="s">
        <v>241</v>
      </c>
      <c r="F66" s="18" t="s">
        <v>272</v>
      </c>
      <c r="G66" s="14">
        <f t="shared" si="0"/>
        <v>733.04095000000007</v>
      </c>
      <c r="H66" s="7">
        <f t="shared" si="3"/>
        <v>0.78947368421052633</v>
      </c>
      <c r="I66" s="8" t="s">
        <v>42</v>
      </c>
      <c r="J66" s="9">
        <v>180.5196</v>
      </c>
      <c r="K66" s="8" t="s">
        <v>88</v>
      </c>
      <c r="L66" s="4">
        <f t="shared" si="1"/>
        <v>0.40533333333333332</v>
      </c>
      <c r="M66" s="4">
        <f t="shared" si="2"/>
        <v>4.0607277547701193</v>
      </c>
    </row>
    <row r="67" spans="1:13" ht="19.5" customHeight="1" x14ac:dyDescent="0.35">
      <c r="A67">
        <v>2</v>
      </c>
      <c r="B67" t="s">
        <v>9</v>
      </c>
      <c r="C67" s="17" t="s">
        <v>222</v>
      </c>
      <c r="D67" t="s">
        <v>42</v>
      </c>
      <c r="E67" s="26" t="s">
        <v>242</v>
      </c>
      <c r="F67" s="17" t="s">
        <v>273</v>
      </c>
      <c r="G67" s="14">
        <f t="shared" si="0"/>
        <v>1805.8613500000001</v>
      </c>
      <c r="H67" s="7">
        <f t="shared" si="3"/>
        <v>0.78947368421052633</v>
      </c>
      <c r="I67" s="8" t="s">
        <v>42</v>
      </c>
      <c r="J67" s="9">
        <v>180.5196</v>
      </c>
      <c r="K67" s="8" t="s">
        <v>88</v>
      </c>
      <c r="L67" s="4">
        <f t="shared" si="1"/>
        <v>0.95</v>
      </c>
      <c r="M67" s="4">
        <f t="shared" ref="M67:M95" si="4">G67/J67</f>
        <v>10.003685749359073</v>
      </c>
    </row>
    <row r="68" spans="1:13" ht="19.5" customHeight="1" x14ac:dyDescent="0.35">
      <c r="A68">
        <v>2</v>
      </c>
      <c r="B68" t="s">
        <v>9</v>
      </c>
      <c r="C68" s="18" t="s">
        <v>223</v>
      </c>
      <c r="D68" t="s">
        <v>42</v>
      </c>
      <c r="E68" s="27" t="s">
        <v>243</v>
      </c>
      <c r="F68" s="18" t="s">
        <v>274</v>
      </c>
      <c r="G68" s="14">
        <f t="shared" si="0"/>
        <v>6300.6624000000002</v>
      </c>
      <c r="H68" s="7">
        <f t="shared" si="3"/>
        <v>0.78947368421052633</v>
      </c>
      <c r="I68" s="8" t="s">
        <v>42</v>
      </c>
      <c r="J68" s="9">
        <v>180.5196</v>
      </c>
      <c r="K68" s="8" t="s">
        <v>88</v>
      </c>
      <c r="L68" s="4">
        <f t="shared" si="1"/>
        <v>5.7633333333333328</v>
      </c>
      <c r="M68" s="4">
        <f t="shared" si="4"/>
        <v>34.902926884393722</v>
      </c>
    </row>
    <row r="69" spans="1:13" ht="19.5" customHeight="1" x14ac:dyDescent="0.35">
      <c r="A69">
        <v>2</v>
      </c>
      <c r="B69" t="s">
        <v>9</v>
      </c>
      <c r="C69" s="17" t="s">
        <v>28</v>
      </c>
      <c r="D69" t="s">
        <v>42</v>
      </c>
      <c r="E69" s="26" t="s">
        <v>244</v>
      </c>
      <c r="F69" s="17" t="s">
        <v>275</v>
      </c>
      <c r="G69" s="14">
        <f t="shared" si="0"/>
        <v>448.4468</v>
      </c>
      <c r="H69" s="7">
        <f t="shared" si="3"/>
        <v>0.78947368421052633</v>
      </c>
      <c r="I69" s="8" t="s">
        <v>42</v>
      </c>
      <c r="J69" s="9">
        <v>180.5196</v>
      </c>
      <c r="K69" s="8" t="s">
        <v>88</v>
      </c>
      <c r="L69" s="4">
        <f t="shared" si="1"/>
        <v>0.40533333333333332</v>
      </c>
      <c r="M69" s="4">
        <f t="shared" si="4"/>
        <v>2.484200053622986</v>
      </c>
    </row>
    <row r="70" spans="1:13" ht="19.5" customHeight="1" x14ac:dyDescent="0.35">
      <c r="A70">
        <v>2</v>
      </c>
      <c r="B70" t="s">
        <v>9</v>
      </c>
      <c r="C70" s="18" t="s">
        <v>25</v>
      </c>
      <c r="D70" t="s">
        <v>42</v>
      </c>
      <c r="E70" s="27" t="s">
        <v>245</v>
      </c>
      <c r="F70" s="18" t="s">
        <v>276</v>
      </c>
      <c r="G70" s="14">
        <f t="shared" si="0"/>
        <v>902.07905000000005</v>
      </c>
      <c r="H70" s="7">
        <f t="shared" si="3"/>
        <v>0.78947368421052633</v>
      </c>
      <c r="I70" s="8" t="s">
        <v>42</v>
      </c>
      <c r="J70" s="9">
        <v>180.5196</v>
      </c>
      <c r="K70" s="8" t="s">
        <v>88</v>
      </c>
      <c r="L70" s="4">
        <f t="shared" si="1"/>
        <v>0.48133333333333334</v>
      </c>
      <c r="M70" s="4">
        <f t="shared" si="4"/>
        <v>4.9971252429099113</v>
      </c>
    </row>
    <row r="71" spans="1:13" ht="19.5" customHeight="1" x14ac:dyDescent="0.35">
      <c r="A71">
        <v>2</v>
      </c>
      <c r="B71" t="s">
        <v>9</v>
      </c>
      <c r="C71" s="17" t="s">
        <v>224</v>
      </c>
      <c r="D71" t="s">
        <v>42</v>
      </c>
      <c r="E71" s="26" t="s">
        <v>246</v>
      </c>
      <c r="F71" s="17" t="s">
        <v>277</v>
      </c>
      <c r="G71" s="14">
        <f t="shared" si="0"/>
        <v>443.37490000000003</v>
      </c>
      <c r="H71" s="7">
        <f t="shared" si="3"/>
        <v>0.78947368421052633</v>
      </c>
      <c r="I71" s="8" t="s">
        <v>42</v>
      </c>
      <c r="J71" s="9">
        <v>180.5196</v>
      </c>
      <c r="K71" s="8" t="s">
        <v>88</v>
      </c>
      <c r="L71" s="4">
        <f t="shared" si="1"/>
        <v>0.24066666666666667</v>
      </c>
      <c r="M71" s="4">
        <f t="shared" si="4"/>
        <v>2.4561039355283305</v>
      </c>
    </row>
    <row r="72" spans="1:13" ht="19.5" customHeight="1" x14ac:dyDescent="0.35">
      <c r="A72">
        <v>2</v>
      </c>
      <c r="B72" t="s">
        <v>9</v>
      </c>
      <c r="C72" s="18" t="s">
        <v>36</v>
      </c>
      <c r="D72" t="s">
        <v>42</v>
      </c>
      <c r="E72" s="27" t="s">
        <v>43</v>
      </c>
      <c r="F72" s="18" t="s">
        <v>278</v>
      </c>
      <c r="G72" s="14">
        <f t="shared" si="0"/>
        <v>87.471350000000001</v>
      </c>
      <c r="H72" s="7">
        <f t="shared" si="3"/>
        <v>0.78947368421052633</v>
      </c>
      <c r="I72" s="8" t="s">
        <v>42</v>
      </c>
      <c r="J72" s="9">
        <v>180.5196</v>
      </c>
      <c r="K72" s="8" t="s">
        <v>88</v>
      </c>
      <c r="L72" s="4">
        <f t="shared" si="1"/>
        <v>0.10133333333333333</v>
      </c>
      <c r="M72" s="4">
        <f t="shared" si="4"/>
        <v>0.48455320087126275</v>
      </c>
    </row>
    <row r="73" spans="1:13" ht="19.5" customHeight="1" x14ac:dyDescent="0.35">
      <c r="A73">
        <v>2</v>
      </c>
      <c r="B73" t="s">
        <v>9</v>
      </c>
      <c r="C73" s="17" t="s">
        <v>225</v>
      </c>
      <c r="D73" t="s">
        <v>42</v>
      </c>
      <c r="E73" s="26" t="s">
        <v>247</v>
      </c>
      <c r="F73" s="17" t="s">
        <v>279</v>
      </c>
      <c r="G73" s="14">
        <f t="shared" si="0"/>
        <v>3582.5403500000002</v>
      </c>
      <c r="H73" s="7">
        <f t="shared" si="3"/>
        <v>0.78947368421052633</v>
      </c>
      <c r="I73" s="8" t="s">
        <v>42</v>
      </c>
      <c r="J73" s="9">
        <v>180.5196</v>
      </c>
      <c r="K73" s="8" t="s">
        <v>88</v>
      </c>
      <c r="L73" s="4">
        <f t="shared" si="1"/>
        <v>1.8746666666666667</v>
      </c>
      <c r="M73" s="4">
        <f t="shared" si="4"/>
        <v>19.845713983412328</v>
      </c>
    </row>
    <row r="74" spans="1:13" ht="19.5" customHeight="1" x14ac:dyDescent="0.35">
      <c r="A74">
        <v>2</v>
      </c>
      <c r="B74" t="s">
        <v>9</v>
      </c>
      <c r="C74" s="18" t="s">
        <v>14</v>
      </c>
      <c r="D74" t="s">
        <v>42</v>
      </c>
      <c r="E74" s="27" t="s">
        <v>43</v>
      </c>
      <c r="F74" s="18" t="s">
        <v>246</v>
      </c>
      <c r="G74" s="14">
        <f t="shared" si="0"/>
        <v>11.052200000000001</v>
      </c>
      <c r="H74" s="7">
        <f t="shared" si="3"/>
        <v>0.78947368421052633</v>
      </c>
      <c r="I74" s="8" t="s">
        <v>42</v>
      </c>
      <c r="J74" s="9">
        <v>180.5196</v>
      </c>
      <c r="K74" s="8" t="s">
        <v>88</v>
      </c>
      <c r="L74" s="4">
        <f t="shared" si="1"/>
        <v>1.2666666666666666E-2</v>
      </c>
      <c r="M74" s="4">
        <f t="shared" si="4"/>
        <v>6.1224376743577988E-2</v>
      </c>
    </row>
    <row r="75" spans="1:13" ht="19.5" customHeight="1" x14ac:dyDescent="0.35">
      <c r="A75">
        <v>2</v>
      </c>
      <c r="B75" t="s">
        <v>9</v>
      </c>
      <c r="C75" s="17" t="s">
        <v>211</v>
      </c>
      <c r="D75" t="s">
        <v>42</v>
      </c>
      <c r="E75" s="26" t="s">
        <v>248</v>
      </c>
      <c r="F75" s="17" t="s">
        <v>280</v>
      </c>
      <c r="G75" s="14">
        <f t="shared" si="0"/>
        <v>2381.3706000000002</v>
      </c>
      <c r="H75" s="7">
        <f t="shared" si="3"/>
        <v>0.78947368421052633</v>
      </c>
      <c r="I75" s="8" t="s">
        <v>42</v>
      </c>
      <c r="J75" s="9">
        <v>180.5196</v>
      </c>
      <c r="K75" s="8" t="s">
        <v>88</v>
      </c>
      <c r="L75" s="4">
        <f t="shared" si="1"/>
        <v>1.2666666666666666</v>
      </c>
      <c r="M75" s="4">
        <f t="shared" si="4"/>
        <v>13.191756463010112</v>
      </c>
    </row>
    <row r="76" spans="1:13" ht="19.5" customHeight="1" x14ac:dyDescent="0.35">
      <c r="A76">
        <v>2</v>
      </c>
      <c r="B76" t="s">
        <v>9</v>
      </c>
      <c r="C76" s="18" t="s">
        <v>13</v>
      </c>
      <c r="D76" t="s">
        <v>42</v>
      </c>
      <c r="E76" s="27" t="s">
        <v>43</v>
      </c>
      <c r="F76" s="18" t="s">
        <v>281</v>
      </c>
      <c r="G76" s="14">
        <f t="shared" si="0"/>
        <v>281.14980000000003</v>
      </c>
      <c r="H76" s="7">
        <f t="shared" si="3"/>
        <v>0.78947368421052633</v>
      </c>
      <c r="I76" s="8" t="s">
        <v>42</v>
      </c>
      <c r="J76" s="9">
        <v>180.5196</v>
      </c>
      <c r="K76" s="8" t="s">
        <v>88</v>
      </c>
      <c r="L76" s="4">
        <f t="shared" si="1"/>
        <v>0.16466666666666668</v>
      </c>
      <c r="M76" s="4">
        <f t="shared" si="4"/>
        <v>1.5574475015455387</v>
      </c>
    </row>
    <row r="77" spans="1:13" ht="19.5" customHeight="1" x14ac:dyDescent="0.35">
      <c r="A77">
        <v>2</v>
      </c>
      <c r="B77" t="s">
        <v>9</v>
      </c>
      <c r="C77" s="17" t="s">
        <v>226</v>
      </c>
      <c r="D77" t="s">
        <v>42</v>
      </c>
      <c r="E77" s="26" t="s">
        <v>249</v>
      </c>
      <c r="F77" s="17" t="s">
        <v>282</v>
      </c>
      <c r="G77" s="14">
        <f t="shared" si="0"/>
        <v>3016.00155</v>
      </c>
      <c r="H77" s="7">
        <f t="shared" si="3"/>
        <v>0.78947368421052633</v>
      </c>
      <c r="I77" s="8" t="s">
        <v>42</v>
      </c>
      <c r="J77" s="9">
        <v>180.5196</v>
      </c>
      <c r="K77" s="8" t="s">
        <v>88</v>
      </c>
      <c r="L77" s="4">
        <f t="shared" si="1"/>
        <v>2.1153333333333331</v>
      </c>
      <c r="M77" s="4">
        <f t="shared" si="4"/>
        <v>16.707335657734674</v>
      </c>
    </row>
    <row r="78" spans="1:13" ht="19.5" customHeight="1" x14ac:dyDescent="0.35">
      <c r="A78">
        <v>2</v>
      </c>
      <c r="B78" t="s">
        <v>9</v>
      </c>
      <c r="C78" s="18" t="s">
        <v>227</v>
      </c>
      <c r="D78" t="s">
        <v>42</v>
      </c>
      <c r="E78" s="27" t="s">
        <v>57</v>
      </c>
      <c r="F78" s="18" t="s">
        <v>283</v>
      </c>
      <c r="G78" s="14">
        <f t="shared" si="0"/>
        <v>478.23475000000002</v>
      </c>
      <c r="H78" s="7">
        <f t="shared" si="3"/>
        <v>0.78947368421052633</v>
      </c>
      <c r="I78" s="8" t="s">
        <v>42</v>
      </c>
      <c r="J78" s="9">
        <v>180.5196</v>
      </c>
      <c r="K78" s="8" t="s">
        <v>88</v>
      </c>
      <c r="L78" s="4">
        <f t="shared" si="1"/>
        <v>0.26599999999999996</v>
      </c>
      <c r="M78" s="4">
        <f t="shared" si="4"/>
        <v>2.6492123292983147</v>
      </c>
    </row>
    <row r="79" spans="1:13" ht="19.5" customHeight="1" x14ac:dyDescent="0.35">
      <c r="A79">
        <v>2</v>
      </c>
      <c r="B79" t="s">
        <v>9</v>
      </c>
      <c r="C79" s="17" t="s">
        <v>97</v>
      </c>
      <c r="D79" t="s">
        <v>42</v>
      </c>
      <c r="E79" s="26" t="s">
        <v>250</v>
      </c>
      <c r="F79" s="17" t="s">
        <v>284</v>
      </c>
      <c r="G79" s="14">
        <f t="shared" si="0"/>
        <v>466.31200000000001</v>
      </c>
      <c r="H79" s="7">
        <f t="shared" si="3"/>
        <v>0.78947368421052633</v>
      </c>
      <c r="I79" s="8" t="s">
        <v>42</v>
      </c>
      <c r="J79" s="9">
        <v>180.5196</v>
      </c>
      <c r="K79" s="8" t="s">
        <v>88</v>
      </c>
      <c r="L79" s="4">
        <f t="shared" si="1"/>
        <v>0.25333333333333335</v>
      </c>
      <c r="M79" s="4">
        <f t="shared" si="4"/>
        <v>2.5831654845235641</v>
      </c>
    </row>
    <row r="80" spans="1:13" ht="19.5" customHeight="1" x14ac:dyDescent="0.35">
      <c r="A80">
        <v>2</v>
      </c>
      <c r="B80" t="s">
        <v>9</v>
      </c>
      <c r="C80" s="18" t="s">
        <v>11</v>
      </c>
      <c r="D80" t="s">
        <v>42</v>
      </c>
      <c r="E80" s="27" t="s">
        <v>235</v>
      </c>
      <c r="F80" s="18" t="s">
        <v>285</v>
      </c>
      <c r="G80" s="14">
        <f t="shared" si="0"/>
        <v>148.63695000000001</v>
      </c>
      <c r="H80" s="7">
        <f t="shared" si="3"/>
        <v>0.78947368421052633</v>
      </c>
      <c r="I80" s="8" t="s">
        <v>42</v>
      </c>
      <c r="J80" s="9">
        <v>180.5196</v>
      </c>
      <c r="K80" s="8" t="s">
        <v>88</v>
      </c>
      <c r="L80" s="4">
        <f t="shared" si="1"/>
        <v>8.8666666666666671E-2</v>
      </c>
      <c r="M80" s="4">
        <f t="shared" si="4"/>
        <v>0.82338399819188612</v>
      </c>
    </row>
    <row r="81" spans="1:13" ht="19.5" customHeight="1" x14ac:dyDescent="0.35">
      <c r="A81">
        <v>2</v>
      </c>
      <c r="B81" t="s">
        <v>9</v>
      </c>
      <c r="C81" s="17" t="s">
        <v>228</v>
      </c>
      <c r="D81" t="s">
        <v>42</v>
      </c>
      <c r="E81" s="26" t="s">
        <v>251</v>
      </c>
      <c r="F81" s="17" t="s">
        <v>286</v>
      </c>
      <c r="G81" s="14">
        <f t="shared" si="0"/>
        <v>2411.3856500000002</v>
      </c>
      <c r="H81" s="7">
        <f t="shared" si="3"/>
        <v>0.78947368421052633</v>
      </c>
      <c r="I81" s="8" t="s">
        <v>42</v>
      </c>
      <c r="J81" s="9">
        <v>180.5196</v>
      </c>
      <c r="K81" s="8" t="s">
        <v>88</v>
      </c>
      <c r="L81" s="4">
        <f t="shared" si="1"/>
        <v>1.292</v>
      </c>
      <c r="M81" s="4">
        <f t="shared" si="4"/>
        <v>13.358026773824006</v>
      </c>
    </row>
    <row r="82" spans="1:13" ht="19.5" customHeight="1" x14ac:dyDescent="0.35">
      <c r="A82">
        <v>2</v>
      </c>
      <c r="B82" t="s">
        <v>9</v>
      </c>
      <c r="C82" s="18" t="s">
        <v>229</v>
      </c>
      <c r="D82" t="s">
        <v>42</v>
      </c>
      <c r="E82" s="27" t="s">
        <v>252</v>
      </c>
      <c r="F82" s="18" t="s">
        <v>287</v>
      </c>
      <c r="G82" s="14">
        <f t="shared" si="0"/>
        <v>1860.9709500000001</v>
      </c>
      <c r="H82" s="7">
        <f t="shared" si="3"/>
        <v>0.78947368421052633</v>
      </c>
      <c r="I82" s="8" t="s">
        <v>42</v>
      </c>
      <c r="J82" s="9">
        <v>180.5196</v>
      </c>
      <c r="K82" s="8" t="s">
        <v>88</v>
      </c>
      <c r="L82" s="4">
        <f t="shared" si="1"/>
        <v>1.0133333333333334</v>
      </c>
      <c r="M82" s="4">
        <f t="shared" si="4"/>
        <v>10.308968942984585</v>
      </c>
    </row>
    <row r="83" spans="1:13" ht="19.5" customHeight="1" x14ac:dyDescent="0.35">
      <c r="A83">
        <v>2</v>
      </c>
      <c r="B83" t="s">
        <v>9</v>
      </c>
      <c r="C83" s="17" t="s">
        <v>17</v>
      </c>
      <c r="D83" t="s">
        <v>42</v>
      </c>
      <c r="E83" s="26" t="s">
        <v>241</v>
      </c>
      <c r="F83" s="17" t="s">
        <v>288</v>
      </c>
      <c r="G83" s="14">
        <f t="shared" si="0"/>
        <v>636.22064999999998</v>
      </c>
      <c r="H83" s="7">
        <f t="shared" si="3"/>
        <v>0.78947368421052633</v>
      </c>
      <c r="I83" s="8" t="s">
        <v>42</v>
      </c>
      <c r="J83" s="9">
        <v>180.5196</v>
      </c>
      <c r="K83" s="8" t="s">
        <v>88</v>
      </c>
      <c r="L83" s="4">
        <f t="shared" si="1"/>
        <v>0.35466666666666669</v>
      </c>
      <c r="M83" s="4">
        <f t="shared" si="4"/>
        <v>3.5243854406945285</v>
      </c>
    </row>
    <row r="84" spans="1:13" ht="19.5" customHeight="1" x14ac:dyDescent="0.35">
      <c r="A84">
        <v>2</v>
      </c>
      <c r="B84" t="s">
        <v>9</v>
      </c>
      <c r="C84" s="18" t="s">
        <v>92</v>
      </c>
      <c r="D84" t="s">
        <v>42</v>
      </c>
      <c r="E84" s="27" t="s">
        <v>253</v>
      </c>
      <c r="F84" s="18" t="s">
        <v>289</v>
      </c>
      <c r="G84" s="14">
        <f t="shared" si="0"/>
        <v>338.07620000000003</v>
      </c>
      <c r="H84" s="7">
        <f t="shared" si="3"/>
        <v>0.78947368421052633</v>
      </c>
      <c r="I84" s="8" t="s">
        <v>42</v>
      </c>
      <c r="J84" s="9">
        <v>180.5196</v>
      </c>
      <c r="K84" s="8" t="s">
        <v>88</v>
      </c>
      <c r="L84" s="4">
        <f t="shared" si="1"/>
        <v>0.19</v>
      </c>
      <c r="M84" s="4">
        <f t="shared" si="4"/>
        <v>1.8727949762795841</v>
      </c>
    </row>
    <row r="85" spans="1:13" ht="19.5" customHeight="1" x14ac:dyDescent="0.35">
      <c r="A85">
        <v>2</v>
      </c>
      <c r="B85" t="s">
        <v>9</v>
      </c>
      <c r="C85" s="17" t="s">
        <v>14</v>
      </c>
      <c r="D85" t="s">
        <v>42</v>
      </c>
      <c r="E85" s="26" t="s">
        <v>43</v>
      </c>
      <c r="F85" s="17" t="s">
        <v>43</v>
      </c>
      <c r="G85" s="14">
        <f t="shared" si="0"/>
        <v>0</v>
      </c>
      <c r="H85" s="7">
        <f t="shared" si="3"/>
        <v>0.78947368421052633</v>
      </c>
      <c r="I85" s="8" t="s">
        <v>42</v>
      </c>
      <c r="J85" s="9">
        <v>180.5196</v>
      </c>
      <c r="K85" s="8" t="s">
        <v>88</v>
      </c>
      <c r="L85" s="4">
        <f t="shared" si="1"/>
        <v>1.2666666666666666E-2</v>
      </c>
      <c r="M85" s="4">
        <f t="shared" si="4"/>
        <v>0</v>
      </c>
    </row>
    <row r="86" spans="1:13" ht="19.5" customHeight="1" x14ac:dyDescent="0.35">
      <c r="A86">
        <v>2</v>
      </c>
      <c r="B86" t="s">
        <v>9</v>
      </c>
      <c r="C86" s="18" t="s">
        <v>36</v>
      </c>
      <c r="D86" t="s">
        <v>42</v>
      </c>
      <c r="E86" s="27" t="s">
        <v>43</v>
      </c>
      <c r="F86" s="18" t="s">
        <v>74</v>
      </c>
      <c r="G86" s="14">
        <f t="shared" si="0"/>
        <v>182.62625</v>
      </c>
      <c r="H86" s="7">
        <f t="shared" si="3"/>
        <v>0.78947368421052633</v>
      </c>
      <c r="I86" s="8" t="s">
        <v>42</v>
      </c>
      <c r="J86" s="9">
        <v>180.5196</v>
      </c>
      <c r="K86" s="8" t="s">
        <v>88</v>
      </c>
      <c r="L86" s="4">
        <f t="shared" si="1"/>
        <v>0.10133333333333333</v>
      </c>
      <c r="M86" s="4">
        <f t="shared" si="4"/>
        <v>1.0116699239306979</v>
      </c>
    </row>
    <row r="87" spans="1:13" ht="19.5" customHeight="1" x14ac:dyDescent="0.35">
      <c r="A87">
        <v>2</v>
      </c>
      <c r="B87" t="s">
        <v>9</v>
      </c>
      <c r="C87" s="17" t="s">
        <v>18</v>
      </c>
      <c r="D87" t="s">
        <v>42</v>
      </c>
      <c r="E87" s="26" t="s">
        <v>43</v>
      </c>
      <c r="F87" s="17" t="s">
        <v>43</v>
      </c>
      <c r="G87" s="14">
        <f t="shared" si="0"/>
        <v>0</v>
      </c>
      <c r="H87" s="7">
        <f t="shared" si="3"/>
        <v>0.78947368421052633</v>
      </c>
      <c r="I87" s="8" t="s">
        <v>42</v>
      </c>
      <c r="J87" s="9">
        <v>180.5196</v>
      </c>
      <c r="K87" s="8" t="s">
        <v>88</v>
      </c>
      <c r="L87" s="4">
        <f t="shared" si="1"/>
        <v>3.7999999999999999E-2</v>
      </c>
      <c r="M87" s="4">
        <f t="shared" si="4"/>
        <v>0</v>
      </c>
    </row>
    <row r="88" spans="1:13" ht="19.5" customHeight="1" x14ac:dyDescent="0.35">
      <c r="A88">
        <v>2</v>
      </c>
      <c r="B88" t="s">
        <v>9</v>
      </c>
      <c r="C88" s="18" t="s">
        <v>36</v>
      </c>
      <c r="D88" t="s">
        <v>42</v>
      </c>
      <c r="E88" s="27" t="s">
        <v>43</v>
      </c>
      <c r="F88" s="18" t="s">
        <v>290</v>
      </c>
      <c r="G88" s="14">
        <f t="shared" si="0"/>
        <v>163.09565000000001</v>
      </c>
      <c r="H88" s="7">
        <f t="shared" si="3"/>
        <v>0.78947368421052633</v>
      </c>
      <c r="I88" s="8" t="s">
        <v>42</v>
      </c>
      <c r="J88" s="9">
        <v>180.5196</v>
      </c>
      <c r="K88" s="8" t="s">
        <v>88</v>
      </c>
      <c r="L88" s="4">
        <f t="shared" si="1"/>
        <v>0.10133333333333333</v>
      </c>
      <c r="M88" s="4">
        <f t="shared" si="4"/>
        <v>0.90347890201396419</v>
      </c>
    </row>
    <row r="89" spans="1:13" ht="19.5" customHeight="1" x14ac:dyDescent="0.35">
      <c r="A89">
        <v>2</v>
      </c>
      <c r="B89" t="s">
        <v>9</v>
      </c>
      <c r="C89" s="17" t="s">
        <v>14</v>
      </c>
      <c r="D89" t="s">
        <v>42</v>
      </c>
      <c r="E89" s="26" t="s">
        <v>43</v>
      </c>
      <c r="F89" s="17" t="s">
        <v>246</v>
      </c>
      <c r="G89" s="14">
        <f t="shared" si="0"/>
        <v>11.052200000000001</v>
      </c>
      <c r="H89" s="7">
        <f t="shared" si="3"/>
        <v>0.78947368421052633</v>
      </c>
      <c r="I89" s="8" t="s">
        <v>42</v>
      </c>
      <c r="J89" s="9">
        <v>180.5196</v>
      </c>
      <c r="K89" s="8" t="s">
        <v>88</v>
      </c>
      <c r="L89" s="4">
        <f t="shared" si="1"/>
        <v>1.2666666666666666E-2</v>
      </c>
      <c r="M89" s="4">
        <f t="shared" si="4"/>
        <v>6.1224376743577988E-2</v>
      </c>
    </row>
    <row r="90" spans="1:13" ht="19.5" customHeight="1" x14ac:dyDescent="0.35">
      <c r="A90">
        <v>2</v>
      </c>
      <c r="B90" t="s">
        <v>9</v>
      </c>
      <c r="C90" s="18" t="s">
        <v>14</v>
      </c>
      <c r="D90" t="s">
        <v>42</v>
      </c>
      <c r="E90" s="27" t="s">
        <v>43</v>
      </c>
      <c r="F90" s="18" t="s">
        <v>291</v>
      </c>
      <c r="G90" s="14">
        <f t="shared" si="0"/>
        <v>12.75545</v>
      </c>
      <c r="H90" s="7">
        <f t="shared" si="3"/>
        <v>0.78947368421052633</v>
      </c>
      <c r="I90" s="8" t="s">
        <v>42</v>
      </c>
      <c r="J90" s="9">
        <v>180.5196</v>
      </c>
      <c r="K90" s="8" t="s">
        <v>88</v>
      </c>
      <c r="L90" s="4">
        <f t="shared" si="1"/>
        <v>1.2666666666666666E-2</v>
      </c>
      <c r="M90" s="4">
        <f t="shared" si="4"/>
        <v>7.0659640282828021E-2</v>
      </c>
    </row>
    <row r="91" spans="1:13" ht="19.5" customHeight="1" x14ac:dyDescent="0.35">
      <c r="A91">
        <v>2</v>
      </c>
      <c r="B91" t="s">
        <v>9</v>
      </c>
      <c r="C91" s="17" t="s">
        <v>13</v>
      </c>
      <c r="D91" t="s">
        <v>42</v>
      </c>
      <c r="E91" s="26" t="s">
        <v>43</v>
      </c>
      <c r="F91" s="17" t="s">
        <v>292</v>
      </c>
      <c r="G91" s="14">
        <f t="shared" si="0"/>
        <v>278.61385000000001</v>
      </c>
      <c r="H91" s="7">
        <f t="shared" si="3"/>
        <v>0.78947368421052633</v>
      </c>
      <c r="I91" s="8" t="s">
        <v>42</v>
      </c>
      <c r="J91" s="9">
        <v>180.5196</v>
      </c>
      <c r="K91" s="8" t="s">
        <v>88</v>
      </c>
      <c r="L91" s="4">
        <f t="shared" si="1"/>
        <v>0.16466666666666668</v>
      </c>
      <c r="M91" s="4">
        <f t="shared" si="4"/>
        <v>1.5433994424982109</v>
      </c>
    </row>
    <row r="92" spans="1:13" ht="19.5" customHeight="1" x14ac:dyDescent="0.35">
      <c r="A92">
        <v>2</v>
      </c>
      <c r="B92" t="s">
        <v>9</v>
      </c>
      <c r="C92" s="18" t="s">
        <v>30</v>
      </c>
      <c r="D92" t="s">
        <v>42</v>
      </c>
      <c r="E92" s="27" t="s">
        <v>43</v>
      </c>
      <c r="F92" s="18" t="s">
        <v>293</v>
      </c>
      <c r="G92" s="14">
        <f t="shared" si="0"/>
        <v>146.93370000000002</v>
      </c>
      <c r="H92" s="7">
        <f t="shared" si="3"/>
        <v>0.78947368421052633</v>
      </c>
      <c r="I92" s="8" t="s">
        <v>42</v>
      </c>
      <c r="J92" s="9">
        <v>180.5196</v>
      </c>
      <c r="K92" s="8" t="s">
        <v>88</v>
      </c>
      <c r="L92" s="4">
        <f t="shared" si="1"/>
        <v>0.11399999999999999</v>
      </c>
      <c r="M92" s="4">
        <f t="shared" si="4"/>
        <v>0.81394873465263617</v>
      </c>
    </row>
    <row r="93" spans="1:13" ht="19.5" customHeight="1" x14ac:dyDescent="0.35">
      <c r="A93">
        <v>2</v>
      </c>
      <c r="B93" t="s">
        <v>9</v>
      </c>
      <c r="C93" s="17" t="s">
        <v>13</v>
      </c>
      <c r="D93" t="s">
        <v>42</v>
      </c>
      <c r="E93" s="26" t="s">
        <v>43</v>
      </c>
      <c r="F93" s="17" t="s">
        <v>294</v>
      </c>
      <c r="G93" s="14">
        <f t="shared" si="0"/>
        <v>204.69280000000001</v>
      </c>
      <c r="H93" s="7">
        <f t="shared" si="3"/>
        <v>0.78947368421052633</v>
      </c>
      <c r="I93" s="8" t="s">
        <v>42</v>
      </c>
      <c r="J93" s="9">
        <v>180.5196</v>
      </c>
      <c r="K93" s="8" t="s">
        <v>88</v>
      </c>
      <c r="L93" s="4">
        <f t="shared" si="1"/>
        <v>0.16466666666666668</v>
      </c>
      <c r="M93" s="4">
        <f t="shared" si="4"/>
        <v>1.1339090048947593</v>
      </c>
    </row>
    <row r="94" spans="1:13" ht="19.5" customHeight="1" x14ac:dyDescent="0.35">
      <c r="A94">
        <v>2</v>
      </c>
      <c r="B94" t="s">
        <v>9</v>
      </c>
      <c r="C94" s="18" t="s">
        <v>230</v>
      </c>
      <c r="D94" t="s">
        <v>42</v>
      </c>
      <c r="E94" s="27" t="s">
        <v>253</v>
      </c>
      <c r="F94" s="18" t="s">
        <v>295</v>
      </c>
      <c r="G94" s="14">
        <f t="shared" si="0"/>
        <v>1500.9039</v>
      </c>
      <c r="H94" s="7">
        <f t="shared" si="3"/>
        <v>0.78947368421052633</v>
      </c>
      <c r="I94" s="8" t="s">
        <v>42</v>
      </c>
      <c r="J94" s="9">
        <v>180.5196</v>
      </c>
      <c r="K94" s="8" t="s">
        <v>88</v>
      </c>
      <c r="L94" s="4">
        <f t="shared" si="1"/>
        <v>0.82333333333333336</v>
      </c>
      <c r="M94" s="4">
        <f t="shared" si="4"/>
        <v>8.3143542307871279</v>
      </c>
    </row>
    <row r="95" spans="1:13" ht="19.5" customHeight="1" x14ac:dyDescent="0.35">
      <c r="A95">
        <v>2</v>
      </c>
      <c r="B95" t="s">
        <v>9</v>
      </c>
      <c r="C95" s="17" t="s">
        <v>210</v>
      </c>
      <c r="D95" t="s">
        <v>42</v>
      </c>
      <c r="E95" s="26" t="s">
        <v>254</v>
      </c>
      <c r="F95" s="17" t="s">
        <v>296</v>
      </c>
      <c r="G95" s="14">
        <f t="shared" si="0"/>
        <v>634.51740000000007</v>
      </c>
      <c r="H95" s="7">
        <f t="shared" si="3"/>
        <v>0.78947368421052633</v>
      </c>
      <c r="I95" s="8" t="s">
        <v>42</v>
      </c>
      <c r="J95" s="9">
        <v>180.5196</v>
      </c>
      <c r="K95" s="8" t="s">
        <v>88</v>
      </c>
      <c r="L95" s="4">
        <f t="shared" si="1"/>
        <v>0.34200000000000003</v>
      </c>
      <c r="M95" s="4">
        <f t="shared" si="4"/>
        <v>3.5149501771552787</v>
      </c>
    </row>
    <row r="96" spans="1:13" ht="19.5" customHeight="1" x14ac:dyDescent="0.35">
      <c r="A96">
        <v>1</v>
      </c>
      <c r="B96" t="s">
        <v>91</v>
      </c>
      <c r="C96" s="10" t="s">
        <v>129</v>
      </c>
      <c r="D96" t="s">
        <v>42</v>
      </c>
      <c r="E96" s="28" t="s">
        <v>43</v>
      </c>
      <c r="F96" s="10" t="s">
        <v>166</v>
      </c>
      <c r="G96" s="14">
        <f t="shared" ref="G96:G146" si="5">F96*0.03785</f>
        <v>220.77905000000001</v>
      </c>
      <c r="H96" s="7">
        <f t="shared" ref="H96:H148" si="6">0.75/0.95</f>
        <v>0.78947368421052633</v>
      </c>
      <c r="I96" s="8" t="s">
        <v>42</v>
      </c>
      <c r="J96" s="9">
        <v>60.5</v>
      </c>
      <c r="K96" s="8" t="s">
        <v>88</v>
      </c>
      <c r="L96" s="4">
        <f t="shared" ref="L96:L146" si="7">C96/H96</f>
        <v>0.58266666666666667</v>
      </c>
      <c r="M96" s="4">
        <f t="shared" ref="M96:M123" si="8">G96/J96</f>
        <v>3.6492404958677689</v>
      </c>
    </row>
    <row r="97" spans="1:13" ht="19.5" customHeight="1" x14ac:dyDescent="0.35">
      <c r="A97">
        <v>1</v>
      </c>
      <c r="B97" t="s">
        <v>91</v>
      </c>
      <c r="C97" s="11" t="s">
        <v>130</v>
      </c>
      <c r="D97" t="s">
        <v>42</v>
      </c>
      <c r="E97" s="29" t="s">
        <v>43</v>
      </c>
      <c r="F97" s="11" t="s">
        <v>167</v>
      </c>
      <c r="G97" s="14">
        <f t="shared" si="5"/>
        <v>222.52015</v>
      </c>
      <c r="H97" s="7">
        <f t="shared" si="6"/>
        <v>0.78947368421052633</v>
      </c>
      <c r="I97" s="8" t="s">
        <v>42</v>
      </c>
      <c r="J97" s="9">
        <v>60.5</v>
      </c>
      <c r="K97" s="8" t="s">
        <v>88</v>
      </c>
      <c r="L97" s="4">
        <f t="shared" si="7"/>
        <v>0.4306666666666667</v>
      </c>
      <c r="M97" s="4">
        <f t="shared" si="8"/>
        <v>3.6780190082644628</v>
      </c>
    </row>
    <row r="98" spans="1:13" ht="19.5" customHeight="1" x14ac:dyDescent="0.35">
      <c r="A98">
        <v>1</v>
      </c>
      <c r="B98" t="s">
        <v>91</v>
      </c>
      <c r="C98" s="10" t="s">
        <v>131</v>
      </c>
      <c r="D98" t="s">
        <v>42</v>
      </c>
      <c r="E98" s="28" t="s">
        <v>43</v>
      </c>
      <c r="F98" s="10" t="s">
        <v>168</v>
      </c>
      <c r="G98" s="14">
        <f t="shared" si="5"/>
        <v>641.51965000000007</v>
      </c>
      <c r="H98" s="7">
        <f t="shared" si="6"/>
        <v>0.78947368421052633</v>
      </c>
      <c r="I98" s="8" t="s">
        <v>42</v>
      </c>
      <c r="J98" s="9">
        <v>60.5</v>
      </c>
      <c r="K98" s="8" t="s">
        <v>88</v>
      </c>
      <c r="L98" s="4">
        <f t="shared" si="7"/>
        <v>0.81066666666666665</v>
      </c>
      <c r="M98" s="4">
        <f t="shared" si="8"/>
        <v>10.603630578512398</v>
      </c>
    </row>
    <row r="99" spans="1:13" ht="19.5" customHeight="1" x14ac:dyDescent="0.35">
      <c r="A99">
        <v>1</v>
      </c>
      <c r="B99" t="s">
        <v>91</v>
      </c>
      <c r="C99" s="11" t="s">
        <v>14</v>
      </c>
      <c r="D99" t="s">
        <v>42</v>
      </c>
      <c r="E99" s="29" t="s">
        <v>43</v>
      </c>
      <c r="F99" s="11" t="s">
        <v>43</v>
      </c>
      <c r="G99" s="14">
        <f t="shared" si="5"/>
        <v>0</v>
      </c>
      <c r="H99" s="7">
        <f t="shared" si="6"/>
        <v>0.78947368421052633</v>
      </c>
      <c r="I99" s="8" t="s">
        <v>42</v>
      </c>
      <c r="J99" s="9">
        <v>60.5</v>
      </c>
      <c r="K99" s="8" t="s">
        <v>88</v>
      </c>
      <c r="L99" s="4">
        <f t="shared" si="7"/>
        <v>1.2666666666666666E-2</v>
      </c>
      <c r="M99" s="4">
        <f t="shared" si="8"/>
        <v>0</v>
      </c>
    </row>
    <row r="100" spans="1:13" ht="19.5" customHeight="1" x14ac:dyDescent="0.35">
      <c r="A100">
        <v>1</v>
      </c>
      <c r="B100" t="s">
        <v>91</v>
      </c>
      <c r="C100" s="10" t="s">
        <v>24</v>
      </c>
      <c r="D100" t="s">
        <v>42</v>
      </c>
      <c r="E100" s="28" t="s">
        <v>43</v>
      </c>
      <c r="F100" s="10" t="s">
        <v>43</v>
      </c>
      <c r="G100" s="14">
        <f t="shared" si="5"/>
        <v>0</v>
      </c>
      <c r="H100" s="7">
        <f t="shared" si="6"/>
        <v>0.78947368421052633</v>
      </c>
      <c r="I100" s="8" t="s">
        <v>42</v>
      </c>
      <c r="J100" s="9">
        <v>60.5</v>
      </c>
      <c r="K100" s="8" t="s">
        <v>88</v>
      </c>
      <c r="L100" s="4">
        <f t="shared" si="7"/>
        <v>2.5333333333333333E-2</v>
      </c>
      <c r="M100" s="4">
        <f t="shared" si="8"/>
        <v>0</v>
      </c>
    </row>
    <row r="101" spans="1:13" ht="19.5" customHeight="1" x14ac:dyDescent="0.35">
      <c r="A101">
        <v>1</v>
      </c>
      <c r="B101" t="s">
        <v>91</v>
      </c>
      <c r="C101" s="11" t="s">
        <v>24</v>
      </c>
      <c r="D101" t="s">
        <v>42</v>
      </c>
      <c r="E101" s="29" t="s">
        <v>43</v>
      </c>
      <c r="F101" s="11" t="s">
        <v>43</v>
      </c>
      <c r="G101" s="14">
        <f t="shared" si="5"/>
        <v>0</v>
      </c>
      <c r="H101" s="7">
        <f t="shared" si="6"/>
        <v>0.78947368421052633</v>
      </c>
      <c r="I101" s="8" t="s">
        <v>42</v>
      </c>
      <c r="J101" s="9">
        <v>60.5</v>
      </c>
      <c r="K101" s="8" t="s">
        <v>88</v>
      </c>
      <c r="L101" s="4">
        <f t="shared" si="7"/>
        <v>2.5333333333333333E-2</v>
      </c>
      <c r="M101" s="4">
        <f t="shared" si="8"/>
        <v>0</v>
      </c>
    </row>
    <row r="102" spans="1:13" ht="19.5" customHeight="1" x14ac:dyDescent="0.35">
      <c r="A102">
        <v>1</v>
      </c>
      <c r="B102" t="s">
        <v>91</v>
      </c>
      <c r="C102" s="10" t="s">
        <v>132</v>
      </c>
      <c r="D102" t="s">
        <v>42</v>
      </c>
      <c r="E102" s="28" t="s">
        <v>43</v>
      </c>
      <c r="F102" s="10" t="s">
        <v>169</v>
      </c>
      <c r="G102" s="14">
        <f t="shared" si="5"/>
        <v>575.88774999999998</v>
      </c>
      <c r="H102" s="7">
        <f t="shared" si="6"/>
        <v>0.78947368421052633</v>
      </c>
      <c r="I102" s="8" t="s">
        <v>42</v>
      </c>
      <c r="J102" s="9">
        <v>60.5</v>
      </c>
      <c r="K102" s="8" t="s">
        <v>88</v>
      </c>
      <c r="L102" s="4">
        <f t="shared" si="7"/>
        <v>1.0639999999999998</v>
      </c>
      <c r="M102" s="4">
        <f t="shared" si="8"/>
        <v>9.5188057851239662</v>
      </c>
    </row>
    <row r="103" spans="1:13" ht="19.5" customHeight="1" x14ac:dyDescent="0.35">
      <c r="A103">
        <v>1</v>
      </c>
      <c r="B103" t="s">
        <v>91</v>
      </c>
      <c r="C103" s="11" t="s">
        <v>39</v>
      </c>
      <c r="D103" t="s">
        <v>42</v>
      </c>
      <c r="E103" s="29" t="s">
        <v>43</v>
      </c>
      <c r="F103" s="11" t="s">
        <v>43</v>
      </c>
      <c r="G103" s="14">
        <f t="shared" si="5"/>
        <v>0</v>
      </c>
      <c r="H103" s="7">
        <f t="shared" si="6"/>
        <v>0.78947368421052633</v>
      </c>
      <c r="I103" s="8" t="s">
        <v>42</v>
      </c>
      <c r="J103" s="9">
        <v>60.5</v>
      </c>
      <c r="K103" s="8" t="s">
        <v>88</v>
      </c>
      <c r="L103" s="4">
        <f t="shared" si="7"/>
        <v>6.3333333333333339E-2</v>
      </c>
      <c r="M103" s="4">
        <f t="shared" si="8"/>
        <v>0</v>
      </c>
    </row>
    <row r="104" spans="1:13" ht="19.5" customHeight="1" x14ac:dyDescent="0.35">
      <c r="A104">
        <v>1</v>
      </c>
      <c r="B104" t="s">
        <v>91</v>
      </c>
      <c r="C104" s="10" t="s">
        <v>133</v>
      </c>
      <c r="D104" t="s">
        <v>42</v>
      </c>
      <c r="E104" s="28" t="s">
        <v>43</v>
      </c>
      <c r="F104" s="10" t="s">
        <v>170</v>
      </c>
      <c r="G104" s="14">
        <f t="shared" si="5"/>
        <v>415.59300000000002</v>
      </c>
      <c r="H104" s="7">
        <f t="shared" si="6"/>
        <v>0.78947368421052633</v>
      </c>
      <c r="I104" s="8" t="s">
        <v>42</v>
      </c>
      <c r="J104" s="9">
        <v>60.5</v>
      </c>
      <c r="K104" s="8" t="s">
        <v>88</v>
      </c>
      <c r="L104" s="4">
        <f t="shared" si="7"/>
        <v>0.6333333333333333</v>
      </c>
      <c r="M104" s="4">
        <f t="shared" si="8"/>
        <v>6.8693057851239674</v>
      </c>
    </row>
    <row r="105" spans="1:13" ht="19.5" customHeight="1" x14ac:dyDescent="0.35">
      <c r="A105">
        <v>1</v>
      </c>
      <c r="B105" t="s">
        <v>91</v>
      </c>
      <c r="C105" s="11" t="s">
        <v>14</v>
      </c>
      <c r="D105" t="s">
        <v>42</v>
      </c>
      <c r="E105" s="29" t="s">
        <v>43</v>
      </c>
      <c r="F105" s="11" t="s">
        <v>43</v>
      </c>
      <c r="G105" s="14">
        <f t="shared" si="5"/>
        <v>0</v>
      </c>
      <c r="H105" s="7">
        <f t="shared" si="6"/>
        <v>0.78947368421052633</v>
      </c>
      <c r="I105" s="8" t="s">
        <v>42</v>
      </c>
      <c r="J105" s="9">
        <v>60.5</v>
      </c>
      <c r="K105" s="8" t="s">
        <v>88</v>
      </c>
      <c r="L105" s="4">
        <f t="shared" si="7"/>
        <v>1.2666666666666666E-2</v>
      </c>
      <c r="M105" s="4">
        <f t="shared" si="8"/>
        <v>0</v>
      </c>
    </row>
    <row r="106" spans="1:13" ht="19.5" customHeight="1" x14ac:dyDescent="0.35">
      <c r="A106">
        <v>1</v>
      </c>
      <c r="B106" t="s">
        <v>91</v>
      </c>
      <c r="C106" s="10" t="s">
        <v>134</v>
      </c>
      <c r="D106" t="s">
        <v>42</v>
      </c>
      <c r="E106" s="28" t="s">
        <v>43</v>
      </c>
      <c r="F106" s="10" t="s">
        <v>171</v>
      </c>
      <c r="G106" s="14">
        <f t="shared" si="5"/>
        <v>127.32740000000001</v>
      </c>
      <c r="H106" s="7">
        <f t="shared" si="6"/>
        <v>0.78947368421052633</v>
      </c>
      <c r="I106" s="8" t="s">
        <v>42</v>
      </c>
      <c r="J106" s="9">
        <v>60.5</v>
      </c>
      <c r="K106" s="8" t="s">
        <v>88</v>
      </c>
      <c r="L106" s="4">
        <f t="shared" si="7"/>
        <v>0.46866666666666668</v>
      </c>
      <c r="M106" s="4">
        <f t="shared" si="8"/>
        <v>2.1045851239669422</v>
      </c>
    </row>
    <row r="107" spans="1:13" ht="19.5" customHeight="1" x14ac:dyDescent="0.35">
      <c r="A107">
        <v>1</v>
      </c>
      <c r="B107" t="s">
        <v>91</v>
      </c>
      <c r="C107" s="11" t="s">
        <v>135</v>
      </c>
      <c r="D107" t="s">
        <v>42</v>
      </c>
      <c r="E107" s="29" t="s">
        <v>43</v>
      </c>
      <c r="F107" s="11" t="s">
        <v>172</v>
      </c>
      <c r="G107" s="14">
        <f t="shared" si="5"/>
        <v>356.66055</v>
      </c>
      <c r="H107" s="7">
        <f t="shared" si="6"/>
        <v>0.78947368421052633</v>
      </c>
      <c r="I107" s="8" t="s">
        <v>42</v>
      </c>
      <c r="J107" s="9">
        <v>60.5</v>
      </c>
      <c r="K107" s="8" t="s">
        <v>88</v>
      </c>
      <c r="L107" s="4">
        <f t="shared" si="7"/>
        <v>0.54466666666666663</v>
      </c>
      <c r="M107" s="4">
        <f t="shared" si="8"/>
        <v>5.895215702479339</v>
      </c>
    </row>
    <row r="108" spans="1:13" ht="19.5" customHeight="1" x14ac:dyDescent="0.35">
      <c r="A108">
        <v>1</v>
      </c>
      <c r="B108" t="s">
        <v>91</v>
      </c>
      <c r="C108" s="10" t="s">
        <v>92</v>
      </c>
      <c r="D108" t="s">
        <v>42</v>
      </c>
      <c r="E108" s="28" t="s">
        <v>43</v>
      </c>
      <c r="F108" s="10" t="s">
        <v>110</v>
      </c>
      <c r="G108" s="14">
        <f t="shared" si="5"/>
        <v>102.83845000000001</v>
      </c>
      <c r="H108" s="7">
        <f t="shared" si="6"/>
        <v>0.78947368421052633</v>
      </c>
      <c r="I108" s="8" t="s">
        <v>42</v>
      </c>
      <c r="J108" s="9">
        <v>60.5</v>
      </c>
      <c r="K108" s="8" t="s">
        <v>88</v>
      </c>
      <c r="L108" s="4">
        <f t="shared" si="7"/>
        <v>0.19</v>
      </c>
      <c r="M108" s="4">
        <f t="shared" si="8"/>
        <v>1.699809090909091</v>
      </c>
    </row>
    <row r="109" spans="1:13" ht="19.5" customHeight="1" x14ac:dyDescent="0.35">
      <c r="A109">
        <v>1</v>
      </c>
      <c r="B109" t="s">
        <v>91</v>
      </c>
      <c r="C109" s="11" t="s">
        <v>38</v>
      </c>
      <c r="D109" t="s">
        <v>42</v>
      </c>
      <c r="E109" s="29" t="s">
        <v>43</v>
      </c>
      <c r="F109" s="11" t="s">
        <v>173</v>
      </c>
      <c r="G109" s="14">
        <f t="shared" si="5"/>
        <v>486.78885000000002</v>
      </c>
      <c r="H109" s="7">
        <f t="shared" si="6"/>
        <v>0.78947368421052633</v>
      </c>
      <c r="I109" s="8" t="s">
        <v>42</v>
      </c>
      <c r="J109" s="9">
        <v>60.5</v>
      </c>
      <c r="K109" s="8" t="s">
        <v>88</v>
      </c>
      <c r="L109" s="4">
        <f t="shared" si="7"/>
        <v>0.89933333333333332</v>
      </c>
      <c r="M109" s="4">
        <f t="shared" si="8"/>
        <v>8.0460966942148762</v>
      </c>
    </row>
    <row r="110" spans="1:13" ht="19.5" customHeight="1" x14ac:dyDescent="0.35">
      <c r="A110">
        <v>1</v>
      </c>
      <c r="B110" t="s">
        <v>91</v>
      </c>
      <c r="C110" s="10" t="s">
        <v>30</v>
      </c>
      <c r="D110" t="s">
        <v>42</v>
      </c>
      <c r="E110" s="28" t="s">
        <v>43</v>
      </c>
      <c r="F110" s="10" t="s">
        <v>43</v>
      </c>
      <c r="G110" s="14">
        <f t="shared" si="5"/>
        <v>0</v>
      </c>
      <c r="H110" s="7">
        <f t="shared" si="6"/>
        <v>0.78947368421052633</v>
      </c>
      <c r="I110" s="8" t="s">
        <v>42</v>
      </c>
      <c r="J110" s="9">
        <v>60.5</v>
      </c>
      <c r="K110" s="8" t="s">
        <v>88</v>
      </c>
      <c r="L110" s="4">
        <f t="shared" si="7"/>
        <v>0.11399999999999999</v>
      </c>
      <c r="M110" s="4">
        <f t="shared" si="8"/>
        <v>0</v>
      </c>
    </row>
    <row r="111" spans="1:13" ht="19.5" customHeight="1" x14ac:dyDescent="0.35">
      <c r="A111">
        <v>1</v>
      </c>
      <c r="B111" t="s">
        <v>91</v>
      </c>
      <c r="C111" s="11" t="s">
        <v>39</v>
      </c>
      <c r="D111" t="s">
        <v>42</v>
      </c>
      <c r="E111" s="29" t="s">
        <v>43</v>
      </c>
      <c r="F111" s="11" t="s">
        <v>43</v>
      </c>
      <c r="G111" s="14">
        <f t="shared" si="5"/>
        <v>0</v>
      </c>
      <c r="H111" s="7">
        <f t="shared" si="6"/>
        <v>0.78947368421052633</v>
      </c>
      <c r="I111" s="8" t="s">
        <v>42</v>
      </c>
      <c r="J111" s="9">
        <v>60.5</v>
      </c>
      <c r="K111" s="8" t="s">
        <v>88</v>
      </c>
      <c r="L111" s="4">
        <f t="shared" si="7"/>
        <v>6.3333333333333339E-2</v>
      </c>
      <c r="M111" s="4">
        <f t="shared" si="8"/>
        <v>0</v>
      </c>
    </row>
    <row r="112" spans="1:13" ht="19.5" customHeight="1" x14ac:dyDescent="0.35">
      <c r="A112">
        <v>1</v>
      </c>
      <c r="B112" t="s">
        <v>91</v>
      </c>
      <c r="C112" s="10" t="s">
        <v>136</v>
      </c>
      <c r="D112" t="s">
        <v>42</v>
      </c>
      <c r="E112" s="28" t="s">
        <v>43</v>
      </c>
      <c r="F112" s="10" t="s">
        <v>174</v>
      </c>
      <c r="G112" s="14">
        <f t="shared" si="5"/>
        <v>802.53354999999999</v>
      </c>
      <c r="H112" s="7">
        <f t="shared" si="6"/>
        <v>0.78947368421052633</v>
      </c>
      <c r="I112" s="8" t="s">
        <v>42</v>
      </c>
      <c r="J112" s="9">
        <v>60.5</v>
      </c>
      <c r="K112" s="8" t="s">
        <v>88</v>
      </c>
      <c r="L112" s="4">
        <f t="shared" si="7"/>
        <v>2.1026666666666665</v>
      </c>
      <c r="M112" s="4">
        <f t="shared" si="8"/>
        <v>13.265017355371901</v>
      </c>
    </row>
    <row r="113" spans="1:13" ht="19.5" customHeight="1" x14ac:dyDescent="0.35">
      <c r="A113">
        <v>1</v>
      </c>
      <c r="B113" t="s">
        <v>91</v>
      </c>
      <c r="C113" s="11" t="s">
        <v>137</v>
      </c>
      <c r="D113" t="s">
        <v>42</v>
      </c>
      <c r="E113" s="29" t="s">
        <v>43</v>
      </c>
      <c r="F113" s="11" t="s">
        <v>175</v>
      </c>
      <c r="G113" s="14">
        <f t="shared" si="5"/>
        <v>769.83114999999998</v>
      </c>
      <c r="H113" s="7">
        <f t="shared" si="6"/>
        <v>0.78947368421052633</v>
      </c>
      <c r="I113" s="8" t="s">
        <v>42</v>
      </c>
      <c r="J113" s="9">
        <v>60.5</v>
      </c>
      <c r="K113" s="8" t="s">
        <v>88</v>
      </c>
      <c r="L113" s="4">
        <f t="shared" si="7"/>
        <v>1.0893333333333333</v>
      </c>
      <c r="M113" s="4">
        <f t="shared" si="8"/>
        <v>12.724481818181818</v>
      </c>
    </row>
    <row r="114" spans="1:13" ht="19.5" customHeight="1" x14ac:dyDescent="0.35">
      <c r="A114">
        <v>1</v>
      </c>
      <c r="B114" t="s">
        <v>91</v>
      </c>
      <c r="C114" s="10" t="s">
        <v>41</v>
      </c>
      <c r="D114" t="s">
        <v>42</v>
      </c>
      <c r="E114" s="28" t="s">
        <v>43</v>
      </c>
      <c r="F114" s="10" t="s">
        <v>176</v>
      </c>
      <c r="G114" s="14">
        <f t="shared" si="5"/>
        <v>107.30475</v>
      </c>
      <c r="H114" s="7">
        <f t="shared" si="6"/>
        <v>0.78947368421052633</v>
      </c>
      <c r="I114" s="8" t="s">
        <v>42</v>
      </c>
      <c r="J114" s="9">
        <v>60.5</v>
      </c>
      <c r="K114" s="8" t="s">
        <v>88</v>
      </c>
      <c r="L114" s="4">
        <f t="shared" si="7"/>
        <v>0.21533333333333335</v>
      </c>
      <c r="M114" s="4">
        <f t="shared" si="8"/>
        <v>1.7736322314049586</v>
      </c>
    </row>
    <row r="115" spans="1:13" ht="19.5" customHeight="1" x14ac:dyDescent="0.35">
      <c r="A115">
        <v>1</v>
      </c>
      <c r="B115" t="s">
        <v>91</v>
      </c>
      <c r="C115" s="11" t="s">
        <v>24</v>
      </c>
      <c r="D115" t="s">
        <v>42</v>
      </c>
      <c r="E115" s="29" t="s">
        <v>43</v>
      </c>
      <c r="F115" s="11" t="s">
        <v>43</v>
      </c>
      <c r="G115" s="14">
        <f t="shared" si="5"/>
        <v>0</v>
      </c>
      <c r="H115" s="7">
        <f t="shared" si="6"/>
        <v>0.78947368421052633</v>
      </c>
      <c r="I115" s="8" t="s">
        <v>42</v>
      </c>
      <c r="J115" s="9">
        <v>60.5</v>
      </c>
      <c r="K115" s="8" t="s">
        <v>88</v>
      </c>
      <c r="L115" s="4">
        <f t="shared" si="7"/>
        <v>2.5333333333333333E-2</v>
      </c>
      <c r="M115" s="4">
        <f t="shared" si="8"/>
        <v>0</v>
      </c>
    </row>
    <row r="116" spans="1:13" ht="19.5" customHeight="1" x14ac:dyDescent="0.35">
      <c r="A116">
        <v>1</v>
      </c>
      <c r="B116" t="s">
        <v>91</v>
      </c>
      <c r="C116" s="10" t="s">
        <v>138</v>
      </c>
      <c r="D116" t="s">
        <v>42</v>
      </c>
      <c r="E116" s="28" t="s">
        <v>43</v>
      </c>
      <c r="F116" s="10" t="s">
        <v>177</v>
      </c>
      <c r="G116" s="14">
        <f t="shared" si="5"/>
        <v>1039.39885</v>
      </c>
      <c r="H116" s="7">
        <f t="shared" si="6"/>
        <v>0.78947368421052633</v>
      </c>
      <c r="I116" s="8" t="s">
        <v>42</v>
      </c>
      <c r="J116" s="9">
        <v>60.5</v>
      </c>
      <c r="K116" s="8" t="s">
        <v>88</v>
      </c>
      <c r="L116" s="4">
        <f t="shared" si="7"/>
        <v>1.5453333333333332</v>
      </c>
      <c r="M116" s="4">
        <f t="shared" si="8"/>
        <v>17.180146280991735</v>
      </c>
    </row>
    <row r="117" spans="1:13" ht="19.5" customHeight="1" x14ac:dyDescent="0.35">
      <c r="A117">
        <v>1</v>
      </c>
      <c r="B117" t="s">
        <v>91</v>
      </c>
      <c r="C117" s="11" t="s">
        <v>139</v>
      </c>
      <c r="D117" t="s">
        <v>42</v>
      </c>
      <c r="E117" s="29" t="s">
        <v>156</v>
      </c>
      <c r="F117" s="11" t="s">
        <v>178</v>
      </c>
      <c r="G117" s="14">
        <f t="shared" si="5"/>
        <v>215.13940000000002</v>
      </c>
      <c r="H117" s="7">
        <f t="shared" si="6"/>
        <v>0.78947368421052633</v>
      </c>
      <c r="I117" s="8" t="s">
        <v>42</v>
      </c>
      <c r="J117" s="9">
        <v>60.5</v>
      </c>
      <c r="K117" s="8" t="s">
        <v>88</v>
      </c>
      <c r="L117" s="4">
        <f t="shared" si="7"/>
        <v>1.33</v>
      </c>
      <c r="M117" s="4">
        <f t="shared" si="8"/>
        <v>3.556023140495868</v>
      </c>
    </row>
    <row r="118" spans="1:13" ht="19.5" customHeight="1" x14ac:dyDescent="0.35">
      <c r="A118">
        <v>1</v>
      </c>
      <c r="B118" t="s">
        <v>91</v>
      </c>
      <c r="C118" s="10" t="s">
        <v>30</v>
      </c>
      <c r="D118" t="s">
        <v>42</v>
      </c>
      <c r="E118" s="28" t="s">
        <v>43</v>
      </c>
      <c r="F118" s="10" t="s">
        <v>43</v>
      </c>
      <c r="G118" s="14">
        <f t="shared" si="5"/>
        <v>0</v>
      </c>
      <c r="H118" s="7">
        <f t="shared" si="6"/>
        <v>0.78947368421052633</v>
      </c>
      <c r="I118" s="8" t="s">
        <v>42</v>
      </c>
      <c r="J118" s="9">
        <v>60.5</v>
      </c>
      <c r="K118" s="8" t="s">
        <v>88</v>
      </c>
      <c r="L118" s="4">
        <f t="shared" si="7"/>
        <v>0.11399999999999999</v>
      </c>
      <c r="M118" s="4">
        <f t="shared" si="8"/>
        <v>0</v>
      </c>
    </row>
    <row r="119" spans="1:13" ht="19.5" customHeight="1" x14ac:dyDescent="0.35">
      <c r="A119">
        <v>1</v>
      </c>
      <c r="B119" t="s">
        <v>91</v>
      </c>
      <c r="C119" s="11" t="s">
        <v>38</v>
      </c>
      <c r="D119" t="s">
        <v>42</v>
      </c>
      <c r="E119" s="29" t="s">
        <v>157</v>
      </c>
      <c r="F119" s="11" t="s">
        <v>179</v>
      </c>
      <c r="G119" s="14">
        <f t="shared" si="5"/>
        <v>365.32820000000004</v>
      </c>
      <c r="H119" s="7">
        <f t="shared" si="6"/>
        <v>0.78947368421052633</v>
      </c>
      <c r="I119" s="8" t="s">
        <v>42</v>
      </c>
      <c r="J119" s="9">
        <v>60.5</v>
      </c>
      <c r="K119" s="8" t="s">
        <v>88</v>
      </c>
      <c r="L119" s="4">
        <f t="shared" si="7"/>
        <v>0.89933333333333332</v>
      </c>
      <c r="M119" s="4">
        <f t="shared" si="8"/>
        <v>6.0384826446280995</v>
      </c>
    </row>
    <row r="120" spans="1:13" ht="19.5" customHeight="1" x14ac:dyDescent="0.35">
      <c r="A120">
        <v>1</v>
      </c>
      <c r="B120" t="s">
        <v>91</v>
      </c>
      <c r="C120" s="10" t="s">
        <v>17</v>
      </c>
      <c r="D120" t="s">
        <v>42</v>
      </c>
      <c r="E120" s="28" t="s">
        <v>43</v>
      </c>
      <c r="F120" s="10" t="s">
        <v>180</v>
      </c>
      <c r="G120" s="14">
        <f t="shared" si="5"/>
        <v>191.2182</v>
      </c>
      <c r="H120" s="7">
        <f t="shared" si="6"/>
        <v>0.78947368421052633</v>
      </c>
      <c r="I120" s="8" t="s">
        <v>42</v>
      </c>
      <c r="J120" s="9">
        <v>60.5</v>
      </c>
      <c r="K120" s="8" t="s">
        <v>88</v>
      </c>
      <c r="L120" s="4">
        <f t="shared" si="7"/>
        <v>0.35466666666666669</v>
      </c>
      <c r="M120" s="4">
        <f t="shared" si="8"/>
        <v>3.1606314049586777</v>
      </c>
    </row>
    <row r="121" spans="1:13" ht="19.5" customHeight="1" x14ac:dyDescent="0.35">
      <c r="A121">
        <v>1</v>
      </c>
      <c r="B121" t="s">
        <v>91</v>
      </c>
      <c r="C121" s="11" t="s">
        <v>135</v>
      </c>
      <c r="D121" t="s">
        <v>42</v>
      </c>
      <c r="E121" s="29" t="s">
        <v>158</v>
      </c>
      <c r="F121" s="11" t="s">
        <v>181</v>
      </c>
      <c r="G121" s="14">
        <f t="shared" si="5"/>
        <v>112.37665000000001</v>
      </c>
      <c r="H121" s="7">
        <f t="shared" si="6"/>
        <v>0.78947368421052633</v>
      </c>
      <c r="I121" s="8" t="s">
        <v>42</v>
      </c>
      <c r="J121" s="9">
        <v>60.5</v>
      </c>
      <c r="K121" s="8" t="s">
        <v>88</v>
      </c>
      <c r="L121" s="4">
        <f t="shared" si="7"/>
        <v>0.54466666666666663</v>
      </c>
      <c r="M121" s="4">
        <f t="shared" si="8"/>
        <v>1.8574652892561985</v>
      </c>
    </row>
    <row r="122" spans="1:13" ht="19.5" customHeight="1" x14ac:dyDescent="0.35">
      <c r="A122">
        <v>1</v>
      </c>
      <c r="B122" t="s">
        <v>91</v>
      </c>
      <c r="C122" s="10" t="s">
        <v>140</v>
      </c>
      <c r="D122" t="s">
        <v>42</v>
      </c>
      <c r="E122" s="28" t="s">
        <v>159</v>
      </c>
      <c r="F122" s="10" t="s">
        <v>182</v>
      </c>
      <c r="G122" s="14">
        <f t="shared" si="5"/>
        <v>910.29250000000002</v>
      </c>
      <c r="H122" s="7">
        <f t="shared" si="6"/>
        <v>0.78947368421052633</v>
      </c>
      <c r="I122" s="8" t="s">
        <v>42</v>
      </c>
      <c r="J122" s="9">
        <v>60.5</v>
      </c>
      <c r="K122" s="8" t="s">
        <v>88</v>
      </c>
      <c r="L122" s="4">
        <f t="shared" si="7"/>
        <v>2.1406666666666667</v>
      </c>
      <c r="M122" s="4">
        <f t="shared" si="8"/>
        <v>15.04615702479339</v>
      </c>
    </row>
    <row r="123" spans="1:13" ht="19.5" customHeight="1" x14ac:dyDescent="0.35">
      <c r="A123">
        <v>1</v>
      </c>
      <c r="B123" t="s">
        <v>91</v>
      </c>
      <c r="C123" s="11" t="s">
        <v>141</v>
      </c>
      <c r="D123" t="s">
        <v>42</v>
      </c>
      <c r="E123" s="29" t="s">
        <v>160</v>
      </c>
      <c r="F123" s="11" t="s">
        <v>183</v>
      </c>
      <c r="G123" s="14">
        <f t="shared" si="5"/>
        <v>1187.31665</v>
      </c>
      <c r="H123" s="7">
        <f t="shared" si="6"/>
        <v>0.78947368421052633</v>
      </c>
      <c r="I123" s="8" t="s">
        <v>42</v>
      </c>
      <c r="J123" s="9">
        <v>60.5</v>
      </c>
      <c r="K123" s="8" t="s">
        <v>88</v>
      </c>
      <c r="L123" s="4">
        <f t="shared" si="7"/>
        <v>2.2926666666666669</v>
      </c>
      <c r="M123" s="4">
        <f t="shared" si="8"/>
        <v>19.625068595041324</v>
      </c>
    </row>
    <row r="124" spans="1:13" ht="19.5" customHeight="1" x14ac:dyDescent="0.35">
      <c r="A124">
        <v>1</v>
      </c>
      <c r="B124" t="s">
        <v>91</v>
      </c>
      <c r="C124" s="10" t="s">
        <v>142</v>
      </c>
      <c r="D124" t="s">
        <v>42</v>
      </c>
      <c r="E124" s="28" t="s">
        <v>43</v>
      </c>
      <c r="F124" s="10" t="s">
        <v>184</v>
      </c>
      <c r="G124" s="14">
        <f t="shared" si="5"/>
        <v>401.92914999999999</v>
      </c>
      <c r="H124" s="7">
        <f t="shared" si="6"/>
        <v>0.78947368421052633</v>
      </c>
      <c r="I124" s="8" t="s">
        <v>42</v>
      </c>
      <c r="J124" s="9">
        <v>60.5</v>
      </c>
      <c r="K124" s="8" t="s">
        <v>88</v>
      </c>
      <c r="L124" s="4">
        <f t="shared" si="7"/>
        <v>0.65866666666666673</v>
      </c>
      <c r="M124" s="4">
        <f t="shared" ref="M124:M171" si="9">G124/J124</f>
        <v>6.6434570247933884</v>
      </c>
    </row>
    <row r="125" spans="1:13" ht="19.5" customHeight="1" x14ac:dyDescent="0.35">
      <c r="A125">
        <v>1</v>
      </c>
      <c r="B125" t="s">
        <v>91</v>
      </c>
      <c r="C125" s="11" t="s">
        <v>143</v>
      </c>
      <c r="D125" t="s">
        <v>42</v>
      </c>
      <c r="E125" s="29" t="s">
        <v>43</v>
      </c>
      <c r="F125" s="11" t="s">
        <v>185</v>
      </c>
      <c r="G125" s="14">
        <f t="shared" si="5"/>
        <v>361.20255000000003</v>
      </c>
      <c r="H125" s="7">
        <f t="shared" si="6"/>
        <v>0.78947368421052633</v>
      </c>
      <c r="I125" s="8" t="s">
        <v>42</v>
      </c>
      <c r="J125" s="9">
        <v>60.5</v>
      </c>
      <c r="K125" s="8" t="s">
        <v>88</v>
      </c>
      <c r="L125" s="4">
        <f t="shared" si="7"/>
        <v>0.8866666666666666</v>
      </c>
      <c r="M125" s="4">
        <f t="shared" si="9"/>
        <v>5.9702900826446283</v>
      </c>
    </row>
    <row r="126" spans="1:13" ht="19.5" customHeight="1" x14ac:dyDescent="0.35">
      <c r="A126">
        <v>1</v>
      </c>
      <c r="B126" t="s">
        <v>91</v>
      </c>
      <c r="C126" s="10" t="s">
        <v>18</v>
      </c>
      <c r="D126" t="s">
        <v>42</v>
      </c>
      <c r="E126" s="28" t="s">
        <v>43</v>
      </c>
      <c r="F126" s="10" t="s">
        <v>43</v>
      </c>
      <c r="G126" s="14">
        <f t="shared" si="5"/>
        <v>0</v>
      </c>
      <c r="H126" s="7">
        <f t="shared" si="6"/>
        <v>0.78947368421052633</v>
      </c>
      <c r="I126" s="8" t="s">
        <v>42</v>
      </c>
      <c r="J126" s="9">
        <v>60.5</v>
      </c>
      <c r="K126" s="8" t="s">
        <v>88</v>
      </c>
      <c r="L126" s="4">
        <f t="shared" si="7"/>
        <v>3.7999999999999999E-2</v>
      </c>
      <c r="M126" s="4">
        <f t="shared" si="9"/>
        <v>0</v>
      </c>
    </row>
    <row r="127" spans="1:13" ht="19.5" customHeight="1" x14ac:dyDescent="0.35">
      <c r="A127">
        <v>1</v>
      </c>
      <c r="B127" t="s">
        <v>91</v>
      </c>
      <c r="C127" s="11" t="s">
        <v>144</v>
      </c>
      <c r="D127" t="s">
        <v>42</v>
      </c>
      <c r="E127" s="29" t="s">
        <v>43</v>
      </c>
      <c r="F127" s="11" t="s">
        <v>186</v>
      </c>
      <c r="G127" s="14">
        <f t="shared" si="5"/>
        <v>452.79955000000001</v>
      </c>
      <c r="H127" s="7">
        <f t="shared" si="6"/>
        <v>0.78947368421052633</v>
      </c>
      <c r="I127" s="8" t="s">
        <v>42</v>
      </c>
      <c r="J127" s="9">
        <v>60.5</v>
      </c>
      <c r="K127" s="8" t="s">
        <v>88</v>
      </c>
      <c r="L127" s="4">
        <f t="shared" si="7"/>
        <v>1.0006666666666666</v>
      </c>
      <c r="M127" s="4">
        <f t="shared" si="9"/>
        <v>7.4842900826446286</v>
      </c>
    </row>
    <row r="128" spans="1:13" ht="19.5" customHeight="1" x14ac:dyDescent="0.35">
      <c r="A128">
        <v>1</v>
      </c>
      <c r="B128" t="s">
        <v>91</v>
      </c>
      <c r="C128" s="10" t="s">
        <v>11</v>
      </c>
      <c r="D128" t="s">
        <v>42</v>
      </c>
      <c r="E128" s="28" t="s">
        <v>43</v>
      </c>
      <c r="F128" s="10" t="s">
        <v>43</v>
      </c>
      <c r="G128" s="14">
        <f t="shared" si="5"/>
        <v>0</v>
      </c>
      <c r="H128" s="7">
        <f t="shared" si="6"/>
        <v>0.78947368421052633</v>
      </c>
      <c r="I128" s="8" t="s">
        <v>42</v>
      </c>
      <c r="J128" s="9">
        <v>60.5</v>
      </c>
      <c r="K128" s="8" t="s">
        <v>88</v>
      </c>
      <c r="L128" s="4">
        <f t="shared" si="7"/>
        <v>8.8666666666666671E-2</v>
      </c>
      <c r="M128" s="4">
        <f t="shared" si="9"/>
        <v>0</v>
      </c>
    </row>
    <row r="129" spans="1:13" ht="19.5" customHeight="1" x14ac:dyDescent="0.35">
      <c r="A129">
        <v>1</v>
      </c>
      <c r="B129" t="s">
        <v>91</v>
      </c>
      <c r="C129" s="11" t="s">
        <v>145</v>
      </c>
      <c r="D129" t="s">
        <v>42</v>
      </c>
      <c r="E129" s="29" t="s">
        <v>43</v>
      </c>
      <c r="F129" s="11" t="s">
        <v>187</v>
      </c>
      <c r="G129" s="14">
        <f t="shared" si="5"/>
        <v>1363.2813000000001</v>
      </c>
      <c r="H129" s="7">
        <f t="shared" si="6"/>
        <v>0.78947368421052633</v>
      </c>
      <c r="I129" s="8" t="s">
        <v>42</v>
      </c>
      <c r="J129" s="9">
        <v>60.5</v>
      </c>
      <c r="K129" s="8" t="s">
        <v>88</v>
      </c>
      <c r="L129" s="4">
        <f t="shared" si="7"/>
        <v>1.8493333333333333</v>
      </c>
      <c r="M129" s="4">
        <f t="shared" si="9"/>
        <v>22.533575206611573</v>
      </c>
    </row>
    <row r="130" spans="1:13" ht="19.5" customHeight="1" x14ac:dyDescent="0.35">
      <c r="A130">
        <v>1</v>
      </c>
      <c r="B130" t="s">
        <v>91</v>
      </c>
      <c r="C130" s="10" t="s">
        <v>22</v>
      </c>
      <c r="D130" t="s">
        <v>42</v>
      </c>
      <c r="E130" s="28" t="s">
        <v>43</v>
      </c>
      <c r="F130" s="10" t="s">
        <v>43</v>
      </c>
      <c r="G130" s="14">
        <f t="shared" si="5"/>
        <v>0</v>
      </c>
      <c r="H130" s="7">
        <f t="shared" si="6"/>
        <v>0.78947368421052633</v>
      </c>
      <c r="I130" s="8" t="s">
        <v>42</v>
      </c>
      <c r="J130" s="9">
        <v>60.5</v>
      </c>
      <c r="K130" s="8" t="s">
        <v>88</v>
      </c>
      <c r="L130" s="4">
        <f t="shared" si="7"/>
        <v>7.5999999999999998E-2</v>
      </c>
      <c r="M130" s="4">
        <f t="shared" si="9"/>
        <v>0</v>
      </c>
    </row>
    <row r="131" spans="1:13" ht="19.5" customHeight="1" x14ac:dyDescent="0.35">
      <c r="A131">
        <v>1</v>
      </c>
      <c r="B131" t="s">
        <v>91</v>
      </c>
      <c r="C131" s="11" t="s">
        <v>146</v>
      </c>
      <c r="D131" t="s">
        <v>42</v>
      </c>
      <c r="E131" s="29" t="s">
        <v>161</v>
      </c>
      <c r="F131" s="11" t="s">
        <v>188</v>
      </c>
      <c r="G131" s="14">
        <f t="shared" si="5"/>
        <v>271.49805000000003</v>
      </c>
      <c r="H131" s="7">
        <f t="shared" si="6"/>
        <v>0.78947368421052633</v>
      </c>
      <c r="I131" s="8" t="s">
        <v>42</v>
      </c>
      <c r="J131" s="9">
        <v>60.5</v>
      </c>
      <c r="K131" s="8" t="s">
        <v>88</v>
      </c>
      <c r="L131" s="4">
        <f t="shared" si="7"/>
        <v>0.56999999999999995</v>
      </c>
      <c r="M131" s="4">
        <f t="shared" si="9"/>
        <v>4.487571074380166</v>
      </c>
    </row>
    <row r="132" spans="1:13" ht="19.5" customHeight="1" x14ac:dyDescent="0.35">
      <c r="A132">
        <v>1</v>
      </c>
      <c r="B132" t="s">
        <v>91</v>
      </c>
      <c r="C132" s="10" t="s">
        <v>147</v>
      </c>
      <c r="D132" t="s">
        <v>42</v>
      </c>
      <c r="E132" s="28" t="s">
        <v>43</v>
      </c>
      <c r="F132" s="10" t="s">
        <v>189</v>
      </c>
      <c r="G132" s="14">
        <f t="shared" si="5"/>
        <v>413.13275000000004</v>
      </c>
      <c r="H132" s="7">
        <f t="shared" si="6"/>
        <v>0.78947368421052633</v>
      </c>
      <c r="I132" s="8" t="s">
        <v>42</v>
      </c>
      <c r="J132" s="9">
        <v>60.5</v>
      </c>
      <c r="K132" s="8" t="s">
        <v>88</v>
      </c>
      <c r="L132" s="4">
        <f t="shared" si="7"/>
        <v>0.67133333333333334</v>
      </c>
      <c r="M132" s="4">
        <f t="shared" si="9"/>
        <v>6.8286404958677691</v>
      </c>
    </row>
    <row r="133" spans="1:13" ht="19.5" customHeight="1" x14ac:dyDescent="0.35">
      <c r="A133">
        <v>1</v>
      </c>
      <c r="B133" t="s">
        <v>91</v>
      </c>
      <c r="C133" s="11" t="s">
        <v>12</v>
      </c>
      <c r="D133" t="s">
        <v>42</v>
      </c>
      <c r="E133" s="29" t="s">
        <v>43</v>
      </c>
      <c r="F133" s="11" t="s">
        <v>190</v>
      </c>
      <c r="G133" s="14">
        <f t="shared" si="5"/>
        <v>136.4871</v>
      </c>
      <c r="H133" s="7">
        <f t="shared" si="6"/>
        <v>0.78947368421052633</v>
      </c>
      <c r="I133" s="8" t="s">
        <v>42</v>
      </c>
      <c r="J133" s="9">
        <v>60.5</v>
      </c>
      <c r="K133" s="8" t="s">
        <v>88</v>
      </c>
      <c r="L133" s="4">
        <f t="shared" si="7"/>
        <v>0.31666666666666665</v>
      </c>
      <c r="M133" s="4">
        <f t="shared" si="9"/>
        <v>2.255985123966942</v>
      </c>
    </row>
    <row r="134" spans="1:13" ht="19.5" customHeight="1" x14ac:dyDescent="0.35">
      <c r="A134">
        <v>1</v>
      </c>
      <c r="B134" t="s">
        <v>91</v>
      </c>
      <c r="C134" s="10" t="s">
        <v>94</v>
      </c>
      <c r="D134" t="s">
        <v>42</v>
      </c>
      <c r="E134" s="28" t="s">
        <v>43</v>
      </c>
      <c r="F134" s="10" t="s">
        <v>43</v>
      </c>
      <c r="G134" s="14">
        <f t="shared" si="5"/>
        <v>0</v>
      </c>
      <c r="H134" s="7">
        <f t="shared" si="6"/>
        <v>0.78947368421052633</v>
      </c>
      <c r="I134" s="8" t="s">
        <v>42</v>
      </c>
      <c r="J134" s="9">
        <v>60.5</v>
      </c>
      <c r="K134" s="8" t="s">
        <v>88</v>
      </c>
      <c r="L134" s="4">
        <f t="shared" si="7"/>
        <v>5.0666666666666665E-2</v>
      </c>
      <c r="M134" s="4">
        <f t="shared" si="9"/>
        <v>0</v>
      </c>
    </row>
    <row r="135" spans="1:13" ht="19.5" customHeight="1" x14ac:dyDescent="0.35">
      <c r="A135">
        <v>1</v>
      </c>
      <c r="B135" t="s">
        <v>91</v>
      </c>
      <c r="C135" s="11" t="s">
        <v>148</v>
      </c>
      <c r="D135" t="s">
        <v>42</v>
      </c>
      <c r="E135" s="29" t="s">
        <v>43</v>
      </c>
      <c r="F135" s="11" t="s">
        <v>191</v>
      </c>
      <c r="G135" s="14">
        <f t="shared" si="5"/>
        <v>1343.3343500000001</v>
      </c>
      <c r="H135" s="7">
        <f t="shared" si="6"/>
        <v>0.78947368421052633</v>
      </c>
      <c r="I135" s="8" t="s">
        <v>42</v>
      </c>
      <c r="J135" s="9">
        <v>60.5</v>
      </c>
      <c r="K135" s="8" t="s">
        <v>88</v>
      </c>
      <c r="L135" s="4">
        <f t="shared" si="7"/>
        <v>1.5580000000000001</v>
      </c>
      <c r="M135" s="4">
        <f t="shared" si="9"/>
        <v>22.20387355371901</v>
      </c>
    </row>
    <row r="136" spans="1:13" ht="19.5" customHeight="1" x14ac:dyDescent="0.35">
      <c r="A136">
        <v>1</v>
      </c>
      <c r="B136" t="s">
        <v>91</v>
      </c>
      <c r="C136" s="10" t="s">
        <v>130</v>
      </c>
      <c r="D136" t="s">
        <v>42</v>
      </c>
      <c r="E136" s="28" t="s">
        <v>43</v>
      </c>
      <c r="F136" s="10" t="s">
        <v>192</v>
      </c>
      <c r="G136" s="14">
        <f t="shared" si="5"/>
        <v>420.39995000000005</v>
      </c>
      <c r="H136" s="7">
        <f t="shared" si="6"/>
        <v>0.78947368421052633</v>
      </c>
      <c r="I136" s="8" t="s">
        <v>42</v>
      </c>
      <c r="J136" s="9">
        <v>60.5</v>
      </c>
      <c r="K136" s="8" t="s">
        <v>88</v>
      </c>
      <c r="L136" s="4">
        <f t="shared" si="7"/>
        <v>0.4306666666666667</v>
      </c>
      <c r="M136" s="4">
        <f t="shared" si="9"/>
        <v>6.9487595041322319</v>
      </c>
    </row>
    <row r="137" spans="1:13" ht="19.5" customHeight="1" x14ac:dyDescent="0.35">
      <c r="A137">
        <v>1</v>
      </c>
      <c r="B137" t="s">
        <v>91</v>
      </c>
      <c r="C137" s="11" t="s">
        <v>149</v>
      </c>
      <c r="D137" t="s">
        <v>42</v>
      </c>
      <c r="E137" s="29" t="s">
        <v>43</v>
      </c>
      <c r="F137" s="11" t="s">
        <v>193</v>
      </c>
      <c r="G137" s="14">
        <f t="shared" si="5"/>
        <v>764.00225</v>
      </c>
      <c r="H137" s="7">
        <f t="shared" si="6"/>
        <v>0.78947368421052633</v>
      </c>
      <c r="I137" s="8" t="s">
        <v>42</v>
      </c>
      <c r="J137" s="9">
        <v>60.5</v>
      </c>
      <c r="K137" s="8" t="s">
        <v>88</v>
      </c>
      <c r="L137" s="4">
        <f t="shared" si="7"/>
        <v>1.1019999999999999</v>
      </c>
      <c r="M137" s="4">
        <f t="shared" si="9"/>
        <v>12.628136363636363</v>
      </c>
    </row>
    <row r="138" spans="1:13" ht="19.5" customHeight="1" x14ac:dyDescent="0.35">
      <c r="A138">
        <v>1</v>
      </c>
      <c r="B138" t="s">
        <v>91</v>
      </c>
      <c r="C138" s="10" t="s">
        <v>18</v>
      </c>
      <c r="D138" t="s">
        <v>42</v>
      </c>
      <c r="E138" s="28" t="s">
        <v>43</v>
      </c>
      <c r="F138" s="10" t="s">
        <v>43</v>
      </c>
      <c r="G138" s="14">
        <f t="shared" si="5"/>
        <v>0</v>
      </c>
      <c r="H138" s="7">
        <f t="shared" si="6"/>
        <v>0.78947368421052633</v>
      </c>
      <c r="I138" s="8" t="s">
        <v>42</v>
      </c>
      <c r="J138" s="9">
        <v>60.5</v>
      </c>
      <c r="K138" s="8" t="s">
        <v>88</v>
      </c>
      <c r="L138" s="4">
        <f t="shared" si="7"/>
        <v>3.7999999999999999E-2</v>
      </c>
      <c r="M138" s="4">
        <f t="shared" si="9"/>
        <v>0</v>
      </c>
    </row>
    <row r="139" spans="1:13" ht="19.5" customHeight="1" x14ac:dyDescent="0.35">
      <c r="A139">
        <v>1</v>
      </c>
      <c r="B139" t="s">
        <v>91</v>
      </c>
      <c r="C139" s="11" t="s">
        <v>96</v>
      </c>
      <c r="D139" t="s">
        <v>42</v>
      </c>
      <c r="E139" s="29" t="s">
        <v>43</v>
      </c>
      <c r="F139" s="11" t="s">
        <v>43</v>
      </c>
      <c r="G139" s="14">
        <f t="shared" si="5"/>
        <v>0</v>
      </c>
      <c r="H139" s="7">
        <f t="shared" si="6"/>
        <v>0.78947368421052633</v>
      </c>
      <c r="I139" s="8" t="s">
        <v>42</v>
      </c>
      <c r="J139" s="9">
        <v>60.5</v>
      </c>
      <c r="K139" s="8" t="s">
        <v>88</v>
      </c>
      <c r="L139" s="4">
        <f t="shared" si="7"/>
        <v>0.29133333333333333</v>
      </c>
      <c r="M139" s="4">
        <f t="shared" si="9"/>
        <v>0</v>
      </c>
    </row>
    <row r="140" spans="1:13" ht="19.5" customHeight="1" x14ac:dyDescent="0.35">
      <c r="A140">
        <v>1</v>
      </c>
      <c r="B140" t="s">
        <v>91</v>
      </c>
      <c r="C140" s="10" t="s">
        <v>135</v>
      </c>
      <c r="D140" t="s">
        <v>42</v>
      </c>
      <c r="E140" s="28" t="s">
        <v>162</v>
      </c>
      <c r="F140" s="10" t="s">
        <v>194</v>
      </c>
      <c r="G140" s="14">
        <f t="shared" si="5"/>
        <v>149.28040000000001</v>
      </c>
      <c r="H140" s="7">
        <f t="shared" si="6"/>
        <v>0.78947368421052633</v>
      </c>
      <c r="I140" s="8" t="s">
        <v>42</v>
      </c>
      <c r="J140" s="9">
        <v>60.5</v>
      </c>
      <c r="K140" s="8" t="s">
        <v>88</v>
      </c>
      <c r="L140" s="4">
        <f t="shared" si="7"/>
        <v>0.54466666666666663</v>
      </c>
      <c r="M140" s="4">
        <f t="shared" si="9"/>
        <v>2.467444628099174</v>
      </c>
    </row>
    <row r="141" spans="1:13" ht="19.5" customHeight="1" x14ac:dyDescent="0.35">
      <c r="A141">
        <v>1</v>
      </c>
      <c r="B141" t="s">
        <v>91</v>
      </c>
      <c r="C141" s="11" t="s">
        <v>150</v>
      </c>
      <c r="D141" t="s">
        <v>42</v>
      </c>
      <c r="E141" s="29" t="s">
        <v>43</v>
      </c>
      <c r="F141" s="11" t="s">
        <v>195</v>
      </c>
      <c r="G141" s="14">
        <f t="shared" si="5"/>
        <v>1245.2650000000001</v>
      </c>
      <c r="H141" s="7">
        <f t="shared" si="6"/>
        <v>0.78947368421052633</v>
      </c>
      <c r="I141" s="8" t="s">
        <v>42</v>
      </c>
      <c r="J141" s="9">
        <v>60.5</v>
      </c>
      <c r="K141" s="8" t="s">
        <v>88</v>
      </c>
      <c r="L141" s="4">
        <f t="shared" si="7"/>
        <v>1.7226666666666668</v>
      </c>
      <c r="M141" s="4">
        <f t="shared" si="9"/>
        <v>20.582892561983474</v>
      </c>
    </row>
    <row r="142" spans="1:13" ht="19.5" customHeight="1" x14ac:dyDescent="0.35">
      <c r="A142">
        <v>1</v>
      </c>
      <c r="B142" t="s">
        <v>91</v>
      </c>
      <c r="C142" s="10" t="s">
        <v>14</v>
      </c>
      <c r="D142" t="s">
        <v>42</v>
      </c>
      <c r="E142" s="28" t="s">
        <v>43</v>
      </c>
      <c r="F142" s="10" t="s">
        <v>43</v>
      </c>
      <c r="G142" s="14">
        <f t="shared" si="5"/>
        <v>0</v>
      </c>
      <c r="H142" s="7">
        <f t="shared" si="6"/>
        <v>0.78947368421052633</v>
      </c>
      <c r="I142" s="8" t="s">
        <v>42</v>
      </c>
      <c r="J142" s="9">
        <v>60.5</v>
      </c>
      <c r="K142" s="8" t="s">
        <v>88</v>
      </c>
      <c r="L142" s="4">
        <f t="shared" si="7"/>
        <v>1.2666666666666666E-2</v>
      </c>
      <c r="M142" s="4">
        <f t="shared" si="9"/>
        <v>0</v>
      </c>
    </row>
    <row r="143" spans="1:13" ht="19.5" customHeight="1" x14ac:dyDescent="0.35">
      <c r="A143">
        <v>1</v>
      </c>
      <c r="B143" t="s">
        <v>91</v>
      </c>
      <c r="C143" s="11" t="s">
        <v>100</v>
      </c>
      <c r="D143" t="s">
        <v>42</v>
      </c>
      <c r="E143" s="29" t="s">
        <v>43</v>
      </c>
      <c r="F143" s="11" t="s">
        <v>43</v>
      </c>
      <c r="G143" s="14">
        <f t="shared" si="5"/>
        <v>0</v>
      </c>
      <c r="H143" s="7">
        <f t="shared" si="6"/>
        <v>0.78947368421052633</v>
      </c>
      <c r="I143" s="8" t="s">
        <v>42</v>
      </c>
      <c r="J143" s="9">
        <v>60.5</v>
      </c>
      <c r="K143" s="8" t="s">
        <v>88</v>
      </c>
      <c r="L143" s="4">
        <f t="shared" si="7"/>
        <v>0.12666666666666668</v>
      </c>
      <c r="M143" s="4">
        <f t="shared" si="9"/>
        <v>0</v>
      </c>
    </row>
    <row r="144" spans="1:13" ht="19.5" customHeight="1" x14ac:dyDescent="0.35">
      <c r="A144">
        <v>1</v>
      </c>
      <c r="B144" t="s">
        <v>91</v>
      </c>
      <c r="C144" s="10" t="s">
        <v>151</v>
      </c>
      <c r="D144" t="s">
        <v>42</v>
      </c>
      <c r="E144" s="28" t="s">
        <v>163</v>
      </c>
      <c r="F144" s="10" t="s">
        <v>196</v>
      </c>
      <c r="G144" s="14">
        <f t="shared" si="5"/>
        <v>1300.0718000000002</v>
      </c>
      <c r="H144" s="7">
        <f t="shared" si="6"/>
        <v>0.78947368421052633</v>
      </c>
      <c r="I144" s="8" t="s">
        <v>42</v>
      </c>
      <c r="J144" s="9">
        <v>60.5</v>
      </c>
      <c r="K144" s="8" t="s">
        <v>88</v>
      </c>
      <c r="L144" s="4">
        <f t="shared" si="7"/>
        <v>2.0646666666666667</v>
      </c>
      <c r="M144" s="4">
        <f t="shared" si="9"/>
        <v>21.488790082644631</v>
      </c>
    </row>
    <row r="145" spans="1:13" ht="19.5" customHeight="1" x14ac:dyDescent="0.35">
      <c r="A145">
        <v>1</v>
      </c>
      <c r="B145" t="s">
        <v>91</v>
      </c>
      <c r="C145" s="11" t="s">
        <v>100</v>
      </c>
      <c r="D145" t="s">
        <v>42</v>
      </c>
      <c r="E145" s="29" t="s">
        <v>43</v>
      </c>
      <c r="F145" s="11" t="s">
        <v>43</v>
      </c>
      <c r="G145" s="14">
        <f t="shared" si="5"/>
        <v>0</v>
      </c>
      <c r="H145" s="7">
        <f t="shared" si="6"/>
        <v>0.78947368421052633</v>
      </c>
      <c r="I145" s="8" t="s">
        <v>42</v>
      </c>
      <c r="J145" s="9">
        <v>60.5</v>
      </c>
      <c r="K145" s="8" t="s">
        <v>88</v>
      </c>
      <c r="L145" s="4">
        <f t="shared" si="7"/>
        <v>0.12666666666666668</v>
      </c>
      <c r="M145" s="4">
        <f t="shared" si="9"/>
        <v>0</v>
      </c>
    </row>
    <row r="146" spans="1:13" ht="19.5" customHeight="1" x14ac:dyDescent="0.35">
      <c r="A146">
        <v>1</v>
      </c>
      <c r="B146" t="s">
        <v>91</v>
      </c>
      <c r="C146" s="10" t="s">
        <v>32</v>
      </c>
      <c r="D146" t="s">
        <v>42</v>
      </c>
      <c r="E146" s="28" t="s">
        <v>43</v>
      </c>
      <c r="F146" s="10" t="s">
        <v>197</v>
      </c>
      <c r="G146" s="14">
        <f t="shared" si="5"/>
        <v>179.18190000000001</v>
      </c>
      <c r="H146" s="7">
        <f t="shared" si="6"/>
        <v>0.78947368421052633</v>
      </c>
      <c r="I146" s="8" t="s">
        <v>42</v>
      </c>
      <c r="J146" s="9">
        <v>60.5</v>
      </c>
      <c r="K146" s="8" t="s">
        <v>88</v>
      </c>
      <c r="L146" s="4">
        <f t="shared" si="7"/>
        <v>0.39266666666666666</v>
      </c>
      <c r="M146" s="4">
        <f t="shared" si="9"/>
        <v>2.9616842975206614</v>
      </c>
    </row>
    <row r="147" spans="1:13" ht="19.5" customHeight="1" x14ac:dyDescent="0.35">
      <c r="A147">
        <v>1</v>
      </c>
      <c r="B147" t="s">
        <v>91</v>
      </c>
      <c r="C147" s="11" t="s">
        <v>14</v>
      </c>
      <c r="D147" t="s">
        <v>42</v>
      </c>
      <c r="E147" s="29" t="s">
        <v>43</v>
      </c>
      <c r="F147" s="11" t="s">
        <v>43</v>
      </c>
      <c r="G147" s="14">
        <f t="shared" ref="G147:G247" si="10">F147*0.03785</f>
        <v>0</v>
      </c>
      <c r="H147" s="7">
        <f t="shared" si="6"/>
        <v>0.78947368421052633</v>
      </c>
      <c r="I147" s="8" t="s">
        <v>42</v>
      </c>
      <c r="J147" s="9">
        <v>60.5</v>
      </c>
      <c r="K147" s="8" t="s">
        <v>88</v>
      </c>
      <c r="L147" s="4">
        <f t="shared" ref="L147:L171" si="11">C147/H147</f>
        <v>1.2666666666666666E-2</v>
      </c>
      <c r="M147" s="4">
        <f t="shared" si="9"/>
        <v>0</v>
      </c>
    </row>
    <row r="148" spans="1:13" ht="19.5" customHeight="1" x14ac:dyDescent="0.35">
      <c r="A148">
        <v>1</v>
      </c>
      <c r="B148" t="s">
        <v>91</v>
      </c>
      <c r="C148" s="10" t="s">
        <v>24</v>
      </c>
      <c r="D148" t="s">
        <v>42</v>
      </c>
      <c r="E148" s="28" t="s">
        <v>43</v>
      </c>
      <c r="F148" s="10" t="s">
        <v>43</v>
      </c>
      <c r="G148" s="14">
        <f t="shared" si="10"/>
        <v>0</v>
      </c>
      <c r="H148" s="7">
        <f t="shared" si="6"/>
        <v>0.78947368421052633</v>
      </c>
      <c r="I148" s="8" t="s">
        <v>42</v>
      </c>
      <c r="J148" s="9">
        <v>60.5</v>
      </c>
      <c r="K148" s="8" t="s">
        <v>88</v>
      </c>
      <c r="L148" s="4">
        <f t="shared" si="11"/>
        <v>2.5333333333333333E-2</v>
      </c>
      <c r="M148" s="4">
        <f t="shared" si="9"/>
        <v>0</v>
      </c>
    </row>
    <row r="149" spans="1:13" ht="19.5" customHeight="1" x14ac:dyDescent="0.35">
      <c r="A149">
        <v>1</v>
      </c>
      <c r="B149" t="s">
        <v>91</v>
      </c>
      <c r="C149" s="11" t="s">
        <v>152</v>
      </c>
      <c r="D149" t="s">
        <v>42</v>
      </c>
      <c r="E149" s="29" t="s">
        <v>43</v>
      </c>
      <c r="F149" s="11" t="s">
        <v>198</v>
      </c>
      <c r="G149" s="14">
        <f t="shared" si="10"/>
        <v>78.879400000000004</v>
      </c>
      <c r="H149" s="7">
        <f t="shared" ref="H149:H249" si="12">0.75/0.95</f>
        <v>0.78947368421052633</v>
      </c>
      <c r="I149" s="8" t="s">
        <v>42</v>
      </c>
      <c r="J149" s="9">
        <v>60.5</v>
      </c>
      <c r="K149" s="8" t="s">
        <v>88</v>
      </c>
      <c r="L149" s="4">
        <f t="shared" si="11"/>
        <v>0.152</v>
      </c>
      <c r="M149" s="4">
        <f t="shared" si="9"/>
        <v>1.3037917355371902</v>
      </c>
    </row>
    <row r="150" spans="1:13" ht="19.5" customHeight="1" x14ac:dyDescent="0.35">
      <c r="A150">
        <v>1</v>
      </c>
      <c r="B150" t="s">
        <v>91</v>
      </c>
      <c r="C150" s="10" t="s">
        <v>153</v>
      </c>
      <c r="D150" t="s">
        <v>42</v>
      </c>
      <c r="E150" s="28" t="s">
        <v>43</v>
      </c>
      <c r="F150" s="10" t="s">
        <v>199</v>
      </c>
      <c r="G150" s="14">
        <f t="shared" si="10"/>
        <v>751.54960000000005</v>
      </c>
      <c r="H150" s="7">
        <f t="shared" si="12"/>
        <v>0.78947368421052633</v>
      </c>
      <c r="I150" s="8" t="s">
        <v>42</v>
      </c>
      <c r="J150" s="9">
        <v>60.5</v>
      </c>
      <c r="K150" s="8" t="s">
        <v>88</v>
      </c>
      <c r="L150" s="4">
        <f t="shared" si="11"/>
        <v>1.8239999999999998</v>
      </c>
      <c r="M150" s="4">
        <f t="shared" si="9"/>
        <v>12.42230743801653</v>
      </c>
    </row>
    <row r="151" spans="1:13" ht="19.5" customHeight="1" x14ac:dyDescent="0.35">
      <c r="A151">
        <v>1</v>
      </c>
      <c r="B151" t="s">
        <v>91</v>
      </c>
      <c r="C151" s="11" t="s">
        <v>10</v>
      </c>
      <c r="D151" t="s">
        <v>42</v>
      </c>
      <c r="E151" s="29" t="s">
        <v>43</v>
      </c>
      <c r="F151" s="11" t="s">
        <v>200</v>
      </c>
      <c r="G151" s="14">
        <f t="shared" si="10"/>
        <v>309.95365000000004</v>
      </c>
      <c r="H151" s="7">
        <f t="shared" si="12"/>
        <v>0.78947368421052633</v>
      </c>
      <c r="I151" s="8" t="s">
        <v>42</v>
      </c>
      <c r="J151" s="9">
        <v>60.5</v>
      </c>
      <c r="K151" s="8" t="s">
        <v>88</v>
      </c>
      <c r="L151" s="4">
        <f t="shared" si="11"/>
        <v>0.4433333333333333</v>
      </c>
      <c r="M151" s="4">
        <f t="shared" si="9"/>
        <v>5.1232008264462818</v>
      </c>
    </row>
    <row r="152" spans="1:13" ht="19.5" customHeight="1" x14ac:dyDescent="0.35">
      <c r="A152">
        <v>1</v>
      </c>
      <c r="B152" t="s">
        <v>91</v>
      </c>
      <c r="C152" s="10" t="s">
        <v>14</v>
      </c>
      <c r="D152" t="s">
        <v>42</v>
      </c>
      <c r="E152" s="28" t="s">
        <v>43</v>
      </c>
      <c r="F152" s="10" t="s">
        <v>43</v>
      </c>
      <c r="G152" s="14">
        <f t="shared" si="10"/>
        <v>0</v>
      </c>
      <c r="H152" s="7">
        <f t="shared" si="12"/>
        <v>0.78947368421052633</v>
      </c>
      <c r="I152" s="8" t="s">
        <v>42</v>
      </c>
      <c r="J152" s="9">
        <v>60.5</v>
      </c>
      <c r="K152" s="8" t="s">
        <v>88</v>
      </c>
      <c r="L152" s="4">
        <f t="shared" si="11"/>
        <v>1.2666666666666666E-2</v>
      </c>
      <c r="M152" s="4">
        <f t="shared" si="9"/>
        <v>0</v>
      </c>
    </row>
    <row r="153" spans="1:13" ht="19.5" customHeight="1" x14ac:dyDescent="0.35">
      <c r="A153">
        <v>1</v>
      </c>
      <c r="B153" t="s">
        <v>91</v>
      </c>
      <c r="C153" s="11" t="s">
        <v>154</v>
      </c>
      <c r="D153" t="s">
        <v>42</v>
      </c>
      <c r="E153" s="29" t="s">
        <v>164</v>
      </c>
      <c r="F153" s="11" t="s">
        <v>201</v>
      </c>
      <c r="G153" s="14">
        <f t="shared" si="10"/>
        <v>934.13800000000003</v>
      </c>
      <c r="H153" s="7">
        <f t="shared" si="12"/>
        <v>0.78947368421052633</v>
      </c>
      <c r="I153" s="8" t="s">
        <v>42</v>
      </c>
      <c r="J153" s="9">
        <v>60.5</v>
      </c>
      <c r="K153" s="8" t="s">
        <v>88</v>
      </c>
      <c r="L153" s="4">
        <f t="shared" si="11"/>
        <v>1.6340000000000001</v>
      </c>
      <c r="M153" s="4">
        <f t="shared" si="9"/>
        <v>15.440297520661158</v>
      </c>
    </row>
    <row r="154" spans="1:13" ht="19.5" customHeight="1" x14ac:dyDescent="0.35">
      <c r="A154">
        <v>1</v>
      </c>
      <c r="B154" t="s">
        <v>91</v>
      </c>
      <c r="C154" s="10" t="s">
        <v>14</v>
      </c>
      <c r="D154" t="s">
        <v>42</v>
      </c>
      <c r="E154" s="28" t="s">
        <v>43</v>
      </c>
      <c r="F154" s="10" t="s">
        <v>43</v>
      </c>
      <c r="G154" s="14">
        <f t="shared" si="10"/>
        <v>0</v>
      </c>
      <c r="H154" s="7">
        <f t="shared" si="12"/>
        <v>0.78947368421052633</v>
      </c>
      <c r="I154" s="8" t="s">
        <v>42</v>
      </c>
      <c r="J154" s="9">
        <v>60.5</v>
      </c>
      <c r="K154" s="8" t="s">
        <v>88</v>
      </c>
      <c r="L154" s="4">
        <f t="shared" si="11"/>
        <v>1.2666666666666666E-2</v>
      </c>
      <c r="M154" s="4">
        <f t="shared" si="9"/>
        <v>0</v>
      </c>
    </row>
    <row r="155" spans="1:13" ht="19.5" customHeight="1" x14ac:dyDescent="0.35">
      <c r="A155">
        <v>1</v>
      </c>
      <c r="B155" t="s">
        <v>91</v>
      </c>
      <c r="C155" s="11" t="s">
        <v>31</v>
      </c>
      <c r="D155" t="s">
        <v>42</v>
      </c>
      <c r="E155" s="29" t="s">
        <v>43</v>
      </c>
      <c r="F155" s="11" t="s">
        <v>202</v>
      </c>
      <c r="G155" s="14">
        <f t="shared" si="10"/>
        <v>138.64455000000001</v>
      </c>
      <c r="H155" s="7">
        <f t="shared" si="12"/>
        <v>0.78947368421052633</v>
      </c>
      <c r="I155" s="8" t="s">
        <v>42</v>
      </c>
      <c r="J155" s="9">
        <v>60.5</v>
      </c>
      <c r="K155" s="8" t="s">
        <v>88</v>
      </c>
      <c r="L155" s="4">
        <f t="shared" si="11"/>
        <v>0.13933333333333334</v>
      </c>
      <c r="M155" s="4">
        <f t="shared" si="9"/>
        <v>2.2916454545454545</v>
      </c>
    </row>
    <row r="156" spans="1:13" ht="19.5" customHeight="1" x14ac:dyDescent="0.35">
      <c r="A156">
        <v>1</v>
      </c>
      <c r="B156" t="s">
        <v>91</v>
      </c>
      <c r="C156" s="10" t="s">
        <v>155</v>
      </c>
      <c r="D156" t="s">
        <v>42</v>
      </c>
      <c r="E156" s="28" t="s">
        <v>43</v>
      </c>
      <c r="F156" s="10" t="s">
        <v>203</v>
      </c>
      <c r="G156" s="14">
        <f t="shared" si="10"/>
        <v>463.05690000000004</v>
      </c>
      <c r="H156" s="7">
        <f t="shared" si="12"/>
        <v>0.78947368421052633</v>
      </c>
      <c r="I156" s="8" t="s">
        <v>42</v>
      </c>
      <c r="J156" s="9">
        <v>60.5</v>
      </c>
      <c r="K156" s="8" t="s">
        <v>88</v>
      </c>
      <c r="L156" s="4">
        <f t="shared" si="11"/>
        <v>0.70933333333333337</v>
      </c>
      <c r="M156" s="4">
        <f t="shared" si="9"/>
        <v>7.6538330578512408</v>
      </c>
    </row>
    <row r="157" spans="1:13" ht="19.5" customHeight="1" x14ac:dyDescent="0.35">
      <c r="A157">
        <v>1</v>
      </c>
      <c r="B157" t="s">
        <v>91</v>
      </c>
      <c r="C157" s="11" t="s">
        <v>14</v>
      </c>
      <c r="D157" t="s">
        <v>42</v>
      </c>
      <c r="E157" s="29" t="s">
        <v>43</v>
      </c>
      <c r="F157" s="11" t="s">
        <v>43</v>
      </c>
      <c r="G157" s="14">
        <f t="shared" si="10"/>
        <v>0</v>
      </c>
      <c r="H157" s="7">
        <f t="shared" si="12"/>
        <v>0.78947368421052633</v>
      </c>
      <c r="I157" s="8" t="s">
        <v>42</v>
      </c>
      <c r="J157" s="9">
        <v>60.5</v>
      </c>
      <c r="K157" s="8" t="s">
        <v>88</v>
      </c>
      <c r="L157" s="4">
        <f t="shared" si="11"/>
        <v>1.2666666666666666E-2</v>
      </c>
      <c r="M157" s="4">
        <f t="shared" si="9"/>
        <v>0</v>
      </c>
    </row>
    <row r="158" spans="1:13" ht="19.5" customHeight="1" x14ac:dyDescent="0.35">
      <c r="A158">
        <v>1</v>
      </c>
      <c r="B158" t="s">
        <v>91</v>
      </c>
      <c r="C158" s="10" t="s">
        <v>94</v>
      </c>
      <c r="D158" t="s">
        <v>42</v>
      </c>
      <c r="E158" s="28" t="s">
        <v>43</v>
      </c>
      <c r="F158" s="10" t="s">
        <v>43</v>
      </c>
      <c r="G158" s="14">
        <f t="shared" si="10"/>
        <v>0</v>
      </c>
      <c r="H158" s="7">
        <f t="shared" si="12"/>
        <v>0.78947368421052633</v>
      </c>
      <c r="I158" s="8" t="s">
        <v>42</v>
      </c>
      <c r="J158" s="9">
        <v>60.5</v>
      </c>
      <c r="K158" s="8" t="s">
        <v>88</v>
      </c>
      <c r="L158" s="4">
        <f t="shared" si="11"/>
        <v>5.0666666666666665E-2</v>
      </c>
      <c r="M158" s="4">
        <f t="shared" si="9"/>
        <v>0</v>
      </c>
    </row>
    <row r="159" spans="1:13" ht="19.5" customHeight="1" x14ac:dyDescent="0.35">
      <c r="A159">
        <v>1</v>
      </c>
      <c r="B159" t="s">
        <v>91</v>
      </c>
      <c r="C159" s="11" t="s">
        <v>14</v>
      </c>
      <c r="D159" t="s">
        <v>42</v>
      </c>
      <c r="E159" s="29" t="s">
        <v>43</v>
      </c>
      <c r="F159" s="11" t="s">
        <v>43</v>
      </c>
      <c r="G159" s="14">
        <f t="shared" si="10"/>
        <v>0</v>
      </c>
      <c r="H159" s="7">
        <f t="shared" si="12"/>
        <v>0.78947368421052633</v>
      </c>
      <c r="I159" s="8" t="s">
        <v>42</v>
      </c>
      <c r="J159" s="9">
        <v>60.5</v>
      </c>
      <c r="K159" s="8" t="s">
        <v>88</v>
      </c>
      <c r="L159" s="4">
        <f t="shared" si="11"/>
        <v>1.2666666666666666E-2</v>
      </c>
      <c r="M159" s="4">
        <f t="shared" si="9"/>
        <v>0</v>
      </c>
    </row>
    <row r="160" spans="1:13" ht="19.5" customHeight="1" x14ac:dyDescent="0.35">
      <c r="A160">
        <v>1</v>
      </c>
      <c r="B160" t="s">
        <v>91</v>
      </c>
      <c r="C160" s="10" t="s">
        <v>37</v>
      </c>
      <c r="D160" t="s">
        <v>42</v>
      </c>
      <c r="E160" s="28" t="s">
        <v>165</v>
      </c>
      <c r="F160" s="10" t="s">
        <v>204</v>
      </c>
      <c r="G160" s="14">
        <f t="shared" si="10"/>
        <v>502.61015000000003</v>
      </c>
      <c r="H160" s="7">
        <f t="shared" si="12"/>
        <v>0.78947368421052633</v>
      </c>
      <c r="I160" s="8" t="s">
        <v>42</v>
      </c>
      <c r="J160" s="9">
        <v>60.5</v>
      </c>
      <c r="K160" s="8" t="s">
        <v>88</v>
      </c>
      <c r="L160" s="4">
        <f t="shared" si="11"/>
        <v>1.2793333333333334</v>
      </c>
      <c r="M160" s="4">
        <f t="shared" si="9"/>
        <v>8.3076057851239682</v>
      </c>
    </row>
    <row r="161" spans="1:13" ht="19.5" customHeight="1" x14ac:dyDescent="0.35">
      <c r="A161">
        <v>1</v>
      </c>
      <c r="B161" t="s">
        <v>91</v>
      </c>
      <c r="C161" s="11" t="s">
        <v>16</v>
      </c>
      <c r="D161" t="s">
        <v>42</v>
      </c>
      <c r="E161" s="29" t="s">
        <v>43</v>
      </c>
      <c r="F161" s="11" t="s">
        <v>205</v>
      </c>
      <c r="G161" s="14">
        <f t="shared" si="10"/>
        <v>173.99645000000001</v>
      </c>
      <c r="H161" s="7">
        <f t="shared" si="12"/>
        <v>0.78947368421052633</v>
      </c>
      <c r="I161" s="8" t="s">
        <v>42</v>
      </c>
      <c r="J161" s="9">
        <v>60.5</v>
      </c>
      <c r="K161" s="8" t="s">
        <v>88</v>
      </c>
      <c r="L161" s="4">
        <f t="shared" si="11"/>
        <v>0.27866666666666667</v>
      </c>
      <c r="M161" s="4">
        <f t="shared" si="9"/>
        <v>2.8759743801652893</v>
      </c>
    </row>
    <row r="162" spans="1:13" ht="19.5" customHeight="1" x14ac:dyDescent="0.35">
      <c r="A162">
        <v>1</v>
      </c>
      <c r="B162" t="s">
        <v>91</v>
      </c>
      <c r="C162" s="10" t="s">
        <v>100</v>
      </c>
      <c r="D162" t="s">
        <v>42</v>
      </c>
      <c r="E162" s="28" t="s">
        <v>43</v>
      </c>
      <c r="F162" s="10" t="s">
        <v>43</v>
      </c>
      <c r="G162" s="14">
        <f t="shared" si="10"/>
        <v>0</v>
      </c>
      <c r="H162" s="7">
        <f t="shared" si="12"/>
        <v>0.78947368421052633</v>
      </c>
      <c r="I162" s="8" t="s">
        <v>42</v>
      </c>
      <c r="J162" s="9">
        <v>60.5</v>
      </c>
      <c r="K162" s="8" t="s">
        <v>88</v>
      </c>
      <c r="L162" s="4">
        <f t="shared" si="11"/>
        <v>0.12666666666666668</v>
      </c>
      <c r="M162" s="4">
        <f t="shared" si="9"/>
        <v>0</v>
      </c>
    </row>
    <row r="163" spans="1:13" ht="19.5" customHeight="1" x14ac:dyDescent="0.35">
      <c r="A163">
        <v>1</v>
      </c>
      <c r="B163" t="s">
        <v>91</v>
      </c>
      <c r="C163" s="11" t="s">
        <v>97</v>
      </c>
      <c r="D163" t="s">
        <v>42</v>
      </c>
      <c r="E163" s="29" t="s">
        <v>43</v>
      </c>
      <c r="F163" s="11" t="s">
        <v>206</v>
      </c>
      <c r="G163" s="14">
        <f t="shared" si="10"/>
        <v>137.13055</v>
      </c>
      <c r="H163" s="7">
        <f t="shared" si="12"/>
        <v>0.78947368421052633</v>
      </c>
      <c r="I163" s="8" t="s">
        <v>42</v>
      </c>
      <c r="J163" s="9">
        <v>60.5</v>
      </c>
      <c r="K163" s="8" t="s">
        <v>88</v>
      </c>
      <c r="L163" s="4">
        <f t="shared" si="11"/>
        <v>0.25333333333333335</v>
      </c>
      <c r="M163" s="4">
        <f t="shared" si="9"/>
        <v>2.2666206611570248</v>
      </c>
    </row>
    <row r="164" spans="1:13" ht="19.5" customHeight="1" x14ac:dyDescent="0.35">
      <c r="A164">
        <v>1</v>
      </c>
      <c r="B164" t="s">
        <v>91</v>
      </c>
      <c r="C164" s="10" t="s">
        <v>16</v>
      </c>
      <c r="D164" t="s">
        <v>42</v>
      </c>
      <c r="E164" s="28" t="s">
        <v>43</v>
      </c>
      <c r="F164" s="10" t="s">
        <v>207</v>
      </c>
      <c r="G164" s="14">
        <f t="shared" si="10"/>
        <v>150.83225000000002</v>
      </c>
      <c r="H164" s="7">
        <f t="shared" si="12"/>
        <v>0.78947368421052633</v>
      </c>
      <c r="I164" s="8" t="s">
        <v>42</v>
      </c>
      <c r="J164" s="9">
        <v>60.5</v>
      </c>
      <c r="K164" s="8" t="s">
        <v>88</v>
      </c>
      <c r="L164" s="4">
        <f t="shared" si="11"/>
        <v>0.27866666666666667</v>
      </c>
      <c r="M164" s="4">
        <f t="shared" si="9"/>
        <v>2.4930950413223143</v>
      </c>
    </row>
    <row r="165" spans="1:13" ht="19.5" customHeight="1" x14ac:dyDescent="0.35">
      <c r="A165">
        <v>1</v>
      </c>
      <c r="B165" t="s">
        <v>91</v>
      </c>
      <c r="C165" s="11" t="s">
        <v>14</v>
      </c>
      <c r="D165" t="s">
        <v>42</v>
      </c>
      <c r="E165" s="29" t="s">
        <v>43</v>
      </c>
      <c r="F165" s="11" t="s">
        <v>43</v>
      </c>
      <c r="G165" s="14">
        <f t="shared" si="10"/>
        <v>0</v>
      </c>
      <c r="H165" s="7">
        <f t="shared" si="12"/>
        <v>0.78947368421052633</v>
      </c>
      <c r="I165" s="8" t="s">
        <v>42</v>
      </c>
      <c r="J165" s="9">
        <v>60.5</v>
      </c>
      <c r="K165" s="8" t="s">
        <v>88</v>
      </c>
      <c r="L165" s="4">
        <f t="shared" si="11"/>
        <v>1.2666666666666666E-2</v>
      </c>
      <c r="M165" s="4">
        <f t="shared" si="9"/>
        <v>0</v>
      </c>
    </row>
    <row r="166" spans="1:13" ht="19.5" customHeight="1" x14ac:dyDescent="0.35">
      <c r="A166">
        <v>1</v>
      </c>
      <c r="B166" t="s">
        <v>91</v>
      </c>
      <c r="C166" s="10" t="s">
        <v>30</v>
      </c>
      <c r="D166" t="s">
        <v>42</v>
      </c>
      <c r="E166" s="28" t="s">
        <v>43</v>
      </c>
      <c r="F166" s="10" t="s">
        <v>43</v>
      </c>
      <c r="G166" s="14">
        <f t="shared" si="10"/>
        <v>0</v>
      </c>
      <c r="H166" s="7">
        <f t="shared" si="12"/>
        <v>0.78947368421052633</v>
      </c>
      <c r="I166" s="8" t="s">
        <v>42</v>
      </c>
      <c r="J166" s="9">
        <v>60.5</v>
      </c>
      <c r="K166" s="8" t="s">
        <v>88</v>
      </c>
      <c r="L166" s="4">
        <f t="shared" si="11"/>
        <v>0.11399999999999999</v>
      </c>
      <c r="M166" s="4">
        <f t="shared" si="9"/>
        <v>0</v>
      </c>
    </row>
    <row r="167" spans="1:13" ht="19.5" customHeight="1" x14ac:dyDescent="0.35">
      <c r="A167">
        <v>1</v>
      </c>
      <c r="B167" t="s">
        <v>91</v>
      </c>
      <c r="C167" s="11" t="s">
        <v>24</v>
      </c>
      <c r="D167" t="s">
        <v>42</v>
      </c>
      <c r="E167" s="29" t="s">
        <v>43</v>
      </c>
      <c r="F167" s="11" t="s">
        <v>43</v>
      </c>
      <c r="G167" s="14">
        <f t="shared" si="10"/>
        <v>0</v>
      </c>
      <c r="H167" s="7">
        <f t="shared" si="12"/>
        <v>0.78947368421052633</v>
      </c>
      <c r="I167" s="8" t="s">
        <v>42</v>
      </c>
      <c r="J167" s="9">
        <v>60.5</v>
      </c>
      <c r="K167" s="8" t="s">
        <v>88</v>
      </c>
      <c r="L167" s="4">
        <f t="shared" si="11"/>
        <v>2.5333333333333333E-2</v>
      </c>
      <c r="M167" s="4">
        <f t="shared" si="9"/>
        <v>0</v>
      </c>
    </row>
    <row r="168" spans="1:13" ht="19.5" customHeight="1" x14ac:dyDescent="0.35">
      <c r="A168">
        <v>1</v>
      </c>
      <c r="B168" t="s">
        <v>91</v>
      </c>
      <c r="C168" s="10" t="s">
        <v>29</v>
      </c>
      <c r="D168" t="s">
        <v>42</v>
      </c>
      <c r="E168" s="28" t="s">
        <v>43</v>
      </c>
      <c r="F168" s="10" t="s">
        <v>208</v>
      </c>
      <c r="G168" s="14">
        <f t="shared" si="10"/>
        <v>109.6893</v>
      </c>
      <c r="H168" s="7">
        <f t="shared" si="12"/>
        <v>0.78947368421052633</v>
      </c>
      <c r="I168" s="8" t="s">
        <v>42</v>
      </c>
      <c r="J168" s="9">
        <v>60.5</v>
      </c>
      <c r="K168" s="8" t="s">
        <v>88</v>
      </c>
      <c r="L168" s="4">
        <f t="shared" si="11"/>
        <v>0.20266666666666666</v>
      </c>
      <c r="M168" s="4">
        <f t="shared" si="9"/>
        <v>1.8130462809917356</v>
      </c>
    </row>
    <row r="169" spans="1:13" ht="19.5" customHeight="1" x14ac:dyDescent="0.35">
      <c r="A169">
        <v>1</v>
      </c>
      <c r="B169" t="s">
        <v>91</v>
      </c>
      <c r="C169" s="11" t="s">
        <v>12</v>
      </c>
      <c r="D169" t="s">
        <v>42</v>
      </c>
      <c r="E169" s="29" t="s">
        <v>43</v>
      </c>
      <c r="F169" s="11" t="s">
        <v>109</v>
      </c>
      <c r="G169" s="14">
        <f t="shared" si="10"/>
        <v>171.38480000000001</v>
      </c>
      <c r="H169" s="7">
        <f t="shared" si="12"/>
        <v>0.78947368421052633</v>
      </c>
      <c r="I169" s="8" t="s">
        <v>42</v>
      </c>
      <c r="J169" s="9">
        <v>60.5</v>
      </c>
      <c r="K169" s="8" t="s">
        <v>88</v>
      </c>
      <c r="L169" s="4">
        <f t="shared" si="11"/>
        <v>0.31666666666666665</v>
      </c>
      <c r="M169" s="4">
        <f t="shared" si="9"/>
        <v>2.8328066115702479</v>
      </c>
    </row>
    <row r="170" spans="1:13" ht="19.5" customHeight="1" x14ac:dyDescent="0.35">
      <c r="A170">
        <v>1</v>
      </c>
      <c r="B170" t="s">
        <v>91</v>
      </c>
      <c r="C170" s="10" t="s">
        <v>14</v>
      </c>
      <c r="D170" t="s">
        <v>42</v>
      </c>
      <c r="E170" s="28" t="s">
        <v>43</v>
      </c>
      <c r="F170" s="10" t="s">
        <v>43</v>
      </c>
      <c r="G170" s="14">
        <f t="shared" si="10"/>
        <v>0</v>
      </c>
      <c r="H170" s="7">
        <f t="shared" si="12"/>
        <v>0.78947368421052633</v>
      </c>
      <c r="I170" s="8" t="s">
        <v>42</v>
      </c>
      <c r="J170" s="9">
        <v>60.5</v>
      </c>
      <c r="K170" s="8" t="s">
        <v>88</v>
      </c>
      <c r="L170" s="4">
        <f t="shared" si="11"/>
        <v>1.2666666666666666E-2</v>
      </c>
      <c r="M170" s="4">
        <f t="shared" si="9"/>
        <v>0</v>
      </c>
    </row>
    <row r="171" spans="1:13" ht="19.5" customHeight="1" x14ac:dyDescent="0.35">
      <c r="A171">
        <v>1</v>
      </c>
      <c r="B171" t="s">
        <v>91</v>
      </c>
      <c r="C171" s="11" t="s">
        <v>24</v>
      </c>
      <c r="D171" t="s">
        <v>42</v>
      </c>
      <c r="E171" s="29" t="s">
        <v>43</v>
      </c>
      <c r="F171" s="11" t="s">
        <v>43</v>
      </c>
      <c r="G171" s="14">
        <f t="shared" si="10"/>
        <v>0</v>
      </c>
      <c r="H171" s="7">
        <f t="shared" si="12"/>
        <v>0.78947368421052633</v>
      </c>
      <c r="I171" s="8" t="s">
        <v>42</v>
      </c>
      <c r="J171" s="9">
        <v>60.5</v>
      </c>
      <c r="K171" s="8" t="s">
        <v>88</v>
      </c>
      <c r="L171" s="4">
        <f t="shared" si="11"/>
        <v>2.5333333333333333E-2</v>
      </c>
      <c r="M171" s="4">
        <f t="shared" si="9"/>
        <v>0</v>
      </c>
    </row>
    <row r="172" spans="1:13" ht="19.5" customHeight="1" x14ac:dyDescent="0.35">
      <c r="A172">
        <v>2</v>
      </c>
      <c r="B172" t="s">
        <v>91</v>
      </c>
      <c r="C172" s="10" t="s">
        <v>12</v>
      </c>
      <c r="D172" t="s">
        <v>42</v>
      </c>
      <c r="E172" s="28" t="s">
        <v>43</v>
      </c>
      <c r="F172" s="10" t="s">
        <v>109</v>
      </c>
      <c r="G172" s="14">
        <f t="shared" ref="G172:G208" si="13">F172*0.03785</f>
        <v>171.38480000000001</v>
      </c>
      <c r="H172" s="7">
        <f t="shared" ref="H172:H208" si="14">0.75/0.95</f>
        <v>0.78947368421052633</v>
      </c>
      <c r="I172" s="8" t="s">
        <v>42</v>
      </c>
      <c r="J172" s="9">
        <v>60.5</v>
      </c>
      <c r="K172" s="8" t="s">
        <v>88</v>
      </c>
      <c r="L172" s="4">
        <f t="shared" ref="L172:L208" si="15">C172/H172</f>
        <v>0.31666666666666665</v>
      </c>
      <c r="M172" s="4">
        <f>G172/J172</f>
        <v>2.8328066115702479</v>
      </c>
    </row>
    <row r="173" spans="1:13" ht="19.5" customHeight="1" x14ac:dyDescent="0.35">
      <c r="A173">
        <v>2</v>
      </c>
      <c r="B173" t="s">
        <v>91</v>
      </c>
      <c r="C173" s="11" t="s">
        <v>92</v>
      </c>
      <c r="D173" t="s">
        <v>42</v>
      </c>
      <c r="E173" s="29" t="s">
        <v>43</v>
      </c>
      <c r="F173" s="11" t="s">
        <v>110</v>
      </c>
      <c r="G173" s="14">
        <f t="shared" si="13"/>
        <v>102.83845000000001</v>
      </c>
      <c r="H173" s="7">
        <f t="shared" si="14"/>
        <v>0.78947368421052633</v>
      </c>
      <c r="I173" s="8" t="s">
        <v>42</v>
      </c>
      <c r="J173" s="9">
        <v>60.5</v>
      </c>
      <c r="K173" s="8" t="s">
        <v>88</v>
      </c>
      <c r="L173" s="4">
        <f t="shared" si="15"/>
        <v>0.19</v>
      </c>
      <c r="M173" s="4">
        <f t="shared" ref="M173:M208" si="16">G173/J173</f>
        <v>1.699809090909091</v>
      </c>
    </row>
    <row r="174" spans="1:13" ht="19.5" customHeight="1" x14ac:dyDescent="0.35">
      <c r="A174">
        <v>2</v>
      </c>
      <c r="B174" t="s">
        <v>91</v>
      </c>
      <c r="C174" s="10" t="s">
        <v>18</v>
      </c>
      <c r="D174" t="s">
        <v>42</v>
      </c>
      <c r="E174" s="28" t="s">
        <v>43</v>
      </c>
      <c r="F174" s="10" t="s">
        <v>43</v>
      </c>
      <c r="G174" s="14">
        <f t="shared" si="13"/>
        <v>0</v>
      </c>
      <c r="H174" s="7">
        <f t="shared" si="14"/>
        <v>0.78947368421052633</v>
      </c>
      <c r="I174" s="8" t="s">
        <v>42</v>
      </c>
      <c r="J174" s="9">
        <v>60.5</v>
      </c>
      <c r="K174" s="8" t="s">
        <v>88</v>
      </c>
      <c r="L174" s="4">
        <f t="shared" si="15"/>
        <v>3.7999999999999999E-2</v>
      </c>
      <c r="M174" s="4">
        <f t="shared" si="16"/>
        <v>0</v>
      </c>
    </row>
    <row r="175" spans="1:13" ht="19.5" customHeight="1" x14ac:dyDescent="0.35">
      <c r="A175">
        <v>2</v>
      </c>
      <c r="B175" t="s">
        <v>91</v>
      </c>
      <c r="C175" s="11" t="s">
        <v>93</v>
      </c>
      <c r="D175" t="s">
        <v>42</v>
      </c>
      <c r="E175" s="29" t="s">
        <v>43</v>
      </c>
      <c r="F175" s="11" t="s">
        <v>111</v>
      </c>
      <c r="G175" s="14">
        <f t="shared" si="13"/>
        <v>49.167149999999999</v>
      </c>
      <c r="H175" s="7">
        <f t="shared" si="14"/>
        <v>0.78947368421052633</v>
      </c>
      <c r="I175" s="8" t="s">
        <v>42</v>
      </c>
      <c r="J175" s="9">
        <v>60.5</v>
      </c>
      <c r="K175" s="8" t="s">
        <v>88</v>
      </c>
      <c r="L175" s="4">
        <f t="shared" si="15"/>
        <v>0.17733333333333334</v>
      </c>
      <c r="M175" s="4">
        <f t="shared" si="16"/>
        <v>0.81268016528925624</v>
      </c>
    </row>
    <row r="176" spans="1:13" ht="19.5" customHeight="1" x14ac:dyDescent="0.35">
      <c r="A176">
        <v>2</v>
      </c>
      <c r="B176" t="s">
        <v>91</v>
      </c>
      <c r="C176" s="10" t="s">
        <v>94</v>
      </c>
      <c r="D176" t="s">
        <v>42</v>
      </c>
      <c r="E176" s="28" t="s">
        <v>43</v>
      </c>
      <c r="F176" s="10" t="s">
        <v>43</v>
      </c>
      <c r="G176" s="14">
        <f t="shared" si="13"/>
        <v>0</v>
      </c>
      <c r="H176" s="7">
        <f t="shared" si="14"/>
        <v>0.78947368421052633</v>
      </c>
      <c r="I176" s="8" t="s">
        <v>42</v>
      </c>
      <c r="J176" s="9">
        <v>60.5</v>
      </c>
      <c r="K176" s="8" t="s">
        <v>88</v>
      </c>
      <c r="L176" s="4">
        <f t="shared" si="15"/>
        <v>5.0666666666666665E-2</v>
      </c>
      <c r="M176" s="4">
        <f t="shared" si="16"/>
        <v>0</v>
      </c>
    </row>
    <row r="177" spans="1:13" ht="19.5" customHeight="1" x14ac:dyDescent="0.35">
      <c r="A177">
        <v>2</v>
      </c>
      <c r="B177" t="s">
        <v>91</v>
      </c>
      <c r="C177" s="11" t="s">
        <v>14</v>
      </c>
      <c r="D177" t="s">
        <v>42</v>
      </c>
      <c r="E177" s="29" t="s">
        <v>43</v>
      </c>
      <c r="F177" s="11" t="s">
        <v>43</v>
      </c>
      <c r="G177" s="14">
        <f t="shared" si="13"/>
        <v>0</v>
      </c>
      <c r="H177" s="7">
        <f t="shared" si="14"/>
        <v>0.78947368421052633</v>
      </c>
      <c r="I177" s="8" t="s">
        <v>42</v>
      </c>
      <c r="J177" s="9">
        <v>60.5</v>
      </c>
      <c r="K177" s="8" t="s">
        <v>88</v>
      </c>
      <c r="L177" s="4">
        <f t="shared" si="15"/>
        <v>1.2666666666666666E-2</v>
      </c>
      <c r="M177" s="4">
        <f t="shared" si="16"/>
        <v>0</v>
      </c>
    </row>
    <row r="178" spans="1:13" ht="19.5" customHeight="1" x14ac:dyDescent="0.35">
      <c r="A178">
        <v>2</v>
      </c>
      <c r="B178" t="s">
        <v>91</v>
      </c>
      <c r="C178" s="10" t="s">
        <v>14</v>
      </c>
      <c r="D178" t="s">
        <v>42</v>
      </c>
      <c r="E178" s="28" t="s">
        <v>43</v>
      </c>
      <c r="F178" s="10" t="s">
        <v>43</v>
      </c>
      <c r="G178" s="14">
        <f t="shared" si="13"/>
        <v>0</v>
      </c>
      <c r="H178" s="7">
        <f t="shared" si="14"/>
        <v>0.78947368421052633</v>
      </c>
      <c r="I178" s="8" t="s">
        <v>42</v>
      </c>
      <c r="J178" s="9">
        <v>60.5</v>
      </c>
      <c r="K178" s="8" t="s">
        <v>88</v>
      </c>
      <c r="L178" s="4">
        <f t="shared" si="15"/>
        <v>1.2666666666666666E-2</v>
      </c>
      <c r="M178" s="4">
        <f t="shared" si="16"/>
        <v>0</v>
      </c>
    </row>
    <row r="179" spans="1:13" ht="19.5" customHeight="1" x14ac:dyDescent="0.35">
      <c r="A179">
        <v>2</v>
      </c>
      <c r="B179" t="s">
        <v>91</v>
      </c>
      <c r="C179" s="11" t="s">
        <v>32</v>
      </c>
      <c r="D179" t="s">
        <v>42</v>
      </c>
      <c r="E179" s="29" t="s">
        <v>43</v>
      </c>
      <c r="F179" s="11" t="s">
        <v>112</v>
      </c>
      <c r="G179" s="14">
        <f t="shared" si="13"/>
        <v>208.6292</v>
      </c>
      <c r="H179" s="7">
        <f t="shared" si="14"/>
        <v>0.78947368421052633</v>
      </c>
      <c r="I179" s="8" t="s">
        <v>42</v>
      </c>
      <c r="J179" s="9">
        <v>60.5</v>
      </c>
      <c r="K179" s="8" t="s">
        <v>88</v>
      </c>
      <c r="L179" s="4">
        <f t="shared" si="15"/>
        <v>0.39266666666666666</v>
      </c>
      <c r="M179" s="4">
        <f t="shared" si="16"/>
        <v>3.4484165289256197</v>
      </c>
    </row>
    <row r="180" spans="1:13" ht="19.5" customHeight="1" x14ac:dyDescent="0.35">
      <c r="A180">
        <v>2</v>
      </c>
      <c r="B180" t="s">
        <v>91</v>
      </c>
      <c r="C180" s="10" t="s">
        <v>95</v>
      </c>
      <c r="D180" t="s">
        <v>42</v>
      </c>
      <c r="E180" s="28" t="s">
        <v>106</v>
      </c>
      <c r="F180" s="10" t="s">
        <v>113</v>
      </c>
      <c r="G180" s="14">
        <f t="shared" si="13"/>
        <v>2621.1503500000003</v>
      </c>
      <c r="H180" s="7">
        <f t="shared" si="14"/>
        <v>0.78947368421052633</v>
      </c>
      <c r="I180" s="8" t="s">
        <v>42</v>
      </c>
      <c r="J180" s="9">
        <v>60.5</v>
      </c>
      <c r="K180" s="8" t="s">
        <v>88</v>
      </c>
      <c r="L180" s="4">
        <f t="shared" si="15"/>
        <v>5.1806666666666663</v>
      </c>
      <c r="M180" s="4">
        <f t="shared" si="16"/>
        <v>43.324799173553721</v>
      </c>
    </row>
    <row r="181" spans="1:13" ht="19.5" customHeight="1" x14ac:dyDescent="0.35">
      <c r="A181">
        <v>2</v>
      </c>
      <c r="B181" t="s">
        <v>91</v>
      </c>
      <c r="C181" s="11" t="s">
        <v>14</v>
      </c>
      <c r="D181" t="s">
        <v>42</v>
      </c>
      <c r="E181" s="29" t="s">
        <v>43</v>
      </c>
      <c r="F181" s="11" t="s">
        <v>43</v>
      </c>
      <c r="G181" s="14">
        <f t="shared" si="13"/>
        <v>0</v>
      </c>
      <c r="H181" s="7">
        <f t="shared" si="14"/>
        <v>0.78947368421052633</v>
      </c>
      <c r="I181" s="8" t="s">
        <v>42</v>
      </c>
      <c r="J181" s="9">
        <v>60.5</v>
      </c>
      <c r="K181" s="8" t="s">
        <v>88</v>
      </c>
      <c r="L181" s="4">
        <f t="shared" si="15"/>
        <v>1.2666666666666666E-2</v>
      </c>
      <c r="M181" s="4">
        <f t="shared" si="16"/>
        <v>0</v>
      </c>
    </row>
    <row r="182" spans="1:13" ht="19.5" customHeight="1" x14ac:dyDescent="0.35">
      <c r="A182">
        <v>2</v>
      </c>
      <c r="B182" t="s">
        <v>91</v>
      </c>
      <c r="C182" s="10" t="s">
        <v>14</v>
      </c>
      <c r="D182" t="s">
        <v>42</v>
      </c>
      <c r="E182" s="28" t="s">
        <v>43</v>
      </c>
      <c r="F182" s="10" t="s">
        <v>43</v>
      </c>
      <c r="G182" s="14">
        <f t="shared" si="13"/>
        <v>0</v>
      </c>
      <c r="H182" s="7">
        <f t="shared" si="14"/>
        <v>0.78947368421052633</v>
      </c>
      <c r="I182" s="8" t="s">
        <v>42</v>
      </c>
      <c r="J182" s="9">
        <v>60.5</v>
      </c>
      <c r="K182" s="8" t="s">
        <v>88</v>
      </c>
      <c r="L182" s="4">
        <f t="shared" si="15"/>
        <v>1.2666666666666666E-2</v>
      </c>
      <c r="M182" s="4">
        <f t="shared" si="16"/>
        <v>0</v>
      </c>
    </row>
    <row r="183" spans="1:13" ht="19.5" customHeight="1" x14ac:dyDescent="0.35">
      <c r="A183">
        <v>2</v>
      </c>
      <c r="B183" t="s">
        <v>91</v>
      </c>
      <c r="C183" s="11" t="s">
        <v>10</v>
      </c>
      <c r="D183" t="s">
        <v>42</v>
      </c>
      <c r="E183" s="29" t="s">
        <v>43</v>
      </c>
      <c r="F183" s="11" t="s">
        <v>114</v>
      </c>
      <c r="G183" s="14">
        <f t="shared" si="13"/>
        <v>198.4854</v>
      </c>
      <c r="H183" s="7">
        <f t="shared" si="14"/>
        <v>0.78947368421052633</v>
      </c>
      <c r="I183" s="8" t="s">
        <v>42</v>
      </c>
      <c r="J183" s="9">
        <v>60.5</v>
      </c>
      <c r="K183" s="8" t="s">
        <v>88</v>
      </c>
      <c r="L183" s="4">
        <f t="shared" si="15"/>
        <v>0.4433333333333333</v>
      </c>
      <c r="M183" s="4">
        <f t="shared" si="16"/>
        <v>3.2807504132231404</v>
      </c>
    </row>
    <row r="184" spans="1:13" ht="19.5" customHeight="1" x14ac:dyDescent="0.35">
      <c r="A184">
        <v>2</v>
      </c>
      <c r="B184" t="s">
        <v>91</v>
      </c>
      <c r="C184" s="10" t="s">
        <v>96</v>
      </c>
      <c r="D184" t="s">
        <v>42</v>
      </c>
      <c r="E184" s="28" t="s">
        <v>43</v>
      </c>
      <c r="F184" s="10" t="s">
        <v>115</v>
      </c>
      <c r="G184" s="14">
        <f t="shared" si="13"/>
        <v>157.6831</v>
      </c>
      <c r="H184" s="7">
        <f t="shared" si="14"/>
        <v>0.78947368421052633</v>
      </c>
      <c r="I184" s="8" t="s">
        <v>42</v>
      </c>
      <c r="J184" s="9">
        <v>60.5</v>
      </c>
      <c r="K184" s="8" t="s">
        <v>88</v>
      </c>
      <c r="L184" s="4">
        <f t="shared" si="15"/>
        <v>0.29133333333333333</v>
      </c>
      <c r="M184" s="4">
        <f t="shared" si="16"/>
        <v>2.6063322314049584</v>
      </c>
    </row>
    <row r="185" spans="1:13" ht="19.5" customHeight="1" x14ac:dyDescent="0.35">
      <c r="A185">
        <v>2</v>
      </c>
      <c r="B185" t="s">
        <v>91</v>
      </c>
      <c r="C185" s="11" t="s">
        <v>32</v>
      </c>
      <c r="D185" t="s">
        <v>42</v>
      </c>
      <c r="E185" s="29" t="s">
        <v>43</v>
      </c>
      <c r="F185" s="11" t="s">
        <v>116</v>
      </c>
      <c r="G185" s="14">
        <f t="shared" si="13"/>
        <v>254.27630000000002</v>
      </c>
      <c r="H185" s="7">
        <f t="shared" si="14"/>
        <v>0.78947368421052633</v>
      </c>
      <c r="I185" s="8" t="s">
        <v>42</v>
      </c>
      <c r="J185" s="9">
        <v>60.5</v>
      </c>
      <c r="K185" s="8" t="s">
        <v>88</v>
      </c>
      <c r="L185" s="4">
        <f t="shared" si="15"/>
        <v>0.39266666666666666</v>
      </c>
      <c r="M185" s="4">
        <f t="shared" si="16"/>
        <v>4.2029140495867772</v>
      </c>
    </row>
    <row r="186" spans="1:13" ht="19.5" customHeight="1" x14ac:dyDescent="0.35">
      <c r="A186">
        <v>2</v>
      </c>
      <c r="B186" t="s">
        <v>91</v>
      </c>
      <c r="C186" s="10" t="s">
        <v>39</v>
      </c>
      <c r="D186" t="s">
        <v>42</v>
      </c>
      <c r="E186" s="28" t="s">
        <v>43</v>
      </c>
      <c r="F186" s="10" t="s">
        <v>43</v>
      </c>
      <c r="G186" s="14">
        <f t="shared" si="13"/>
        <v>0</v>
      </c>
      <c r="H186" s="7">
        <f t="shared" si="14"/>
        <v>0.78947368421052633</v>
      </c>
      <c r="I186" s="8" t="s">
        <v>42</v>
      </c>
      <c r="J186" s="9">
        <v>60.5</v>
      </c>
      <c r="K186" s="8" t="s">
        <v>88</v>
      </c>
      <c r="L186" s="4">
        <f t="shared" si="15"/>
        <v>6.3333333333333339E-2</v>
      </c>
      <c r="M186" s="4">
        <f t="shared" si="16"/>
        <v>0</v>
      </c>
    </row>
    <row r="187" spans="1:13" ht="19.5" customHeight="1" x14ac:dyDescent="0.35">
      <c r="A187">
        <v>2</v>
      </c>
      <c r="B187" t="s">
        <v>91</v>
      </c>
      <c r="C187" s="11" t="s">
        <v>97</v>
      </c>
      <c r="D187" t="s">
        <v>42</v>
      </c>
      <c r="E187" s="29" t="s">
        <v>43</v>
      </c>
      <c r="F187" s="11" t="s">
        <v>117</v>
      </c>
      <c r="G187" s="14">
        <f t="shared" si="13"/>
        <v>129.9769</v>
      </c>
      <c r="H187" s="7">
        <f t="shared" si="14"/>
        <v>0.78947368421052633</v>
      </c>
      <c r="I187" s="8" t="s">
        <v>42</v>
      </c>
      <c r="J187" s="9">
        <v>60.5</v>
      </c>
      <c r="K187" s="8" t="s">
        <v>88</v>
      </c>
      <c r="L187" s="4">
        <f t="shared" si="15"/>
        <v>0.25333333333333335</v>
      </c>
      <c r="M187" s="4">
        <f t="shared" si="16"/>
        <v>2.1483785123966941</v>
      </c>
    </row>
    <row r="188" spans="1:13" ht="19.5" customHeight="1" x14ac:dyDescent="0.35">
      <c r="A188">
        <v>2</v>
      </c>
      <c r="B188" t="s">
        <v>91</v>
      </c>
      <c r="C188" s="10" t="s">
        <v>39</v>
      </c>
      <c r="D188" t="s">
        <v>42</v>
      </c>
      <c r="E188" s="28" t="s">
        <v>43</v>
      </c>
      <c r="F188" s="10" t="s">
        <v>43</v>
      </c>
      <c r="G188" s="14">
        <f t="shared" si="13"/>
        <v>0</v>
      </c>
      <c r="H188" s="7">
        <f t="shared" si="14"/>
        <v>0.78947368421052633</v>
      </c>
      <c r="I188" s="8" t="s">
        <v>42</v>
      </c>
      <c r="J188" s="9">
        <v>60.5</v>
      </c>
      <c r="K188" s="8" t="s">
        <v>88</v>
      </c>
      <c r="L188" s="4">
        <f t="shared" si="15"/>
        <v>6.3333333333333339E-2</v>
      </c>
      <c r="M188" s="4">
        <f t="shared" si="16"/>
        <v>0</v>
      </c>
    </row>
    <row r="189" spans="1:13" ht="19.5" customHeight="1" x14ac:dyDescent="0.35">
      <c r="A189">
        <v>2</v>
      </c>
      <c r="B189" t="s">
        <v>91</v>
      </c>
      <c r="C189" s="11" t="s">
        <v>98</v>
      </c>
      <c r="D189" t="s">
        <v>42</v>
      </c>
      <c r="E189" s="29" t="s">
        <v>107</v>
      </c>
      <c r="F189" s="11" t="s">
        <v>118</v>
      </c>
      <c r="G189" s="14">
        <f t="shared" si="13"/>
        <v>584.89605000000006</v>
      </c>
      <c r="H189" s="7">
        <f t="shared" si="14"/>
        <v>0.78947368421052633</v>
      </c>
      <c r="I189" s="8" t="s">
        <v>42</v>
      </c>
      <c r="J189" s="9">
        <v>60.5</v>
      </c>
      <c r="K189" s="8" t="s">
        <v>88</v>
      </c>
      <c r="L189" s="4">
        <f t="shared" si="15"/>
        <v>1.4060000000000001</v>
      </c>
      <c r="M189" s="4">
        <f t="shared" si="16"/>
        <v>9.6677033057851247</v>
      </c>
    </row>
    <row r="190" spans="1:13" ht="19.5" customHeight="1" x14ac:dyDescent="0.35">
      <c r="A190">
        <v>2</v>
      </c>
      <c r="B190" t="s">
        <v>91</v>
      </c>
      <c r="C190" s="10" t="s">
        <v>99</v>
      </c>
      <c r="D190" t="s">
        <v>42</v>
      </c>
      <c r="E190" s="28" t="s">
        <v>43</v>
      </c>
      <c r="F190" s="10" t="s">
        <v>119</v>
      </c>
      <c r="G190" s="14">
        <f t="shared" si="13"/>
        <v>137.2441</v>
      </c>
      <c r="H190" s="7">
        <f t="shared" si="14"/>
        <v>0.78947368421052633</v>
      </c>
      <c r="I190" s="8" t="s">
        <v>42</v>
      </c>
      <c r="J190" s="9">
        <v>60.5</v>
      </c>
      <c r="K190" s="8" t="s">
        <v>88</v>
      </c>
      <c r="L190" s="4">
        <f t="shared" si="15"/>
        <v>0.22799999999999998</v>
      </c>
      <c r="M190" s="4">
        <f t="shared" si="16"/>
        <v>2.2684975206611573</v>
      </c>
    </row>
    <row r="191" spans="1:13" ht="19.5" customHeight="1" x14ac:dyDescent="0.35">
      <c r="A191">
        <v>2</v>
      </c>
      <c r="B191" t="s">
        <v>91</v>
      </c>
      <c r="C191" s="11" t="s">
        <v>100</v>
      </c>
      <c r="D191" t="s">
        <v>42</v>
      </c>
      <c r="E191" s="29" t="s">
        <v>43</v>
      </c>
      <c r="F191" s="11" t="s">
        <v>43</v>
      </c>
      <c r="G191" s="14">
        <f t="shared" si="13"/>
        <v>0</v>
      </c>
      <c r="H191" s="7">
        <f t="shared" si="14"/>
        <v>0.78947368421052633</v>
      </c>
      <c r="I191" s="8" t="s">
        <v>42</v>
      </c>
      <c r="J191" s="9">
        <v>60.5</v>
      </c>
      <c r="K191" s="8" t="s">
        <v>88</v>
      </c>
      <c r="L191" s="4">
        <f t="shared" si="15"/>
        <v>0.12666666666666668</v>
      </c>
      <c r="M191" s="4">
        <f t="shared" si="16"/>
        <v>0</v>
      </c>
    </row>
    <row r="192" spans="1:13" ht="19.5" customHeight="1" x14ac:dyDescent="0.35">
      <c r="A192">
        <v>2</v>
      </c>
      <c r="B192" t="s">
        <v>91</v>
      </c>
      <c r="C192" s="10" t="s">
        <v>30</v>
      </c>
      <c r="D192" t="s">
        <v>42</v>
      </c>
      <c r="E192" s="28" t="s">
        <v>43</v>
      </c>
      <c r="F192" s="10" t="s">
        <v>43</v>
      </c>
      <c r="G192" s="14">
        <f t="shared" si="13"/>
        <v>0</v>
      </c>
      <c r="H192" s="7">
        <f t="shared" si="14"/>
        <v>0.78947368421052633</v>
      </c>
      <c r="I192" s="8" t="s">
        <v>42</v>
      </c>
      <c r="J192" s="9">
        <v>60.5</v>
      </c>
      <c r="K192" s="8" t="s">
        <v>88</v>
      </c>
      <c r="L192" s="4">
        <f t="shared" si="15"/>
        <v>0.11399999999999999</v>
      </c>
      <c r="M192" s="4">
        <f t="shared" si="16"/>
        <v>0</v>
      </c>
    </row>
    <row r="193" spans="1:13" ht="19.5" customHeight="1" x14ac:dyDescent="0.35">
      <c r="A193">
        <v>2</v>
      </c>
      <c r="B193" t="s">
        <v>91</v>
      </c>
      <c r="C193" s="11" t="s">
        <v>39</v>
      </c>
      <c r="D193" t="s">
        <v>42</v>
      </c>
      <c r="E193" s="29" t="s">
        <v>43</v>
      </c>
      <c r="F193" s="11" t="s">
        <v>43</v>
      </c>
      <c r="G193" s="14">
        <f t="shared" si="13"/>
        <v>0</v>
      </c>
      <c r="H193" s="7">
        <f t="shared" si="14"/>
        <v>0.78947368421052633</v>
      </c>
      <c r="I193" s="8" t="s">
        <v>42</v>
      </c>
      <c r="J193" s="9">
        <v>60.5</v>
      </c>
      <c r="K193" s="8" t="s">
        <v>88</v>
      </c>
      <c r="L193" s="4">
        <f t="shared" si="15"/>
        <v>6.3333333333333339E-2</v>
      </c>
      <c r="M193" s="4">
        <f t="shared" si="16"/>
        <v>0</v>
      </c>
    </row>
    <row r="194" spans="1:13" ht="19.5" customHeight="1" x14ac:dyDescent="0.35">
      <c r="A194">
        <v>2</v>
      </c>
      <c r="B194" t="s">
        <v>91</v>
      </c>
      <c r="C194" s="10" t="s">
        <v>101</v>
      </c>
      <c r="D194" t="s">
        <v>42</v>
      </c>
      <c r="E194" s="28" t="s">
        <v>43</v>
      </c>
      <c r="F194" s="10" t="s">
        <v>120</v>
      </c>
      <c r="G194" s="14">
        <f t="shared" si="13"/>
        <v>521.76224999999999</v>
      </c>
      <c r="H194" s="7">
        <f t="shared" si="14"/>
        <v>0.78947368421052633</v>
      </c>
      <c r="I194" s="8" t="s">
        <v>42</v>
      </c>
      <c r="J194" s="9">
        <v>60.5</v>
      </c>
      <c r="K194" s="8" t="s">
        <v>88</v>
      </c>
      <c r="L194" s="4">
        <f t="shared" si="15"/>
        <v>0.6206666666666667</v>
      </c>
      <c r="M194" s="4">
        <f t="shared" si="16"/>
        <v>8.6241694214876023</v>
      </c>
    </row>
    <row r="195" spans="1:13" ht="19.5" customHeight="1" x14ac:dyDescent="0.35">
      <c r="A195">
        <v>2</v>
      </c>
      <c r="B195" t="s">
        <v>91</v>
      </c>
      <c r="C195" s="11" t="s">
        <v>92</v>
      </c>
      <c r="D195" t="s">
        <v>42</v>
      </c>
      <c r="E195" s="29" t="s">
        <v>43</v>
      </c>
      <c r="F195" s="11" t="s">
        <v>121</v>
      </c>
      <c r="G195" s="14">
        <f t="shared" si="13"/>
        <v>74.753749999999997</v>
      </c>
      <c r="H195" s="7">
        <f t="shared" si="14"/>
        <v>0.78947368421052633</v>
      </c>
      <c r="I195" s="8" t="s">
        <v>42</v>
      </c>
      <c r="J195" s="9">
        <v>60.5</v>
      </c>
      <c r="K195" s="8" t="s">
        <v>88</v>
      </c>
      <c r="L195" s="4">
        <f t="shared" si="15"/>
        <v>0.19</v>
      </c>
      <c r="M195" s="4">
        <f t="shared" si="16"/>
        <v>1.2355991735537188</v>
      </c>
    </row>
    <row r="196" spans="1:13" ht="19.5" customHeight="1" x14ac:dyDescent="0.35">
      <c r="A196">
        <v>2</v>
      </c>
      <c r="B196" t="s">
        <v>91</v>
      </c>
      <c r="C196" s="10" t="s">
        <v>14</v>
      </c>
      <c r="D196" t="s">
        <v>42</v>
      </c>
      <c r="E196" s="28" t="s">
        <v>43</v>
      </c>
      <c r="F196" s="10" t="s">
        <v>43</v>
      </c>
      <c r="G196" s="14">
        <f t="shared" si="13"/>
        <v>0</v>
      </c>
      <c r="H196" s="7">
        <f t="shared" si="14"/>
        <v>0.78947368421052633</v>
      </c>
      <c r="I196" s="8" t="s">
        <v>42</v>
      </c>
      <c r="J196" s="9">
        <v>60.5</v>
      </c>
      <c r="K196" s="8" t="s">
        <v>88</v>
      </c>
      <c r="L196" s="4">
        <f t="shared" si="15"/>
        <v>1.2666666666666666E-2</v>
      </c>
      <c r="M196" s="4">
        <f t="shared" si="16"/>
        <v>0</v>
      </c>
    </row>
    <row r="197" spans="1:13" ht="19.5" customHeight="1" x14ac:dyDescent="0.35">
      <c r="A197">
        <v>2</v>
      </c>
      <c r="B197" t="s">
        <v>91</v>
      </c>
      <c r="C197" s="11" t="s">
        <v>102</v>
      </c>
      <c r="D197" t="s">
        <v>42</v>
      </c>
      <c r="E197" s="29" t="s">
        <v>43</v>
      </c>
      <c r="F197" s="11" t="s">
        <v>122</v>
      </c>
      <c r="G197" s="14">
        <f t="shared" si="13"/>
        <v>429.25685000000004</v>
      </c>
      <c r="H197" s="7">
        <f t="shared" si="14"/>
        <v>0.78947368421052633</v>
      </c>
      <c r="I197" s="8" t="s">
        <v>42</v>
      </c>
      <c r="J197" s="9">
        <v>60.5</v>
      </c>
      <c r="K197" s="8" t="s">
        <v>88</v>
      </c>
      <c r="L197" s="4">
        <f t="shared" si="15"/>
        <v>0.83600000000000008</v>
      </c>
      <c r="M197" s="4">
        <f t="shared" si="16"/>
        <v>7.0951545454545464</v>
      </c>
    </row>
    <row r="198" spans="1:13" ht="19.5" customHeight="1" x14ac:dyDescent="0.35">
      <c r="A198">
        <v>2</v>
      </c>
      <c r="B198" t="s">
        <v>91</v>
      </c>
      <c r="C198" s="10" t="s">
        <v>16</v>
      </c>
      <c r="D198" t="s">
        <v>42</v>
      </c>
      <c r="E198" s="28" t="s">
        <v>43</v>
      </c>
      <c r="F198" s="10" t="s">
        <v>123</v>
      </c>
      <c r="G198" s="14">
        <f t="shared" si="13"/>
        <v>42.278449999999999</v>
      </c>
      <c r="H198" s="7">
        <f t="shared" si="14"/>
        <v>0.78947368421052633</v>
      </c>
      <c r="I198" s="8" t="s">
        <v>42</v>
      </c>
      <c r="J198" s="9">
        <v>60.5</v>
      </c>
      <c r="K198" s="8" t="s">
        <v>88</v>
      </c>
      <c r="L198" s="4">
        <f t="shared" si="15"/>
        <v>0.27866666666666667</v>
      </c>
      <c r="M198" s="4">
        <f t="shared" si="16"/>
        <v>0.69881735537190082</v>
      </c>
    </row>
    <row r="199" spans="1:13" ht="19.5" customHeight="1" x14ac:dyDescent="0.35">
      <c r="A199">
        <v>2</v>
      </c>
      <c r="B199" t="s">
        <v>91</v>
      </c>
      <c r="C199" s="11" t="s">
        <v>103</v>
      </c>
      <c r="D199" t="s">
        <v>42</v>
      </c>
      <c r="E199" s="29" t="s">
        <v>43</v>
      </c>
      <c r="F199" s="11" t="s">
        <v>124</v>
      </c>
      <c r="G199" s="14">
        <f t="shared" si="13"/>
        <v>464.57089999999999</v>
      </c>
      <c r="H199" s="7">
        <f t="shared" si="14"/>
        <v>0.78947368421052633</v>
      </c>
      <c r="I199" s="8" t="s">
        <v>42</v>
      </c>
      <c r="J199" s="9">
        <v>60.5</v>
      </c>
      <c r="K199" s="8" t="s">
        <v>88</v>
      </c>
      <c r="L199" s="4">
        <f t="shared" si="15"/>
        <v>0.92466666666666664</v>
      </c>
      <c r="M199" s="4">
        <f t="shared" si="16"/>
        <v>7.6788578512396697</v>
      </c>
    </row>
    <row r="200" spans="1:13" ht="19.5" customHeight="1" x14ac:dyDescent="0.35">
      <c r="A200">
        <v>2</v>
      </c>
      <c r="B200" t="s">
        <v>91</v>
      </c>
      <c r="C200" s="10" t="s">
        <v>104</v>
      </c>
      <c r="D200" t="s">
        <v>42</v>
      </c>
      <c r="E200" s="28" t="s">
        <v>43</v>
      </c>
      <c r="F200" s="10" t="s">
        <v>125</v>
      </c>
      <c r="G200" s="14">
        <f t="shared" si="13"/>
        <v>449.01455000000004</v>
      </c>
      <c r="H200" s="7">
        <f t="shared" si="14"/>
        <v>0.78947368421052633</v>
      </c>
      <c r="I200" s="8" t="s">
        <v>42</v>
      </c>
      <c r="J200" s="9">
        <v>60.5</v>
      </c>
      <c r="K200" s="8" t="s">
        <v>88</v>
      </c>
      <c r="L200" s="4">
        <f t="shared" si="15"/>
        <v>0.77266666666666661</v>
      </c>
      <c r="M200" s="4">
        <f t="shared" si="16"/>
        <v>7.4217280991735546</v>
      </c>
    </row>
    <row r="201" spans="1:13" ht="19.5" customHeight="1" x14ac:dyDescent="0.35">
      <c r="A201">
        <v>2</v>
      </c>
      <c r="B201" t="s">
        <v>91</v>
      </c>
      <c r="C201" s="11" t="s">
        <v>24</v>
      </c>
      <c r="D201" t="s">
        <v>42</v>
      </c>
      <c r="E201" s="29" t="s">
        <v>43</v>
      </c>
      <c r="F201" s="11" t="s">
        <v>43</v>
      </c>
      <c r="G201" s="14">
        <f t="shared" si="13"/>
        <v>0</v>
      </c>
      <c r="H201" s="7">
        <f t="shared" si="14"/>
        <v>0.78947368421052633</v>
      </c>
      <c r="I201" s="8" t="s">
        <v>42</v>
      </c>
      <c r="J201" s="9">
        <v>60.5</v>
      </c>
      <c r="K201" s="8" t="s">
        <v>88</v>
      </c>
      <c r="L201" s="4">
        <f t="shared" si="15"/>
        <v>2.5333333333333333E-2</v>
      </c>
      <c r="M201" s="4">
        <f t="shared" si="16"/>
        <v>0</v>
      </c>
    </row>
    <row r="202" spans="1:13" ht="19.5" customHeight="1" x14ac:dyDescent="0.35">
      <c r="A202">
        <v>2</v>
      </c>
      <c r="B202" t="s">
        <v>91</v>
      </c>
      <c r="C202" s="10" t="s">
        <v>18</v>
      </c>
      <c r="D202" t="s">
        <v>42</v>
      </c>
      <c r="E202" s="28" t="s">
        <v>43</v>
      </c>
      <c r="F202" s="10" t="s">
        <v>43</v>
      </c>
      <c r="G202" s="14">
        <f t="shared" si="13"/>
        <v>0</v>
      </c>
      <c r="H202" s="7">
        <f t="shared" si="14"/>
        <v>0.78947368421052633</v>
      </c>
      <c r="I202" s="8" t="s">
        <v>42</v>
      </c>
      <c r="J202" s="9">
        <v>60.5</v>
      </c>
      <c r="K202" s="8" t="s">
        <v>88</v>
      </c>
      <c r="L202" s="4">
        <f t="shared" si="15"/>
        <v>3.7999999999999999E-2</v>
      </c>
      <c r="M202" s="4">
        <f t="shared" si="16"/>
        <v>0</v>
      </c>
    </row>
    <row r="203" spans="1:13" ht="19.5" customHeight="1" x14ac:dyDescent="0.35">
      <c r="A203">
        <v>2</v>
      </c>
      <c r="B203" t="s">
        <v>91</v>
      </c>
      <c r="C203" s="11" t="s">
        <v>94</v>
      </c>
      <c r="D203" t="s">
        <v>42</v>
      </c>
      <c r="E203" s="29" t="s">
        <v>43</v>
      </c>
      <c r="F203" s="11" t="s">
        <v>43</v>
      </c>
      <c r="G203" s="14">
        <f t="shared" si="13"/>
        <v>0</v>
      </c>
      <c r="H203" s="7">
        <f t="shared" si="14"/>
        <v>0.78947368421052633</v>
      </c>
      <c r="I203" s="8" t="s">
        <v>42</v>
      </c>
      <c r="J203" s="9">
        <v>60.5</v>
      </c>
      <c r="K203" s="8" t="s">
        <v>88</v>
      </c>
      <c r="L203" s="4">
        <f t="shared" si="15"/>
        <v>5.0666666666666665E-2</v>
      </c>
      <c r="M203" s="4">
        <f t="shared" si="16"/>
        <v>0</v>
      </c>
    </row>
    <row r="204" spans="1:13" ht="19.5" customHeight="1" x14ac:dyDescent="0.35">
      <c r="A204">
        <v>2</v>
      </c>
      <c r="B204" t="s">
        <v>91</v>
      </c>
      <c r="C204" s="10" t="s">
        <v>36</v>
      </c>
      <c r="D204" t="s">
        <v>42</v>
      </c>
      <c r="E204" s="28" t="s">
        <v>43</v>
      </c>
      <c r="F204" s="10" t="s">
        <v>43</v>
      </c>
      <c r="G204" s="14">
        <f t="shared" si="13"/>
        <v>0</v>
      </c>
      <c r="H204" s="7">
        <f t="shared" si="14"/>
        <v>0.78947368421052633</v>
      </c>
      <c r="I204" s="8" t="s">
        <v>42</v>
      </c>
      <c r="J204" s="9">
        <v>60.5</v>
      </c>
      <c r="K204" s="8" t="s">
        <v>88</v>
      </c>
      <c r="L204" s="4">
        <f t="shared" si="15"/>
        <v>0.10133333333333333</v>
      </c>
      <c r="M204" s="4">
        <f t="shared" si="16"/>
        <v>0</v>
      </c>
    </row>
    <row r="205" spans="1:13" ht="19.5" customHeight="1" x14ac:dyDescent="0.35">
      <c r="A205">
        <v>2</v>
      </c>
      <c r="B205" t="s">
        <v>91</v>
      </c>
      <c r="C205" s="11" t="s">
        <v>105</v>
      </c>
      <c r="D205" t="s">
        <v>42</v>
      </c>
      <c r="E205" s="29" t="s">
        <v>108</v>
      </c>
      <c r="F205" s="11" t="s">
        <v>126</v>
      </c>
      <c r="G205" s="14">
        <f t="shared" si="13"/>
        <v>2160.9700499999999</v>
      </c>
      <c r="H205" s="7">
        <f t="shared" si="14"/>
        <v>0.78947368421052633</v>
      </c>
      <c r="I205" s="8" t="s">
        <v>42</v>
      </c>
      <c r="J205" s="9">
        <v>60.5</v>
      </c>
      <c r="K205" s="8" t="s">
        <v>88</v>
      </c>
      <c r="L205" s="4">
        <f t="shared" si="15"/>
        <v>4.1546666666666665</v>
      </c>
      <c r="M205" s="4">
        <f t="shared" si="16"/>
        <v>35.718513223140491</v>
      </c>
    </row>
    <row r="206" spans="1:13" ht="19.5" customHeight="1" x14ac:dyDescent="0.35">
      <c r="A206">
        <v>2</v>
      </c>
      <c r="B206" t="s">
        <v>91</v>
      </c>
      <c r="C206" s="10" t="s">
        <v>16</v>
      </c>
      <c r="D206" t="s">
        <v>42</v>
      </c>
      <c r="E206" s="28" t="s">
        <v>43</v>
      </c>
      <c r="F206" s="10" t="s">
        <v>127</v>
      </c>
      <c r="G206" s="14">
        <f t="shared" si="13"/>
        <v>109.2351</v>
      </c>
      <c r="H206" s="7">
        <f t="shared" si="14"/>
        <v>0.78947368421052633</v>
      </c>
      <c r="I206" s="8" t="s">
        <v>42</v>
      </c>
      <c r="J206" s="9">
        <v>60.5</v>
      </c>
      <c r="K206" s="8" t="s">
        <v>88</v>
      </c>
      <c r="L206" s="4">
        <f t="shared" si="15"/>
        <v>0.27866666666666667</v>
      </c>
      <c r="M206" s="4">
        <f t="shared" si="16"/>
        <v>1.8055388429752066</v>
      </c>
    </row>
    <row r="207" spans="1:13" ht="19.5" customHeight="1" x14ac:dyDescent="0.35">
      <c r="A207">
        <v>2</v>
      </c>
      <c r="B207" t="s">
        <v>91</v>
      </c>
      <c r="C207" s="11" t="s">
        <v>16</v>
      </c>
      <c r="D207" t="s">
        <v>42</v>
      </c>
      <c r="E207" s="29" t="s">
        <v>43</v>
      </c>
      <c r="F207" s="11" t="s">
        <v>128</v>
      </c>
      <c r="G207" s="14">
        <f t="shared" si="13"/>
        <v>143.64075</v>
      </c>
      <c r="H207" s="7">
        <f t="shared" si="14"/>
        <v>0.78947368421052633</v>
      </c>
      <c r="I207" s="8" t="s">
        <v>42</v>
      </c>
      <c r="J207" s="9">
        <v>60.5</v>
      </c>
      <c r="K207" s="8" t="s">
        <v>88</v>
      </c>
      <c r="L207" s="4">
        <f t="shared" si="15"/>
        <v>0.27866666666666667</v>
      </c>
      <c r="M207" s="4">
        <f t="shared" si="16"/>
        <v>2.3742272727272726</v>
      </c>
    </row>
    <row r="208" spans="1:13" ht="19.5" customHeight="1" x14ac:dyDescent="0.35">
      <c r="A208">
        <v>2</v>
      </c>
      <c r="B208" t="s">
        <v>91</v>
      </c>
      <c r="C208" s="10" t="s">
        <v>100</v>
      </c>
      <c r="D208" t="s">
        <v>42</v>
      </c>
      <c r="E208" s="28" t="s">
        <v>43</v>
      </c>
      <c r="F208" s="10" t="s">
        <v>43</v>
      </c>
      <c r="G208" s="14">
        <f t="shared" si="13"/>
        <v>0</v>
      </c>
      <c r="H208" s="7">
        <f t="shared" si="14"/>
        <v>0.78947368421052633</v>
      </c>
      <c r="I208" s="8" t="s">
        <v>42</v>
      </c>
      <c r="J208" s="9">
        <v>60.5</v>
      </c>
      <c r="K208" s="8" t="s">
        <v>88</v>
      </c>
      <c r="L208" s="4">
        <f t="shared" si="15"/>
        <v>0.12666666666666668</v>
      </c>
      <c r="M208" s="4">
        <f t="shared" si="16"/>
        <v>0</v>
      </c>
    </row>
    <row r="209" spans="1:13" ht="19.5" customHeight="1" x14ac:dyDescent="0.35">
      <c r="A209">
        <v>1</v>
      </c>
      <c r="B209" t="s">
        <v>307</v>
      </c>
      <c r="C209" s="15" t="s">
        <v>24</v>
      </c>
      <c r="D209" t="s">
        <v>42</v>
      </c>
      <c r="E209" s="30" t="s">
        <v>43</v>
      </c>
      <c r="F209" s="15" t="s">
        <v>43</v>
      </c>
      <c r="G209" s="14">
        <f t="shared" si="10"/>
        <v>0</v>
      </c>
      <c r="H209" s="7">
        <f t="shared" si="12"/>
        <v>0.78947368421052633</v>
      </c>
      <c r="I209" s="8" t="s">
        <v>42</v>
      </c>
      <c r="J209" s="9">
        <v>101.7</v>
      </c>
      <c r="K209" s="8" t="s">
        <v>88</v>
      </c>
      <c r="L209" s="4">
        <f t="shared" ref="L209:L261" si="17">C209/H209</f>
        <v>2.5333333333333333E-2</v>
      </c>
      <c r="M209" s="4">
        <f t="shared" ref="M209:M261" si="18">G209/J209</f>
        <v>0</v>
      </c>
    </row>
    <row r="210" spans="1:13" ht="19.5" customHeight="1" x14ac:dyDescent="0.35">
      <c r="A210">
        <v>1</v>
      </c>
      <c r="B210" t="s">
        <v>307</v>
      </c>
      <c r="C210" s="16" t="s">
        <v>14</v>
      </c>
      <c r="D210" t="s">
        <v>42</v>
      </c>
      <c r="E210" s="31" t="s">
        <v>43</v>
      </c>
      <c r="F210" s="16" t="s">
        <v>43</v>
      </c>
      <c r="G210" s="14">
        <f t="shared" si="10"/>
        <v>0</v>
      </c>
      <c r="H210" s="7">
        <f t="shared" si="12"/>
        <v>0.78947368421052633</v>
      </c>
      <c r="I210" s="8" t="s">
        <v>42</v>
      </c>
      <c r="J210" s="9">
        <v>101.7</v>
      </c>
      <c r="K210" s="8" t="s">
        <v>88</v>
      </c>
      <c r="L210" s="4">
        <f t="shared" si="17"/>
        <v>1.2666666666666666E-2</v>
      </c>
      <c r="M210" s="4">
        <f t="shared" si="18"/>
        <v>0</v>
      </c>
    </row>
    <row r="211" spans="1:13" ht="19.5" customHeight="1" x14ac:dyDescent="0.35">
      <c r="A211">
        <v>1</v>
      </c>
      <c r="B211" t="s">
        <v>307</v>
      </c>
      <c r="C211" s="15" t="s">
        <v>297</v>
      </c>
      <c r="D211" t="s">
        <v>42</v>
      </c>
      <c r="E211" s="30" t="s">
        <v>308</v>
      </c>
      <c r="F211" s="15" t="s">
        <v>324</v>
      </c>
      <c r="G211" s="14">
        <f t="shared" si="10"/>
        <v>528.04534999999998</v>
      </c>
      <c r="H211" s="7">
        <f t="shared" si="12"/>
        <v>0.78947368421052633</v>
      </c>
      <c r="I211" s="8" t="s">
        <v>42</v>
      </c>
      <c r="J211" s="9">
        <v>101.7</v>
      </c>
      <c r="K211" s="8" t="s">
        <v>88</v>
      </c>
      <c r="L211" s="4">
        <f t="shared" si="17"/>
        <v>1.8873333333333333</v>
      </c>
      <c r="M211" s="4">
        <f t="shared" si="18"/>
        <v>5.1921863323500492</v>
      </c>
    </row>
    <row r="212" spans="1:13" ht="19.5" customHeight="1" x14ac:dyDescent="0.35">
      <c r="A212">
        <v>1</v>
      </c>
      <c r="B212" t="s">
        <v>307</v>
      </c>
      <c r="C212" s="16" t="s">
        <v>24</v>
      </c>
      <c r="D212" t="s">
        <v>42</v>
      </c>
      <c r="E212" s="31" t="s">
        <v>43</v>
      </c>
      <c r="F212" s="16" t="s">
        <v>325</v>
      </c>
      <c r="G212" s="14">
        <f t="shared" si="10"/>
        <v>4.3149000000000006</v>
      </c>
      <c r="H212" s="7">
        <f t="shared" si="12"/>
        <v>0.78947368421052633</v>
      </c>
      <c r="I212" s="8" t="s">
        <v>42</v>
      </c>
      <c r="J212" s="9">
        <v>101.7</v>
      </c>
      <c r="K212" s="8" t="s">
        <v>88</v>
      </c>
      <c r="L212" s="4">
        <f t="shared" si="17"/>
        <v>2.5333333333333333E-2</v>
      </c>
      <c r="M212" s="4">
        <f t="shared" si="18"/>
        <v>4.2427728613569325E-2</v>
      </c>
    </row>
    <row r="213" spans="1:13" ht="19.5" customHeight="1" x14ac:dyDescent="0.35">
      <c r="A213">
        <v>1</v>
      </c>
      <c r="B213" t="s">
        <v>307</v>
      </c>
      <c r="C213" s="15" t="s">
        <v>18</v>
      </c>
      <c r="D213" t="s">
        <v>42</v>
      </c>
      <c r="E213" s="30" t="s">
        <v>43</v>
      </c>
      <c r="F213" s="15" t="s">
        <v>326</v>
      </c>
      <c r="G213" s="14">
        <f t="shared" si="10"/>
        <v>14.2316</v>
      </c>
      <c r="H213" s="7">
        <f t="shared" si="12"/>
        <v>0.78947368421052633</v>
      </c>
      <c r="I213" s="8" t="s">
        <v>42</v>
      </c>
      <c r="J213" s="9">
        <v>101.7</v>
      </c>
      <c r="K213" s="8" t="s">
        <v>88</v>
      </c>
      <c r="L213" s="4">
        <f t="shared" si="17"/>
        <v>3.7999999999999999E-2</v>
      </c>
      <c r="M213" s="4">
        <f t="shared" si="18"/>
        <v>0.139937069813176</v>
      </c>
    </row>
    <row r="214" spans="1:13" ht="19.5" customHeight="1" x14ac:dyDescent="0.35">
      <c r="A214">
        <v>1</v>
      </c>
      <c r="B214" t="s">
        <v>307</v>
      </c>
      <c r="C214" s="16" t="s">
        <v>97</v>
      </c>
      <c r="D214" t="s">
        <v>42</v>
      </c>
      <c r="E214" s="31" t="s">
        <v>43</v>
      </c>
      <c r="F214" s="16" t="s">
        <v>327</v>
      </c>
      <c r="G214" s="14">
        <f t="shared" si="10"/>
        <v>91.407750000000007</v>
      </c>
      <c r="H214" s="7">
        <f t="shared" si="12"/>
        <v>0.78947368421052633</v>
      </c>
      <c r="I214" s="8" t="s">
        <v>42</v>
      </c>
      <c r="J214" s="9">
        <v>101.7</v>
      </c>
      <c r="K214" s="8" t="s">
        <v>88</v>
      </c>
      <c r="L214" s="4">
        <f t="shared" si="17"/>
        <v>0.25333333333333335</v>
      </c>
      <c r="M214" s="4">
        <f t="shared" si="18"/>
        <v>0.8987979351032449</v>
      </c>
    </row>
    <row r="215" spans="1:13" ht="19.5" customHeight="1" x14ac:dyDescent="0.35">
      <c r="A215">
        <v>1</v>
      </c>
      <c r="B215" t="s">
        <v>307</v>
      </c>
      <c r="C215" s="15" t="s">
        <v>298</v>
      </c>
      <c r="D215" t="s">
        <v>42</v>
      </c>
      <c r="E215" s="30" t="s">
        <v>309</v>
      </c>
      <c r="F215" s="15" t="s">
        <v>328</v>
      </c>
      <c r="G215" s="14">
        <f t="shared" si="10"/>
        <v>248.71235000000001</v>
      </c>
      <c r="H215" s="7">
        <f t="shared" si="12"/>
        <v>0.78947368421052633</v>
      </c>
      <c r="I215" s="8" t="s">
        <v>42</v>
      </c>
      <c r="J215" s="9">
        <v>101.7</v>
      </c>
      <c r="K215" s="8" t="s">
        <v>88</v>
      </c>
      <c r="L215" s="4">
        <f t="shared" si="17"/>
        <v>0.73466666666666658</v>
      </c>
      <c r="M215" s="4">
        <f t="shared" si="18"/>
        <v>2.4455491642084564</v>
      </c>
    </row>
    <row r="216" spans="1:13" ht="19.5" customHeight="1" x14ac:dyDescent="0.35">
      <c r="A216">
        <v>1</v>
      </c>
      <c r="B216" t="s">
        <v>307</v>
      </c>
      <c r="C216" s="16" t="s">
        <v>94</v>
      </c>
      <c r="D216" t="s">
        <v>42</v>
      </c>
      <c r="E216" s="31" t="s">
        <v>310</v>
      </c>
      <c r="F216" s="16" t="s">
        <v>329</v>
      </c>
      <c r="G216" s="14">
        <f t="shared" si="10"/>
        <v>26.684250000000002</v>
      </c>
      <c r="H216" s="7">
        <f t="shared" si="12"/>
        <v>0.78947368421052633</v>
      </c>
      <c r="I216" s="8" t="s">
        <v>42</v>
      </c>
      <c r="J216" s="9">
        <v>101.7</v>
      </c>
      <c r="K216" s="8" t="s">
        <v>88</v>
      </c>
      <c r="L216" s="4">
        <f t="shared" si="17"/>
        <v>5.0666666666666665E-2</v>
      </c>
      <c r="M216" s="4">
        <f t="shared" si="18"/>
        <v>0.26238200589970501</v>
      </c>
    </row>
    <row r="217" spans="1:13" ht="19.5" customHeight="1" x14ac:dyDescent="0.35">
      <c r="A217">
        <v>1</v>
      </c>
      <c r="B217" t="s">
        <v>307</v>
      </c>
      <c r="C217" s="15" t="s">
        <v>14</v>
      </c>
      <c r="D217" t="s">
        <v>42</v>
      </c>
      <c r="E217" s="30" t="s">
        <v>43</v>
      </c>
      <c r="F217" s="15" t="s">
        <v>43</v>
      </c>
      <c r="G217" s="14">
        <f t="shared" si="10"/>
        <v>0</v>
      </c>
      <c r="H217" s="7">
        <f t="shared" si="12"/>
        <v>0.78947368421052633</v>
      </c>
      <c r="I217" s="8" t="s">
        <v>42</v>
      </c>
      <c r="J217" s="9">
        <v>101.7</v>
      </c>
      <c r="K217" s="8" t="s">
        <v>88</v>
      </c>
      <c r="L217" s="4">
        <f t="shared" si="17"/>
        <v>1.2666666666666666E-2</v>
      </c>
      <c r="M217" s="4">
        <f t="shared" si="18"/>
        <v>0</v>
      </c>
    </row>
    <row r="218" spans="1:13" ht="19.5" customHeight="1" x14ac:dyDescent="0.35">
      <c r="A218">
        <v>1</v>
      </c>
      <c r="B218" t="s">
        <v>307</v>
      </c>
      <c r="C218" s="16" t="s">
        <v>14</v>
      </c>
      <c r="D218" t="s">
        <v>42</v>
      </c>
      <c r="E218" s="31" t="s">
        <v>43</v>
      </c>
      <c r="F218" s="16" t="s">
        <v>43</v>
      </c>
      <c r="G218" s="14">
        <f t="shared" si="10"/>
        <v>0</v>
      </c>
      <c r="H218" s="7">
        <f t="shared" si="12"/>
        <v>0.78947368421052633</v>
      </c>
      <c r="I218" s="8" t="s">
        <v>42</v>
      </c>
      <c r="J218" s="9">
        <v>101.7</v>
      </c>
      <c r="K218" s="8" t="s">
        <v>88</v>
      </c>
      <c r="L218" s="4">
        <f t="shared" si="17"/>
        <v>1.2666666666666666E-2</v>
      </c>
      <c r="M218" s="4">
        <f t="shared" si="18"/>
        <v>0</v>
      </c>
    </row>
    <row r="219" spans="1:13" ht="19.5" customHeight="1" x14ac:dyDescent="0.35">
      <c r="A219">
        <v>1</v>
      </c>
      <c r="B219" t="s">
        <v>307</v>
      </c>
      <c r="C219" s="15" t="s">
        <v>26</v>
      </c>
      <c r="D219" t="s">
        <v>42</v>
      </c>
      <c r="E219" s="30" t="s">
        <v>311</v>
      </c>
      <c r="F219" s="15" t="s">
        <v>330</v>
      </c>
      <c r="G219" s="14">
        <f t="shared" si="10"/>
        <v>143.41365000000002</v>
      </c>
      <c r="H219" s="7">
        <f t="shared" si="12"/>
        <v>0.78947368421052633</v>
      </c>
      <c r="I219" s="8" t="s">
        <v>42</v>
      </c>
      <c r="J219" s="9">
        <v>101.7</v>
      </c>
      <c r="K219" s="8" t="s">
        <v>88</v>
      </c>
      <c r="L219" s="4">
        <f t="shared" si="17"/>
        <v>0.32933333333333337</v>
      </c>
      <c r="M219" s="4">
        <f t="shared" si="18"/>
        <v>1.4101637168141594</v>
      </c>
    </row>
    <row r="220" spans="1:13" ht="19.5" customHeight="1" x14ac:dyDescent="0.35">
      <c r="A220">
        <v>1</v>
      </c>
      <c r="B220" t="s">
        <v>307</v>
      </c>
      <c r="C220" s="16" t="s">
        <v>299</v>
      </c>
      <c r="D220" t="s">
        <v>42</v>
      </c>
      <c r="E220" s="31" t="s">
        <v>312</v>
      </c>
      <c r="F220" s="16" t="s">
        <v>331</v>
      </c>
      <c r="G220" s="14">
        <f t="shared" si="10"/>
        <v>544.85075000000006</v>
      </c>
      <c r="H220" s="7">
        <f t="shared" si="12"/>
        <v>0.78947368421052633</v>
      </c>
      <c r="I220" s="8" t="s">
        <v>42</v>
      </c>
      <c r="J220" s="9">
        <v>101.7</v>
      </c>
      <c r="K220" s="8" t="s">
        <v>88</v>
      </c>
      <c r="L220" s="4">
        <f t="shared" si="17"/>
        <v>0.76</v>
      </c>
      <c r="M220" s="4">
        <f t="shared" si="18"/>
        <v>5.3574311701081614</v>
      </c>
    </row>
    <row r="221" spans="1:13" ht="19.5" customHeight="1" x14ac:dyDescent="0.35">
      <c r="A221">
        <v>1</v>
      </c>
      <c r="B221" t="s">
        <v>307</v>
      </c>
      <c r="C221" s="15" t="s">
        <v>103</v>
      </c>
      <c r="D221" t="s">
        <v>42</v>
      </c>
      <c r="E221" s="30" t="s">
        <v>313</v>
      </c>
      <c r="F221" s="15" t="s">
        <v>332</v>
      </c>
      <c r="G221" s="14">
        <f t="shared" si="10"/>
        <v>558.40105000000005</v>
      </c>
      <c r="H221" s="7">
        <f t="shared" si="12"/>
        <v>0.78947368421052633</v>
      </c>
      <c r="I221" s="8" t="s">
        <v>42</v>
      </c>
      <c r="J221" s="9">
        <v>101.7</v>
      </c>
      <c r="K221" s="8" t="s">
        <v>88</v>
      </c>
      <c r="L221" s="4">
        <f t="shared" si="17"/>
        <v>0.92466666666666664</v>
      </c>
      <c r="M221" s="4">
        <f t="shared" si="18"/>
        <v>5.4906691248770896</v>
      </c>
    </row>
    <row r="222" spans="1:13" ht="19.5" customHeight="1" x14ac:dyDescent="0.35">
      <c r="A222">
        <v>1</v>
      </c>
      <c r="B222" t="s">
        <v>307</v>
      </c>
      <c r="C222" s="16" t="s">
        <v>41</v>
      </c>
      <c r="D222" t="s">
        <v>42</v>
      </c>
      <c r="E222" s="31" t="s">
        <v>314</v>
      </c>
      <c r="F222" s="16" t="s">
        <v>333</v>
      </c>
      <c r="G222" s="14">
        <f t="shared" si="10"/>
        <v>190.12055000000001</v>
      </c>
      <c r="H222" s="7">
        <f t="shared" si="12"/>
        <v>0.78947368421052633</v>
      </c>
      <c r="I222" s="8" t="s">
        <v>42</v>
      </c>
      <c r="J222" s="9">
        <v>101.7</v>
      </c>
      <c r="K222" s="8" t="s">
        <v>88</v>
      </c>
      <c r="L222" s="4">
        <f t="shared" si="17"/>
        <v>0.21533333333333335</v>
      </c>
      <c r="M222" s="4">
        <f t="shared" si="18"/>
        <v>1.8694252704031464</v>
      </c>
    </row>
    <row r="223" spans="1:13" ht="19.5" customHeight="1" x14ac:dyDescent="0.35">
      <c r="A223">
        <v>1</v>
      </c>
      <c r="B223" t="s">
        <v>307</v>
      </c>
      <c r="C223" s="15" t="s">
        <v>14</v>
      </c>
      <c r="D223" t="s">
        <v>42</v>
      </c>
      <c r="E223" s="30" t="s">
        <v>43</v>
      </c>
      <c r="F223" s="15" t="s">
        <v>43</v>
      </c>
      <c r="G223" s="14">
        <f t="shared" si="10"/>
        <v>0</v>
      </c>
      <c r="H223" s="7">
        <f t="shared" si="12"/>
        <v>0.78947368421052633</v>
      </c>
      <c r="I223" s="8" t="s">
        <v>42</v>
      </c>
      <c r="J223" s="9">
        <v>101.7</v>
      </c>
      <c r="K223" s="8" t="s">
        <v>88</v>
      </c>
      <c r="L223" s="4">
        <f t="shared" si="17"/>
        <v>1.2666666666666666E-2</v>
      </c>
      <c r="M223" s="4">
        <f t="shared" si="18"/>
        <v>0</v>
      </c>
    </row>
    <row r="224" spans="1:13" ht="19.5" customHeight="1" x14ac:dyDescent="0.35">
      <c r="A224">
        <v>1</v>
      </c>
      <c r="B224" t="s">
        <v>307</v>
      </c>
      <c r="C224" s="16" t="s">
        <v>16</v>
      </c>
      <c r="D224" t="s">
        <v>42</v>
      </c>
      <c r="E224" s="31" t="s">
        <v>43</v>
      </c>
      <c r="F224" s="16" t="s">
        <v>334</v>
      </c>
      <c r="G224" s="14">
        <f t="shared" si="10"/>
        <v>129.03065000000001</v>
      </c>
      <c r="H224" s="7">
        <f t="shared" si="12"/>
        <v>0.78947368421052633</v>
      </c>
      <c r="I224" s="8" t="s">
        <v>42</v>
      </c>
      <c r="J224" s="9">
        <v>101.7</v>
      </c>
      <c r="K224" s="8" t="s">
        <v>88</v>
      </c>
      <c r="L224" s="4">
        <f t="shared" si="17"/>
        <v>0.27866666666666667</v>
      </c>
      <c r="M224" s="4">
        <f t="shared" si="18"/>
        <v>1.2687379547689284</v>
      </c>
    </row>
    <row r="225" spans="1:13" ht="19.5" customHeight="1" x14ac:dyDescent="0.35">
      <c r="A225">
        <v>1</v>
      </c>
      <c r="B225" t="s">
        <v>307</v>
      </c>
      <c r="C225" s="15" t="s">
        <v>300</v>
      </c>
      <c r="D225" t="s">
        <v>42</v>
      </c>
      <c r="E225" s="30" t="s">
        <v>43</v>
      </c>
      <c r="F225" s="15" t="s">
        <v>335</v>
      </c>
      <c r="G225" s="14">
        <f t="shared" si="10"/>
        <v>195.64665000000002</v>
      </c>
      <c r="H225" s="7">
        <f t="shared" si="12"/>
        <v>0.78947368421052633</v>
      </c>
      <c r="I225" s="8" t="s">
        <v>42</v>
      </c>
      <c r="J225" s="9">
        <v>101.7</v>
      </c>
      <c r="K225" s="8" t="s">
        <v>88</v>
      </c>
      <c r="L225" s="4">
        <f t="shared" si="17"/>
        <v>0.41800000000000004</v>
      </c>
      <c r="M225" s="4">
        <f t="shared" si="18"/>
        <v>1.9237625368731566</v>
      </c>
    </row>
    <row r="226" spans="1:13" ht="19.5" customHeight="1" x14ac:dyDescent="0.35">
      <c r="A226">
        <v>1</v>
      </c>
      <c r="B226" t="s">
        <v>307</v>
      </c>
      <c r="C226" s="16" t="s">
        <v>14</v>
      </c>
      <c r="D226" t="s">
        <v>42</v>
      </c>
      <c r="E226" s="31" t="s">
        <v>43</v>
      </c>
      <c r="F226" s="16" t="s">
        <v>43</v>
      </c>
      <c r="G226" s="14">
        <f t="shared" si="10"/>
        <v>0</v>
      </c>
      <c r="H226" s="7">
        <f t="shared" si="12"/>
        <v>0.78947368421052633</v>
      </c>
      <c r="I226" s="8" t="s">
        <v>42</v>
      </c>
      <c r="J226" s="9">
        <v>101.7</v>
      </c>
      <c r="K226" s="8" t="s">
        <v>88</v>
      </c>
      <c r="L226" s="4">
        <f t="shared" si="17"/>
        <v>1.2666666666666666E-2</v>
      </c>
      <c r="M226" s="4">
        <f t="shared" si="18"/>
        <v>0</v>
      </c>
    </row>
    <row r="227" spans="1:13" ht="19.5" customHeight="1" x14ac:dyDescent="0.35">
      <c r="A227">
        <v>1</v>
      </c>
      <c r="B227" t="s">
        <v>307</v>
      </c>
      <c r="C227" s="15" t="s">
        <v>36</v>
      </c>
      <c r="D227" t="s">
        <v>42</v>
      </c>
      <c r="E227" s="30" t="s">
        <v>43</v>
      </c>
      <c r="F227" s="15" t="s">
        <v>336</v>
      </c>
      <c r="G227" s="14">
        <f t="shared" si="10"/>
        <v>27.138450000000002</v>
      </c>
      <c r="H227" s="7">
        <f t="shared" si="12"/>
        <v>0.78947368421052633</v>
      </c>
      <c r="I227" s="8" t="s">
        <v>42</v>
      </c>
      <c r="J227" s="9">
        <v>101.7</v>
      </c>
      <c r="K227" s="8" t="s">
        <v>88</v>
      </c>
      <c r="L227" s="4">
        <f t="shared" si="17"/>
        <v>0.10133333333333333</v>
      </c>
      <c r="M227" s="4">
        <f t="shared" si="18"/>
        <v>0.26684808259587023</v>
      </c>
    </row>
    <row r="228" spans="1:13" ht="19.5" customHeight="1" x14ac:dyDescent="0.35">
      <c r="A228">
        <v>1</v>
      </c>
      <c r="B228" t="s">
        <v>307</v>
      </c>
      <c r="C228" s="16" t="s">
        <v>14</v>
      </c>
      <c r="D228" t="s">
        <v>42</v>
      </c>
      <c r="E228" s="31" t="s">
        <v>43</v>
      </c>
      <c r="F228" s="16" t="s">
        <v>43</v>
      </c>
      <c r="G228" s="14">
        <f t="shared" si="10"/>
        <v>0</v>
      </c>
      <c r="H228" s="7">
        <f t="shared" si="12"/>
        <v>0.78947368421052633</v>
      </c>
      <c r="I228" s="8" t="s">
        <v>42</v>
      </c>
      <c r="J228" s="9">
        <v>101.7</v>
      </c>
      <c r="K228" s="8" t="s">
        <v>88</v>
      </c>
      <c r="L228" s="4">
        <f t="shared" si="17"/>
        <v>1.2666666666666666E-2</v>
      </c>
      <c r="M228" s="4">
        <f t="shared" si="18"/>
        <v>0</v>
      </c>
    </row>
    <row r="229" spans="1:13" ht="19.5" customHeight="1" x14ac:dyDescent="0.35">
      <c r="A229">
        <v>1</v>
      </c>
      <c r="B229" t="s">
        <v>307</v>
      </c>
      <c r="C229" s="15" t="s">
        <v>301</v>
      </c>
      <c r="D229" t="s">
        <v>42</v>
      </c>
      <c r="E229" s="30" t="s">
        <v>315</v>
      </c>
      <c r="F229" s="15" t="s">
        <v>337</v>
      </c>
      <c r="G229" s="14">
        <f t="shared" si="10"/>
        <v>626.00115000000005</v>
      </c>
      <c r="H229" s="7">
        <f t="shared" si="12"/>
        <v>0.78947368421052633</v>
      </c>
      <c r="I229" s="8" t="s">
        <v>42</v>
      </c>
      <c r="J229" s="9">
        <v>101.7</v>
      </c>
      <c r="K229" s="8" t="s">
        <v>88</v>
      </c>
      <c r="L229" s="4">
        <f t="shared" si="17"/>
        <v>0.87399999999999989</v>
      </c>
      <c r="M229" s="4">
        <f t="shared" si="18"/>
        <v>6.1553702064896756</v>
      </c>
    </row>
    <row r="230" spans="1:13" ht="19.5" customHeight="1" x14ac:dyDescent="0.35">
      <c r="A230">
        <v>1</v>
      </c>
      <c r="B230" t="s">
        <v>307</v>
      </c>
      <c r="C230" s="16" t="s">
        <v>133</v>
      </c>
      <c r="D230" t="s">
        <v>42</v>
      </c>
      <c r="E230" s="31" t="s">
        <v>316</v>
      </c>
      <c r="F230" s="16" t="s">
        <v>338</v>
      </c>
      <c r="G230" s="14">
        <f t="shared" si="10"/>
        <v>412.07294999999999</v>
      </c>
      <c r="H230" s="7">
        <f t="shared" si="12"/>
        <v>0.78947368421052633</v>
      </c>
      <c r="I230" s="8" t="s">
        <v>42</v>
      </c>
      <c r="J230" s="9">
        <v>101.7</v>
      </c>
      <c r="K230" s="8" t="s">
        <v>88</v>
      </c>
      <c r="L230" s="4">
        <f t="shared" si="17"/>
        <v>0.6333333333333333</v>
      </c>
      <c r="M230" s="4">
        <f t="shared" si="18"/>
        <v>4.0518480825958703</v>
      </c>
    </row>
    <row r="231" spans="1:13" ht="19.5" customHeight="1" x14ac:dyDescent="0.35">
      <c r="A231">
        <v>1</v>
      </c>
      <c r="B231" t="s">
        <v>307</v>
      </c>
      <c r="C231" s="15" t="s">
        <v>32</v>
      </c>
      <c r="D231" t="s">
        <v>42</v>
      </c>
      <c r="E231" s="30" t="s">
        <v>317</v>
      </c>
      <c r="F231" s="15" t="s">
        <v>339</v>
      </c>
      <c r="G231" s="14">
        <f t="shared" si="10"/>
        <v>189.74205000000001</v>
      </c>
      <c r="H231" s="7">
        <f t="shared" si="12"/>
        <v>0.78947368421052633</v>
      </c>
      <c r="I231" s="8" t="s">
        <v>42</v>
      </c>
      <c r="J231" s="9">
        <v>101.7</v>
      </c>
      <c r="K231" s="8" t="s">
        <v>88</v>
      </c>
      <c r="L231" s="4">
        <f t="shared" si="17"/>
        <v>0.39266666666666666</v>
      </c>
      <c r="M231" s="4">
        <f t="shared" si="18"/>
        <v>1.8657035398230088</v>
      </c>
    </row>
    <row r="232" spans="1:13" ht="19.5" customHeight="1" x14ac:dyDescent="0.35">
      <c r="A232">
        <v>1</v>
      </c>
      <c r="B232" t="s">
        <v>307</v>
      </c>
      <c r="C232" s="16" t="s">
        <v>302</v>
      </c>
      <c r="D232" t="s">
        <v>42</v>
      </c>
      <c r="E232" s="31" t="s">
        <v>318</v>
      </c>
      <c r="F232" s="16" t="s">
        <v>340</v>
      </c>
      <c r="G232" s="14">
        <f t="shared" si="10"/>
        <v>431.07365000000004</v>
      </c>
      <c r="H232" s="7">
        <f t="shared" si="12"/>
        <v>0.78947368421052633</v>
      </c>
      <c r="I232" s="8" t="s">
        <v>42</v>
      </c>
      <c r="J232" s="9">
        <v>101.7</v>
      </c>
      <c r="K232" s="8" t="s">
        <v>88</v>
      </c>
      <c r="L232" s="4">
        <f t="shared" si="17"/>
        <v>0.64600000000000002</v>
      </c>
      <c r="M232" s="4">
        <f t="shared" si="18"/>
        <v>4.2386789577187809</v>
      </c>
    </row>
    <row r="233" spans="1:13" ht="19.5" customHeight="1" x14ac:dyDescent="0.35">
      <c r="A233">
        <v>1</v>
      </c>
      <c r="B233" t="s">
        <v>307</v>
      </c>
      <c r="C233" s="15" t="s">
        <v>14</v>
      </c>
      <c r="D233" t="s">
        <v>42</v>
      </c>
      <c r="E233" s="30" t="s">
        <v>43</v>
      </c>
      <c r="F233" s="15" t="s">
        <v>43</v>
      </c>
      <c r="G233" s="14">
        <f t="shared" si="10"/>
        <v>0</v>
      </c>
      <c r="H233" s="7">
        <f t="shared" si="12"/>
        <v>0.78947368421052633</v>
      </c>
      <c r="I233" s="8" t="s">
        <v>42</v>
      </c>
      <c r="J233" s="9">
        <v>101.7</v>
      </c>
      <c r="K233" s="8" t="s">
        <v>88</v>
      </c>
      <c r="L233" s="4">
        <f t="shared" si="17"/>
        <v>1.2666666666666666E-2</v>
      </c>
      <c r="M233" s="4">
        <f t="shared" si="18"/>
        <v>0</v>
      </c>
    </row>
    <row r="234" spans="1:13" ht="19.5" customHeight="1" x14ac:dyDescent="0.35">
      <c r="A234">
        <v>1</v>
      </c>
      <c r="B234" t="s">
        <v>307</v>
      </c>
      <c r="C234" s="16" t="s">
        <v>32</v>
      </c>
      <c r="D234" t="s">
        <v>42</v>
      </c>
      <c r="E234" s="31" t="s">
        <v>43</v>
      </c>
      <c r="F234" s="16" t="s">
        <v>341</v>
      </c>
      <c r="G234" s="14">
        <f t="shared" si="10"/>
        <v>139.9693</v>
      </c>
      <c r="H234" s="7">
        <f t="shared" si="12"/>
        <v>0.78947368421052633</v>
      </c>
      <c r="I234" s="8" t="s">
        <v>42</v>
      </c>
      <c r="J234" s="9">
        <v>101.7</v>
      </c>
      <c r="K234" s="8" t="s">
        <v>88</v>
      </c>
      <c r="L234" s="4">
        <f t="shared" si="17"/>
        <v>0.39266666666666666</v>
      </c>
      <c r="M234" s="4">
        <f t="shared" si="18"/>
        <v>1.3762959685349065</v>
      </c>
    </row>
    <row r="235" spans="1:13" ht="19.5" customHeight="1" x14ac:dyDescent="0.35">
      <c r="A235">
        <v>1</v>
      </c>
      <c r="B235" t="s">
        <v>307</v>
      </c>
      <c r="C235" s="15" t="s">
        <v>97</v>
      </c>
      <c r="D235" t="s">
        <v>42</v>
      </c>
      <c r="E235" s="30" t="s">
        <v>43</v>
      </c>
      <c r="F235" s="15" t="s">
        <v>342</v>
      </c>
      <c r="G235" s="14">
        <f t="shared" si="10"/>
        <v>37.43365</v>
      </c>
      <c r="H235" s="7">
        <f t="shared" si="12"/>
        <v>0.78947368421052633</v>
      </c>
      <c r="I235" s="8" t="s">
        <v>42</v>
      </c>
      <c r="J235" s="9">
        <v>101.7</v>
      </c>
      <c r="K235" s="8" t="s">
        <v>88</v>
      </c>
      <c r="L235" s="4">
        <f t="shared" si="17"/>
        <v>0.25333333333333335</v>
      </c>
      <c r="M235" s="4">
        <f t="shared" si="18"/>
        <v>0.36807915437561456</v>
      </c>
    </row>
    <row r="236" spans="1:13" ht="19.5" customHeight="1" x14ac:dyDescent="0.35">
      <c r="A236">
        <v>1</v>
      </c>
      <c r="B236" t="s">
        <v>307</v>
      </c>
      <c r="C236" s="16" t="s">
        <v>16</v>
      </c>
      <c r="D236" t="s">
        <v>42</v>
      </c>
      <c r="E236" s="31" t="s">
        <v>43</v>
      </c>
      <c r="F236" s="16" t="s">
        <v>343</v>
      </c>
      <c r="G236" s="14">
        <f t="shared" si="10"/>
        <v>89.855900000000005</v>
      </c>
      <c r="H236" s="7">
        <f t="shared" si="12"/>
        <v>0.78947368421052633</v>
      </c>
      <c r="I236" s="8" t="s">
        <v>42</v>
      </c>
      <c r="J236" s="9">
        <v>101.7</v>
      </c>
      <c r="K236" s="8" t="s">
        <v>88</v>
      </c>
      <c r="L236" s="4">
        <f t="shared" si="17"/>
        <v>0.27866666666666667</v>
      </c>
      <c r="M236" s="4">
        <f t="shared" si="18"/>
        <v>0.8835388397246805</v>
      </c>
    </row>
    <row r="237" spans="1:13" ht="19.5" customHeight="1" x14ac:dyDescent="0.35">
      <c r="A237">
        <v>1</v>
      </c>
      <c r="B237" t="s">
        <v>307</v>
      </c>
      <c r="C237" s="15" t="s">
        <v>303</v>
      </c>
      <c r="D237" t="s">
        <v>42</v>
      </c>
      <c r="E237" s="30" t="s">
        <v>319</v>
      </c>
      <c r="F237" s="15" t="s">
        <v>344</v>
      </c>
      <c r="G237" s="14">
        <f t="shared" si="10"/>
        <v>696.62925000000007</v>
      </c>
      <c r="H237" s="7">
        <f t="shared" si="12"/>
        <v>0.78947368421052633</v>
      </c>
      <c r="I237" s="8" t="s">
        <v>42</v>
      </c>
      <c r="J237" s="9">
        <v>101.7</v>
      </c>
      <c r="K237" s="8" t="s">
        <v>88</v>
      </c>
      <c r="L237" s="4">
        <f t="shared" si="17"/>
        <v>1.9126666666666667</v>
      </c>
      <c r="M237" s="4">
        <f t="shared" si="18"/>
        <v>6.8498451327433632</v>
      </c>
    </row>
    <row r="238" spans="1:13" ht="19.5" customHeight="1" x14ac:dyDescent="0.35">
      <c r="A238">
        <v>1</v>
      </c>
      <c r="B238" t="s">
        <v>307</v>
      </c>
      <c r="C238" s="16" t="s">
        <v>14</v>
      </c>
      <c r="D238" t="s">
        <v>42</v>
      </c>
      <c r="E238" s="31" t="s">
        <v>43</v>
      </c>
      <c r="F238" s="16" t="s">
        <v>235</v>
      </c>
      <c r="G238" s="14">
        <f t="shared" si="10"/>
        <v>0.8327</v>
      </c>
      <c r="H238" s="7">
        <f t="shared" si="12"/>
        <v>0.78947368421052633</v>
      </c>
      <c r="I238" s="8" t="s">
        <v>42</v>
      </c>
      <c r="J238" s="9">
        <v>101.7</v>
      </c>
      <c r="K238" s="8" t="s">
        <v>88</v>
      </c>
      <c r="L238" s="4">
        <f t="shared" si="17"/>
        <v>1.2666666666666666E-2</v>
      </c>
      <c r="M238" s="4">
        <f t="shared" si="18"/>
        <v>8.1878072763028505E-3</v>
      </c>
    </row>
    <row r="239" spans="1:13" ht="19.5" customHeight="1" x14ac:dyDescent="0.35">
      <c r="A239">
        <v>1</v>
      </c>
      <c r="B239" t="s">
        <v>307</v>
      </c>
      <c r="C239" s="15" t="s">
        <v>152</v>
      </c>
      <c r="D239" t="s">
        <v>42</v>
      </c>
      <c r="E239" s="30" t="s">
        <v>43</v>
      </c>
      <c r="F239" s="15" t="s">
        <v>345</v>
      </c>
      <c r="G239" s="14">
        <f t="shared" si="10"/>
        <v>7.9106500000000004</v>
      </c>
      <c r="H239" s="7">
        <f t="shared" si="12"/>
        <v>0.78947368421052633</v>
      </c>
      <c r="I239" s="8" t="s">
        <v>42</v>
      </c>
      <c r="J239" s="9">
        <v>101.7</v>
      </c>
      <c r="K239" s="8" t="s">
        <v>88</v>
      </c>
      <c r="L239" s="4">
        <f t="shared" si="17"/>
        <v>0.152</v>
      </c>
      <c r="M239" s="4">
        <f t="shared" si="18"/>
        <v>7.7784169124877095E-2</v>
      </c>
    </row>
    <row r="240" spans="1:13" ht="19.5" customHeight="1" x14ac:dyDescent="0.35">
      <c r="A240">
        <v>1</v>
      </c>
      <c r="B240" t="s">
        <v>307</v>
      </c>
      <c r="C240" s="16" t="s">
        <v>14</v>
      </c>
      <c r="D240" t="s">
        <v>42</v>
      </c>
      <c r="E240" s="31" t="s">
        <v>43</v>
      </c>
      <c r="F240" s="16" t="s">
        <v>43</v>
      </c>
      <c r="G240" s="14">
        <f t="shared" si="10"/>
        <v>0</v>
      </c>
      <c r="H240" s="7">
        <f t="shared" si="12"/>
        <v>0.78947368421052633</v>
      </c>
      <c r="I240" s="8" t="s">
        <v>42</v>
      </c>
      <c r="J240" s="9">
        <v>101.7</v>
      </c>
      <c r="K240" s="8" t="s">
        <v>88</v>
      </c>
      <c r="L240" s="4">
        <f t="shared" si="17"/>
        <v>1.2666666666666666E-2</v>
      </c>
      <c r="M240" s="4">
        <f t="shared" si="18"/>
        <v>0</v>
      </c>
    </row>
    <row r="241" spans="1:13" ht="19.5" customHeight="1" x14ac:dyDescent="0.35">
      <c r="A241">
        <v>1</v>
      </c>
      <c r="B241" t="s">
        <v>307</v>
      </c>
      <c r="C241" s="15" t="s">
        <v>304</v>
      </c>
      <c r="D241" t="s">
        <v>42</v>
      </c>
      <c r="E241" s="30" t="s">
        <v>320</v>
      </c>
      <c r="F241" s="15" t="s">
        <v>346</v>
      </c>
      <c r="G241" s="14">
        <f t="shared" si="10"/>
        <v>37.85</v>
      </c>
      <c r="H241" s="7">
        <f t="shared" si="12"/>
        <v>0.78947368421052633</v>
      </c>
      <c r="I241" s="8" t="s">
        <v>42</v>
      </c>
      <c r="J241" s="9">
        <v>101.7</v>
      </c>
      <c r="K241" s="8" t="s">
        <v>88</v>
      </c>
      <c r="L241" s="4">
        <f t="shared" si="17"/>
        <v>0.38</v>
      </c>
      <c r="M241" s="4">
        <f t="shared" si="18"/>
        <v>0.37217305801376599</v>
      </c>
    </row>
    <row r="242" spans="1:13" ht="19.5" customHeight="1" x14ac:dyDescent="0.35">
      <c r="A242">
        <v>1</v>
      </c>
      <c r="B242" t="s">
        <v>307</v>
      </c>
      <c r="C242" s="16" t="s">
        <v>22</v>
      </c>
      <c r="D242" t="s">
        <v>42</v>
      </c>
      <c r="E242" s="31" t="s">
        <v>43</v>
      </c>
      <c r="F242" s="16" t="s">
        <v>347</v>
      </c>
      <c r="G242" s="14">
        <f t="shared" si="10"/>
        <v>2.4602500000000003</v>
      </c>
      <c r="H242" s="7">
        <f t="shared" si="12"/>
        <v>0.78947368421052633</v>
      </c>
      <c r="I242" s="8" t="s">
        <v>42</v>
      </c>
      <c r="J242" s="9">
        <v>101.7</v>
      </c>
      <c r="K242" s="8" t="s">
        <v>88</v>
      </c>
      <c r="L242" s="4">
        <f t="shared" si="17"/>
        <v>7.5999999999999998E-2</v>
      </c>
      <c r="M242" s="4">
        <f t="shared" si="18"/>
        <v>2.4191248770894791E-2</v>
      </c>
    </row>
    <row r="243" spans="1:13" ht="19.5" customHeight="1" x14ac:dyDescent="0.35">
      <c r="A243">
        <v>1</v>
      </c>
      <c r="B243" t="s">
        <v>307</v>
      </c>
      <c r="C243" s="15" t="s">
        <v>13</v>
      </c>
      <c r="D243" t="s">
        <v>42</v>
      </c>
      <c r="E243" s="30" t="s">
        <v>43</v>
      </c>
      <c r="F243" s="15" t="s">
        <v>348</v>
      </c>
      <c r="G243" s="14">
        <f t="shared" si="10"/>
        <v>36.52525</v>
      </c>
      <c r="H243" s="7">
        <f t="shared" si="12"/>
        <v>0.78947368421052633</v>
      </c>
      <c r="I243" s="8" t="s">
        <v>42</v>
      </c>
      <c r="J243" s="9">
        <v>101.7</v>
      </c>
      <c r="K243" s="8" t="s">
        <v>88</v>
      </c>
      <c r="L243" s="4">
        <f t="shared" si="17"/>
        <v>0.16466666666666668</v>
      </c>
      <c r="M243" s="4">
        <f t="shared" si="18"/>
        <v>0.35914700098328417</v>
      </c>
    </row>
    <row r="244" spans="1:13" ht="19.5" customHeight="1" x14ac:dyDescent="0.35">
      <c r="A244">
        <v>1</v>
      </c>
      <c r="B244" t="s">
        <v>307</v>
      </c>
      <c r="C244" s="16" t="s">
        <v>305</v>
      </c>
      <c r="D244" t="s">
        <v>42</v>
      </c>
      <c r="E244" s="31" t="s">
        <v>321</v>
      </c>
      <c r="F244" s="16" t="s">
        <v>349</v>
      </c>
      <c r="G244" s="14">
        <f t="shared" si="10"/>
        <v>358.28810000000004</v>
      </c>
      <c r="H244" s="7">
        <f t="shared" si="12"/>
        <v>0.78947368421052633</v>
      </c>
      <c r="I244" s="8" t="s">
        <v>42</v>
      </c>
      <c r="J244" s="9">
        <v>101.7</v>
      </c>
      <c r="K244" s="8" t="s">
        <v>88</v>
      </c>
      <c r="L244" s="4">
        <f t="shared" si="17"/>
        <v>0.79800000000000004</v>
      </c>
      <c r="M244" s="4">
        <f t="shared" si="18"/>
        <v>3.522990167158309</v>
      </c>
    </row>
    <row r="245" spans="1:13" ht="19.5" customHeight="1" x14ac:dyDescent="0.35">
      <c r="A245">
        <v>1</v>
      </c>
      <c r="B245" t="s">
        <v>307</v>
      </c>
      <c r="C245" s="15" t="s">
        <v>224</v>
      </c>
      <c r="D245" t="s">
        <v>42</v>
      </c>
      <c r="E245" s="30" t="s">
        <v>43</v>
      </c>
      <c r="F245" s="15" t="s">
        <v>350</v>
      </c>
      <c r="G245" s="14">
        <f t="shared" si="10"/>
        <v>179.06835000000001</v>
      </c>
      <c r="H245" s="7">
        <f t="shared" si="12"/>
        <v>0.78947368421052633</v>
      </c>
      <c r="I245" s="8" t="s">
        <v>42</v>
      </c>
      <c r="J245" s="9">
        <v>101.7</v>
      </c>
      <c r="K245" s="8" t="s">
        <v>88</v>
      </c>
      <c r="L245" s="4">
        <f t="shared" si="17"/>
        <v>0.24066666666666667</v>
      </c>
      <c r="M245" s="4">
        <f t="shared" si="18"/>
        <v>1.7607507374631268</v>
      </c>
    </row>
    <row r="246" spans="1:13" ht="19.5" customHeight="1" x14ac:dyDescent="0.35">
      <c r="A246">
        <v>1</v>
      </c>
      <c r="B246" t="s">
        <v>307</v>
      </c>
      <c r="C246" s="16" t="s">
        <v>93</v>
      </c>
      <c r="D246" t="s">
        <v>42</v>
      </c>
      <c r="E246" s="31" t="s">
        <v>43</v>
      </c>
      <c r="F246" s="16" t="s">
        <v>351</v>
      </c>
      <c r="G246" s="14">
        <f t="shared" si="10"/>
        <v>130.1283</v>
      </c>
      <c r="H246" s="7">
        <f t="shared" si="12"/>
        <v>0.78947368421052633</v>
      </c>
      <c r="I246" s="8" t="s">
        <v>42</v>
      </c>
      <c r="J246" s="9">
        <v>101.7</v>
      </c>
      <c r="K246" s="8" t="s">
        <v>88</v>
      </c>
      <c r="L246" s="4">
        <f t="shared" si="17"/>
        <v>0.17733333333333334</v>
      </c>
      <c r="M246" s="4">
        <f t="shared" si="18"/>
        <v>1.2795309734513274</v>
      </c>
    </row>
    <row r="247" spans="1:13" ht="19.5" customHeight="1" x14ac:dyDescent="0.35">
      <c r="A247">
        <v>1</v>
      </c>
      <c r="B247" t="s">
        <v>307</v>
      </c>
      <c r="C247" s="15" t="s">
        <v>24</v>
      </c>
      <c r="D247" t="s">
        <v>42</v>
      </c>
      <c r="E247" s="30" t="s">
        <v>43</v>
      </c>
      <c r="F247" s="15" t="s">
        <v>352</v>
      </c>
      <c r="G247" s="14">
        <f t="shared" si="10"/>
        <v>26.608550000000001</v>
      </c>
      <c r="H247" s="7">
        <f t="shared" si="12"/>
        <v>0.78947368421052633</v>
      </c>
      <c r="I247" s="8" t="s">
        <v>42</v>
      </c>
      <c r="J247" s="9">
        <v>101.7</v>
      </c>
      <c r="K247" s="8" t="s">
        <v>88</v>
      </c>
      <c r="L247" s="4">
        <f t="shared" si="17"/>
        <v>2.5333333333333333E-2</v>
      </c>
      <c r="M247" s="4">
        <f t="shared" si="18"/>
        <v>0.26163765978367748</v>
      </c>
    </row>
    <row r="248" spans="1:13" ht="19.5" customHeight="1" x14ac:dyDescent="0.35">
      <c r="A248">
        <v>1</v>
      </c>
      <c r="B248" t="s">
        <v>307</v>
      </c>
      <c r="C248" s="16" t="s">
        <v>14</v>
      </c>
      <c r="D248" t="s">
        <v>42</v>
      </c>
      <c r="E248" s="31" t="s">
        <v>43</v>
      </c>
      <c r="F248" s="16" t="s">
        <v>43</v>
      </c>
      <c r="G248" s="14">
        <f t="shared" ref="G248:G311" si="19">F248*0.03785</f>
        <v>0</v>
      </c>
      <c r="H248" s="7">
        <f t="shared" si="12"/>
        <v>0.78947368421052633</v>
      </c>
      <c r="I248" s="8" t="s">
        <v>42</v>
      </c>
      <c r="J248" s="9">
        <v>101.7</v>
      </c>
      <c r="K248" s="8" t="s">
        <v>88</v>
      </c>
      <c r="L248" s="4">
        <f t="shared" si="17"/>
        <v>1.2666666666666666E-2</v>
      </c>
      <c r="M248" s="4">
        <f t="shared" si="18"/>
        <v>0</v>
      </c>
    </row>
    <row r="249" spans="1:13" ht="19.5" customHeight="1" x14ac:dyDescent="0.35">
      <c r="A249">
        <v>1</v>
      </c>
      <c r="B249" t="s">
        <v>307</v>
      </c>
      <c r="C249" s="15" t="s">
        <v>152</v>
      </c>
      <c r="D249" t="s">
        <v>42</v>
      </c>
      <c r="E249" s="30" t="s">
        <v>43</v>
      </c>
      <c r="F249" s="15" t="s">
        <v>353</v>
      </c>
      <c r="G249" s="14">
        <f t="shared" si="19"/>
        <v>76.267750000000007</v>
      </c>
      <c r="H249" s="7">
        <f t="shared" si="12"/>
        <v>0.78947368421052633</v>
      </c>
      <c r="I249" s="8" t="s">
        <v>42</v>
      </c>
      <c r="J249" s="9">
        <v>101.7</v>
      </c>
      <c r="K249" s="8" t="s">
        <v>88</v>
      </c>
      <c r="L249" s="4">
        <f t="shared" si="17"/>
        <v>0.152</v>
      </c>
      <c r="M249" s="4">
        <f t="shared" si="18"/>
        <v>0.74992871189773846</v>
      </c>
    </row>
    <row r="250" spans="1:13" ht="19.5" customHeight="1" x14ac:dyDescent="0.35">
      <c r="A250">
        <v>1</v>
      </c>
      <c r="B250" t="s">
        <v>307</v>
      </c>
      <c r="C250" s="16" t="s">
        <v>100</v>
      </c>
      <c r="D250" t="s">
        <v>42</v>
      </c>
      <c r="E250" s="31" t="s">
        <v>43</v>
      </c>
      <c r="F250" s="16" t="s">
        <v>354</v>
      </c>
      <c r="G250" s="14">
        <f t="shared" si="19"/>
        <v>36.941600000000001</v>
      </c>
      <c r="H250" s="7">
        <f t="shared" ref="H250:H297" si="20">0.75/0.95</f>
        <v>0.78947368421052633</v>
      </c>
      <c r="I250" s="8" t="s">
        <v>42</v>
      </c>
      <c r="J250" s="9">
        <v>101.7</v>
      </c>
      <c r="K250" s="8" t="s">
        <v>88</v>
      </c>
      <c r="L250" s="4">
        <f t="shared" si="17"/>
        <v>0.12666666666666668</v>
      </c>
      <c r="M250" s="4">
        <f t="shared" si="18"/>
        <v>0.3632409046214356</v>
      </c>
    </row>
    <row r="251" spans="1:13" ht="19.5" customHeight="1" x14ac:dyDescent="0.35">
      <c r="A251">
        <v>1</v>
      </c>
      <c r="B251" t="s">
        <v>307</v>
      </c>
      <c r="C251" s="15" t="s">
        <v>24</v>
      </c>
      <c r="D251" t="s">
        <v>42</v>
      </c>
      <c r="E251" s="30" t="s">
        <v>43</v>
      </c>
      <c r="F251" s="15" t="s">
        <v>43</v>
      </c>
      <c r="G251" s="14">
        <f t="shared" si="19"/>
        <v>0</v>
      </c>
      <c r="H251" s="7">
        <f t="shared" si="20"/>
        <v>0.78947368421052633</v>
      </c>
      <c r="I251" s="8" t="s">
        <v>42</v>
      </c>
      <c r="J251" s="9">
        <v>101.7</v>
      </c>
      <c r="K251" s="8" t="s">
        <v>88</v>
      </c>
      <c r="L251" s="4">
        <f t="shared" si="17"/>
        <v>2.5333333333333333E-2</v>
      </c>
      <c r="M251" s="4">
        <f t="shared" si="18"/>
        <v>0</v>
      </c>
    </row>
    <row r="252" spans="1:13" ht="19.5" customHeight="1" x14ac:dyDescent="0.35">
      <c r="A252">
        <v>1</v>
      </c>
      <c r="B252" t="s">
        <v>307</v>
      </c>
      <c r="C252" s="16" t="s">
        <v>13</v>
      </c>
      <c r="D252" t="s">
        <v>42</v>
      </c>
      <c r="E252" s="31" t="s">
        <v>43</v>
      </c>
      <c r="F252" s="16" t="s">
        <v>355</v>
      </c>
      <c r="G252" s="14">
        <f t="shared" si="19"/>
        <v>123.58025000000001</v>
      </c>
      <c r="H252" s="7">
        <f t="shared" si="20"/>
        <v>0.78947368421052633</v>
      </c>
      <c r="I252" s="8" t="s">
        <v>42</v>
      </c>
      <c r="J252" s="9">
        <v>101.7</v>
      </c>
      <c r="K252" s="8" t="s">
        <v>88</v>
      </c>
      <c r="L252" s="4">
        <f t="shared" si="17"/>
        <v>0.16466666666666668</v>
      </c>
      <c r="M252" s="4">
        <f t="shared" si="18"/>
        <v>1.2151450344149459</v>
      </c>
    </row>
    <row r="253" spans="1:13" ht="19.5" customHeight="1" x14ac:dyDescent="0.35">
      <c r="A253">
        <v>1</v>
      </c>
      <c r="B253" t="s">
        <v>307</v>
      </c>
      <c r="C253" s="15" t="s">
        <v>152</v>
      </c>
      <c r="D253" t="s">
        <v>42</v>
      </c>
      <c r="E253" s="30" t="s">
        <v>43</v>
      </c>
      <c r="F253" s="15" t="s">
        <v>356</v>
      </c>
      <c r="G253" s="14">
        <f t="shared" si="19"/>
        <v>57.532000000000004</v>
      </c>
      <c r="H253" s="7">
        <f t="shared" si="20"/>
        <v>0.78947368421052633</v>
      </c>
      <c r="I253" s="8" t="s">
        <v>42</v>
      </c>
      <c r="J253" s="9">
        <v>101.7</v>
      </c>
      <c r="K253" s="8" t="s">
        <v>88</v>
      </c>
      <c r="L253" s="4">
        <f t="shared" si="17"/>
        <v>0.152</v>
      </c>
      <c r="M253" s="4">
        <f t="shared" si="18"/>
        <v>0.56570304818092432</v>
      </c>
    </row>
    <row r="254" spans="1:13" ht="19.5" customHeight="1" x14ac:dyDescent="0.35">
      <c r="A254">
        <v>1</v>
      </c>
      <c r="B254" t="s">
        <v>307</v>
      </c>
      <c r="C254" s="16" t="s">
        <v>306</v>
      </c>
      <c r="D254" t="s">
        <v>42</v>
      </c>
      <c r="E254" s="31" t="s">
        <v>322</v>
      </c>
      <c r="F254" s="16" t="s">
        <v>357</v>
      </c>
      <c r="G254" s="14">
        <f t="shared" si="19"/>
        <v>429.78675000000004</v>
      </c>
      <c r="H254" s="7">
        <f t="shared" si="20"/>
        <v>0.78947368421052633</v>
      </c>
      <c r="I254" s="8" t="s">
        <v>42</v>
      </c>
      <c r="J254" s="9">
        <v>101.7</v>
      </c>
      <c r="K254" s="8" t="s">
        <v>88</v>
      </c>
      <c r="L254" s="4">
        <f t="shared" si="17"/>
        <v>0.55733333333333335</v>
      </c>
      <c r="M254" s="4">
        <f t="shared" si="18"/>
        <v>4.226025073746313</v>
      </c>
    </row>
    <row r="255" spans="1:13" ht="19.5" customHeight="1" x14ac:dyDescent="0.35">
      <c r="A255">
        <v>1</v>
      </c>
      <c r="B255" t="s">
        <v>307</v>
      </c>
      <c r="C255" s="15" t="s">
        <v>28</v>
      </c>
      <c r="D255" t="s">
        <v>42</v>
      </c>
      <c r="E255" s="30" t="s">
        <v>323</v>
      </c>
      <c r="F255" s="15" t="s">
        <v>358</v>
      </c>
      <c r="G255" s="14">
        <f t="shared" si="19"/>
        <v>221.53605000000002</v>
      </c>
      <c r="H255" s="7">
        <f t="shared" si="20"/>
        <v>0.78947368421052633</v>
      </c>
      <c r="I255" s="8" t="s">
        <v>42</v>
      </c>
      <c r="J255" s="9">
        <v>101.7</v>
      </c>
      <c r="K255" s="8" t="s">
        <v>88</v>
      </c>
      <c r="L255" s="4">
        <f t="shared" si="17"/>
        <v>0.40533333333333332</v>
      </c>
      <c r="M255" s="4">
        <f t="shared" si="18"/>
        <v>2.1783289085545725</v>
      </c>
    </row>
    <row r="256" spans="1:13" ht="19.5" customHeight="1" x14ac:dyDescent="0.35">
      <c r="A256">
        <v>1</v>
      </c>
      <c r="B256" t="s">
        <v>307</v>
      </c>
      <c r="C256" s="16" t="s">
        <v>39</v>
      </c>
      <c r="D256" t="s">
        <v>42</v>
      </c>
      <c r="E256" s="31" t="s">
        <v>43</v>
      </c>
      <c r="F256" s="16" t="s">
        <v>43</v>
      </c>
      <c r="G256" s="14">
        <f t="shared" si="19"/>
        <v>0</v>
      </c>
      <c r="H256" s="7">
        <f t="shared" si="20"/>
        <v>0.78947368421052633</v>
      </c>
      <c r="I256" s="8" t="s">
        <v>42</v>
      </c>
      <c r="J256" s="9">
        <v>101.7</v>
      </c>
      <c r="K256" s="8" t="s">
        <v>88</v>
      </c>
      <c r="L256" s="4">
        <f t="shared" si="17"/>
        <v>6.3333333333333339E-2</v>
      </c>
      <c r="M256" s="4">
        <f t="shared" si="18"/>
        <v>0</v>
      </c>
    </row>
    <row r="257" spans="1:13" ht="19.5" customHeight="1" x14ac:dyDescent="0.35">
      <c r="A257">
        <v>1</v>
      </c>
      <c r="B257" t="s">
        <v>307</v>
      </c>
      <c r="C257" s="15" t="s">
        <v>22</v>
      </c>
      <c r="D257" t="s">
        <v>42</v>
      </c>
      <c r="E257" s="30" t="s">
        <v>43</v>
      </c>
      <c r="F257" s="15" t="s">
        <v>43</v>
      </c>
      <c r="G257" s="14">
        <f t="shared" si="19"/>
        <v>0</v>
      </c>
      <c r="H257" s="7">
        <f t="shared" si="20"/>
        <v>0.78947368421052633</v>
      </c>
      <c r="I257" s="8" t="s">
        <v>42</v>
      </c>
      <c r="J257" s="9">
        <v>101.7</v>
      </c>
      <c r="K257" s="8" t="s">
        <v>88</v>
      </c>
      <c r="L257" s="4">
        <f t="shared" si="17"/>
        <v>7.5999999999999998E-2</v>
      </c>
      <c r="M257" s="4">
        <f t="shared" si="18"/>
        <v>0</v>
      </c>
    </row>
    <row r="258" spans="1:13" ht="19.5" customHeight="1" x14ac:dyDescent="0.35">
      <c r="A258">
        <v>1</v>
      </c>
      <c r="B258" t="s">
        <v>307</v>
      </c>
      <c r="C258" s="16" t="s">
        <v>94</v>
      </c>
      <c r="D258" t="s">
        <v>42</v>
      </c>
      <c r="E258" s="31" t="s">
        <v>43</v>
      </c>
      <c r="F258" s="16" t="s">
        <v>43</v>
      </c>
      <c r="G258" s="14">
        <f t="shared" si="19"/>
        <v>0</v>
      </c>
      <c r="H258" s="7">
        <f t="shared" si="20"/>
        <v>0.78947368421052633</v>
      </c>
      <c r="I258" s="8" t="s">
        <v>42</v>
      </c>
      <c r="J258" s="9">
        <v>101.7</v>
      </c>
      <c r="K258" s="8" t="s">
        <v>88</v>
      </c>
      <c r="L258" s="4">
        <f t="shared" si="17"/>
        <v>5.0666666666666665E-2</v>
      </c>
      <c r="M258" s="4">
        <f t="shared" si="18"/>
        <v>0</v>
      </c>
    </row>
    <row r="259" spans="1:13" ht="19.5" customHeight="1" x14ac:dyDescent="0.35">
      <c r="A259">
        <v>1</v>
      </c>
      <c r="B259" t="s">
        <v>307</v>
      </c>
      <c r="C259" s="15" t="s">
        <v>97</v>
      </c>
      <c r="D259" t="s">
        <v>42</v>
      </c>
      <c r="E259" s="30" t="s">
        <v>43</v>
      </c>
      <c r="F259" s="15" t="s">
        <v>359</v>
      </c>
      <c r="G259" s="14">
        <f t="shared" si="19"/>
        <v>32.8538</v>
      </c>
      <c r="H259" s="7">
        <f t="shared" si="20"/>
        <v>0.78947368421052633</v>
      </c>
      <c r="I259" s="8" t="s">
        <v>42</v>
      </c>
      <c r="J259" s="9">
        <v>101.7</v>
      </c>
      <c r="K259" s="8" t="s">
        <v>88</v>
      </c>
      <c r="L259" s="4">
        <f t="shared" si="17"/>
        <v>0.25333333333333335</v>
      </c>
      <c r="M259" s="4">
        <f t="shared" si="18"/>
        <v>0.32304621435594888</v>
      </c>
    </row>
    <row r="260" spans="1:13" ht="19.5" customHeight="1" x14ac:dyDescent="0.35">
      <c r="A260">
        <v>1</v>
      </c>
      <c r="B260" t="s">
        <v>307</v>
      </c>
      <c r="C260" s="16" t="s">
        <v>30</v>
      </c>
      <c r="D260" t="s">
        <v>42</v>
      </c>
      <c r="E260" s="31" t="s">
        <v>43</v>
      </c>
      <c r="F260" s="16" t="s">
        <v>360</v>
      </c>
      <c r="G260" s="14">
        <f t="shared" si="19"/>
        <v>48.2209</v>
      </c>
      <c r="H260" s="7">
        <f t="shared" si="20"/>
        <v>0.78947368421052633</v>
      </c>
      <c r="I260" s="8" t="s">
        <v>42</v>
      </c>
      <c r="J260" s="9">
        <v>101.7</v>
      </c>
      <c r="K260" s="8" t="s">
        <v>88</v>
      </c>
      <c r="L260" s="4">
        <f t="shared" si="17"/>
        <v>0.11399999999999999</v>
      </c>
      <c r="M260" s="4">
        <f t="shared" si="18"/>
        <v>0.47414847590953785</v>
      </c>
    </row>
    <row r="261" spans="1:13" ht="19.5" customHeight="1" x14ac:dyDescent="0.35">
      <c r="A261">
        <v>1</v>
      </c>
      <c r="B261" t="s">
        <v>307</v>
      </c>
      <c r="C261" s="15" t="s">
        <v>39</v>
      </c>
      <c r="D261" t="s">
        <v>42</v>
      </c>
      <c r="E261" s="30" t="s">
        <v>43</v>
      </c>
      <c r="F261" s="15" t="s">
        <v>361</v>
      </c>
      <c r="G261" s="14">
        <f t="shared" si="19"/>
        <v>9.500350000000001</v>
      </c>
      <c r="H261" s="7">
        <f t="shared" si="20"/>
        <v>0.78947368421052633</v>
      </c>
      <c r="I261" s="8" t="s">
        <v>42</v>
      </c>
      <c r="J261" s="9">
        <v>101.7</v>
      </c>
      <c r="K261" s="8" t="s">
        <v>88</v>
      </c>
      <c r="L261" s="4">
        <f t="shared" si="17"/>
        <v>6.3333333333333339E-2</v>
      </c>
      <c r="M261" s="4">
        <f t="shared" si="18"/>
        <v>9.3415437561455261E-2</v>
      </c>
    </row>
    <row r="262" spans="1:13" ht="19.5" customHeight="1" x14ac:dyDescent="0.35">
      <c r="A262">
        <v>2</v>
      </c>
      <c r="B262" t="s">
        <v>307</v>
      </c>
      <c r="C262" s="15" t="s">
        <v>24</v>
      </c>
      <c r="D262" t="s">
        <v>42</v>
      </c>
      <c r="E262" s="30" t="s">
        <v>43</v>
      </c>
      <c r="F262" s="15" t="s">
        <v>234</v>
      </c>
      <c r="G262" s="14">
        <f t="shared" si="19"/>
        <v>1.7032500000000002</v>
      </c>
      <c r="H262" s="7">
        <f t="shared" si="20"/>
        <v>0.78947368421052633</v>
      </c>
      <c r="I262" s="8" t="s">
        <v>42</v>
      </c>
      <c r="J262" s="9">
        <v>101.7</v>
      </c>
      <c r="K262" s="8" t="s">
        <v>88</v>
      </c>
      <c r="L262" s="4">
        <f t="shared" ref="L262:L325" si="21">C262/H262</f>
        <v>2.5333333333333333E-2</v>
      </c>
      <c r="M262" s="4">
        <f t="shared" ref="M262:M325" si="22">G262/J262</f>
        <v>1.6747787610619472E-2</v>
      </c>
    </row>
    <row r="263" spans="1:13" ht="19.5" customHeight="1" x14ac:dyDescent="0.35">
      <c r="A263">
        <v>2</v>
      </c>
      <c r="B263" t="s">
        <v>307</v>
      </c>
      <c r="C263" s="16" t="s">
        <v>31</v>
      </c>
      <c r="D263" t="s">
        <v>42</v>
      </c>
      <c r="E263" s="31" t="s">
        <v>43</v>
      </c>
      <c r="F263" s="16" t="s">
        <v>239</v>
      </c>
      <c r="G263" s="14">
        <f t="shared" si="19"/>
        <v>58.591799999999999</v>
      </c>
      <c r="H263" s="7">
        <f t="shared" si="20"/>
        <v>0.78947368421052633</v>
      </c>
      <c r="I263" s="8" t="s">
        <v>42</v>
      </c>
      <c r="J263" s="9">
        <v>101.7</v>
      </c>
      <c r="K263" s="8" t="s">
        <v>88</v>
      </c>
      <c r="L263" s="4">
        <f t="shared" si="21"/>
        <v>0.13933333333333334</v>
      </c>
      <c r="M263" s="4">
        <f t="shared" si="22"/>
        <v>0.57612389380530971</v>
      </c>
    </row>
    <row r="264" spans="1:13" ht="19.5" customHeight="1" x14ac:dyDescent="0.35">
      <c r="A264">
        <v>2</v>
      </c>
      <c r="B264" t="s">
        <v>307</v>
      </c>
      <c r="C264" s="15" t="s">
        <v>97</v>
      </c>
      <c r="D264" t="s">
        <v>42</v>
      </c>
      <c r="E264" s="30" t="s">
        <v>43</v>
      </c>
      <c r="F264" s="15" t="s">
        <v>43</v>
      </c>
      <c r="G264" s="14">
        <f t="shared" si="19"/>
        <v>0</v>
      </c>
      <c r="H264" s="7">
        <f t="shared" si="20"/>
        <v>0.78947368421052633</v>
      </c>
      <c r="I264" s="8" t="s">
        <v>42</v>
      </c>
      <c r="J264" s="9">
        <v>101.7</v>
      </c>
      <c r="K264" s="8" t="s">
        <v>88</v>
      </c>
      <c r="L264" s="4">
        <f t="shared" si="21"/>
        <v>0.25333333333333335</v>
      </c>
      <c r="M264" s="4">
        <f t="shared" si="22"/>
        <v>0</v>
      </c>
    </row>
    <row r="265" spans="1:13" ht="19.5" customHeight="1" x14ac:dyDescent="0.35">
      <c r="A265">
        <v>2</v>
      </c>
      <c r="B265" t="s">
        <v>307</v>
      </c>
      <c r="C265" s="16" t="s">
        <v>36</v>
      </c>
      <c r="D265" t="s">
        <v>42</v>
      </c>
      <c r="E265" s="31" t="s">
        <v>43</v>
      </c>
      <c r="F265" s="16" t="s">
        <v>376</v>
      </c>
      <c r="G265" s="14">
        <f t="shared" si="19"/>
        <v>32.891649999999998</v>
      </c>
      <c r="H265" s="7">
        <f t="shared" si="20"/>
        <v>0.78947368421052633</v>
      </c>
      <c r="I265" s="8" t="s">
        <v>42</v>
      </c>
      <c r="J265" s="9">
        <v>101.7</v>
      </c>
      <c r="K265" s="8" t="s">
        <v>88</v>
      </c>
      <c r="L265" s="4">
        <f t="shared" si="21"/>
        <v>0.10133333333333333</v>
      </c>
      <c r="M265" s="4">
        <f t="shared" si="22"/>
        <v>0.32341838741396262</v>
      </c>
    </row>
    <row r="266" spans="1:13" ht="19.5" customHeight="1" x14ac:dyDescent="0.35">
      <c r="A266">
        <v>2</v>
      </c>
      <c r="B266" t="s">
        <v>307</v>
      </c>
      <c r="C266" s="15" t="s">
        <v>14</v>
      </c>
      <c r="D266" t="s">
        <v>42</v>
      </c>
      <c r="E266" s="30" t="s">
        <v>43</v>
      </c>
      <c r="F266" s="15" t="s">
        <v>43</v>
      </c>
      <c r="G266" s="14">
        <f t="shared" si="19"/>
        <v>0</v>
      </c>
      <c r="H266" s="7">
        <f t="shared" si="20"/>
        <v>0.78947368421052633</v>
      </c>
      <c r="I266" s="8" t="s">
        <v>42</v>
      </c>
      <c r="J266" s="9">
        <v>101.7</v>
      </c>
      <c r="K266" s="8" t="s">
        <v>88</v>
      </c>
      <c r="L266" s="4">
        <f t="shared" si="21"/>
        <v>1.2666666666666666E-2</v>
      </c>
      <c r="M266" s="4">
        <f t="shared" si="22"/>
        <v>0</v>
      </c>
    </row>
    <row r="267" spans="1:13" ht="19.5" customHeight="1" x14ac:dyDescent="0.35">
      <c r="A267">
        <v>2</v>
      </c>
      <c r="B267" t="s">
        <v>307</v>
      </c>
      <c r="C267" s="16" t="s">
        <v>301</v>
      </c>
      <c r="D267" t="s">
        <v>42</v>
      </c>
      <c r="E267" s="31" t="s">
        <v>43</v>
      </c>
      <c r="F267" s="16" t="s">
        <v>377</v>
      </c>
      <c r="G267" s="14">
        <f t="shared" si="19"/>
        <v>225.69955000000002</v>
      </c>
      <c r="H267" s="7">
        <f t="shared" si="20"/>
        <v>0.78947368421052633</v>
      </c>
      <c r="I267" s="8" t="s">
        <v>42</v>
      </c>
      <c r="J267" s="9">
        <v>101.7</v>
      </c>
      <c r="K267" s="8" t="s">
        <v>88</v>
      </c>
      <c r="L267" s="4">
        <f t="shared" si="21"/>
        <v>0.87399999999999989</v>
      </c>
      <c r="M267" s="4">
        <f t="shared" si="22"/>
        <v>2.2192679449360866</v>
      </c>
    </row>
    <row r="268" spans="1:13" ht="19.5" customHeight="1" x14ac:dyDescent="0.35">
      <c r="A268">
        <v>2</v>
      </c>
      <c r="B268" t="s">
        <v>307</v>
      </c>
      <c r="C268" s="15" t="s">
        <v>222</v>
      </c>
      <c r="D268" t="s">
        <v>42</v>
      </c>
      <c r="E268" s="30" t="s">
        <v>366</v>
      </c>
      <c r="F268" s="15" t="s">
        <v>378</v>
      </c>
      <c r="G268" s="14">
        <f t="shared" si="19"/>
        <v>400.86935</v>
      </c>
      <c r="H268" s="7">
        <f t="shared" si="20"/>
        <v>0.78947368421052633</v>
      </c>
      <c r="I268" s="8" t="s">
        <v>42</v>
      </c>
      <c r="J268" s="9">
        <v>101.7</v>
      </c>
      <c r="K268" s="8" t="s">
        <v>88</v>
      </c>
      <c r="L268" s="4">
        <f t="shared" si="21"/>
        <v>0.95</v>
      </c>
      <c r="M268" s="4">
        <f t="shared" si="22"/>
        <v>3.9416848574237955</v>
      </c>
    </row>
    <row r="269" spans="1:13" ht="19.5" customHeight="1" x14ac:dyDescent="0.35">
      <c r="A269">
        <v>2</v>
      </c>
      <c r="B269" t="s">
        <v>307</v>
      </c>
      <c r="C269" s="16" t="s">
        <v>362</v>
      </c>
      <c r="D269" t="s">
        <v>42</v>
      </c>
      <c r="E269" s="31" t="s">
        <v>367</v>
      </c>
      <c r="F269" s="16" t="s">
        <v>379</v>
      </c>
      <c r="G269" s="14">
        <f t="shared" si="19"/>
        <v>245.7979</v>
      </c>
      <c r="H269" s="7">
        <f t="shared" si="20"/>
        <v>0.78947368421052633</v>
      </c>
      <c r="I269" s="8" t="s">
        <v>42</v>
      </c>
      <c r="J269" s="9">
        <v>101.7</v>
      </c>
      <c r="K269" s="8" t="s">
        <v>88</v>
      </c>
      <c r="L269" s="4">
        <f t="shared" si="21"/>
        <v>0.53199999999999992</v>
      </c>
      <c r="M269" s="4">
        <f t="shared" si="22"/>
        <v>2.416891838741396</v>
      </c>
    </row>
    <row r="270" spans="1:13" ht="19.5" customHeight="1" x14ac:dyDescent="0.35">
      <c r="A270">
        <v>2</v>
      </c>
      <c r="B270" t="s">
        <v>307</v>
      </c>
      <c r="C270" s="15" t="s">
        <v>227</v>
      </c>
      <c r="D270" t="s">
        <v>42</v>
      </c>
      <c r="E270" s="30" t="s">
        <v>43</v>
      </c>
      <c r="F270" s="15" t="s">
        <v>380</v>
      </c>
      <c r="G270" s="14">
        <f t="shared" si="19"/>
        <v>110.55985000000001</v>
      </c>
      <c r="H270" s="7">
        <f t="shared" si="20"/>
        <v>0.78947368421052633</v>
      </c>
      <c r="I270" s="8" t="s">
        <v>42</v>
      </c>
      <c r="J270" s="9">
        <v>101.7</v>
      </c>
      <c r="K270" s="8" t="s">
        <v>88</v>
      </c>
      <c r="L270" s="4">
        <f t="shared" si="21"/>
        <v>0.26599999999999996</v>
      </c>
      <c r="M270" s="4">
        <f t="shared" si="22"/>
        <v>1.0871175024582105</v>
      </c>
    </row>
    <row r="271" spans="1:13" ht="19.5" customHeight="1" x14ac:dyDescent="0.35">
      <c r="A271">
        <v>2</v>
      </c>
      <c r="B271" t="s">
        <v>307</v>
      </c>
      <c r="C271" s="16" t="s">
        <v>22</v>
      </c>
      <c r="D271" t="s">
        <v>42</v>
      </c>
      <c r="E271" s="31" t="s">
        <v>43</v>
      </c>
      <c r="F271" s="16" t="s">
        <v>381</v>
      </c>
      <c r="G271" s="14">
        <f t="shared" si="19"/>
        <v>17.146050000000002</v>
      </c>
      <c r="H271" s="7">
        <f t="shared" si="20"/>
        <v>0.78947368421052633</v>
      </c>
      <c r="I271" s="8" t="s">
        <v>42</v>
      </c>
      <c r="J271" s="9">
        <v>101.7</v>
      </c>
      <c r="K271" s="8" t="s">
        <v>88</v>
      </c>
      <c r="L271" s="4">
        <f t="shared" si="21"/>
        <v>7.5999999999999998E-2</v>
      </c>
      <c r="M271" s="4">
        <f t="shared" si="22"/>
        <v>0.16859439528023601</v>
      </c>
    </row>
    <row r="272" spans="1:13" ht="19.5" customHeight="1" x14ac:dyDescent="0.35">
      <c r="A272">
        <v>2</v>
      </c>
      <c r="B272" t="s">
        <v>307</v>
      </c>
      <c r="C272" s="15" t="s">
        <v>36</v>
      </c>
      <c r="D272" t="s">
        <v>42</v>
      </c>
      <c r="E272" s="30" t="s">
        <v>43</v>
      </c>
      <c r="F272" s="15" t="s">
        <v>382</v>
      </c>
      <c r="G272" s="14">
        <f t="shared" si="19"/>
        <v>29.40945</v>
      </c>
      <c r="H272" s="7">
        <f t="shared" si="20"/>
        <v>0.78947368421052633</v>
      </c>
      <c r="I272" s="8" t="s">
        <v>42</v>
      </c>
      <c r="J272" s="9">
        <v>101.7</v>
      </c>
      <c r="K272" s="8" t="s">
        <v>88</v>
      </c>
      <c r="L272" s="4">
        <f t="shared" si="21"/>
        <v>0.10133333333333333</v>
      </c>
      <c r="M272" s="4">
        <f t="shared" si="22"/>
        <v>0.28917846607669617</v>
      </c>
    </row>
    <row r="273" spans="1:13" ht="19.5" customHeight="1" x14ac:dyDescent="0.35">
      <c r="A273">
        <v>2</v>
      </c>
      <c r="B273" t="s">
        <v>307</v>
      </c>
      <c r="C273" s="16" t="s">
        <v>300</v>
      </c>
      <c r="D273" t="s">
        <v>42</v>
      </c>
      <c r="E273" s="31" t="s">
        <v>43</v>
      </c>
      <c r="F273" s="16" t="s">
        <v>383</v>
      </c>
      <c r="G273" s="14">
        <f t="shared" si="19"/>
        <v>92.126900000000006</v>
      </c>
      <c r="H273" s="7">
        <f t="shared" si="20"/>
        <v>0.78947368421052633</v>
      </c>
      <c r="I273" s="8" t="s">
        <v>42</v>
      </c>
      <c r="J273" s="9">
        <v>101.7</v>
      </c>
      <c r="K273" s="8" t="s">
        <v>88</v>
      </c>
      <c r="L273" s="4">
        <f t="shared" si="21"/>
        <v>0.41800000000000004</v>
      </c>
      <c r="M273" s="4">
        <f t="shared" si="22"/>
        <v>0.90586922320550645</v>
      </c>
    </row>
    <row r="274" spans="1:13" ht="19.5" customHeight="1" x14ac:dyDescent="0.35">
      <c r="A274">
        <v>2</v>
      </c>
      <c r="B274" t="s">
        <v>307</v>
      </c>
      <c r="C274" s="15" t="s">
        <v>209</v>
      </c>
      <c r="D274" t="s">
        <v>42</v>
      </c>
      <c r="E274" s="30" t="s">
        <v>43</v>
      </c>
      <c r="F274" s="15" t="s">
        <v>384</v>
      </c>
      <c r="G274" s="14">
        <f t="shared" si="19"/>
        <v>194.05695</v>
      </c>
      <c r="H274" s="7">
        <f t="shared" si="20"/>
        <v>0.78947368421052633</v>
      </c>
      <c r="I274" s="8" t="s">
        <v>42</v>
      </c>
      <c r="J274" s="9">
        <v>101.7</v>
      </c>
      <c r="K274" s="8" t="s">
        <v>88</v>
      </c>
      <c r="L274" s="4">
        <f t="shared" si="21"/>
        <v>0.36733333333333329</v>
      </c>
      <c r="M274" s="4">
        <f t="shared" si="22"/>
        <v>1.9081312684365781</v>
      </c>
    </row>
    <row r="275" spans="1:13" ht="19.5" customHeight="1" x14ac:dyDescent="0.35">
      <c r="A275">
        <v>2</v>
      </c>
      <c r="B275" t="s">
        <v>307</v>
      </c>
      <c r="C275" s="16" t="s">
        <v>94</v>
      </c>
      <c r="D275" t="s">
        <v>42</v>
      </c>
      <c r="E275" s="31" t="s">
        <v>43</v>
      </c>
      <c r="F275" s="16" t="s">
        <v>385</v>
      </c>
      <c r="G275" s="14">
        <f t="shared" si="19"/>
        <v>19.568450000000002</v>
      </c>
      <c r="H275" s="7">
        <f t="shared" si="20"/>
        <v>0.78947368421052633</v>
      </c>
      <c r="I275" s="8" t="s">
        <v>42</v>
      </c>
      <c r="J275" s="9">
        <v>101.7</v>
      </c>
      <c r="K275" s="8" t="s">
        <v>88</v>
      </c>
      <c r="L275" s="4">
        <f t="shared" si="21"/>
        <v>5.0666666666666665E-2</v>
      </c>
      <c r="M275" s="4">
        <f t="shared" si="22"/>
        <v>0.19241347099311704</v>
      </c>
    </row>
    <row r="276" spans="1:13" ht="19.5" customHeight="1" x14ac:dyDescent="0.35">
      <c r="A276">
        <v>2</v>
      </c>
      <c r="B276" t="s">
        <v>307</v>
      </c>
      <c r="C276" s="15" t="s">
        <v>14</v>
      </c>
      <c r="D276" t="s">
        <v>42</v>
      </c>
      <c r="E276" s="30" t="s">
        <v>43</v>
      </c>
      <c r="F276" s="15" t="s">
        <v>43</v>
      </c>
      <c r="G276" s="14">
        <f t="shared" si="19"/>
        <v>0</v>
      </c>
      <c r="H276" s="7">
        <f t="shared" si="20"/>
        <v>0.78947368421052633</v>
      </c>
      <c r="I276" s="8" t="s">
        <v>42</v>
      </c>
      <c r="J276" s="9">
        <v>101.7</v>
      </c>
      <c r="K276" s="8" t="s">
        <v>88</v>
      </c>
      <c r="L276" s="4">
        <f t="shared" si="21"/>
        <v>1.2666666666666666E-2</v>
      </c>
      <c r="M276" s="4">
        <f t="shared" si="22"/>
        <v>0</v>
      </c>
    </row>
    <row r="277" spans="1:13" ht="19.5" customHeight="1" x14ac:dyDescent="0.35">
      <c r="A277">
        <v>2</v>
      </c>
      <c r="B277" t="s">
        <v>307</v>
      </c>
      <c r="C277" s="16" t="s">
        <v>97</v>
      </c>
      <c r="D277" t="s">
        <v>42</v>
      </c>
      <c r="E277" s="31" t="s">
        <v>43</v>
      </c>
      <c r="F277" s="16" t="s">
        <v>386</v>
      </c>
      <c r="G277" s="14">
        <f t="shared" si="19"/>
        <v>61.317</v>
      </c>
      <c r="H277" s="7">
        <f t="shared" si="20"/>
        <v>0.78947368421052633</v>
      </c>
      <c r="I277" s="8" t="s">
        <v>42</v>
      </c>
      <c r="J277" s="9">
        <v>101.7</v>
      </c>
      <c r="K277" s="8" t="s">
        <v>88</v>
      </c>
      <c r="L277" s="4">
        <f t="shared" si="21"/>
        <v>0.25333333333333335</v>
      </c>
      <c r="M277" s="4">
        <f t="shared" si="22"/>
        <v>0.60292035398230082</v>
      </c>
    </row>
    <row r="278" spans="1:13" ht="19.5" customHeight="1" x14ac:dyDescent="0.35">
      <c r="A278">
        <v>2</v>
      </c>
      <c r="B278" t="s">
        <v>307</v>
      </c>
      <c r="C278" s="15" t="s">
        <v>92</v>
      </c>
      <c r="D278" t="s">
        <v>42</v>
      </c>
      <c r="E278" s="30" t="s">
        <v>43</v>
      </c>
      <c r="F278" s="15" t="s">
        <v>387</v>
      </c>
      <c r="G278" s="14">
        <f t="shared" si="19"/>
        <v>58.364699999999999</v>
      </c>
      <c r="H278" s="7">
        <f t="shared" si="20"/>
        <v>0.78947368421052633</v>
      </c>
      <c r="I278" s="8" t="s">
        <v>42</v>
      </c>
      <c r="J278" s="9">
        <v>101.7</v>
      </c>
      <c r="K278" s="8" t="s">
        <v>88</v>
      </c>
      <c r="L278" s="4">
        <f t="shared" si="21"/>
        <v>0.19</v>
      </c>
      <c r="M278" s="4">
        <f t="shared" si="22"/>
        <v>0.57389085545722707</v>
      </c>
    </row>
    <row r="279" spans="1:13" ht="19.5" customHeight="1" x14ac:dyDescent="0.35">
      <c r="A279">
        <v>2</v>
      </c>
      <c r="B279" t="s">
        <v>307</v>
      </c>
      <c r="C279" s="16" t="s">
        <v>363</v>
      </c>
      <c r="D279" t="s">
        <v>42</v>
      </c>
      <c r="E279" s="31" t="s">
        <v>368</v>
      </c>
      <c r="F279" s="16" t="s">
        <v>388</v>
      </c>
      <c r="G279" s="14">
        <f t="shared" si="19"/>
        <v>382.28500000000003</v>
      </c>
      <c r="H279" s="7">
        <f t="shared" si="20"/>
        <v>0.78947368421052633</v>
      </c>
      <c r="I279" s="8" t="s">
        <v>42</v>
      </c>
      <c r="J279" s="9">
        <v>101.7</v>
      </c>
      <c r="K279" s="8" t="s">
        <v>88</v>
      </c>
      <c r="L279" s="4">
        <f t="shared" si="21"/>
        <v>1.026</v>
      </c>
      <c r="M279" s="4">
        <f t="shared" si="22"/>
        <v>3.7589478859390364</v>
      </c>
    </row>
    <row r="280" spans="1:13" ht="19.5" customHeight="1" x14ac:dyDescent="0.35">
      <c r="A280">
        <v>2</v>
      </c>
      <c r="B280" t="s">
        <v>307</v>
      </c>
      <c r="C280" s="15" t="s">
        <v>152</v>
      </c>
      <c r="D280" t="s">
        <v>42</v>
      </c>
      <c r="E280" s="30" t="s">
        <v>43</v>
      </c>
      <c r="F280" s="15" t="s">
        <v>389</v>
      </c>
      <c r="G280" s="14">
        <f t="shared" si="19"/>
        <v>64.572100000000006</v>
      </c>
      <c r="H280" s="7">
        <f t="shared" si="20"/>
        <v>0.78947368421052633</v>
      </c>
      <c r="I280" s="8" t="s">
        <v>42</v>
      </c>
      <c r="J280" s="9">
        <v>101.7</v>
      </c>
      <c r="K280" s="8" t="s">
        <v>88</v>
      </c>
      <c r="L280" s="4">
        <f t="shared" si="21"/>
        <v>0.152</v>
      </c>
      <c r="M280" s="4">
        <f t="shared" si="22"/>
        <v>0.63492723697148479</v>
      </c>
    </row>
    <row r="281" spans="1:13" ht="19.5" customHeight="1" x14ac:dyDescent="0.35">
      <c r="A281">
        <v>2</v>
      </c>
      <c r="B281" t="s">
        <v>307</v>
      </c>
      <c r="C281" s="16" t="s">
        <v>10</v>
      </c>
      <c r="D281" t="s">
        <v>42</v>
      </c>
      <c r="E281" s="31" t="s">
        <v>369</v>
      </c>
      <c r="F281" s="16" t="s">
        <v>390</v>
      </c>
      <c r="G281" s="14">
        <f t="shared" si="19"/>
        <v>239.17415</v>
      </c>
      <c r="H281" s="7">
        <f t="shared" si="20"/>
        <v>0.78947368421052633</v>
      </c>
      <c r="I281" s="8" t="s">
        <v>42</v>
      </c>
      <c r="J281" s="9">
        <v>101.7</v>
      </c>
      <c r="K281" s="8" t="s">
        <v>88</v>
      </c>
      <c r="L281" s="4">
        <f t="shared" si="21"/>
        <v>0.4433333333333333</v>
      </c>
      <c r="M281" s="4">
        <f t="shared" si="22"/>
        <v>2.3517615535889873</v>
      </c>
    </row>
    <row r="282" spans="1:13" ht="19.5" customHeight="1" x14ac:dyDescent="0.35">
      <c r="A282">
        <v>2</v>
      </c>
      <c r="B282" t="s">
        <v>307</v>
      </c>
      <c r="C282" s="15" t="s">
        <v>20</v>
      </c>
      <c r="D282" t="s">
        <v>42</v>
      </c>
      <c r="E282" s="30" t="s">
        <v>370</v>
      </c>
      <c r="F282" s="15" t="s">
        <v>391</v>
      </c>
      <c r="G282" s="14">
        <f t="shared" si="19"/>
        <v>241.86150000000001</v>
      </c>
      <c r="H282" s="7">
        <f t="shared" si="20"/>
        <v>0.78947368421052633</v>
      </c>
      <c r="I282" s="8" t="s">
        <v>42</v>
      </c>
      <c r="J282" s="9">
        <v>101.7</v>
      </c>
      <c r="K282" s="8" t="s">
        <v>88</v>
      </c>
      <c r="L282" s="4">
        <f t="shared" si="21"/>
        <v>0.30399999999999999</v>
      </c>
      <c r="M282" s="4">
        <f t="shared" si="22"/>
        <v>2.3781858407079648</v>
      </c>
    </row>
    <row r="283" spans="1:13" ht="19.5" customHeight="1" x14ac:dyDescent="0.35">
      <c r="A283">
        <v>2</v>
      </c>
      <c r="B283" t="s">
        <v>307</v>
      </c>
      <c r="C283" s="16" t="s">
        <v>97</v>
      </c>
      <c r="D283" t="s">
        <v>42</v>
      </c>
      <c r="E283" s="31" t="s">
        <v>371</v>
      </c>
      <c r="F283" s="16" t="s">
        <v>392</v>
      </c>
      <c r="G283" s="14">
        <f t="shared" si="19"/>
        <v>160.86250000000001</v>
      </c>
      <c r="H283" s="7">
        <f t="shared" si="20"/>
        <v>0.78947368421052633</v>
      </c>
      <c r="I283" s="8" t="s">
        <v>42</v>
      </c>
      <c r="J283" s="9">
        <v>101.7</v>
      </c>
      <c r="K283" s="8" t="s">
        <v>88</v>
      </c>
      <c r="L283" s="4">
        <f t="shared" si="21"/>
        <v>0.25333333333333335</v>
      </c>
      <c r="M283" s="4">
        <f t="shared" si="22"/>
        <v>1.5817354965585055</v>
      </c>
    </row>
    <row r="284" spans="1:13" ht="19.5" customHeight="1" x14ac:dyDescent="0.35">
      <c r="A284">
        <v>2</v>
      </c>
      <c r="B284" t="s">
        <v>307</v>
      </c>
      <c r="C284" s="15" t="s">
        <v>102</v>
      </c>
      <c r="D284" t="s">
        <v>42</v>
      </c>
      <c r="E284" s="30" t="s">
        <v>372</v>
      </c>
      <c r="F284" s="15" t="s">
        <v>393</v>
      </c>
      <c r="G284" s="14">
        <f t="shared" si="19"/>
        <v>454.46495000000004</v>
      </c>
      <c r="H284" s="7">
        <f t="shared" si="20"/>
        <v>0.78947368421052633</v>
      </c>
      <c r="I284" s="8" t="s">
        <v>42</v>
      </c>
      <c r="J284" s="9">
        <v>101.7</v>
      </c>
      <c r="K284" s="8" t="s">
        <v>88</v>
      </c>
      <c r="L284" s="4">
        <f t="shared" si="21"/>
        <v>0.83600000000000008</v>
      </c>
      <c r="M284" s="4">
        <f t="shared" si="22"/>
        <v>4.4686819075712885</v>
      </c>
    </row>
    <row r="285" spans="1:13" ht="19.5" customHeight="1" x14ac:dyDescent="0.35">
      <c r="A285">
        <v>2</v>
      </c>
      <c r="B285" t="s">
        <v>307</v>
      </c>
      <c r="C285" s="16" t="s">
        <v>364</v>
      </c>
      <c r="D285" t="s">
        <v>42</v>
      </c>
      <c r="E285" s="31" t="s">
        <v>373</v>
      </c>
      <c r="F285" s="16" t="s">
        <v>394</v>
      </c>
      <c r="G285" s="14">
        <f t="shared" si="19"/>
        <v>294.88935000000004</v>
      </c>
      <c r="H285" s="7">
        <f t="shared" si="20"/>
        <v>0.78947368421052633</v>
      </c>
      <c r="I285" s="8" t="s">
        <v>42</v>
      </c>
      <c r="J285" s="9">
        <v>101.7</v>
      </c>
      <c r="K285" s="8" t="s">
        <v>88</v>
      </c>
      <c r="L285" s="4">
        <f t="shared" si="21"/>
        <v>0.68400000000000005</v>
      </c>
      <c r="M285" s="4">
        <f t="shared" si="22"/>
        <v>2.8996002949852508</v>
      </c>
    </row>
    <row r="286" spans="1:13" ht="19.5" customHeight="1" x14ac:dyDescent="0.35">
      <c r="A286">
        <v>2</v>
      </c>
      <c r="B286" t="s">
        <v>307</v>
      </c>
      <c r="C286" s="15" t="s">
        <v>36</v>
      </c>
      <c r="D286" t="s">
        <v>42</v>
      </c>
      <c r="E286" s="30" t="s">
        <v>43</v>
      </c>
      <c r="F286" s="15" t="s">
        <v>395</v>
      </c>
      <c r="G286" s="14">
        <f t="shared" si="19"/>
        <v>43.338250000000002</v>
      </c>
      <c r="H286" s="7">
        <f t="shared" si="20"/>
        <v>0.78947368421052633</v>
      </c>
      <c r="I286" s="8" t="s">
        <v>42</v>
      </c>
      <c r="J286" s="9">
        <v>101.7</v>
      </c>
      <c r="K286" s="8" t="s">
        <v>88</v>
      </c>
      <c r="L286" s="4">
        <f t="shared" si="21"/>
        <v>0.10133333333333333</v>
      </c>
      <c r="M286" s="4">
        <f t="shared" si="22"/>
        <v>0.42613815142576206</v>
      </c>
    </row>
    <row r="287" spans="1:13" ht="19.5" customHeight="1" x14ac:dyDescent="0.35">
      <c r="A287">
        <v>2</v>
      </c>
      <c r="B287" t="s">
        <v>307</v>
      </c>
      <c r="C287" s="16" t="s">
        <v>25</v>
      </c>
      <c r="D287" t="s">
        <v>42</v>
      </c>
      <c r="E287" s="31" t="s">
        <v>43</v>
      </c>
      <c r="F287" s="16" t="s">
        <v>396</v>
      </c>
      <c r="G287" s="14">
        <f t="shared" si="19"/>
        <v>174.63990000000001</v>
      </c>
      <c r="H287" s="7">
        <f t="shared" si="20"/>
        <v>0.78947368421052633</v>
      </c>
      <c r="I287" s="8" t="s">
        <v>42</v>
      </c>
      <c r="J287" s="9">
        <v>101.7</v>
      </c>
      <c r="K287" s="8" t="s">
        <v>88</v>
      </c>
      <c r="L287" s="4">
        <f t="shared" si="21"/>
        <v>0.48133333333333334</v>
      </c>
      <c r="M287" s="4">
        <f t="shared" si="22"/>
        <v>1.7172064896755164</v>
      </c>
    </row>
    <row r="288" spans="1:13" ht="19.5" customHeight="1" x14ac:dyDescent="0.35">
      <c r="A288">
        <v>2</v>
      </c>
      <c r="B288" t="s">
        <v>307</v>
      </c>
      <c r="C288" s="15" t="s">
        <v>365</v>
      </c>
      <c r="D288" t="s">
        <v>42</v>
      </c>
      <c r="E288" s="30" t="s">
        <v>43</v>
      </c>
      <c r="F288" s="15" t="s">
        <v>397</v>
      </c>
      <c r="G288" s="14">
        <f t="shared" si="19"/>
        <v>87.698450000000008</v>
      </c>
      <c r="H288" s="7">
        <f t="shared" si="20"/>
        <v>0.78947368421052633</v>
      </c>
      <c r="I288" s="8" t="s">
        <v>42</v>
      </c>
      <c r="J288" s="9">
        <v>101.7</v>
      </c>
      <c r="K288" s="8" t="s">
        <v>88</v>
      </c>
      <c r="L288" s="4">
        <f t="shared" si="21"/>
        <v>0.50666666666666671</v>
      </c>
      <c r="M288" s="4">
        <f t="shared" si="22"/>
        <v>0.86232497541789588</v>
      </c>
    </row>
    <row r="289" spans="1:13" ht="19.5" customHeight="1" x14ac:dyDescent="0.35">
      <c r="A289">
        <v>2</v>
      </c>
      <c r="B289" t="s">
        <v>307</v>
      </c>
      <c r="C289" s="16" t="s">
        <v>11</v>
      </c>
      <c r="D289" t="s">
        <v>42</v>
      </c>
      <c r="E289" s="31" t="s">
        <v>43</v>
      </c>
      <c r="F289" s="16" t="s">
        <v>398</v>
      </c>
      <c r="G289" s="14">
        <f t="shared" si="19"/>
        <v>15.707750000000001</v>
      </c>
      <c r="H289" s="7">
        <f t="shared" si="20"/>
        <v>0.78947368421052633</v>
      </c>
      <c r="I289" s="8" t="s">
        <v>42</v>
      </c>
      <c r="J289" s="9">
        <v>101.7</v>
      </c>
      <c r="K289" s="8" t="s">
        <v>88</v>
      </c>
      <c r="L289" s="4">
        <f t="shared" si="21"/>
        <v>8.8666666666666671E-2</v>
      </c>
      <c r="M289" s="4">
        <f t="shared" si="22"/>
        <v>0.15445181907571287</v>
      </c>
    </row>
    <row r="290" spans="1:13" ht="19.5" customHeight="1" x14ac:dyDescent="0.35">
      <c r="A290">
        <v>2</v>
      </c>
      <c r="B290" t="s">
        <v>307</v>
      </c>
      <c r="C290" s="15" t="s">
        <v>26</v>
      </c>
      <c r="D290" t="s">
        <v>42</v>
      </c>
      <c r="E290" s="30" t="s">
        <v>43</v>
      </c>
      <c r="F290" s="15" t="s">
        <v>399</v>
      </c>
      <c r="G290" s="14">
        <f t="shared" si="19"/>
        <v>200.90780000000001</v>
      </c>
      <c r="H290" s="7">
        <f t="shared" si="20"/>
        <v>0.78947368421052633</v>
      </c>
      <c r="I290" s="8" t="s">
        <v>42</v>
      </c>
      <c r="J290" s="9">
        <v>101.7</v>
      </c>
      <c r="K290" s="8" t="s">
        <v>88</v>
      </c>
      <c r="L290" s="4">
        <f t="shared" si="21"/>
        <v>0.32933333333333337</v>
      </c>
      <c r="M290" s="4">
        <f t="shared" si="22"/>
        <v>1.9754945919370699</v>
      </c>
    </row>
    <row r="291" spans="1:13" ht="19.5" customHeight="1" x14ac:dyDescent="0.35">
      <c r="A291">
        <v>2</v>
      </c>
      <c r="B291" t="s">
        <v>307</v>
      </c>
      <c r="C291" s="16" t="s">
        <v>38</v>
      </c>
      <c r="D291" t="s">
        <v>42</v>
      </c>
      <c r="E291" s="31" t="s">
        <v>374</v>
      </c>
      <c r="F291" s="16" t="s">
        <v>400</v>
      </c>
      <c r="G291" s="14">
        <f t="shared" si="19"/>
        <v>298.67435</v>
      </c>
      <c r="H291" s="7">
        <f t="shared" si="20"/>
        <v>0.78947368421052633</v>
      </c>
      <c r="I291" s="8" t="s">
        <v>42</v>
      </c>
      <c r="J291" s="9">
        <v>101.7</v>
      </c>
      <c r="K291" s="8" t="s">
        <v>88</v>
      </c>
      <c r="L291" s="4">
        <f t="shared" si="21"/>
        <v>0.89933333333333332</v>
      </c>
      <c r="M291" s="4">
        <f t="shared" si="22"/>
        <v>2.9368176007866271</v>
      </c>
    </row>
    <row r="292" spans="1:13" ht="19.5" customHeight="1" x14ac:dyDescent="0.35">
      <c r="A292">
        <v>2</v>
      </c>
      <c r="B292" t="s">
        <v>307</v>
      </c>
      <c r="C292" s="15" t="s">
        <v>16</v>
      </c>
      <c r="D292" t="s">
        <v>42</v>
      </c>
      <c r="E292" s="30" t="s">
        <v>375</v>
      </c>
      <c r="F292" s="15" t="s">
        <v>401</v>
      </c>
      <c r="G292" s="14">
        <f t="shared" si="19"/>
        <v>205.63905</v>
      </c>
      <c r="H292" s="7">
        <f t="shared" si="20"/>
        <v>0.78947368421052633</v>
      </c>
      <c r="I292" s="8" t="s">
        <v>42</v>
      </c>
      <c r="J292" s="9">
        <v>101.7</v>
      </c>
      <c r="K292" s="8" t="s">
        <v>88</v>
      </c>
      <c r="L292" s="4">
        <f t="shared" si="21"/>
        <v>0.27866666666666667</v>
      </c>
      <c r="M292" s="4">
        <f t="shared" si="22"/>
        <v>2.0220162241887905</v>
      </c>
    </row>
    <row r="293" spans="1:13" ht="19.5" customHeight="1" x14ac:dyDescent="0.35">
      <c r="A293">
        <v>2</v>
      </c>
      <c r="B293" t="s">
        <v>307</v>
      </c>
      <c r="C293" s="16" t="s">
        <v>14</v>
      </c>
      <c r="D293" t="s">
        <v>42</v>
      </c>
      <c r="E293" s="31" t="s">
        <v>43</v>
      </c>
      <c r="F293" s="16" t="s">
        <v>43</v>
      </c>
      <c r="G293" s="14">
        <f t="shared" si="19"/>
        <v>0</v>
      </c>
      <c r="H293" s="7">
        <f t="shared" si="20"/>
        <v>0.78947368421052633</v>
      </c>
      <c r="I293" s="8" t="s">
        <v>42</v>
      </c>
      <c r="J293" s="9">
        <v>101.7</v>
      </c>
      <c r="K293" s="8" t="s">
        <v>88</v>
      </c>
      <c r="L293" s="4">
        <f t="shared" si="21"/>
        <v>1.2666666666666666E-2</v>
      </c>
      <c r="M293" s="4">
        <f t="shared" si="22"/>
        <v>0</v>
      </c>
    </row>
    <row r="294" spans="1:13" ht="19.5" customHeight="1" x14ac:dyDescent="0.35">
      <c r="A294">
        <v>2</v>
      </c>
      <c r="B294" t="s">
        <v>307</v>
      </c>
      <c r="C294" s="15" t="s">
        <v>13</v>
      </c>
      <c r="D294" t="s">
        <v>42</v>
      </c>
      <c r="E294" s="30" t="s">
        <v>43</v>
      </c>
      <c r="F294" s="15" t="s">
        <v>402</v>
      </c>
      <c r="G294" s="14">
        <f t="shared" si="19"/>
        <v>73.429000000000002</v>
      </c>
      <c r="H294" s="7">
        <f t="shared" si="20"/>
        <v>0.78947368421052633</v>
      </c>
      <c r="I294" s="8" t="s">
        <v>42</v>
      </c>
      <c r="J294" s="9">
        <v>101.7</v>
      </c>
      <c r="K294" s="8" t="s">
        <v>88</v>
      </c>
      <c r="L294" s="4">
        <f t="shared" si="21"/>
        <v>0.16466666666666668</v>
      </c>
      <c r="M294" s="4">
        <f t="shared" si="22"/>
        <v>0.72201573254670603</v>
      </c>
    </row>
    <row r="295" spans="1:13" ht="19.5" customHeight="1" x14ac:dyDescent="0.35">
      <c r="A295">
        <v>2</v>
      </c>
      <c r="B295" t="s">
        <v>307</v>
      </c>
      <c r="C295" s="16" t="s">
        <v>14</v>
      </c>
      <c r="D295" t="s">
        <v>42</v>
      </c>
      <c r="E295" s="31" t="s">
        <v>43</v>
      </c>
      <c r="F295" s="16" t="s">
        <v>43</v>
      </c>
      <c r="G295" s="14">
        <f t="shared" si="19"/>
        <v>0</v>
      </c>
      <c r="H295" s="7">
        <f t="shared" si="20"/>
        <v>0.78947368421052633</v>
      </c>
      <c r="I295" s="8" t="s">
        <v>42</v>
      </c>
      <c r="J295" s="9">
        <v>101.7</v>
      </c>
      <c r="K295" s="8" t="s">
        <v>88</v>
      </c>
      <c r="L295" s="4">
        <f t="shared" si="21"/>
        <v>1.2666666666666666E-2</v>
      </c>
      <c r="M295" s="4">
        <f t="shared" si="22"/>
        <v>0</v>
      </c>
    </row>
    <row r="296" spans="1:13" ht="19.5" customHeight="1" x14ac:dyDescent="0.35">
      <c r="A296">
        <v>2</v>
      </c>
      <c r="B296" t="s">
        <v>307</v>
      </c>
      <c r="C296" s="15" t="s">
        <v>134</v>
      </c>
      <c r="D296" t="s">
        <v>42</v>
      </c>
      <c r="E296" s="30" t="s">
        <v>43</v>
      </c>
      <c r="F296" s="15" t="s">
        <v>403</v>
      </c>
      <c r="G296" s="14">
        <f t="shared" si="19"/>
        <v>192.80790000000002</v>
      </c>
      <c r="H296" s="7">
        <f t="shared" si="20"/>
        <v>0.78947368421052633</v>
      </c>
      <c r="I296" s="8" t="s">
        <v>42</v>
      </c>
      <c r="J296" s="9">
        <v>101.7</v>
      </c>
      <c r="K296" s="8" t="s">
        <v>88</v>
      </c>
      <c r="L296" s="4">
        <f t="shared" si="21"/>
        <v>0.46866666666666668</v>
      </c>
      <c r="M296" s="4">
        <f t="shared" si="22"/>
        <v>1.8958495575221239</v>
      </c>
    </row>
    <row r="297" spans="1:13" ht="19.5" customHeight="1" x14ac:dyDescent="0.35">
      <c r="A297">
        <v>2</v>
      </c>
      <c r="B297" t="s">
        <v>307</v>
      </c>
      <c r="C297" s="16" t="s">
        <v>14</v>
      </c>
      <c r="D297" t="s">
        <v>42</v>
      </c>
      <c r="E297" s="31" t="s">
        <v>43</v>
      </c>
      <c r="F297" s="16" t="s">
        <v>43</v>
      </c>
      <c r="G297" s="14">
        <f t="shared" si="19"/>
        <v>0</v>
      </c>
      <c r="H297" s="7">
        <f t="shared" si="20"/>
        <v>0.78947368421052633</v>
      </c>
      <c r="I297" s="8" t="s">
        <v>42</v>
      </c>
      <c r="J297" s="9">
        <v>101.7</v>
      </c>
      <c r="K297" s="8" t="s">
        <v>88</v>
      </c>
      <c r="L297" s="4">
        <f t="shared" si="21"/>
        <v>1.2666666666666666E-2</v>
      </c>
      <c r="M297" s="4">
        <f t="shared" si="22"/>
        <v>0</v>
      </c>
    </row>
    <row r="298" spans="1:13" ht="19.5" customHeight="1" x14ac:dyDescent="0.35">
      <c r="A298">
        <v>1</v>
      </c>
      <c r="B298" t="s">
        <v>404</v>
      </c>
      <c r="C298" s="19" t="s">
        <v>405</v>
      </c>
      <c r="D298" t="s">
        <v>42</v>
      </c>
      <c r="E298" s="32" t="s">
        <v>415</v>
      </c>
      <c r="F298" s="19" t="s">
        <v>445</v>
      </c>
      <c r="G298" s="14">
        <f t="shared" si="19"/>
        <v>73.769649999999999</v>
      </c>
      <c r="H298" s="4">
        <v>0.74</v>
      </c>
      <c r="I298" s="8" t="s">
        <v>42</v>
      </c>
      <c r="J298" s="9">
        <v>25.1</v>
      </c>
      <c r="K298" s="8" t="s">
        <v>88</v>
      </c>
      <c r="L298" s="4">
        <f t="shared" si="21"/>
        <v>0.64864864864864868</v>
      </c>
      <c r="M298" s="4">
        <f t="shared" si="22"/>
        <v>2.9390298804780874</v>
      </c>
    </row>
    <row r="299" spans="1:13" ht="19.5" customHeight="1" x14ac:dyDescent="0.35">
      <c r="A299">
        <v>1</v>
      </c>
      <c r="B299" t="s">
        <v>404</v>
      </c>
      <c r="C299" s="20" t="s">
        <v>93</v>
      </c>
      <c r="D299" t="s">
        <v>42</v>
      </c>
      <c r="E299" s="33" t="s">
        <v>416</v>
      </c>
      <c r="F299" s="20" t="s">
        <v>446</v>
      </c>
      <c r="G299" s="14">
        <f t="shared" si="19"/>
        <v>19.0764</v>
      </c>
      <c r="H299" s="4">
        <v>0.74</v>
      </c>
      <c r="I299" s="8" t="s">
        <v>42</v>
      </c>
      <c r="J299" s="9">
        <v>25.1</v>
      </c>
      <c r="K299" s="8" t="s">
        <v>88</v>
      </c>
      <c r="L299" s="4">
        <f t="shared" si="21"/>
        <v>0.1891891891891892</v>
      </c>
      <c r="M299" s="4">
        <f t="shared" si="22"/>
        <v>0.76001593625497998</v>
      </c>
    </row>
    <row r="300" spans="1:13" ht="19.5" customHeight="1" x14ac:dyDescent="0.35">
      <c r="A300">
        <v>1</v>
      </c>
      <c r="B300" t="s">
        <v>404</v>
      </c>
      <c r="C300" s="19" t="s">
        <v>93</v>
      </c>
      <c r="D300" t="s">
        <v>42</v>
      </c>
      <c r="E300" s="32" t="s">
        <v>417</v>
      </c>
      <c r="F300" s="19" t="s">
        <v>447</v>
      </c>
      <c r="G300" s="14">
        <f t="shared" si="19"/>
        <v>21.00675</v>
      </c>
      <c r="H300" s="4">
        <v>0.74</v>
      </c>
      <c r="I300" s="8" t="s">
        <v>42</v>
      </c>
      <c r="J300" s="9">
        <v>25.1</v>
      </c>
      <c r="K300" s="8" t="s">
        <v>88</v>
      </c>
      <c r="L300" s="4">
        <f t="shared" si="21"/>
        <v>0.1891891891891892</v>
      </c>
      <c r="M300" s="4">
        <f t="shared" si="22"/>
        <v>0.8369223107569721</v>
      </c>
    </row>
    <row r="301" spans="1:13" ht="19.5" customHeight="1" x14ac:dyDescent="0.35">
      <c r="A301">
        <v>1</v>
      </c>
      <c r="B301" t="s">
        <v>404</v>
      </c>
      <c r="C301" s="20" t="s">
        <v>25</v>
      </c>
      <c r="D301" t="s">
        <v>42</v>
      </c>
      <c r="E301" s="33" t="s">
        <v>418</v>
      </c>
      <c r="F301" s="20" t="s">
        <v>448</v>
      </c>
      <c r="G301" s="14">
        <f t="shared" si="19"/>
        <v>54.466149999999999</v>
      </c>
      <c r="H301" s="4">
        <v>0.74</v>
      </c>
      <c r="I301" s="8" t="s">
        <v>42</v>
      </c>
      <c r="J301" s="9">
        <v>25.1</v>
      </c>
      <c r="K301" s="8" t="s">
        <v>88</v>
      </c>
      <c r="L301" s="4">
        <f t="shared" si="21"/>
        <v>0.51351351351351349</v>
      </c>
      <c r="M301" s="4">
        <f t="shared" si="22"/>
        <v>2.169966135458167</v>
      </c>
    </row>
    <row r="302" spans="1:13" ht="19.5" customHeight="1" x14ac:dyDescent="0.35">
      <c r="A302">
        <v>1</v>
      </c>
      <c r="B302" t="s">
        <v>404</v>
      </c>
      <c r="C302" s="19" t="s">
        <v>39</v>
      </c>
      <c r="D302" t="s">
        <v>42</v>
      </c>
      <c r="E302" s="32" t="s">
        <v>43</v>
      </c>
      <c r="F302" s="19" t="s">
        <v>69</v>
      </c>
      <c r="G302" s="14">
        <f t="shared" si="19"/>
        <v>5.94245</v>
      </c>
      <c r="H302" s="4">
        <v>0.74</v>
      </c>
      <c r="I302" s="8" t="s">
        <v>42</v>
      </c>
      <c r="J302" s="9">
        <v>25.1</v>
      </c>
      <c r="K302" s="8" t="s">
        <v>88</v>
      </c>
      <c r="L302" s="4">
        <f t="shared" si="21"/>
        <v>6.7567567567567571E-2</v>
      </c>
      <c r="M302" s="4">
        <f t="shared" si="22"/>
        <v>0.23675099601593624</v>
      </c>
    </row>
    <row r="303" spans="1:13" ht="19.5" customHeight="1" x14ac:dyDescent="0.35">
      <c r="A303">
        <v>1</v>
      </c>
      <c r="B303" t="s">
        <v>404</v>
      </c>
      <c r="C303" s="20" t="s">
        <v>18</v>
      </c>
      <c r="D303" t="s">
        <v>42</v>
      </c>
      <c r="E303" s="33" t="s">
        <v>43</v>
      </c>
      <c r="F303" s="20" t="s">
        <v>449</v>
      </c>
      <c r="G303" s="14">
        <f t="shared" si="19"/>
        <v>3.5579000000000001</v>
      </c>
      <c r="H303" s="4">
        <v>0.74</v>
      </c>
      <c r="I303" s="8" t="s">
        <v>42</v>
      </c>
      <c r="J303" s="9">
        <v>25.1</v>
      </c>
      <c r="K303" s="8" t="s">
        <v>88</v>
      </c>
      <c r="L303" s="4">
        <f t="shared" si="21"/>
        <v>4.0540540540540543E-2</v>
      </c>
      <c r="M303" s="4">
        <f t="shared" si="22"/>
        <v>0.14174900398406373</v>
      </c>
    </row>
    <row r="304" spans="1:13" ht="19.5" customHeight="1" x14ac:dyDescent="0.35">
      <c r="A304">
        <v>1</v>
      </c>
      <c r="B304" t="s">
        <v>404</v>
      </c>
      <c r="C304" s="19" t="s">
        <v>14</v>
      </c>
      <c r="D304" t="s">
        <v>42</v>
      </c>
      <c r="E304" s="32" t="s">
        <v>43</v>
      </c>
      <c r="F304" s="19" t="s">
        <v>450</v>
      </c>
      <c r="G304" s="14">
        <f t="shared" si="19"/>
        <v>1.1733500000000001</v>
      </c>
      <c r="H304" s="4">
        <v>0.74</v>
      </c>
      <c r="I304" s="8" t="s">
        <v>42</v>
      </c>
      <c r="J304" s="9">
        <v>25.1</v>
      </c>
      <c r="K304" s="8" t="s">
        <v>88</v>
      </c>
      <c r="L304" s="4">
        <f t="shared" si="21"/>
        <v>1.3513513513513514E-2</v>
      </c>
      <c r="M304" s="4">
        <f t="shared" si="22"/>
        <v>4.6747011952191234E-2</v>
      </c>
    </row>
    <row r="305" spans="1:13" ht="19.5" customHeight="1" x14ac:dyDescent="0.35">
      <c r="A305">
        <v>1</v>
      </c>
      <c r="B305" t="s">
        <v>404</v>
      </c>
      <c r="C305" s="20" t="s">
        <v>130</v>
      </c>
      <c r="D305" t="s">
        <v>42</v>
      </c>
      <c r="E305" s="33" t="s">
        <v>419</v>
      </c>
      <c r="F305" s="20" t="s">
        <v>451</v>
      </c>
      <c r="G305" s="14">
        <f t="shared" si="19"/>
        <v>70.438850000000002</v>
      </c>
      <c r="H305" s="4">
        <v>0.74</v>
      </c>
      <c r="I305" s="8" t="s">
        <v>42</v>
      </c>
      <c r="J305" s="9">
        <v>25.1</v>
      </c>
      <c r="K305" s="8" t="s">
        <v>88</v>
      </c>
      <c r="L305" s="4">
        <f t="shared" si="21"/>
        <v>0.45945945945945948</v>
      </c>
      <c r="M305" s="4">
        <f t="shared" si="22"/>
        <v>2.806328685258964</v>
      </c>
    </row>
    <row r="306" spans="1:13" ht="19.5" customHeight="1" x14ac:dyDescent="0.35">
      <c r="A306">
        <v>1</v>
      </c>
      <c r="B306" t="s">
        <v>404</v>
      </c>
      <c r="C306" s="19" t="s">
        <v>302</v>
      </c>
      <c r="D306" t="s">
        <v>42</v>
      </c>
      <c r="E306" s="32" t="s">
        <v>420</v>
      </c>
      <c r="F306" s="19" t="s">
        <v>452</v>
      </c>
      <c r="G306" s="14">
        <f t="shared" si="19"/>
        <v>108.17530000000001</v>
      </c>
      <c r="H306" s="4">
        <v>0.74</v>
      </c>
      <c r="I306" s="8" t="s">
        <v>42</v>
      </c>
      <c r="J306" s="9">
        <v>25.1</v>
      </c>
      <c r="K306" s="8" t="s">
        <v>88</v>
      </c>
      <c r="L306" s="4">
        <f t="shared" si="21"/>
        <v>0.68918918918918926</v>
      </c>
      <c r="M306" s="4">
        <f t="shared" si="22"/>
        <v>4.3097729083665337</v>
      </c>
    </row>
    <row r="307" spans="1:13" ht="19.5" customHeight="1" x14ac:dyDescent="0.35">
      <c r="A307">
        <v>1</v>
      </c>
      <c r="B307" t="s">
        <v>404</v>
      </c>
      <c r="C307" s="20" t="s">
        <v>406</v>
      </c>
      <c r="D307" t="s">
        <v>42</v>
      </c>
      <c r="E307" s="33" t="s">
        <v>421</v>
      </c>
      <c r="F307" s="20" t="s">
        <v>453</v>
      </c>
      <c r="G307" s="14">
        <f t="shared" si="19"/>
        <v>230.16585000000001</v>
      </c>
      <c r="H307" s="4">
        <v>0.74</v>
      </c>
      <c r="I307" s="8" t="s">
        <v>42</v>
      </c>
      <c r="J307" s="9">
        <v>25.1</v>
      </c>
      <c r="K307" s="8" t="s">
        <v>88</v>
      </c>
      <c r="L307" s="4">
        <f t="shared" si="21"/>
        <v>1.2162162162162162</v>
      </c>
      <c r="M307" s="4">
        <f t="shared" si="22"/>
        <v>9.1699541832669311</v>
      </c>
    </row>
    <row r="308" spans="1:13" ht="19.5" customHeight="1" x14ac:dyDescent="0.35">
      <c r="A308">
        <v>1</v>
      </c>
      <c r="B308" t="s">
        <v>404</v>
      </c>
      <c r="C308" s="19" t="s">
        <v>14</v>
      </c>
      <c r="D308" t="s">
        <v>42</v>
      </c>
      <c r="E308" s="32" t="s">
        <v>43</v>
      </c>
      <c r="F308" s="19" t="s">
        <v>450</v>
      </c>
      <c r="G308" s="14">
        <f t="shared" si="19"/>
        <v>1.1733500000000001</v>
      </c>
      <c r="H308" s="4">
        <v>0.74</v>
      </c>
      <c r="I308" s="8" t="s">
        <v>42</v>
      </c>
      <c r="J308" s="9">
        <v>25.1</v>
      </c>
      <c r="K308" s="8" t="s">
        <v>88</v>
      </c>
      <c r="L308" s="4">
        <f t="shared" si="21"/>
        <v>1.3513513513513514E-2</v>
      </c>
      <c r="M308" s="4">
        <f t="shared" si="22"/>
        <v>4.6747011952191234E-2</v>
      </c>
    </row>
    <row r="309" spans="1:13" ht="19.5" customHeight="1" x14ac:dyDescent="0.35">
      <c r="A309">
        <v>1</v>
      </c>
      <c r="B309" t="s">
        <v>404</v>
      </c>
      <c r="C309" s="20" t="s">
        <v>407</v>
      </c>
      <c r="D309" t="s">
        <v>42</v>
      </c>
      <c r="E309" s="33" t="s">
        <v>422</v>
      </c>
      <c r="F309" s="20" t="s">
        <v>454</v>
      </c>
      <c r="G309" s="14">
        <f t="shared" si="19"/>
        <v>268.69715000000002</v>
      </c>
      <c r="H309" s="4">
        <v>0.74</v>
      </c>
      <c r="I309" s="8" t="s">
        <v>42</v>
      </c>
      <c r="J309" s="9">
        <v>25.1</v>
      </c>
      <c r="K309" s="8" t="s">
        <v>88</v>
      </c>
      <c r="L309" s="4">
        <f t="shared" si="21"/>
        <v>0.91891891891891897</v>
      </c>
      <c r="M309" s="4">
        <f t="shared" si="22"/>
        <v>10.705065737051793</v>
      </c>
    </row>
    <row r="310" spans="1:13" ht="19.5" customHeight="1" x14ac:dyDescent="0.35">
      <c r="A310">
        <v>1</v>
      </c>
      <c r="B310" t="s">
        <v>404</v>
      </c>
      <c r="C310" s="19" t="s">
        <v>408</v>
      </c>
      <c r="D310" t="s">
        <v>42</v>
      </c>
      <c r="E310" s="32" t="s">
        <v>423</v>
      </c>
      <c r="F310" s="19" t="s">
        <v>455</v>
      </c>
      <c r="G310" s="14">
        <f t="shared" si="19"/>
        <v>1326.45325</v>
      </c>
      <c r="H310" s="4">
        <v>0.74</v>
      </c>
      <c r="I310" s="8" t="s">
        <v>42</v>
      </c>
      <c r="J310" s="9">
        <v>25.1</v>
      </c>
      <c r="K310" s="8" t="s">
        <v>88</v>
      </c>
      <c r="L310" s="4">
        <f t="shared" si="21"/>
        <v>3.8783783783783785</v>
      </c>
      <c r="M310" s="4">
        <f t="shared" si="22"/>
        <v>52.846743027888444</v>
      </c>
    </row>
    <row r="311" spans="1:13" ht="19.5" customHeight="1" x14ac:dyDescent="0.35">
      <c r="A311">
        <v>1</v>
      </c>
      <c r="B311" t="s">
        <v>404</v>
      </c>
      <c r="C311" s="20" t="s">
        <v>96</v>
      </c>
      <c r="D311" t="s">
        <v>42</v>
      </c>
      <c r="E311" s="33" t="s">
        <v>424</v>
      </c>
      <c r="F311" s="20" t="s">
        <v>456</v>
      </c>
      <c r="G311" s="14">
        <f t="shared" si="19"/>
        <v>44.890100000000004</v>
      </c>
      <c r="H311" s="4">
        <v>0.74</v>
      </c>
      <c r="I311" s="8" t="s">
        <v>42</v>
      </c>
      <c r="J311" s="9">
        <v>25.1</v>
      </c>
      <c r="K311" s="8" t="s">
        <v>88</v>
      </c>
      <c r="L311" s="4">
        <f t="shared" si="21"/>
        <v>0.3108108108108108</v>
      </c>
      <c r="M311" s="4">
        <f t="shared" si="22"/>
        <v>1.7884501992031874</v>
      </c>
    </row>
    <row r="312" spans="1:13" ht="19.5" customHeight="1" x14ac:dyDescent="0.35">
      <c r="A312">
        <v>1</v>
      </c>
      <c r="B312" t="s">
        <v>404</v>
      </c>
      <c r="C312" s="19" t="s">
        <v>11</v>
      </c>
      <c r="D312" t="s">
        <v>42</v>
      </c>
      <c r="E312" s="32" t="s">
        <v>43</v>
      </c>
      <c r="F312" s="19" t="s">
        <v>457</v>
      </c>
      <c r="G312" s="14">
        <f t="shared" ref="G312:G375" si="23">F312*0.03785</f>
        <v>8.2891500000000011</v>
      </c>
      <c r="H312" s="4">
        <v>0.74</v>
      </c>
      <c r="I312" s="8" t="s">
        <v>42</v>
      </c>
      <c r="J312" s="9">
        <v>25.1</v>
      </c>
      <c r="K312" s="8" t="s">
        <v>88</v>
      </c>
      <c r="L312" s="4">
        <f t="shared" si="21"/>
        <v>9.45945945945946E-2</v>
      </c>
      <c r="M312" s="4">
        <f t="shared" si="22"/>
        <v>0.33024501992031874</v>
      </c>
    </row>
    <row r="313" spans="1:13" ht="19.5" customHeight="1" x14ac:dyDescent="0.35">
      <c r="A313">
        <v>1</v>
      </c>
      <c r="B313" t="s">
        <v>404</v>
      </c>
      <c r="C313" s="20" t="s">
        <v>39</v>
      </c>
      <c r="D313" t="s">
        <v>42</v>
      </c>
      <c r="E313" s="33" t="s">
        <v>43</v>
      </c>
      <c r="F313" s="20" t="s">
        <v>69</v>
      </c>
      <c r="G313" s="14">
        <f t="shared" si="23"/>
        <v>5.94245</v>
      </c>
      <c r="H313" s="4">
        <v>0.74</v>
      </c>
      <c r="I313" s="8" t="s">
        <v>42</v>
      </c>
      <c r="J313" s="9">
        <v>25.1</v>
      </c>
      <c r="K313" s="8" t="s">
        <v>88</v>
      </c>
      <c r="L313" s="4">
        <f t="shared" si="21"/>
        <v>6.7567567567567571E-2</v>
      </c>
      <c r="M313" s="4">
        <f t="shared" si="22"/>
        <v>0.23675099601593624</v>
      </c>
    </row>
    <row r="314" spans="1:13" ht="19.5" customHeight="1" x14ac:dyDescent="0.35">
      <c r="A314">
        <v>1</v>
      </c>
      <c r="B314" t="s">
        <v>404</v>
      </c>
      <c r="C314" s="19" t="s">
        <v>18</v>
      </c>
      <c r="D314" t="s">
        <v>42</v>
      </c>
      <c r="E314" s="32" t="s">
        <v>43</v>
      </c>
      <c r="F314" s="19" t="s">
        <v>449</v>
      </c>
      <c r="G314" s="14">
        <f t="shared" si="23"/>
        <v>3.5579000000000001</v>
      </c>
      <c r="H314" s="4">
        <v>0.74</v>
      </c>
      <c r="I314" s="8" t="s">
        <v>42</v>
      </c>
      <c r="J314" s="9">
        <v>25.1</v>
      </c>
      <c r="K314" s="8" t="s">
        <v>88</v>
      </c>
      <c r="L314" s="4">
        <f t="shared" si="21"/>
        <v>4.0540540540540543E-2</v>
      </c>
      <c r="M314" s="4">
        <f t="shared" si="22"/>
        <v>0.14174900398406373</v>
      </c>
    </row>
    <row r="315" spans="1:13" ht="19.5" customHeight="1" x14ac:dyDescent="0.35">
      <c r="A315">
        <v>1</v>
      </c>
      <c r="B315" t="s">
        <v>404</v>
      </c>
      <c r="C315" s="20" t="s">
        <v>94</v>
      </c>
      <c r="D315" t="s">
        <v>42</v>
      </c>
      <c r="E315" s="33" t="s">
        <v>43</v>
      </c>
      <c r="F315" s="20" t="s">
        <v>458</v>
      </c>
      <c r="G315" s="14">
        <f t="shared" si="23"/>
        <v>4.7312500000000002</v>
      </c>
      <c r="H315" s="4">
        <v>0.74</v>
      </c>
      <c r="I315" s="8" t="s">
        <v>42</v>
      </c>
      <c r="J315" s="9">
        <v>25.1</v>
      </c>
      <c r="K315" s="8" t="s">
        <v>88</v>
      </c>
      <c r="L315" s="4">
        <f t="shared" si="21"/>
        <v>5.4054054054054057E-2</v>
      </c>
      <c r="M315" s="4">
        <f t="shared" si="22"/>
        <v>0.18849601593625498</v>
      </c>
    </row>
    <row r="316" spans="1:13" ht="19.5" customHeight="1" x14ac:dyDescent="0.35">
      <c r="A316">
        <v>1</v>
      </c>
      <c r="B316" t="s">
        <v>404</v>
      </c>
      <c r="C316" s="19" t="s">
        <v>409</v>
      </c>
      <c r="D316" t="s">
        <v>42</v>
      </c>
      <c r="E316" s="32" t="s">
        <v>425</v>
      </c>
      <c r="F316" s="19" t="s">
        <v>459</v>
      </c>
      <c r="G316" s="14">
        <f t="shared" si="23"/>
        <v>585.50165000000004</v>
      </c>
      <c r="H316" s="4">
        <v>0.74</v>
      </c>
      <c r="I316" s="8" t="s">
        <v>42</v>
      </c>
      <c r="J316" s="9">
        <v>25.1</v>
      </c>
      <c r="K316" s="8" t="s">
        <v>88</v>
      </c>
      <c r="L316" s="4">
        <f t="shared" si="21"/>
        <v>1.8783783783783783</v>
      </c>
      <c r="M316" s="4">
        <f t="shared" si="22"/>
        <v>23.326758964143426</v>
      </c>
    </row>
    <row r="317" spans="1:13" ht="19.5" customHeight="1" x14ac:dyDescent="0.35">
      <c r="A317">
        <v>1</v>
      </c>
      <c r="B317" t="s">
        <v>404</v>
      </c>
      <c r="C317" s="20" t="s">
        <v>148</v>
      </c>
      <c r="D317" t="s">
        <v>42</v>
      </c>
      <c r="E317" s="33" t="s">
        <v>426</v>
      </c>
      <c r="F317" s="20" t="s">
        <v>460</v>
      </c>
      <c r="G317" s="14">
        <f t="shared" si="23"/>
        <v>735.84185000000002</v>
      </c>
      <c r="H317" s="4">
        <v>0.74</v>
      </c>
      <c r="I317" s="8" t="s">
        <v>42</v>
      </c>
      <c r="J317" s="9">
        <v>25.1</v>
      </c>
      <c r="K317" s="8" t="s">
        <v>88</v>
      </c>
      <c r="L317" s="4">
        <f t="shared" si="21"/>
        <v>1.6621621621621621</v>
      </c>
      <c r="M317" s="4">
        <f t="shared" si="22"/>
        <v>29.316408366533864</v>
      </c>
    </row>
    <row r="318" spans="1:13" ht="19.5" customHeight="1" x14ac:dyDescent="0.35">
      <c r="A318">
        <v>1</v>
      </c>
      <c r="B318" t="s">
        <v>404</v>
      </c>
      <c r="C318" s="19" t="s">
        <v>92</v>
      </c>
      <c r="D318" t="s">
        <v>42</v>
      </c>
      <c r="E318" s="32" t="s">
        <v>43</v>
      </c>
      <c r="F318" s="19" t="s">
        <v>461</v>
      </c>
      <c r="G318" s="14">
        <f t="shared" si="23"/>
        <v>18.0166</v>
      </c>
      <c r="H318" s="4">
        <v>0.74</v>
      </c>
      <c r="I318" s="8" t="s">
        <v>42</v>
      </c>
      <c r="J318" s="9">
        <v>25.1</v>
      </c>
      <c r="K318" s="8" t="s">
        <v>88</v>
      </c>
      <c r="L318" s="4">
        <f t="shared" si="21"/>
        <v>0.20270270270270269</v>
      </c>
      <c r="M318" s="4">
        <f t="shared" si="22"/>
        <v>0.71779282868525895</v>
      </c>
    </row>
    <row r="319" spans="1:13" ht="19.5" customHeight="1" x14ac:dyDescent="0.35">
      <c r="A319">
        <v>1</v>
      </c>
      <c r="B319" t="s">
        <v>404</v>
      </c>
      <c r="C319" s="20" t="s">
        <v>36</v>
      </c>
      <c r="D319" t="s">
        <v>42</v>
      </c>
      <c r="E319" s="33" t="s">
        <v>43</v>
      </c>
      <c r="F319" s="20" t="s">
        <v>462</v>
      </c>
      <c r="G319" s="14">
        <f t="shared" si="23"/>
        <v>9.5381999999999998</v>
      </c>
      <c r="H319" s="4">
        <v>0.74</v>
      </c>
      <c r="I319" s="8" t="s">
        <v>42</v>
      </c>
      <c r="J319" s="9">
        <v>25.1</v>
      </c>
      <c r="K319" s="8" t="s">
        <v>88</v>
      </c>
      <c r="L319" s="4">
        <f t="shared" si="21"/>
        <v>0.10810810810810811</v>
      </c>
      <c r="M319" s="4">
        <f t="shared" si="22"/>
        <v>0.38000796812748999</v>
      </c>
    </row>
    <row r="320" spans="1:13" ht="19.5" customHeight="1" x14ac:dyDescent="0.35">
      <c r="A320">
        <v>1</v>
      </c>
      <c r="B320" t="s">
        <v>404</v>
      </c>
      <c r="C320" s="19" t="s">
        <v>32</v>
      </c>
      <c r="D320" t="s">
        <v>42</v>
      </c>
      <c r="E320" s="32" t="s">
        <v>427</v>
      </c>
      <c r="F320" s="19" t="s">
        <v>463</v>
      </c>
      <c r="G320" s="14">
        <f t="shared" si="23"/>
        <v>55.033900000000003</v>
      </c>
      <c r="H320" s="4">
        <v>0.74</v>
      </c>
      <c r="I320" s="8" t="s">
        <v>42</v>
      </c>
      <c r="J320" s="9">
        <v>25.1</v>
      </c>
      <c r="K320" s="8" t="s">
        <v>88</v>
      </c>
      <c r="L320" s="4">
        <f t="shared" si="21"/>
        <v>0.41891891891891891</v>
      </c>
      <c r="M320" s="4">
        <f t="shared" si="22"/>
        <v>2.1925856573705178</v>
      </c>
    </row>
    <row r="321" spans="1:13" ht="19.5" customHeight="1" x14ac:dyDescent="0.35">
      <c r="A321">
        <v>1</v>
      </c>
      <c r="B321" t="s">
        <v>404</v>
      </c>
      <c r="C321" s="20" t="s">
        <v>20</v>
      </c>
      <c r="D321" t="s">
        <v>42</v>
      </c>
      <c r="E321" s="33" t="s">
        <v>428</v>
      </c>
      <c r="F321" s="20" t="s">
        <v>464</v>
      </c>
      <c r="G321" s="14">
        <f t="shared" si="23"/>
        <v>30.6585</v>
      </c>
      <c r="H321" s="4">
        <v>0.74</v>
      </c>
      <c r="I321" s="8" t="s">
        <v>42</v>
      </c>
      <c r="J321" s="9">
        <v>25.1</v>
      </c>
      <c r="K321" s="8" t="s">
        <v>88</v>
      </c>
      <c r="L321" s="4">
        <f t="shared" si="21"/>
        <v>0.32432432432432434</v>
      </c>
      <c r="M321" s="4">
        <f t="shared" si="22"/>
        <v>1.2214541832669321</v>
      </c>
    </row>
    <row r="322" spans="1:13" ht="19.5" customHeight="1" x14ac:dyDescent="0.35">
      <c r="A322">
        <v>1</v>
      </c>
      <c r="B322" t="s">
        <v>404</v>
      </c>
      <c r="C322" s="19" t="s">
        <v>129</v>
      </c>
      <c r="D322" t="s">
        <v>42</v>
      </c>
      <c r="E322" s="32" t="s">
        <v>429</v>
      </c>
      <c r="F322" s="19" t="s">
        <v>465</v>
      </c>
      <c r="G322" s="14">
        <f t="shared" si="23"/>
        <v>68.773449999999997</v>
      </c>
      <c r="H322" s="4">
        <v>0.74</v>
      </c>
      <c r="I322" s="8" t="s">
        <v>42</v>
      </c>
      <c r="J322" s="9">
        <v>25.1</v>
      </c>
      <c r="K322" s="8" t="s">
        <v>88</v>
      </c>
      <c r="L322" s="4">
        <f t="shared" si="21"/>
        <v>0.6216216216216216</v>
      </c>
      <c r="M322" s="4">
        <f t="shared" si="22"/>
        <v>2.7399780876494022</v>
      </c>
    </row>
    <row r="323" spans="1:13" ht="19.5" customHeight="1" x14ac:dyDescent="0.35">
      <c r="A323">
        <v>1</v>
      </c>
      <c r="B323" t="s">
        <v>404</v>
      </c>
      <c r="C323" s="20" t="s">
        <v>409</v>
      </c>
      <c r="D323" t="s">
        <v>42</v>
      </c>
      <c r="E323" s="33" t="s">
        <v>430</v>
      </c>
      <c r="F323" s="20" t="s">
        <v>466</v>
      </c>
      <c r="G323" s="14">
        <f t="shared" si="23"/>
        <v>330.50620000000004</v>
      </c>
      <c r="H323" s="4">
        <v>0.74</v>
      </c>
      <c r="I323" s="8" t="s">
        <v>42</v>
      </c>
      <c r="J323" s="9">
        <v>25.1</v>
      </c>
      <c r="K323" s="8" t="s">
        <v>88</v>
      </c>
      <c r="L323" s="4">
        <f t="shared" si="21"/>
        <v>1.8783783783783783</v>
      </c>
      <c r="M323" s="4">
        <f t="shared" si="22"/>
        <v>13.167577689243029</v>
      </c>
    </row>
    <row r="324" spans="1:13" ht="19.5" customHeight="1" x14ac:dyDescent="0.35">
      <c r="A324">
        <v>1</v>
      </c>
      <c r="B324" t="s">
        <v>404</v>
      </c>
      <c r="C324" s="19" t="s">
        <v>410</v>
      </c>
      <c r="D324" t="s">
        <v>42</v>
      </c>
      <c r="E324" s="32" t="s">
        <v>431</v>
      </c>
      <c r="F324" s="19" t="s">
        <v>467</v>
      </c>
      <c r="G324" s="14">
        <f t="shared" si="23"/>
        <v>443.94265000000001</v>
      </c>
      <c r="H324" s="4">
        <v>0.74</v>
      </c>
      <c r="I324" s="8" t="s">
        <v>42</v>
      </c>
      <c r="J324" s="9">
        <v>25.1</v>
      </c>
      <c r="K324" s="8" t="s">
        <v>88</v>
      </c>
      <c r="L324" s="4">
        <f t="shared" si="21"/>
        <v>1.7702702702702704</v>
      </c>
      <c r="M324" s="4">
        <f t="shared" si="22"/>
        <v>17.686958167330676</v>
      </c>
    </row>
    <row r="325" spans="1:13" ht="19.5" customHeight="1" x14ac:dyDescent="0.35">
      <c r="A325">
        <v>1</v>
      </c>
      <c r="B325" t="s">
        <v>404</v>
      </c>
      <c r="C325" s="20" t="s">
        <v>28</v>
      </c>
      <c r="D325" t="s">
        <v>42</v>
      </c>
      <c r="E325" s="33" t="s">
        <v>432</v>
      </c>
      <c r="F325" s="20" t="s">
        <v>468</v>
      </c>
      <c r="G325" s="14">
        <f t="shared" si="23"/>
        <v>41.483600000000003</v>
      </c>
      <c r="H325" s="4">
        <v>0.74</v>
      </c>
      <c r="I325" s="8" t="s">
        <v>42</v>
      </c>
      <c r="J325" s="9">
        <v>25.1</v>
      </c>
      <c r="K325" s="8" t="s">
        <v>88</v>
      </c>
      <c r="L325" s="4">
        <f t="shared" si="21"/>
        <v>0.43243243243243246</v>
      </c>
      <c r="M325" s="4">
        <f t="shared" si="22"/>
        <v>1.6527330677290837</v>
      </c>
    </row>
    <row r="326" spans="1:13" ht="19.5" customHeight="1" x14ac:dyDescent="0.35">
      <c r="A326">
        <v>1</v>
      </c>
      <c r="B326" t="s">
        <v>404</v>
      </c>
      <c r="C326" s="19" t="s">
        <v>29</v>
      </c>
      <c r="D326" t="s">
        <v>42</v>
      </c>
      <c r="E326" s="32" t="s">
        <v>433</v>
      </c>
      <c r="F326" s="19" t="s">
        <v>469</v>
      </c>
      <c r="G326" s="14">
        <f t="shared" si="23"/>
        <v>28.728150000000003</v>
      </c>
      <c r="H326" s="4">
        <v>0.74</v>
      </c>
      <c r="I326" s="8" t="s">
        <v>42</v>
      </c>
      <c r="J326" s="9">
        <v>25.1</v>
      </c>
      <c r="K326" s="8" t="s">
        <v>88</v>
      </c>
      <c r="L326" s="4">
        <f t="shared" ref="L326:L350" si="24">C326/H326</f>
        <v>0.21621621621621623</v>
      </c>
      <c r="M326" s="4">
        <f t="shared" ref="M326:M350" si="25">G326/J326</f>
        <v>1.1445478087649403</v>
      </c>
    </row>
    <row r="327" spans="1:13" ht="19.5" customHeight="1" x14ac:dyDescent="0.35">
      <c r="A327">
        <v>1</v>
      </c>
      <c r="B327" t="s">
        <v>404</v>
      </c>
      <c r="C327" s="20" t="s">
        <v>14</v>
      </c>
      <c r="D327" t="s">
        <v>42</v>
      </c>
      <c r="E327" s="33" t="s">
        <v>43</v>
      </c>
      <c r="F327" s="20" t="s">
        <v>450</v>
      </c>
      <c r="G327" s="14">
        <f t="shared" si="23"/>
        <v>1.1733500000000001</v>
      </c>
      <c r="H327" s="4">
        <v>0.74</v>
      </c>
      <c r="I327" s="8" t="s">
        <v>42</v>
      </c>
      <c r="J327" s="9">
        <v>25.1</v>
      </c>
      <c r="K327" s="8" t="s">
        <v>88</v>
      </c>
      <c r="L327" s="4">
        <f t="shared" si="24"/>
        <v>1.3513513513513514E-2</v>
      </c>
      <c r="M327" s="4">
        <f t="shared" si="25"/>
        <v>4.6747011952191234E-2</v>
      </c>
    </row>
    <row r="328" spans="1:13" ht="19.5" customHeight="1" x14ac:dyDescent="0.35">
      <c r="A328">
        <v>1</v>
      </c>
      <c r="B328" t="s">
        <v>404</v>
      </c>
      <c r="C328" s="19" t="s">
        <v>14</v>
      </c>
      <c r="D328" t="s">
        <v>42</v>
      </c>
      <c r="E328" s="32" t="s">
        <v>43</v>
      </c>
      <c r="F328" s="19" t="s">
        <v>450</v>
      </c>
      <c r="G328" s="14">
        <f t="shared" si="23"/>
        <v>1.1733500000000001</v>
      </c>
      <c r="H328" s="4">
        <v>0.74</v>
      </c>
      <c r="I328" s="8" t="s">
        <v>42</v>
      </c>
      <c r="J328" s="9">
        <v>25.1</v>
      </c>
      <c r="K328" s="8" t="s">
        <v>88</v>
      </c>
      <c r="L328" s="4">
        <f t="shared" si="24"/>
        <v>1.3513513513513514E-2</v>
      </c>
      <c r="M328" s="4">
        <f t="shared" si="25"/>
        <v>4.6747011952191234E-2</v>
      </c>
    </row>
    <row r="329" spans="1:13" ht="19.5" customHeight="1" x14ac:dyDescent="0.35">
      <c r="A329">
        <v>1</v>
      </c>
      <c r="B329" t="s">
        <v>404</v>
      </c>
      <c r="C329" s="20" t="s">
        <v>101</v>
      </c>
      <c r="D329" t="s">
        <v>42</v>
      </c>
      <c r="E329" s="33" t="s">
        <v>434</v>
      </c>
      <c r="F329" s="20" t="s">
        <v>470</v>
      </c>
      <c r="G329" s="14">
        <f t="shared" si="23"/>
        <v>60.219350000000006</v>
      </c>
      <c r="H329" s="4">
        <v>0.74</v>
      </c>
      <c r="I329" s="8" t="s">
        <v>42</v>
      </c>
      <c r="J329" s="9">
        <v>25.1</v>
      </c>
      <c r="K329" s="8" t="s">
        <v>88</v>
      </c>
      <c r="L329" s="4">
        <f t="shared" si="24"/>
        <v>0.66216216216216217</v>
      </c>
      <c r="M329" s="4">
        <f t="shared" si="25"/>
        <v>2.3991772908366533</v>
      </c>
    </row>
    <row r="330" spans="1:13" ht="19.5" customHeight="1" x14ac:dyDescent="0.35">
      <c r="A330">
        <v>1</v>
      </c>
      <c r="B330" t="s">
        <v>404</v>
      </c>
      <c r="C330" s="19" t="s">
        <v>92</v>
      </c>
      <c r="D330" t="s">
        <v>42</v>
      </c>
      <c r="E330" s="32" t="s">
        <v>435</v>
      </c>
      <c r="F330" s="19" t="s">
        <v>471</v>
      </c>
      <c r="G330" s="14">
        <f t="shared" si="23"/>
        <v>18.773600000000002</v>
      </c>
      <c r="H330" s="4">
        <v>0.74</v>
      </c>
      <c r="I330" s="8" t="s">
        <v>42</v>
      </c>
      <c r="J330" s="9">
        <v>25.1</v>
      </c>
      <c r="K330" s="8" t="s">
        <v>88</v>
      </c>
      <c r="L330" s="4">
        <f t="shared" si="24"/>
        <v>0.20270270270270269</v>
      </c>
      <c r="M330" s="4">
        <f t="shared" si="25"/>
        <v>0.74795219123505974</v>
      </c>
    </row>
    <row r="331" spans="1:13" ht="19.5" customHeight="1" x14ac:dyDescent="0.35">
      <c r="A331">
        <v>1</v>
      </c>
      <c r="B331" t="s">
        <v>404</v>
      </c>
      <c r="C331" s="20" t="s">
        <v>407</v>
      </c>
      <c r="D331" t="s">
        <v>42</v>
      </c>
      <c r="E331" s="33" t="s">
        <v>436</v>
      </c>
      <c r="F331" s="20" t="s">
        <v>472</v>
      </c>
      <c r="G331" s="14">
        <f t="shared" si="23"/>
        <v>129.447</v>
      </c>
      <c r="H331" s="4">
        <v>0.74</v>
      </c>
      <c r="I331" s="8" t="s">
        <v>42</v>
      </c>
      <c r="J331" s="9">
        <v>25.1</v>
      </c>
      <c r="K331" s="8" t="s">
        <v>88</v>
      </c>
      <c r="L331" s="4">
        <f t="shared" si="24"/>
        <v>0.91891891891891897</v>
      </c>
      <c r="M331" s="4">
        <f t="shared" si="25"/>
        <v>5.1572509960159358</v>
      </c>
    </row>
    <row r="332" spans="1:13" ht="19.5" customHeight="1" x14ac:dyDescent="0.35">
      <c r="A332">
        <v>1</v>
      </c>
      <c r="B332" t="s">
        <v>404</v>
      </c>
      <c r="C332" s="19" t="s">
        <v>99</v>
      </c>
      <c r="D332" t="s">
        <v>42</v>
      </c>
      <c r="E332" s="32" t="s">
        <v>43</v>
      </c>
      <c r="F332" s="19" t="s">
        <v>473</v>
      </c>
      <c r="G332" s="14">
        <f t="shared" si="23"/>
        <v>21.46095</v>
      </c>
      <c r="H332" s="4">
        <v>0.74</v>
      </c>
      <c r="I332" s="8" t="s">
        <v>42</v>
      </c>
      <c r="J332" s="9">
        <v>25.1</v>
      </c>
      <c r="K332" s="8" t="s">
        <v>88</v>
      </c>
      <c r="L332" s="4">
        <f t="shared" si="24"/>
        <v>0.24324324324324323</v>
      </c>
      <c r="M332" s="4">
        <f t="shared" si="25"/>
        <v>0.85501792828685252</v>
      </c>
    </row>
    <row r="333" spans="1:13" ht="19.5" customHeight="1" x14ac:dyDescent="0.35">
      <c r="A333">
        <v>1</v>
      </c>
      <c r="B333" t="s">
        <v>404</v>
      </c>
      <c r="C333" s="20" t="s">
        <v>31</v>
      </c>
      <c r="D333" t="s">
        <v>42</v>
      </c>
      <c r="E333" s="33" t="s">
        <v>43</v>
      </c>
      <c r="F333" s="20" t="s">
        <v>474</v>
      </c>
      <c r="G333" s="14">
        <f t="shared" si="23"/>
        <v>13.0204</v>
      </c>
      <c r="H333" s="4">
        <v>0.74</v>
      </c>
      <c r="I333" s="8" t="s">
        <v>42</v>
      </c>
      <c r="J333" s="9">
        <v>25.1</v>
      </c>
      <c r="K333" s="8" t="s">
        <v>88</v>
      </c>
      <c r="L333" s="4">
        <f t="shared" si="24"/>
        <v>0.14864864864864866</v>
      </c>
      <c r="M333" s="4">
        <f t="shared" si="25"/>
        <v>0.51874103585657372</v>
      </c>
    </row>
    <row r="334" spans="1:13" ht="19.5" customHeight="1" x14ac:dyDescent="0.35">
      <c r="A334">
        <v>1</v>
      </c>
      <c r="B334" t="s">
        <v>404</v>
      </c>
      <c r="C334" s="19" t="s">
        <v>14</v>
      </c>
      <c r="D334" t="s">
        <v>42</v>
      </c>
      <c r="E334" s="32" t="s">
        <v>43</v>
      </c>
      <c r="F334" s="19" t="s">
        <v>450</v>
      </c>
      <c r="G334" s="14">
        <f t="shared" si="23"/>
        <v>1.1733500000000001</v>
      </c>
      <c r="H334" s="4">
        <v>0.74</v>
      </c>
      <c r="I334" s="8" t="s">
        <v>42</v>
      </c>
      <c r="J334" s="9">
        <v>25.1</v>
      </c>
      <c r="K334" s="8" t="s">
        <v>88</v>
      </c>
      <c r="L334" s="4">
        <f t="shared" si="24"/>
        <v>1.3513513513513514E-2</v>
      </c>
      <c r="M334" s="4">
        <f t="shared" si="25"/>
        <v>4.6747011952191234E-2</v>
      </c>
    </row>
    <row r="335" spans="1:13" ht="19.5" customHeight="1" x14ac:dyDescent="0.35">
      <c r="A335">
        <v>1</v>
      </c>
      <c r="B335" t="s">
        <v>404</v>
      </c>
      <c r="C335" s="20" t="s">
        <v>146</v>
      </c>
      <c r="D335" t="s">
        <v>42</v>
      </c>
      <c r="E335" s="33" t="s">
        <v>213</v>
      </c>
      <c r="F335" s="20" t="s">
        <v>475</v>
      </c>
      <c r="G335" s="14">
        <f t="shared" si="23"/>
        <v>75.359350000000006</v>
      </c>
      <c r="H335" s="4">
        <v>0.74</v>
      </c>
      <c r="I335" s="8" t="s">
        <v>42</v>
      </c>
      <c r="J335" s="9">
        <v>25.1</v>
      </c>
      <c r="K335" s="8" t="s">
        <v>88</v>
      </c>
      <c r="L335" s="4">
        <f t="shared" si="24"/>
        <v>0.60810810810810811</v>
      </c>
      <c r="M335" s="4">
        <f t="shared" si="25"/>
        <v>3.0023645418326694</v>
      </c>
    </row>
    <row r="336" spans="1:13" ht="19.5" customHeight="1" x14ac:dyDescent="0.35">
      <c r="A336">
        <v>1</v>
      </c>
      <c r="B336" t="s">
        <v>404</v>
      </c>
      <c r="C336" s="19" t="s">
        <v>141</v>
      </c>
      <c r="D336" t="s">
        <v>42</v>
      </c>
      <c r="E336" s="32" t="s">
        <v>437</v>
      </c>
      <c r="F336" s="19" t="s">
        <v>476</v>
      </c>
      <c r="G336" s="14">
        <f t="shared" si="23"/>
        <v>277.17554999999999</v>
      </c>
      <c r="H336" s="4">
        <v>0.74</v>
      </c>
      <c r="I336" s="8" t="s">
        <v>42</v>
      </c>
      <c r="J336" s="9">
        <v>25.1</v>
      </c>
      <c r="K336" s="8" t="s">
        <v>88</v>
      </c>
      <c r="L336" s="4">
        <f t="shared" si="24"/>
        <v>2.4459459459459461</v>
      </c>
      <c r="M336" s="4">
        <f t="shared" si="25"/>
        <v>11.042850597609561</v>
      </c>
    </row>
    <row r="337" spans="1:13" ht="19.5" customHeight="1" x14ac:dyDescent="0.35">
      <c r="A337">
        <v>1</v>
      </c>
      <c r="B337" t="s">
        <v>404</v>
      </c>
      <c r="C337" s="20" t="s">
        <v>144</v>
      </c>
      <c r="D337" t="s">
        <v>42</v>
      </c>
      <c r="E337" s="33" t="s">
        <v>438</v>
      </c>
      <c r="F337" s="20" t="s">
        <v>477</v>
      </c>
      <c r="G337" s="14">
        <f t="shared" si="23"/>
        <v>196.36580000000001</v>
      </c>
      <c r="H337" s="4">
        <v>0.74</v>
      </c>
      <c r="I337" s="8" t="s">
        <v>42</v>
      </c>
      <c r="J337" s="9">
        <v>25.1</v>
      </c>
      <c r="K337" s="8" t="s">
        <v>88</v>
      </c>
      <c r="L337" s="4">
        <f t="shared" si="24"/>
        <v>1.0675675675675675</v>
      </c>
      <c r="M337" s="4">
        <f t="shared" si="25"/>
        <v>7.8233386454183265</v>
      </c>
    </row>
    <row r="338" spans="1:13" ht="19.5" customHeight="1" x14ac:dyDescent="0.35">
      <c r="A338">
        <v>1</v>
      </c>
      <c r="B338" t="s">
        <v>404</v>
      </c>
      <c r="C338" s="19" t="s">
        <v>29</v>
      </c>
      <c r="D338" t="s">
        <v>42</v>
      </c>
      <c r="E338" s="32" t="s">
        <v>43</v>
      </c>
      <c r="F338" s="19" t="s">
        <v>478</v>
      </c>
      <c r="G338" s="14">
        <f t="shared" si="23"/>
        <v>19.18995</v>
      </c>
      <c r="H338" s="4">
        <v>0.74</v>
      </c>
      <c r="I338" s="8" t="s">
        <v>42</v>
      </c>
      <c r="J338" s="9">
        <v>25.1</v>
      </c>
      <c r="K338" s="8" t="s">
        <v>88</v>
      </c>
      <c r="L338" s="4">
        <f t="shared" si="24"/>
        <v>0.21621621621621623</v>
      </c>
      <c r="M338" s="4">
        <f t="shared" si="25"/>
        <v>0.76453984063745017</v>
      </c>
    </row>
    <row r="339" spans="1:13" ht="19.5" customHeight="1" x14ac:dyDescent="0.35">
      <c r="A339">
        <v>1</v>
      </c>
      <c r="B339" t="s">
        <v>404</v>
      </c>
      <c r="C339" s="20" t="s">
        <v>411</v>
      </c>
      <c r="D339" t="s">
        <v>42</v>
      </c>
      <c r="E339" s="33" t="s">
        <v>439</v>
      </c>
      <c r="F339" s="20" t="s">
        <v>479</v>
      </c>
      <c r="G339" s="14">
        <f t="shared" si="23"/>
        <v>488.45425</v>
      </c>
      <c r="H339" s="4">
        <v>0.74</v>
      </c>
      <c r="I339" s="8" t="s">
        <v>42</v>
      </c>
      <c r="J339" s="9">
        <v>25.1</v>
      </c>
      <c r="K339" s="8" t="s">
        <v>88</v>
      </c>
      <c r="L339" s="4">
        <f t="shared" si="24"/>
        <v>2.3243243243243241</v>
      </c>
      <c r="M339" s="4">
        <f t="shared" si="25"/>
        <v>19.460328685258965</v>
      </c>
    </row>
    <row r="340" spans="1:13" ht="19.5" customHeight="1" x14ac:dyDescent="0.35">
      <c r="A340">
        <v>1</v>
      </c>
      <c r="B340" t="s">
        <v>404</v>
      </c>
      <c r="C340" s="19" t="s">
        <v>152</v>
      </c>
      <c r="D340" t="s">
        <v>42</v>
      </c>
      <c r="E340" s="32" t="s">
        <v>435</v>
      </c>
      <c r="F340" s="19" t="s">
        <v>480</v>
      </c>
      <c r="G340" s="14">
        <f t="shared" si="23"/>
        <v>41.862100000000005</v>
      </c>
      <c r="H340" s="4">
        <v>0.74</v>
      </c>
      <c r="I340" s="8" t="s">
        <v>42</v>
      </c>
      <c r="J340" s="9">
        <v>25.1</v>
      </c>
      <c r="K340" s="8" t="s">
        <v>88</v>
      </c>
      <c r="L340" s="4">
        <f t="shared" si="24"/>
        <v>0.16216216216216217</v>
      </c>
      <c r="M340" s="4">
        <f t="shared" si="25"/>
        <v>1.6678127490039842</v>
      </c>
    </row>
    <row r="341" spans="1:13" ht="19.5" customHeight="1" x14ac:dyDescent="0.35">
      <c r="A341">
        <v>1</v>
      </c>
      <c r="B341" t="s">
        <v>404</v>
      </c>
      <c r="C341" s="20" t="s">
        <v>18</v>
      </c>
      <c r="D341" t="s">
        <v>42</v>
      </c>
      <c r="E341" s="33" t="s">
        <v>43</v>
      </c>
      <c r="F341" s="20" t="s">
        <v>449</v>
      </c>
      <c r="G341" s="14">
        <f t="shared" si="23"/>
        <v>3.5579000000000001</v>
      </c>
      <c r="H341" s="4">
        <v>0.74</v>
      </c>
      <c r="I341" s="8" t="s">
        <v>42</v>
      </c>
      <c r="J341" s="9">
        <v>25.1</v>
      </c>
      <c r="K341" s="8" t="s">
        <v>88</v>
      </c>
      <c r="L341" s="4">
        <f t="shared" si="24"/>
        <v>4.0540540540540543E-2</v>
      </c>
      <c r="M341" s="4">
        <f t="shared" si="25"/>
        <v>0.14174900398406373</v>
      </c>
    </row>
    <row r="342" spans="1:13" ht="19.5" customHeight="1" x14ac:dyDescent="0.35">
      <c r="A342">
        <v>1</v>
      </c>
      <c r="B342" t="s">
        <v>404</v>
      </c>
      <c r="C342" s="19" t="s">
        <v>412</v>
      </c>
      <c r="D342" t="s">
        <v>42</v>
      </c>
      <c r="E342" s="32" t="s">
        <v>440</v>
      </c>
      <c r="F342" s="19" t="s">
        <v>481</v>
      </c>
      <c r="G342" s="14">
        <f t="shared" si="23"/>
        <v>302.3458</v>
      </c>
      <c r="H342" s="4">
        <v>0.74</v>
      </c>
      <c r="I342" s="8" t="s">
        <v>42</v>
      </c>
      <c r="J342" s="9">
        <v>25.1</v>
      </c>
      <c r="K342" s="8" t="s">
        <v>88</v>
      </c>
      <c r="L342" s="4">
        <f t="shared" si="24"/>
        <v>1.3378378378378379</v>
      </c>
      <c r="M342" s="4">
        <f t="shared" si="25"/>
        <v>12.045649402390437</v>
      </c>
    </row>
    <row r="343" spans="1:13" ht="19.5" customHeight="1" x14ac:dyDescent="0.35">
      <c r="A343">
        <v>1</v>
      </c>
      <c r="B343" t="s">
        <v>404</v>
      </c>
      <c r="C343" s="20" t="s">
        <v>413</v>
      </c>
      <c r="D343" t="s">
        <v>42</v>
      </c>
      <c r="E343" s="33" t="s">
        <v>441</v>
      </c>
      <c r="F343" s="20" t="s">
        <v>482</v>
      </c>
      <c r="G343" s="14">
        <f t="shared" si="23"/>
        <v>337.9248</v>
      </c>
      <c r="H343" s="4">
        <v>0.74</v>
      </c>
      <c r="I343" s="8" t="s">
        <v>42</v>
      </c>
      <c r="J343" s="9">
        <v>25.1</v>
      </c>
      <c r="K343" s="8" t="s">
        <v>88</v>
      </c>
      <c r="L343" s="4">
        <f t="shared" si="24"/>
        <v>0.83783783783783783</v>
      </c>
      <c r="M343" s="4">
        <f t="shared" si="25"/>
        <v>13.463139442231075</v>
      </c>
    </row>
    <row r="344" spans="1:13" ht="19.5" customHeight="1" x14ac:dyDescent="0.35">
      <c r="A344">
        <v>1</v>
      </c>
      <c r="B344" t="s">
        <v>404</v>
      </c>
      <c r="C344" s="19" t="s">
        <v>14</v>
      </c>
      <c r="D344" t="s">
        <v>42</v>
      </c>
      <c r="E344" s="32" t="s">
        <v>43</v>
      </c>
      <c r="F344" s="19" t="s">
        <v>450</v>
      </c>
      <c r="G344" s="14">
        <f t="shared" si="23"/>
        <v>1.1733500000000001</v>
      </c>
      <c r="H344" s="4">
        <v>0.74</v>
      </c>
      <c r="I344" s="8" t="s">
        <v>42</v>
      </c>
      <c r="J344" s="9">
        <v>25.1</v>
      </c>
      <c r="K344" s="8" t="s">
        <v>88</v>
      </c>
      <c r="L344" s="4">
        <f t="shared" si="24"/>
        <v>1.3513513513513514E-2</v>
      </c>
      <c r="M344" s="4">
        <f t="shared" si="25"/>
        <v>4.6747011952191234E-2</v>
      </c>
    </row>
    <row r="345" spans="1:13" ht="19.5" customHeight="1" x14ac:dyDescent="0.35">
      <c r="A345">
        <v>1</v>
      </c>
      <c r="B345" t="s">
        <v>404</v>
      </c>
      <c r="C345" s="20" t="s">
        <v>29</v>
      </c>
      <c r="D345" t="s">
        <v>42</v>
      </c>
      <c r="E345" s="33" t="s">
        <v>442</v>
      </c>
      <c r="F345" s="20" t="s">
        <v>483</v>
      </c>
      <c r="G345" s="14">
        <f t="shared" si="23"/>
        <v>19.000700000000002</v>
      </c>
      <c r="H345" s="4">
        <v>0.74</v>
      </c>
      <c r="I345" s="8" t="s">
        <v>42</v>
      </c>
      <c r="J345" s="9">
        <v>25.1</v>
      </c>
      <c r="K345" s="8" t="s">
        <v>88</v>
      </c>
      <c r="L345" s="4">
        <f t="shared" si="24"/>
        <v>0.21621621621621623</v>
      </c>
      <c r="M345" s="4">
        <f t="shared" si="25"/>
        <v>0.75700000000000001</v>
      </c>
    </row>
    <row r="346" spans="1:13" ht="19.5" customHeight="1" x14ac:dyDescent="0.35">
      <c r="A346">
        <v>1</v>
      </c>
      <c r="B346" t="s">
        <v>404</v>
      </c>
      <c r="C346" s="19" t="s">
        <v>210</v>
      </c>
      <c r="D346" t="s">
        <v>42</v>
      </c>
      <c r="E346" s="32" t="s">
        <v>443</v>
      </c>
      <c r="F346" s="19" t="s">
        <v>484</v>
      </c>
      <c r="G346" s="14">
        <f t="shared" si="23"/>
        <v>94.322200000000009</v>
      </c>
      <c r="H346" s="4">
        <v>0.74</v>
      </c>
      <c r="I346" s="8" t="s">
        <v>42</v>
      </c>
      <c r="J346" s="9">
        <v>25.1</v>
      </c>
      <c r="K346" s="8" t="s">
        <v>88</v>
      </c>
      <c r="L346" s="4">
        <f t="shared" si="24"/>
        <v>0.36486486486486491</v>
      </c>
      <c r="M346" s="4">
        <f t="shared" si="25"/>
        <v>3.7578565737051792</v>
      </c>
    </row>
    <row r="347" spans="1:13" ht="19.5" customHeight="1" x14ac:dyDescent="0.35">
      <c r="A347">
        <v>1</v>
      </c>
      <c r="B347" t="s">
        <v>404</v>
      </c>
      <c r="C347" s="20" t="s">
        <v>414</v>
      </c>
      <c r="D347" t="s">
        <v>42</v>
      </c>
      <c r="E347" s="33" t="s">
        <v>212</v>
      </c>
      <c r="F347" s="20" t="s">
        <v>485</v>
      </c>
      <c r="G347" s="14">
        <f t="shared" si="23"/>
        <v>113.62570000000001</v>
      </c>
      <c r="H347" s="4">
        <v>0.74</v>
      </c>
      <c r="I347" s="8" t="s">
        <v>42</v>
      </c>
      <c r="J347" s="9">
        <v>25.1</v>
      </c>
      <c r="K347" s="8" t="s">
        <v>88</v>
      </c>
      <c r="L347" s="4">
        <f t="shared" si="24"/>
        <v>1.027027027027027</v>
      </c>
      <c r="M347" s="4">
        <f t="shared" si="25"/>
        <v>4.5269203187251001</v>
      </c>
    </row>
    <row r="348" spans="1:13" ht="19.5" customHeight="1" x14ac:dyDescent="0.35">
      <c r="A348">
        <v>1</v>
      </c>
      <c r="B348" t="s">
        <v>404</v>
      </c>
      <c r="C348" s="19" t="s">
        <v>36</v>
      </c>
      <c r="D348" t="s">
        <v>42</v>
      </c>
      <c r="E348" s="32" t="s">
        <v>416</v>
      </c>
      <c r="F348" s="19" t="s">
        <v>486</v>
      </c>
      <c r="G348" s="14">
        <f t="shared" si="23"/>
        <v>22.71</v>
      </c>
      <c r="H348" s="4">
        <v>0.74</v>
      </c>
      <c r="I348" s="8" t="s">
        <v>42</v>
      </c>
      <c r="J348" s="9">
        <v>25.1</v>
      </c>
      <c r="K348" s="8" t="s">
        <v>88</v>
      </c>
      <c r="L348" s="4">
        <f t="shared" si="24"/>
        <v>0.10810810810810811</v>
      </c>
      <c r="M348" s="4">
        <f t="shared" si="25"/>
        <v>0.90478087649402383</v>
      </c>
    </row>
    <row r="349" spans="1:13" ht="19.5" customHeight="1" x14ac:dyDescent="0.35">
      <c r="A349">
        <v>1</v>
      </c>
      <c r="B349" t="s">
        <v>404</v>
      </c>
      <c r="C349" s="20" t="s">
        <v>10</v>
      </c>
      <c r="D349" t="s">
        <v>42</v>
      </c>
      <c r="E349" s="33" t="s">
        <v>444</v>
      </c>
      <c r="F349" s="20" t="s">
        <v>487</v>
      </c>
      <c r="G349" s="14">
        <f t="shared" si="23"/>
        <v>139.43940000000001</v>
      </c>
      <c r="H349" s="4">
        <v>0.74</v>
      </c>
      <c r="I349" s="8" t="s">
        <v>42</v>
      </c>
      <c r="J349" s="9">
        <v>25.1</v>
      </c>
      <c r="K349" s="8" t="s">
        <v>88</v>
      </c>
      <c r="L349" s="4">
        <f t="shared" si="24"/>
        <v>0.47297297297297297</v>
      </c>
      <c r="M349" s="4">
        <f t="shared" si="25"/>
        <v>5.5553545816733063</v>
      </c>
    </row>
    <row r="350" spans="1:13" ht="19.5" customHeight="1" x14ac:dyDescent="0.35">
      <c r="A350">
        <v>1</v>
      </c>
      <c r="B350" t="s">
        <v>404</v>
      </c>
      <c r="C350" s="19" t="s">
        <v>152</v>
      </c>
      <c r="D350" t="s">
        <v>42</v>
      </c>
      <c r="E350" s="32" t="s">
        <v>373</v>
      </c>
      <c r="F350" s="19" t="s">
        <v>488</v>
      </c>
      <c r="G350" s="14">
        <f t="shared" si="23"/>
        <v>20.476850000000002</v>
      </c>
      <c r="H350" s="4">
        <v>0.74</v>
      </c>
      <c r="I350" s="8" t="s">
        <v>42</v>
      </c>
      <c r="J350" s="9">
        <v>25.1</v>
      </c>
      <c r="K350" s="8" t="s">
        <v>88</v>
      </c>
      <c r="L350" s="4">
        <f t="shared" si="24"/>
        <v>0.16216216216216217</v>
      </c>
      <c r="M350" s="4">
        <f t="shared" si="25"/>
        <v>0.81581075697211158</v>
      </c>
    </row>
    <row r="351" spans="1:13" ht="19.5" customHeight="1" x14ac:dyDescent="0.35">
      <c r="A351">
        <v>2</v>
      </c>
      <c r="B351" t="s">
        <v>404</v>
      </c>
      <c r="C351" s="19" t="s">
        <v>129</v>
      </c>
      <c r="D351" t="s">
        <v>42</v>
      </c>
      <c r="E351" s="32" t="s">
        <v>43</v>
      </c>
      <c r="F351" s="19" t="s">
        <v>530</v>
      </c>
      <c r="G351" s="14">
        <f t="shared" si="23"/>
        <v>252.04315</v>
      </c>
      <c r="H351" s="4">
        <v>0.74</v>
      </c>
      <c r="I351" s="8" t="s">
        <v>42</v>
      </c>
      <c r="J351" s="9">
        <v>25.1</v>
      </c>
      <c r="K351" s="8" t="s">
        <v>88</v>
      </c>
      <c r="L351" s="4">
        <f t="shared" ref="L351:L414" si="26">C351/H351</f>
        <v>0.6216216216216216</v>
      </c>
      <c r="M351" s="4">
        <f t="shared" ref="M351:M414" si="27">G351/J351</f>
        <v>10.041559760956174</v>
      </c>
    </row>
    <row r="352" spans="1:13" ht="19.5" customHeight="1" x14ac:dyDescent="0.35">
      <c r="A352">
        <v>2</v>
      </c>
      <c r="B352" t="s">
        <v>404</v>
      </c>
      <c r="C352" s="20" t="s">
        <v>215</v>
      </c>
      <c r="D352" t="s">
        <v>42</v>
      </c>
      <c r="E352" s="33" t="s">
        <v>502</v>
      </c>
      <c r="F352" s="20" t="s">
        <v>531</v>
      </c>
      <c r="G352" s="14">
        <f t="shared" si="23"/>
        <v>178.65200000000002</v>
      </c>
      <c r="H352" s="4">
        <v>0.74</v>
      </c>
      <c r="I352" s="8" t="s">
        <v>42</v>
      </c>
      <c r="J352" s="9">
        <v>25.1</v>
      </c>
      <c r="K352" s="8" t="s">
        <v>88</v>
      </c>
      <c r="L352" s="4">
        <f t="shared" si="26"/>
        <v>0.48648648648648646</v>
      </c>
      <c r="M352" s="4">
        <f t="shared" si="27"/>
        <v>7.117609561752988</v>
      </c>
    </row>
    <row r="353" spans="1:13" ht="19.5" customHeight="1" x14ac:dyDescent="0.35">
      <c r="A353">
        <v>2</v>
      </c>
      <c r="B353" t="s">
        <v>404</v>
      </c>
      <c r="C353" s="19" t="s">
        <v>298</v>
      </c>
      <c r="D353" t="s">
        <v>42</v>
      </c>
      <c r="E353" s="32" t="s">
        <v>503</v>
      </c>
      <c r="F353" s="19" t="s">
        <v>532</v>
      </c>
      <c r="G353" s="14">
        <f t="shared" si="23"/>
        <v>185.12435000000002</v>
      </c>
      <c r="H353" s="4">
        <v>0.74</v>
      </c>
      <c r="I353" s="8" t="s">
        <v>42</v>
      </c>
      <c r="J353" s="9">
        <v>25.1</v>
      </c>
      <c r="K353" s="8" t="s">
        <v>88</v>
      </c>
      <c r="L353" s="4">
        <f t="shared" si="26"/>
        <v>0.78378378378378377</v>
      </c>
      <c r="M353" s="4">
        <f t="shared" si="27"/>
        <v>7.3754721115537851</v>
      </c>
    </row>
    <row r="354" spans="1:13" ht="19.5" customHeight="1" x14ac:dyDescent="0.35">
      <c r="A354">
        <v>2</v>
      </c>
      <c r="B354" t="s">
        <v>404</v>
      </c>
      <c r="C354" s="20" t="s">
        <v>30</v>
      </c>
      <c r="D354" t="s">
        <v>42</v>
      </c>
      <c r="E354" s="33" t="s">
        <v>43</v>
      </c>
      <c r="F354" s="20" t="s">
        <v>43</v>
      </c>
      <c r="G354" s="14">
        <f t="shared" si="23"/>
        <v>0</v>
      </c>
      <c r="H354" s="4">
        <v>0.74</v>
      </c>
      <c r="I354" s="8" t="s">
        <v>42</v>
      </c>
      <c r="J354" s="9">
        <v>25.1</v>
      </c>
      <c r="K354" s="8" t="s">
        <v>88</v>
      </c>
      <c r="L354" s="4">
        <f t="shared" si="26"/>
        <v>0.12162162162162161</v>
      </c>
      <c r="M354" s="4">
        <f t="shared" si="27"/>
        <v>0</v>
      </c>
    </row>
    <row r="355" spans="1:13" ht="19.5" customHeight="1" x14ac:dyDescent="0.35">
      <c r="A355">
        <v>2</v>
      </c>
      <c r="B355" t="s">
        <v>404</v>
      </c>
      <c r="C355" s="19" t="s">
        <v>216</v>
      </c>
      <c r="D355" t="s">
        <v>42</v>
      </c>
      <c r="E355" s="32" t="s">
        <v>43</v>
      </c>
      <c r="F355" s="19" t="s">
        <v>533</v>
      </c>
      <c r="G355" s="14">
        <f t="shared" si="23"/>
        <v>235.19990000000001</v>
      </c>
      <c r="H355" s="4">
        <v>0.74</v>
      </c>
      <c r="I355" s="8" t="s">
        <v>42</v>
      </c>
      <c r="J355" s="9">
        <v>25.1</v>
      </c>
      <c r="K355" s="8" t="s">
        <v>88</v>
      </c>
      <c r="L355" s="4">
        <f t="shared" si="26"/>
        <v>1.1081081081081081</v>
      </c>
      <c r="M355" s="4">
        <f t="shared" si="27"/>
        <v>9.3705139442231076</v>
      </c>
    </row>
    <row r="356" spans="1:13" ht="19.5" customHeight="1" x14ac:dyDescent="0.35">
      <c r="A356">
        <v>2</v>
      </c>
      <c r="B356" t="s">
        <v>404</v>
      </c>
      <c r="C356" s="20" t="s">
        <v>24</v>
      </c>
      <c r="D356" t="s">
        <v>42</v>
      </c>
      <c r="E356" s="33" t="s">
        <v>43</v>
      </c>
      <c r="F356" s="20" t="s">
        <v>43</v>
      </c>
      <c r="G356" s="14">
        <f t="shared" si="23"/>
        <v>0</v>
      </c>
      <c r="H356" s="4">
        <v>0.74</v>
      </c>
      <c r="I356" s="8" t="s">
        <v>42</v>
      </c>
      <c r="J356" s="9">
        <v>25.1</v>
      </c>
      <c r="K356" s="8" t="s">
        <v>88</v>
      </c>
      <c r="L356" s="4">
        <f t="shared" si="26"/>
        <v>2.7027027027027029E-2</v>
      </c>
      <c r="M356" s="4">
        <f t="shared" si="27"/>
        <v>0</v>
      </c>
    </row>
    <row r="357" spans="1:13" ht="19.5" customHeight="1" x14ac:dyDescent="0.35">
      <c r="A357">
        <v>2</v>
      </c>
      <c r="B357" t="s">
        <v>404</v>
      </c>
      <c r="C357" s="19" t="s">
        <v>133</v>
      </c>
      <c r="D357" t="s">
        <v>42</v>
      </c>
      <c r="E357" s="32" t="s">
        <v>504</v>
      </c>
      <c r="F357" s="19" t="s">
        <v>534</v>
      </c>
      <c r="G357" s="14">
        <f t="shared" si="23"/>
        <v>149.46965</v>
      </c>
      <c r="H357" s="4">
        <v>0.74</v>
      </c>
      <c r="I357" s="8" t="s">
        <v>42</v>
      </c>
      <c r="J357" s="9">
        <v>25.1</v>
      </c>
      <c r="K357" s="8" t="s">
        <v>88</v>
      </c>
      <c r="L357" s="4">
        <f t="shared" si="26"/>
        <v>0.67567567567567566</v>
      </c>
      <c r="M357" s="4">
        <f t="shared" si="27"/>
        <v>5.9549661354581671</v>
      </c>
    </row>
    <row r="358" spans="1:13" ht="19.5" customHeight="1" x14ac:dyDescent="0.35">
      <c r="A358">
        <v>2</v>
      </c>
      <c r="B358" t="s">
        <v>404</v>
      </c>
      <c r="C358" s="20" t="s">
        <v>14</v>
      </c>
      <c r="D358" t="s">
        <v>42</v>
      </c>
      <c r="E358" s="33" t="s">
        <v>43</v>
      </c>
      <c r="F358" s="20" t="s">
        <v>43</v>
      </c>
      <c r="G358" s="14">
        <f t="shared" si="23"/>
        <v>0</v>
      </c>
      <c r="H358" s="4">
        <v>0.74</v>
      </c>
      <c r="I358" s="8" t="s">
        <v>42</v>
      </c>
      <c r="J358" s="9">
        <v>25.1</v>
      </c>
      <c r="K358" s="8" t="s">
        <v>88</v>
      </c>
      <c r="L358" s="4">
        <f t="shared" si="26"/>
        <v>1.3513513513513514E-2</v>
      </c>
      <c r="M358" s="4">
        <f t="shared" si="27"/>
        <v>0</v>
      </c>
    </row>
    <row r="359" spans="1:13" ht="19.5" customHeight="1" x14ac:dyDescent="0.35">
      <c r="A359">
        <v>2</v>
      </c>
      <c r="B359" t="s">
        <v>404</v>
      </c>
      <c r="C359" s="19" t="s">
        <v>39</v>
      </c>
      <c r="D359" t="s">
        <v>42</v>
      </c>
      <c r="E359" s="32" t="s">
        <v>43</v>
      </c>
      <c r="F359" s="19" t="s">
        <v>43</v>
      </c>
      <c r="G359" s="14">
        <f t="shared" si="23"/>
        <v>0</v>
      </c>
      <c r="H359" s="4">
        <v>0.74</v>
      </c>
      <c r="I359" s="8" t="s">
        <v>42</v>
      </c>
      <c r="J359" s="9">
        <v>25.1</v>
      </c>
      <c r="K359" s="8" t="s">
        <v>88</v>
      </c>
      <c r="L359" s="4">
        <f t="shared" si="26"/>
        <v>6.7567567567567571E-2</v>
      </c>
      <c r="M359" s="4">
        <f t="shared" si="27"/>
        <v>0</v>
      </c>
    </row>
    <row r="360" spans="1:13" ht="19.5" customHeight="1" x14ac:dyDescent="0.35">
      <c r="A360">
        <v>2</v>
      </c>
      <c r="B360" t="s">
        <v>404</v>
      </c>
      <c r="C360" s="20" t="s">
        <v>489</v>
      </c>
      <c r="D360" t="s">
        <v>42</v>
      </c>
      <c r="E360" s="33" t="s">
        <v>43</v>
      </c>
      <c r="F360" s="20" t="s">
        <v>535</v>
      </c>
      <c r="G360" s="14">
        <f t="shared" si="23"/>
        <v>244.96520000000001</v>
      </c>
      <c r="H360" s="4">
        <v>0.74</v>
      </c>
      <c r="I360" s="8" t="s">
        <v>42</v>
      </c>
      <c r="J360" s="9">
        <v>25.1</v>
      </c>
      <c r="K360" s="8" t="s">
        <v>88</v>
      </c>
      <c r="L360" s="4">
        <f t="shared" si="26"/>
        <v>1</v>
      </c>
      <c r="M360" s="4">
        <f t="shared" si="27"/>
        <v>9.7595697211155379</v>
      </c>
    </row>
    <row r="361" spans="1:13" ht="19.5" customHeight="1" x14ac:dyDescent="0.35">
      <c r="A361">
        <v>2</v>
      </c>
      <c r="B361" t="s">
        <v>404</v>
      </c>
      <c r="C361" s="19" t="s">
        <v>298</v>
      </c>
      <c r="D361" t="s">
        <v>42</v>
      </c>
      <c r="E361" s="32" t="s">
        <v>505</v>
      </c>
      <c r="F361" s="19" t="s">
        <v>536</v>
      </c>
      <c r="G361" s="14">
        <f t="shared" si="23"/>
        <v>164.34470000000002</v>
      </c>
      <c r="H361" s="4">
        <v>0.74</v>
      </c>
      <c r="I361" s="8" t="s">
        <v>42</v>
      </c>
      <c r="J361" s="9">
        <v>25.1</v>
      </c>
      <c r="K361" s="8" t="s">
        <v>88</v>
      </c>
      <c r="L361" s="4">
        <f t="shared" si="26"/>
        <v>0.78378378378378377</v>
      </c>
      <c r="M361" s="4">
        <f t="shared" si="27"/>
        <v>6.5475976095617536</v>
      </c>
    </row>
    <row r="362" spans="1:13" ht="19.5" customHeight="1" x14ac:dyDescent="0.35">
      <c r="A362">
        <v>2</v>
      </c>
      <c r="B362" t="s">
        <v>404</v>
      </c>
      <c r="C362" s="20" t="s">
        <v>14</v>
      </c>
      <c r="D362" t="s">
        <v>42</v>
      </c>
      <c r="E362" s="33" t="s">
        <v>43</v>
      </c>
      <c r="F362" s="20" t="s">
        <v>43</v>
      </c>
      <c r="G362" s="14">
        <f t="shared" si="23"/>
        <v>0</v>
      </c>
      <c r="H362" s="4">
        <v>0.74</v>
      </c>
      <c r="I362" s="8" t="s">
        <v>42</v>
      </c>
      <c r="J362" s="9">
        <v>25.1</v>
      </c>
      <c r="K362" s="8" t="s">
        <v>88</v>
      </c>
      <c r="L362" s="4">
        <f t="shared" si="26"/>
        <v>1.3513513513513514E-2</v>
      </c>
      <c r="M362" s="4">
        <f t="shared" si="27"/>
        <v>0</v>
      </c>
    </row>
    <row r="363" spans="1:13" ht="19.5" customHeight="1" x14ac:dyDescent="0.35">
      <c r="A363">
        <v>2</v>
      </c>
      <c r="B363" t="s">
        <v>404</v>
      </c>
      <c r="C363" s="19" t="s">
        <v>221</v>
      </c>
      <c r="D363" t="s">
        <v>42</v>
      </c>
      <c r="E363" s="32" t="s">
        <v>506</v>
      </c>
      <c r="F363" s="19" t="s">
        <v>537</v>
      </c>
      <c r="G363" s="14">
        <f t="shared" si="23"/>
        <v>133.57265000000001</v>
      </c>
      <c r="H363" s="4">
        <v>0.74</v>
      </c>
      <c r="I363" s="8" t="s">
        <v>42</v>
      </c>
      <c r="J363" s="9">
        <v>25.1</v>
      </c>
      <c r="K363" s="8" t="s">
        <v>88</v>
      </c>
      <c r="L363" s="4">
        <f t="shared" si="26"/>
        <v>0.77027027027027017</v>
      </c>
      <c r="M363" s="4">
        <f t="shared" si="27"/>
        <v>5.3216195219123508</v>
      </c>
    </row>
    <row r="364" spans="1:13" ht="19.5" customHeight="1" x14ac:dyDescent="0.35">
      <c r="A364">
        <v>2</v>
      </c>
      <c r="B364" t="s">
        <v>404</v>
      </c>
      <c r="C364" s="20" t="s">
        <v>94</v>
      </c>
      <c r="D364" t="s">
        <v>42</v>
      </c>
      <c r="E364" s="33" t="s">
        <v>43</v>
      </c>
      <c r="F364" s="20" t="s">
        <v>43</v>
      </c>
      <c r="G364" s="14">
        <f t="shared" si="23"/>
        <v>0</v>
      </c>
      <c r="H364" s="4">
        <v>0.74</v>
      </c>
      <c r="I364" s="8" t="s">
        <v>42</v>
      </c>
      <c r="J364" s="9">
        <v>25.1</v>
      </c>
      <c r="K364" s="8" t="s">
        <v>88</v>
      </c>
      <c r="L364" s="4">
        <f t="shared" si="26"/>
        <v>5.4054054054054057E-2</v>
      </c>
      <c r="M364" s="4">
        <f t="shared" si="27"/>
        <v>0</v>
      </c>
    </row>
    <row r="365" spans="1:13" ht="19.5" customHeight="1" x14ac:dyDescent="0.35">
      <c r="A365">
        <v>2</v>
      </c>
      <c r="B365" t="s">
        <v>404</v>
      </c>
      <c r="C365" s="19" t="s">
        <v>230</v>
      </c>
      <c r="D365" t="s">
        <v>42</v>
      </c>
      <c r="E365" s="32" t="s">
        <v>43</v>
      </c>
      <c r="F365" s="19" t="s">
        <v>538</v>
      </c>
      <c r="G365" s="14">
        <f t="shared" si="23"/>
        <v>165.02600000000001</v>
      </c>
      <c r="H365" s="4">
        <v>0.74</v>
      </c>
      <c r="I365" s="8" t="s">
        <v>42</v>
      </c>
      <c r="J365" s="9">
        <v>25.1</v>
      </c>
      <c r="K365" s="8" t="s">
        <v>88</v>
      </c>
      <c r="L365" s="4">
        <f t="shared" si="26"/>
        <v>0.8783783783783784</v>
      </c>
      <c r="M365" s="4">
        <f t="shared" si="27"/>
        <v>6.5747410358565741</v>
      </c>
    </row>
    <row r="366" spans="1:13" ht="19.5" customHeight="1" x14ac:dyDescent="0.35">
      <c r="A366">
        <v>2</v>
      </c>
      <c r="B366" t="s">
        <v>404</v>
      </c>
      <c r="C366" s="20" t="s">
        <v>30</v>
      </c>
      <c r="D366" t="s">
        <v>42</v>
      </c>
      <c r="E366" s="33" t="s">
        <v>43</v>
      </c>
      <c r="F366" s="20" t="s">
        <v>43</v>
      </c>
      <c r="G366" s="14">
        <f t="shared" si="23"/>
        <v>0</v>
      </c>
      <c r="H366" s="4">
        <v>0.74</v>
      </c>
      <c r="I366" s="8" t="s">
        <v>42</v>
      </c>
      <c r="J366" s="9">
        <v>25.1</v>
      </c>
      <c r="K366" s="8" t="s">
        <v>88</v>
      </c>
      <c r="L366" s="4">
        <f t="shared" si="26"/>
        <v>0.12162162162162161</v>
      </c>
      <c r="M366" s="4">
        <f t="shared" si="27"/>
        <v>0</v>
      </c>
    </row>
    <row r="367" spans="1:13" ht="19.5" customHeight="1" x14ac:dyDescent="0.35">
      <c r="A367">
        <v>2</v>
      </c>
      <c r="B367" t="s">
        <v>404</v>
      </c>
      <c r="C367" s="19" t="s">
        <v>22</v>
      </c>
      <c r="D367" t="s">
        <v>42</v>
      </c>
      <c r="E367" s="32" t="s">
        <v>43</v>
      </c>
      <c r="F367" s="19" t="s">
        <v>43</v>
      </c>
      <c r="G367" s="14">
        <f t="shared" si="23"/>
        <v>0</v>
      </c>
      <c r="H367" s="4">
        <v>0.74</v>
      </c>
      <c r="I367" s="8" t="s">
        <v>42</v>
      </c>
      <c r="J367" s="9">
        <v>25.1</v>
      </c>
      <c r="K367" s="8" t="s">
        <v>88</v>
      </c>
      <c r="L367" s="4">
        <f t="shared" si="26"/>
        <v>8.1081081081081086E-2</v>
      </c>
      <c r="M367" s="4">
        <f t="shared" si="27"/>
        <v>0</v>
      </c>
    </row>
    <row r="368" spans="1:13" ht="19.5" customHeight="1" x14ac:dyDescent="0.35">
      <c r="A368">
        <v>2</v>
      </c>
      <c r="B368" t="s">
        <v>404</v>
      </c>
      <c r="C368" s="20" t="s">
        <v>490</v>
      </c>
      <c r="D368" t="s">
        <v>42</v>
      </c>
      <c r="E368" s="33" t="s">
        <v>43</v>
      </c>
      <c r="F368" s="20" t="s">
        <v>539</v>
      </c>
      <c r="G368" s="14">
        <f t="shared" si="23"/>
        <v>415.63085000000001</v>
      </c>
      <c r="H368" s="4">
        <v>0.74</v>
      </c>
      <c r="I368" s="8" t="s">
        <v>42</v>
      </c>
      <c r="J368" s="9">
        <v>25.1</v>
      </c>
      <c r="K368" s="8" t="s">
        <v>88</v>
      </c>
      <c r="L368" s="4">
        <f t="shared" si="26"/>
        <v>1.8243243243243246</v>
      </c>
      <c r="M368" s="4">
        <f t="shared" si="27"/>
        <v>16.558998007968128</v>
      </c>
    </row>
    <row r="369" spans="1:13" ht="19.5" customHeight="1" x14ac:dyDescent="0.35">
      <c r="A369">
        <v>2</v>
      </c>
      <c r="B369" t="s">
        <v>404</v>
      </c>
      <c r="C369" s="19" t="s">
        <v>491</v>
      </c>
      <c r="D369" t="s">
        <v>42</v>
      </c>
      <c r="E369" s="32" t="s">
        <v>507</v>
      </c>
      <c r="F369" s="19" t="s">
        <v>540</v>
      </c>
      <c r="G369" s="14">
        <f t="shared" si="23"/>
        <v>350.90735000000001</v>
      </c>
      <c r="H369" s="4">
        <v>0.74</v>
      </c>
      <c r="I369" s="8" t="s">
        <v>42</v>
      </c>
      <c r="J369" s="9">
        <v>25.1</v>
      </c>
      <c r="K369" s="8" t="s">
        <v>88</v>
      </c>
      <c r="L369" s="4">
        <f t="shared" si="26"/>
        <v>1.3918918918918919</v>
      </c>
      <c r="M369" s="4">
        <f t="shared" si="27"/>
        <v>13.980372509960159</v>
      </c>
    </row>
    <row r="370" spans="1:13" ht="19.5" customHeight="1" x14ac:dyDescent="0.35">
      <c r="A370">
        <v>2</v>
      </c>
      <c r="B370" t="s">
        <v>404</v>
      </c>
      <c r="C370" s="20" t="s">
        <v>29</v>
      </c>
      <c r="D370" t="s">
        <v>42</v>
      </c>
      <c r="E370" s="33" t="s">
        <v>43</v>
      </c>
      <c r="F370" s="20" t="s">
        <v>541</v>
      </c>
      <c r="G370" s="14">
        <f t="shared" si="23"/>
        <v>30.8856</v>
      </c>
      <c r="H370" s="4">
        <v>0.74</v>
      </c>
      <c r="I370" s="8" t="s">
        <v>42</v>
      </c>
      <c r="J370" s="9">
        <v>25.1</v>
      </c>
      <c r="K370" s="8" t="s">
        <v>88</v>
      </c>
      <c r="L370" s="4">
        <f t="shared" si="26"/>
        <v>0.21621621621621623</v>
      </c>
      <c r="M370" s="4">
        <f t="shared" si="27"/>
        <v>1.2305019920318725</v>
      </c>
    </row>
    <row r="371" spans="1:13" ht="19.5" customHeight="1" x14ac:dyDescent="0.35">
      <c r="A371">
        <v>2</v>
      </c>
      <c r="B371" t="s">
        <v>404</v>
      </c>
      <c r="C371" s="19" t="s">
        <v>14</v>
      </c>
      <c r="D371" t="s">
        <v>42</v>
      </c>
      <c r="E371" s="32" t="s">
        <v>43</v>
      </c>
      <c r="F371" s="19" t="s">
        <v>43</v>
      </c>
      <c r="G371" s="14">
        <f t="shared" si="23"/>
        <v>0</v>
      </c>
      <c r="H371" s="4">
        <v>0.74</v>
      </c>
      <c r="I371" s="8" t="s">
        <v>42</v>
      </c>
      <c r="J371" s="9">
        <v>25.1</v>
      </c>
      <c r="K371" s="8" t="s">
        <v>88</v>
      </c>
      <c r="L371" s="4">
        <f t="shared" si="26"/>
        <v>1.3513513513513514E-2</v>
      </c>
      <c r="M371" s="4">
        <f t="shared" si="27"/>
        <v>0</v>
      </c>
    </row>
    <row r="372" spans="1:13" ht="19.5" customHeight="1" x14ac:dyDescent="0.35">
      <c r="A372">
        <v>2</v>
      </c>
      <c r="B372" t="s">
        <v>404</v>
      </c>
      <c r="C372" s="20" t="s">
        <v>492</v>
      </c>
      <c r="D372" t="s">
        <v>42</v>
      </c>
      <c r="E372" s="33" t="s">
        <v>508</v>
      </c>
      <c r="F372" s="20" t="s">
        <v>542</v>
      </c>
      <c r="G372" s="14">
        <f t="shared" si="23"/>
        <v>312.90595000000002</v>
      </c>
      <c r="H372" s="4">
        <v>0.74</v>
      </c>
      <c r="I372" s="8" t="s">
        <v>42</v>
      </c>
      <c r="J372" s="9">
        <v>25.1</v>
      </c>
      <c r="K372" s="8" t="s">
        <v>88</v>
      </c>
      <c r="L372" s="4">
        <f t="shared" si="26"/>
        <v>2.1756756756756759</v>
      </c>
      <c r="M372" s="4">
        <f t="shared" si="27"/>
        <v>12.466372509960159</v>
      </c>
    </row>
    <row r="373" spans="1:13" ht="19.5" customHeight="1" x14ac:dyDescent="0.35">
      <c r="A373">
        <v>2</v>
      </c>
      <c r="B373" t="s">
        <v>404</v>
      </c>
      <c r="C373" s="19" t="s">
        <v>228</v>
      </c>
      <c r="D373" t="s">
        <v>42</v>
      </c>
      <c r="E373" s="32" t="s">
        <v>509</v>
      </c>
      <c r="F373" s="19" t="s">
        <v>543</v>
      </c>
      <c r="G373" s="14">
        <f t="shared" si="23"/>
        <v>216.91835</v>
      </c>
      <c r="H373" s="4">
        <v>0.74</v>
      </c>
      <c r="I373" s="8" t="s">
        <v>42</v>
      </c>
      <c r="J373" s="9">
        <v>25.1</v>
      </c>
      <c r="K373" s="8" t="s">
        <v>88</v>
      </c>
      <c r="L373" s="4">
        <f t="shared" si="26"/>
        <v>1.3783783783783785</v>
      </c>
      <c r="M373" s="4">
        <f t="shared" si="27"/>
        <v>8.6421653386454178</v>
      </c>
    </row>
    <row r="374" spans="1:13" ht="19.5" customHeight="1" x14ac:dyDescent="0.35">
      <c r="A374">
        <v>2</v>
      </c>
      <c r="B374" t="s">
        <v>404</v>
      </c>
      <c r="C374" s="20" t="s">
        <v>92</v>
      </c>
      <c r="D374" t="s">
        <v>42</v>
      </c>
      <c r="E374" s="33" t="s">
        <v>43</v>
      </c>
      <c r="F374" s="20" t="s">
        <v>544</v>
      </c>
      <c r="G374" s="14">
        <f t="shared" si="23"/>
        <v>20.514700000000001</v>
      </c>
      <c r="H374" s="4">
        <v>0.74</v>
      </c>
      <c r="I374" s="8" t="s">
        <v>42</v>
      </c>
      <c r="J374" s="9">
        <v>25.1</v>
      </c>
      <c r="K374" s="8" t="s">
        <v>88</v>
      </c>
      <c r="L374" s="4">
        <f t="shared" si="26"/>
        <v>0.20270270270270269</v>
      </c>
      <c r="M374" s="4">
        <f t="shared" si="27"/>
        <v>0.81731872509960157</v>
      </c>
    </row>
    <row r="375" spans="1:13" ht="19.5" customHeight="1" x14ac:dyDescent="0.35">
      <c r="A375">
        <v>2</v>
      </c>
      <c r="B375" t="s">
        <v>404</v>
      </c>
      <c r="C375" s="19" t="s">
        <v>493</v>
      </c>
      <c r="D375" t="s">
        <v>42</v>
      </c>
      <c r="E375" s="32" t="s">
        <v>510</v>
      </c>
      <c r="F375" s="19" t="s">
        <v>545</v>
      </c>
      <c r="G375" s="14">
        <f t="shared" si="23"/>
        <v>231.07425000000001</v>
      </c>
      <c r="H375" s="4">
        <v>0.74</v>
      </c>
      <c r="I375" s="8" t="s">
        <v>42</v>
      </c>
      <c r="J375" s="9">
        <v>25.1</v>
      </c>
      <c r="K375" s="8" t="s">
        <v>88</v>
      </c>
      <c r="L375" s="4">
        <f t="shared" si="26"/>
        <v>1.527027027027027</v>
      </c>
      <c r="M375" s="4">
        <f t="shared" si="27"/>
        <v>9.2061454183266935</v>
      </c>
    </row>
    <row r="376" spans="1:13" ht="19.5" customHeight="1" x14ac:dyDescent="0.35">
      <c r="A376">
        <v>2</v>
      </c>
      <c r="B376" t="s">
        <v>404</v>
      </c>
      <c r="C376" s="20" t="s">
        <v>300</v>
      </c>
      <c r="D376" t="s">
        <v>42</v>
      </c>
      <c r="E376" s="33" t="s">
        <v>511</v>
      </c>
      <c r="F376" s="20" t="s">
        <v>546</v>
      </c>
      <c r="G376" s="14">
        <f t="shared" ref="G376:G439" si="28">F376*0.03785</f>
        <v>130.3554</v>
      </c>
      <c r="H376" s="4">
        <v>0.74</v>
      </c>
      <c r="I376" s="8" t="s">
        <v>42</v>
      </c>
      <c r="J376" s="9">
        <v>25.1</v>
      </c>
      <c r="K376" s="8" t="s">
        <v>88</v>
      </c>
      <c r="L376" s="4">
        <f t="shared" si="26"/>
        <v>0.445945945945946</v>
      </c>
      <c r="M376" s="4">
        <f t="shared" si="27"/>
        <v>5.1934422310756974</v>
      </c>
    </row>
    <row r="377" spans="1:13" ht="19.5" customHeight="1" x14ac:dyDescent="0.35">
      <c r="A377">
        <v>2</v>
      </c>
      <c r="B377" t="s">
        <v>404</v>
      </c>
      <c r="C377" s="19" t="s">
        <v>221</v>
      </c>
      <c r="D377" t="s">
        <v>42</v>
      </c>
      <c r="E377" s="32" t="s">
        <v>512</v>
      </c>
      <c r="F377" s="19" t="s">
        <v>547</v>
      </c>
      <c r="G377" s="14">
        <f t="shared" si="28"/>
        <v>148.59909999999999</v>
      </c>
      <c r="H377" s="4">
        <v>0.74</v>
      </c>
      <c r="I377" s="8" t="s">
        <v>42</v>
      </c>
      <c r="J377" s="9">
        <v>25.1</v>
      </c>
      <c r="K377" s="8" t="s">
        <v>88</v>
      </c>
      <c r="L377" s="4">
        <f t="shared" si="26"/>
        <v>0.77027027027027017</v>
      </c>
      <c r="M377" s="4">
        <f t="shared" si="27"/>
        <v>5.9202828685258959</v>
      </c>
    </row>
    <row r="378" spans="1:13" ht="19.5" customHeight="1" x14ac:dyDescent="0.35">
      <c r="A378">
        <v>2</v>
      </c>
      <c r="B378" t="s">
        <v>404</v>
      </c>
      <c r="C378" s="20" t="s">
        <v>494</v>
      </c>
      <c r="D378" t="s">
        <v>42</v>
      </c>
      <c r="E378" s="33" t="s">
        <v>513</v>
      </c>
      <c r="F378" s="20" t="s">
        <v>548</v>
      </c>
      <c r="G378" s="14">
        <f t="shared" si="28"/>
        <v>363.17075</v>
      </c>
      <c r="H378" s="4">
        <v>0.74</v>
      </c>
      <c r="I378" s="8" t="s">
        <v>42</v>
      </c>
      <c r="J378" s="9">
        <v>25.1</v>
      </c>
      <c r="K378" s="8" t="s">
        <v>88</v>
      </c>
      <c r="L378" s="4">
        <f t="shared" si="26"/>
        <v>2.689189189189189</v>
      </c>
      <c r="M378" s="4">
        <f t="shared" si="27"/>
        <v>14.468954183266931</v>
      </c>
    </row>
    <row r="379" spans="1:13" ht="19.5" customHeight="1" x14ac:dyDescent="0.35">
      <c r="A379">
        <v>2</v>
      </c>
      <c r="B379" t="s">
        <v>404</v>
      </c>
      <c r="C379" s="19" t="s">
        <v>495</v>
      </c>
      <c r="D379" t="s">
        <v>42</v>
      </c>
      <c r="E379" s="32" t="s">
        <v>514</v>
      </c>
      <c r="F379" s="19" t="s">
        <v>549</v>
      </c>
      <c r="G379" s="14">
        <f t="shared" si="28"/>
        <v>480.08940000000001</v>
      </c>
      <c r="H379" s="4">
        <v>0.74</v>
      </c>
      <c r="I379" s="8" t="s">
        <v>42</v>
      </c>
      <c r="J379" s="9">
        <v>25.1</v>
      </c>
      <c r="K379" s="8" t="s">
        <v>88</v>
      </c>
      <c r="L379" s="4">
        <f t="shared" si="26"/>
        <v>3.1351351351351351</v>
      </c>
      <c r="M379" s="4">
        <f t="shared" si="27"/>
        <v>19.127067729083663</v>
      </c>
    </row>
    <row r="380" spans="1:13" ht="19.5" customHeight="1" x14ac:dyDescent="0.35">
      <c r="A380">
        <v>2</v>
      </c>
      <c r="B380" t="s">
        <v>404</v>
      </c>
      <c r="C380" s="20" t="s">
        <v>14</v>
      </c>
      <c r="D380" t="s">
        <v>42</v>
      </c>
      <c r="E380" s="33" t="s">
        <v>43</v>
      </c>
      <c r="F380" s="20" t="s">
        <v>43</v>
      </c>
      <c r="G380" s="14">
        <f t="shared" si="28"/>
        <v>0</v>
      </c>
      <c r="H380" s="4">
        <v>0.74</v>
      </c>
      <c r="I380" s="8" t="s">
        <v>42</v>
      </c>
      <c r="J380" s="9">
        <v>25.1</v>
      </c>
      <c r="K380" s="8" t="s">
        <v>88</v>
      </c>
      <c r="L380" s="4">
        <f t="shared" si="26"/>
        <v>1.3513513513513514E-2</v>
      </c>
      <c r="M380" s="4">
        <f t="shared" si="27"/>
        <v>0</v>
      </c>
    </row>
    <row r="381" spans="1:13" ht="19.5" customHeight="1" x14ac:dyDescent="0.35">
      <c r="A381">
        <v>2</v>
      </c>
      <c r="B381" t="s">
        <v>404</v>
      </c>
      <c r="C381" s="19" t="s">
        <v>413</v>
      </c>
      <c r="D381" t="s">
        <v>42</v>
      </c>
      <c r="E381" s="32" t="s">
        <v>515</v>
      </c>
      <c r="F381" s="19" t="s">
        <v>550</v>
      </c>
      <c r="G381" s="14">
        <f t="shared" si="28"/>
        <v>153.3682</v>
      </c>
      <c r="H381" s="4">
        <v>0.74</v>
      </c>
      <c r="I381" s="8" t="s">
        <v>42</v>
      </c>
      <c r="J381" s="9">
        <v>25.1</v>
      </c>
      <c r="K381" s="8" t="s">
        <v>88</v>
      </c>
      <c r="L381" s="4">
        <f t="shared" si="26"/>
        <v>0.83783783783783783</v>
      </c>
      <c r="M381" s="4">
        <f t="shared" si="27"/>
        <v>6.110286852589641</v>
      </c>
    </row>
    <row r="382" spans="1:13" ht="19.5" customHeight="1" x14ac:dyDescent="0.35">
      <c r="A382">
        <v>2</v>
      </c>
      <c r="B382" t="s">
        <v>404</v>
      </c>
      <c r="C382" s="20" t="s">
        <v>18</v>
      </c>
      <c r="D382" t="s">
        <v>42</v>
      </c>
      <c r="E382" s="33" t="s">
        <v>43</v>
      </c>
      <c r="F382" s="20" t="s">
        <v>43</v>
      </c>
      <c r="G382" s="14">
        <f t="shared" si="28"/>
        <v>0</v>
      </c>
      <c r="H382" s="4">
        <v>0.74</v>
      </c>
      <c r="I382" s="8" t="s">
        <v>42</v>
      </c>
      <c r="J382" s="9">
        <v>25.1</v>
      </c>
      <c r="K382" s="8" t="s">
        <v>88</v>
      </c>
      <c r="L382" s="4">
        <f t="shared" si="26"/>
        <v>4.0540540540540543E-2</v>
      </c>
      <c r="M382" s="4">
        <f t="shared" si="27"/>
        <v>0</v>
      </c>
    </row>
    <row r="383" spans="1:13" ht="19.5" customHeight="1" x14ac:dyDescent="0.35">
      <c r="A383">
        <v>2</v>
      </c>
      <c r="B383" t="s">
        <v>404</v>
      </c>
      <c r="C383" s="19" t="s">
        <v>406</v>
      </c>
      <c r="D383" t="s">
        <v>42</v>
      </c>
      <c r="E383" s="32" t="s">
        <v>516</v>
      </c>
      <c r="F383" s="19" t="s">
        <v>551</v>
      </c>
      <c r="G383" s="14">
        <f t="shared" si="28"/>
        <v>178.91695000000001</v>
      </c>
      <c r="H383" s="4">
        <v>0.74</v>
      </c>
      <c r="I383" s="8" t="s">
        <v>42</v>
      </c>
      <c r="J383" s="9">
        <v>25.1</v>
      </c>
      <c r="K383" s="8" t="s">
        <v>88</v>
      </c>
      <c r="L383" s="4">
        <f t="shared" si="26"/>
        <v>1.2162162162162162</v>
      </c>
      <c r="M383" s="4">
        <f t="shared" si="27"/>
        <v>7.1281653386454185</v>
      </c>
    </row>
    <row r="384" spans="1:13" ht="19.5" customHeight="1" x14ac:dyDescent="0.35">
      <c r="A384">
        <v>2</v>
      </c>
      <c r="B384" t="s">
        <v>404</v>
      </c>
      <c r="C384" s="20" t="s">
        <v>11</v>
      </c>
      <c r="D384" t="s">
        <v>42</v>
      </c>
      <c r="E384" s="33" t="s">
        <v>43</v>
      </c>
      <c r="F384" s="20" t="s">
        <v>43</v>
      </c>
      <c r="G384" s="14">
        <f t="shared" si="28"/>
        <v>0</v>
      </c>
      <c r="H384" s="4">
        <v>0.74</v>
      </c>
      <c r="I384" s="8" t="s">
        <v>42</v>
      </c>
      <c r="J384" s="9">
        <v>25.1</v>
      </c>
      <c r="K384" s="8" t="s">
        <v>88</v>
      </c>
      <c r="L384" s="4">
        <f t="shared" si="26"/>
        <v>9.45945945945946E-2</v>
      </c>
      <c r="M384" s="4">
        <f t="shared" si="27"/>
        <v>0</v>
      </c>
    </row>
    <row r="385" spans="1:13" ht="19.5" customHeight="1" x14ac:dyDescent="0.35">
      <c r="A385">
        <v>2</v>
      </c>
      <c r="B385" t="s">
        <v>404</v>
      </c>
      <c r="C385" s="19" t="s">
        <v>496</v>
      </c>
      <c r="D385" t="s">
        <v>42</v>
      </c>
      <c r="E385" s="32" t="s">
        <v>517</v>
      </c>
      <c r="F385" s="19" t="s">
        <v>552</v>
      </c>
      <c r="G385" s="14">
        <f t="shared" si="28"/>
        <v>197.12280000000001</v>
      </c>
      <c r="H385" s="4">
        <v>0.74</v>
      </c>
      <c r="I385" s="8" t="s">
        <v>42</v>
      </c>
      <c r="J385" s="9">
        <v>25.1</v>
      </c>
      <c r="K385" s="8" t="s">
        <v>88</v>
      </c>
      <c r="L385" s="4">
        <f t="shared" si="26"/>
        <v>1.7972972972972974</v>
      </c>
      <c r="M385" s="4">
        <f t="shared" si="27"/>
        <v>7.8534980079681276</v>
      </c>
    </row>
    <row r="386" spans="1:13" ht="19.5" customHeight="1" x14ac:dyDescent="0.35">
      <c r="A386">
        <v>2</v>
      </c>
      <c r="B386" t="s">
        <v>404</v>
      </c>
      <c r="C386" s="20" t="s">
        <v>497</v>
      </c>
      <c r="D386" t="s">
        <v>42</v>
      </c>
      <c r="E386" s="33" t="s">
        <v>518</v>
      </c>
      <c r="F386" s="20" t="s">
        <v>553</v>
      </c>
      <c r="G386" s="14">
        <f t="shared" si="28"/>
        <v>478.72680000000003</v>
      </c>
      <c r="H386" s="4">
        <v>0.74</v>
      </c>
      <c r="I386" s="8" t="s">
        <v>42</v>
      </c>
      <c r="J386" s="9">
        <v>25.1</v>
      </c>
      <c r="K386" s="8" t="s">
        <v>88</v>
      </c>
      <c r="L386" s="4">
        <f t="shared" si="26"/>
        <v>2.5675675675675675</v>
      </c>
      <c r="M386" s="4">
        <f t="shared" si="27"/>
        <v>19.072780876494022</v>
      </c>
    </row>
    <row r="387" spans="1:13" ht="19.5" customHeight="1" x14ac:dyDescent="0.35">
      <c r="A387">
        <v>2</v>
      </c>
      <c r="B387" t="s">
        <v>404</v>
      </c>
      <c r="C387" s="19" t="s">
        <v>39</v>
      </c>
      <c r="D387" t="s">
        <v>42</v>
      </c>
      <c r="E387" s="32" t="s">
        <v>43</v>
      </c>
      <c r="F387" s="19" t="s">
        <v>43</v>
      </c>
      <c r="G387" s="14">
        <f t="shared" si="28"/>
        <v>0</v>
      </c>
      <c r="H387" s="4">
        <v>0.74</v>
      </c>
      <c r="I387" s="8" t="s">
        <v>42</v>
      </c>
      <c r="J387" s="9">
        <v>25.1</v>
      </c>
      <c r="K387" s="8" t="s">
        <v>88</v>
      </c>
      <c r="L387" s="4">
        <f t="shared" si="26"/>
        <v>6.7567567567567571E-2</v>
      </c>
      <c r="M387" s="4">
        <f t="shared" si="27"/>
        <v>0</v>
      </c>
    </row>
    <row r="388" spans="1:13" ht="19.5" customHeight="1" x14ac:dyDescent="0.35">
      <c r="A388">
        <v>2</v>
      </c>
      <c r="B388" t="s">
        <v>404</v>
      </c>
      <c r="C388" s="20" t="s">
        <v>31</v>
      </c>
      <c r="D388" t="s">
        <v>42</v>
      </c>
      <c r="E388" s="33" t="s">
        <v>43</v>
      </c>
      <c r="F388" s="20" t="s">
        <v>554</v>
      </c>
      <c r="G388" s="14">
        <f t="shared" si="28"/>
        <v>17.032500000000002</v>
      </c>
      <c r="H388" s="4">
        <v>0.74</v>
      </c>
      <c r="I388" s="8" t="s">
        <v>42</v>
      </c>
      <c r="J388" s="9">
        <v>25.1</v>
      </c>
      <c r="K388" s="8" t="s">
        <v>88</v>
      </c>
      <c r="L388" s="4">
        <f t="shared" si="26"/>
        <v>0.14864864864864866</v>
      </c>
      <c r="M388" s="4">
        <f t="shared" si="27"/>
        <v>0.67858565737051801</v>
      </c>
    </row>
    <row r="389" spans="1:13" ht="19.5" customHeight="1" x14ac:dyDescent="0.35">
      <c r="A389">
        <v>2</v>
      </c>
      <c r="B389" t="s">
        <v>404</v>
      </c>
      <c r="C389" s="19" t="s">
        <v>298</v>
      </c>
      <c r="D389" t="s">
        <v>42</v>
      </c>
      <c r="E389" s="32" t="s">
        <v>320</v>
      </c>
      <c r="F389" s="19" t="s">
        <v>555</v>
      </c>
      <c r="G389" s="14">
        <f t="shared" si="28"/>
        <v>141.44544999999999</v>
      </c>
      <c r="H389" s="4">
        <v>0.74</v>
      </c>
      <c r="I389" s="8" t="s">
        <v>42</v>
      </c>
      <c r="J389" s="9">
        <v>25.1</v>
      </c>
      <c r="K389" s="8" t="s">
        <v>88</v>
      </c>
      <c r="L389" s="4">
        <f t="shared" si="26"/>
        <v>0.78378378378378377</v>
      </c>
      <c r="M389" s="4">
        <f t="shared" si="27"/>
        <v>5.6352768924302783</v>
      </c>
    </row>
    <row r="390" spans="1:13" ht="19.5" customHeight="1" x14ac:dyDescent="0.35">
      <c r="A390">
        <v>2</v>
      </c>
      <c r="B390" t="s">
        <v>404</v>
      </c>
      <c r="C390" s="20" t="s">
        <v>14</v>
      </c>
      <c r="D390" t="s">
        <v>42</v>
      </c>
      <c r="E390" s="33" t="s">
        <v>43</v>
      </c>
      <c r="F390" s="20" t="s">
        <v>43</v>
      </c>
      <c r="G390" s="14">
        <f t="shared" si="28"/>
        <v>0</v>
      </c>
      <c r="H390" s="4">
        <v>0.74</v>
      </c>
      <c r="I390" s="8" t="s">
        <v>42</v>
      </c>
      <c r="J390" s="9">
        <v>25.1</v>
      </c>
      <c r="K390" s="8" t="s">
        <v>88</v>
      </c>
      <c r="L390" s="4">
        <f t="shared" si="26"/>
        <v>1.3513513513513514E-2</v>
      </c>
      <c r="M390" s="4">
        <f t="shared" si="27"/>
        <v>0</v>
      </c>
    </row>
    <row r="391" spans="1:13" ht="19.5" customHeight="1" x14ac:dyDescent="0.35">
      <c r="A391">
        <v>2</v>
      </c>
      <c r="B391" t="s">
        <v>404</v>
      </c>
      <c r="C391" s="19" t="s">
        <v>129</v>
      </c>
      <c r="D391" t="s">
        <v>42</v>
      </c>
      <c r="E391" s="32" t="s">
        <v>519</v>
      </c>
      <c r="F391" s="19" t="s">
        <v>556</v>
      </c>
      <c r="G391" s="14">
        <f t="shared" si="28"/>
        <v>120.47655</v>
      </c>
      <c r="H391" s="4">
        <v>0.74</v>
      </c>
      <c r="I391" s="8" t="s">
        <v>42</v>
      </c>
      <c r="J391" s="9">
        <v>25.1</v>
      </c>
      <c r="K391" s="8" t="s">
        <v>88</v>
      </c>
      <c r="L391" s="4">
        <f t="shared" si="26"/>
        <v>0.6216216216216216</v>
      </c>
      <c r="M391" s="4">
        <f t="shared" si="27"/>
        <v>4.799862549800797</v>
      </c>
    </row>
    <row r="392" spans="1:13" ht="19.5" customHeight="1" x14ac:dyDescent="0.35">
      <c r="A392">
        <v>2</v>
      </c>
      <c r="B392" t="s">
        <v>404</v>
      </c>
      <c r="C392" s="20" t="s">
        <v>24</v>
      </c>
      <c r="D392" t="s">
        <v>42</v>
      </c>
      <c r="E392" s="33" t="s">
        <v>43</v>
      </c>
      <c r="F392" s="20" t="s">
        <v>43</v>
      </c>
      <c r="G392" s="14">
        <f t="shared" si="28"/>
        <v>0</v>
      </c>
      <c r="H392" s="4">
        <v>0.74</v>
      </c>
      <c r="I392" s="8" t="s">
        <v>42</v>
      </c>
      <c r="J392" s="9">
        <v>25.1</v>
      </c>
      <c r="K392" s="8" t="s">
        <v>88</v>
      </c>
      <c r="L392" s="4">
        <f t="shared" si="26"/>
        <v>2.7027027027027029E-2</v>
      </c>
      <c r="M392" s="4">
        <f t="shared" si="27"/>
        <v>0</v>
      </c>
    </row>
    <row r="393" spans="1:13" ht="19.5" customHeight="1" x14ac:dyDescent="0.35">
      <c r="A393">
        <v>2</v>
      </c>
      <c r="B393" t="s">
        <v>404</v>
      </c>
      <c r="C393" s="19" t="s">
        <v>20</v>
      </c>
      <c r="D393" t="s">
        <v>42</v>
      </c>
      <c r="E393" s="32" t="s">
        <v>520</v>
      </c>
      <c r="F393" s="19" t="s">
        <v>557</v>
      </c>
      <c r="G393" s="14">
        <f t="shared" si="28"/>
        <v>74.450950000000006</v>
      </c>
      <c r="H393" s="4">
        <v>0.74</v>
      </c>
      <c r="I393" s="8" t="s">
        <v>42</v>
      </c>
      <c r="J393" s="9">
        <v>25.1</v>
      </c>
      <c r="K393" s="8" t="s">
        <v>88</v>
      </c>
      <c r="L393" s="4">
        <f t="shared" si="26"/>
        <v>0.32432432432432434</v>
      </c>
      <c r="M393" s="4">
        <f t="shared" si="27"/>
        <v>2.9661733067729084</v>
      </c>
    </row>
    <row r="394" spans="1:13" ht="19.5" customHeight="1" x14ac:dyDescent="0.35">
      <c r="A394">
        <v>2</v>
      </c>
      <c r="B394" t="s">
        <v>404</v>
      </c>
      <c r="C394" s="20" t="s">
        <v>498</v>
      </c>
      <c r="D394" t="s">
        <v>42</v>
      </c>
      <c r="E394" s="33" t="s">
        <v>521</v>
      </c>
      <c r="F394" s="20" t="s">
        <v>558</v>
      </c>
      <c r="G394" s="14">
        <f t="shared" si="28"/>
        <v>278.4246</v>
      </c>
      <c r="H394" s="4">
        <v>0.74</v>
      </c>
      <c r="I394" s="8" t="s">
        <v>42</v>
      </c>
      <c r="J394" s="9">
        <v>25.1</v>
      </c>
      <c r="K394" s="8" t="s">
        <v>88</v>
      </c>
      <c r="L394" s="4">
        <f t="shared" si="26"/>
        <v>2.3648648648648649</v>
      </c>
      <c r="M394" s="4">
        <f t="shared" si="27"/>
        <v>11.092613545816732</v>
      </c>
    </row>
    <row r="395" spans="1:13" ht="19.5" customHeight="1" x14ac:dyDescent="0.35">
      <c r="A395">
        <v>2</v>
      </c>
      <c r="B395" t="s">
        <v>404</v>
      </c>
      <c r="C395" s="19" t="s">
        <v>129</v>
      </c>
      <c r="D395" t="s">
        <v>42</v>
      </c>
      <c r="E395" s="32" t="s">
        <v>522</v>
      </c>
      <c r="F395" s="19" t="s">
        <v>559</v>
      </c>
      <c r="G395" s="14">
        <f t="shared" si="28"/>
        <v>129.18205</v>
      </c>
      <c r="H395" s="4">
        <v>0.74</v>
      </c>
      <c r="I395" s="8" t="s">
        <v>42</v>
      </c>
      <c r="J395" s="9">
        <v>25.1</v>
      </c>
      <c r="K395" s="8" t="s">
        <v>88</v>
      </c>
      <c r="L395" s="4">
        <f t="shared" si="26"/>
        <v>0.6216216216216216</v>
      </c>
      <c r="M395" s="4">
        <f t="shared" si="27"/>
        <v>5.1466952191235062</v>
      </c>
    </row>
    <row r="396" spans="1:13" ht="19.5" customHeight="1" x14ac:dyDescent="0.35">
      <c r="A396">
        <v>2</v>
      </c>
      <c r="B396" t="s">
        <v>404</v>
      </c>
      <c r="C396" s="20" t="s">
        <v>499</v>
      </c>
      <c r="D396" t="s">
        <v>42</v>
      </c>
      <c r="E396" s="33" t="s">
        <v>516</v>
      </c>
      <c r="F396" s="20" t="s">
        <v>560</v>
      </c>
      <c r="G396" s="14">
        <f t="shared" si="28"/>
        <v>176.5324</v>
      </c>
      <c r="H396" s="4">
        <v>0.74</v>
      </c>
      <c r="I396" s="8" t="s">
        <v>42</v>
      </c>
      <c r="J396" s="9">
        <v>25.1</v>
      </c>
      <c r="K396" s="8" t="s">
        <v>88</v>
      </c>
      <c r="L396" s="4">
        <f t="shared" si="26"/>
        <v>1.1891891891891893</v>
      </c>
      <c r="M396" s="4">
        <f t="shared" si="27"/>
        <v>7.033163346613545</v>
      </c>
    </row>
    <row r="397" spans="1:13" ht="19.5" customHeight="1" x14ac:dyDescent="0.35">
      <c r="A397">
        <v>2</v>
      </c>
      <c r="B397" t="s">
        <v>404</v>
      </c>
      <c r="C397" s="19" t="s">
        <v>31</v>
      </c>
      <c r="D397" t="s">
        <v>42</v>
      </c>
      <c r="E397" s="32" t="s">
        <v>523</v>
      </c>
      <c r="F397" s="19" t="s">
        <v>561</v>
      </c>
      <c r="G397" s="14">
        <f t="shared" si="28"/>
        <v>30.2043</v>
      </c>
      <c r="H397" s="4">
        <v>0.74</v>
      </c>
      <c r="I397" s="8" t="s">
        <v>42</v>
      </c>
      <c r="J397" s="9">
        <v>25.1</v>
      </c>
      <c r="K397" s="8" t="s">
        <v>88</v>
      </c>
      <c r="L397" s="4">
        <f t="shared" si="26"/>
        <v>0.14864864864864866</v>
      </c>
      <c r="M397" s="4">
        <f t="shared" si="27"/>
        <v>1.2033585657370518</v>
      </c>
    </row>
    <row r="398" spans="1:13" ht="19.5" customHeight="1" x14ac:dyDescent="0.35">
      <c r="A398">
        <v>2</v>
      </c>
      <c r="B398" t="s">
        <v>404</v>
      </c>
      <c r="C398" s="20" t="s">
        <v>25</v>
      </c>
      <c r="D398" t="s">
        <v>42</v>
      </c>
      <c r="E398" s="33" t="s">
        <v>43</v>
      </c>
      <c r="F398" s="20" t="s">
        <v>562</v>
      </c>
      <c r="G398" s="14">
        <f t="shared" si="28"/>
        <v>146.02530000000002</v>
      </c>
      <c r="H398" s="4">
        <v>0.74</v>
      </c>
      <c r="I398" s="8" t="s">
        <v>42</v>
      </c>
      <c r="J398" s="9">
        <v>25.1</v>
      </c>
      <c r="K398" s="8" t="s">
        <v>88</v>
      </c>
      <c r="L398" s="4">
        <f t="shared" si="26"/>
        <v>0.51351351351351349</v>
      </c>
      <c r="M398" s="4">
        <f t="shared" si="27"/>
        <v>5.8177410358565744</v>
      </c>
    </row>
    <row r="399" spans="1:13" ht="19.5" customHeight="1" x14ac:dyDescent="0.35">
      <c r="A399">
        <v>2</v>
      </c>
      <c r="B399" t="s">
        <v>404</v>
      </c>
      <c r="C399" s="19" t="s">
        <v>409</v>
      </c>
      <c r="D399" t="s">
        <v>42</v>
      </c>
      <c r="E399" s="32" t="s">
        <v>524</v>
      </c>
      <c r="F399" s="19" t="s">
        <v>563</v>
      </c>
      <c r="G399" s="14">
        <f t="shared" si="28"/>
        <v>308.3261</v>
      </c>
      <c r="H399" s="4">
        <v>0.74</v>
      </c>
      <c r="I399" s="8" t="s">
        <v>42</v>
      </c>
      <c r="J399" s="9">
        <v>25.1</v>
      </c>
      <c r="K399" s="8" t="s">
        <v>88</v>
      </c>
      <c r="L399" s="4">
        <f t="shared" si="26"/>
        <v>1.8783783783783783</v>
      </c>
      <c r="M399" s="4">
        <f t="shared" si="27"/>
        <v>12.283908366533863</v>
      </c>
    </row>
    <row r="400" spans="1:13" ht="19.5" customHeight="1" x14ac:dyDescent="0.35">
      <c r="A400">
        <v>2</v>
      </c>
      <c r="B400" t="s">
        <v>404</v>
      </c>
      <c r="C400" s="20" t="s">
        <v>41</v>
      </c>
      <c r="D400" t="s">
        <v>42</v>
      </c>
      <c r="E400" s="33" t="s">
        <v>43</v>
      </c>
      <c r="F400" s="20" t="s">
        <v>564</v>
      </c>
      <c r="G400" s="14">
        <f t="shared" si="28"/>
        <v>21.877300000000002</v>
      </c>
      <c r="H400" s="4">
        <v>0.74</v>
      </c>
      <c r="I400" s="8" t="s">
        <v>42</v>
      </c>
      <c r="J400" s="9">
        <v>25.1</v>
      </c>
      <c r="K400" s="8" t="s">
        <v>88</v>
      </c>
      <c r="L400" s="4">
        <f t="shared" si="26"/>
        <v>0.22972972972972974</v>
      </c>
      <c r="M400" s="4">
        <f t="shared" si="27"/>
        <v>0.87160557768924307</v>
      </c>
    </row>
    <row r="401" spans="1:13" ht="19.5" customHeight="1" x14ac:dyDescent="0.35">
      <c r="A401">
        <v>2</v>
      </c>
      <c r="B401" t="s">
        <v>404</v>
      </c>
      <c r="C401" s="19" t="s">
        <v>500</v>
      </c>
      <c r="D401" t="s">
        <v>42</v>
      </c>
      <c r="E401" s="32" t="s">
        <v>525</v>
      </c>
      <c r="F401" s="19" t="s">
        <v>565</v>
      </c>
      <c r="G401" s="14">
        <f t="shared" si="28"/>
        <v>408.85570000000001</v>
      </c>
      <c r="H401" s="4">
        <v>0.74</v>
      </c>
      <c r="I401" s="8" t="s">
        <v>42</v>
      </c>
      <c r="J401" s="9">
        <v>25.1</v>
      </c>
      <c r="K401" s="8" t="s">
        <v>88</v>
      </c>
      <c r="L401" s="4">
        <f t="shared" si="26"/>
        <v>2.9729729729729732</v>
      </c>
      <c r="M401" s="4">
        <f t="shared" si="27"/>
        <v>16.289071713147411</v>
      </c>
    </row>
    <row r="402" spans="1:13" ht="19.5" customHeight="1" x14ac:dyDescent="0.35">
      <c r="A402">
        <v>2</v>
      </c>
      <c r="B402" t="s">
        <v>404</v>
      </c>
      <c r="C402" s="20" t="s">
        <v>30</v>
      </c>
      <c r="D402" t="s">
        <v>42</v>
      </c>
      <c r="E402" s="33" t="s">
        <v>43</v>
      </c>
      <c r="F402" s="20" t="s">
        <v>43</v>
      </c>
      <c r="G402" s="14">
        <f t="shared" si="28"/>
        <v>0</v>
      </c>
      <c r="H402" s="4">
        <v>0.74</v>
      </c>
      <c r="I402" s="8" t="s">
        <v>42</v>
      </c>
      <c r="J402" s="9">
        <v>25.1</v>
      </c>
      <c r="K402" s="8" t="s">
        <v>88</v>
      </c>
      <c r="L402" s="4">
        <f t="shared" si="26"/>
        <v>0.12162162162162161</v>
      </c>
      <c r="M402" s="4">
        <f t="shared" si="27"/>
        <v>0</v>
      </c>
    </row>
    <row r="403" spans="1:13" ht="19.5" customHeight="1" x14ac:dyDescent="0.35">
      <c r="A403">
        <v>2</v>
      </c>
      <c r="B403" t="s">
        <v>404</v>
      </c>
      <c r="C403" s="19" t="s">
        <v>304</v>
      </c>
      <c r="D403" t="s">
        <v>42</v>
      </c>
      <c r="E403" s="32" t="s">
        <v>214</v>
      </c>
      <c r="F403" s="19" t="s">
        <v>566</v>
      </c>
      <c r="G403" s="14">
        <f t="shared" si="28"/>
        <v>66.502449999999996</v>
      </c>
      <c r="H403" s="4">
        <v>0.74</v>
      </c>
      <c r="I403" s="8" t="s">
        <v>42</v>
      </c>
      <c r="J403" s="9">
        <v>25.1</v>
      </c>
      <c r="K403" s="8" t="s">
        <v>88</v>
      </c>
      <c r="L403" s="4">
        <f t="shared" si="26"/>
        <v>0.40540540540540537</v>
      </c>
      <c r="M403" s="4">
        <f t="shared" si="27"/>
        <v>2.6494999999999997</v>
      </c>
    </row>
    <row r="404" spans="1:13" ht="19.5" customHeight="1" x14ac:dyDescent="0.35">
      <c r="A404">
        <v>2</v>
      </c>
      <c r="B404" t="s">
        <v>404</v>
      </c>
      <c r="C404" s="20" t="s">
        <v>18</v>
      </c>
      <c r="D404" t="s">
        <v>42</v>
      </c>
      <c r="E404" s="33" t="s">
        <v>43</v>
      </c>
      <c r="F404" s="20" t="s">
        <v>43</v>
      </c>
      <c r="G404" s="14">
        <f t="shared" si="28"/>
        <v>0</v>
      </c>
      <c r="H404" s="4">
        <v>0.74</v>
      </c>
      <c r="I404" s="8" t="s">
        <v>42</v>
      </c>
      <c r="J404" s="9">
        <v>25.1</v>
      </c>
      <c r="K404" s="8" t="s">
        <v>88</v>
      </c>
      <c r="L404" s="4">
        <f t="shared" si="26"/>
        <v>4.0540540540540543E-2</v>
      </c>
      <c r="M404" s="4">
        <f t="shared" si="27"/>
        <v>0</v>
      </c>
    </row>
    <row r="405" spans="1:13" ht="19.5" customHeight="1" x14ac:dyDescent="0.35">
      <c r="A405">
        <v>2</v>
      </c>
      <c r="B405" t="s">
        <v>404</v>
      </c>
      <c r="C405" s="19" t="s">
        <v>209</v>
      </c>
      <c r="D405" t="s">
        <v>42</v>
      </c>
      <c r="E405" s="32" t="s">
        <v>43</v>
      </c>
      <c r="F405" s="19" t="s">
        <v>567</v>
      </c>
      <c r="G405" s="14">
        <f t="shared" si="28"/>
        <v>56.547900000000006</v>
      </c>
      <c r="H405" s="4">
        <v>0.74</v>
      </c>
      <c r="I405" s="8" t="s">
        <v>42</v>
      </c>
      <c r="J405" s="9">
        <v>25.1</v>
      </c>
      <c r="K405" s="8" t="s">
        <v>88</v>
      </c>
      <c r="L405" s="4">
        <f t="shared" si="26"/>
        <v>0.39189189189189189</v>
      </c>
      <c r="M405" s="4">
        <f t="shared" si="27"/>
        <v>2.2529043824701196</v>
      </c>
    </row>
    <row r="406" spans="1:13" ht="19.5" customHeight="1" x14ac:dyDescent="0.35">
      <c r="A406">
        <v>2</v>
      </c>
      <c r="B406" t="s">
        <v>404</v>
      </c>
      <c r="C406" s="20" t="s">
        <v>24</v>
      </c>
      <c r="D406" t="s">
        <v>42</v>
      </c>
      <c r="E406" s="33" t="s">
        <v>43</v>
      </c>
      <c r="F406" s="20" t="s">
        <v>43</v>
      </c>
      <c r="G406" s="14">
        <f t="shared" si="28"/>
        <v>0</v>
      </c>
      <c r="H406" s="4">
        <v>0.74</v>
      </c>
      <c r="I406" s="8" t="s">
        <v>42</v>
      </c>
      <c r="J406" s="9">
        <v>25.1</v>
      </c>
      <c r="K406" s="8" t="s">
        <v>88</v>
      </c>
      <c r="L406" s="4">
        <f t="shared" si="26"/>
        <v>2.7027027027027029E-2</v>
      </c>
      <c r="M406" s="4">
        <f t="shared" si="27"/>
        <v>0</v>
      </c>
    </row>
    <row r="407" spans="1:13" ht="19.5" customHeight="1" x14ac:dyDescent="0.35">
      <c r="A407">
        <v>2</v>
      </c>
      <c r="B407" t="s">
        <v>404</v>
      </c>
      <c r="C407" s="19" t="s">
        <v>501</v>
      </c>
      <c r="D407" t="s">
        <v>42</v>
      </c>
      <c r="E407" s="32" t="s">
        <v>526</v>
      </c>
      <c r="F407" s="19" t="s">
        <v>568</v>
      </c>
      <c r="G407" s="14">
        <f t="shared" si="28"/>
        <v>177.85715000000002</v>
      </c>
      <c r="H407" s="4">
        <v>0.74</v>
      </c>
      <c r="I407" s="8" t="s">
        <v>42</v>
      </c>
      <c r="J407" s="9">
        <v>25.1</v>
      </c>
      <c r="K407" s="8" t="s">
        <v>88</v>
      </c>
      <c r="L407" s="4">
        <f t="shared" si="26"/>
        <v>1.6756756756756757</v>
      </c>
      <c r="M407" s="4">
        <f t="shared" si="27"/>
        <v>7.0859422310756974</v>
      </c>
    </row>
    <row r="408" spans="1:13" ht="19.5" customHeight="1" x14ac:dyDescent="0.35">
      <c r="A408">
        <v>2</v>
      </c>
      <c r="B408" t="s">
        <v>404</v>
      </c>
      <c r="C408" s="20" t="s">
        <v>10</v>
      </c>
      <c r="D408" t="s">
        <v>42</v>
      </c>
      <c r="E408" s="33" t="s">
        <v>43</v>
      </c>
      <c r="F408" s="20" t="s">
        <v>569</v>
      </c>
      <c r="G408" s="14">
        <f t="shared" si="28"/>
        <v>76.570549999999997</v>
      </c>
      <c r="H408" s="4">
        <v>0.74</v>
      </c>
      <c r="I408" s="8" t="s">
        <v>42</v>
      </c>
      <c r="J408" s="9">
        <v>25.1</v>
      </c>
      <c r="K408" s="8" t="s">
        <v>88</v>
      </c>
      <c r="L408" s="4">
        <f t="shared" si="26"/>
        <v>0.47297297297297297</v>
      </c>
      <c r="M408" s="4">
        <f t="shared" si="27"/>
        <v>3.0506195219123504</v>
      </c>
    </row>
    <row r="409" spans="1:13" ht="19.5" customHeight="1" x14ac:dyDescent="0.35">
      <c r="A409">
        <v>2</v>
      </c>
      <c r="B409" t="s">
        <v>404</v>
      </c>
      <c r="C409" s="19" t="s">
        <v>22</v>
      </c>
      <c r="D409" t="s">
        <v>42</v>
      </c>
      <c r="E409" s="32" t="s">
        <v>43</v>
      </c>
      <c r="F409" s="19" t="s">
        <v>43</v>
      </c>
      <c r="G409" s="14">
        <f t="shared" si="28"/>
        <v>0</v>
      </c>
      <c r="H409" s="4">
        <v>0.74</v>
      </c>
      <c r="I409" s="8" t="s">
        <v>42</v>
      </c>
      <c r="J409" s="9">
        <v>25.1</v>
      </c>
      <c r="K409" s="8" t="s">
        <v>88</v>
      </c>
      <c r="L409" s="4">
        <f t="shared" si="26"/>
        <v>8.1081081081081086E-2</v>
      </c>
      <c r="M409" s="4">
        <f t="shared" si="27"/>
        <v>0</v>
      </c>
    </row>
    <row r="410" spans="1:13" ht="19.5" customHeight="1" x14ac:dyDescent="0.35">
      <c r="A410">
        <v>2</v>
      </c>
      <c r="B410" t="s">
        <v>404</v>
      </c>
      <c r="C410" s="20" t="s">
        <v>18</v>
      </c>
      <c r="D410" t="s">
        <v>42</v>
      </c>
      <c r="E410" s="33" t="s">
        <v>43</v>
      </c>
      <c r="F410" s="20" t="s">
        <v>43</v>
      </c>
      <c r="G410" s="14">
        <f t="shared" si="28"/>
        <v>0</v>
      </c>
      <c r="H410" s="4">
        <v>0.74</v>
      </c>
      <c r="I410" s="8" t="s">
        <v>42</v>
      </c>
      <c r="J410" s="9">
        <v>25.1</v>
      </c>
      <c r="K410" s="8" t="s">
        <v>88</v>
      </c>
      <c r="L410" s="4">
        <f t="shared" si="26"/>
        <v>4.0540540540540543E-2</v>
      </c>
      <c r="M410" s="4">
        <f t="shared" si="27"/>
        <v>0</v>
      </c>
    </row>
    <row r="411" spans="1:13" ht="19.5" customHeight="1" x14ac:dyDescent="0.35">
      <c r="A411">
        <v>2</v>
      </c>
      <c r="B411" t="s">
        <v>404</v>
      </c>
      <c r="C411" s="19" t="s">
        <v>492</v>
      </c>
      <c r="D411" t="s">
        <v>42</v>
      </c>
      <c r="E411" s="32" t="s">
        <v>527</v>
      </c>
      <c r="F411" s="19" t="s">
        <v>570</v>
      </c>
      <c r="G411" s="14">
        <f t="shared" si="28"/>
        <v>360.93760000000003</v>
      </c>
      <c r="H411" s="4">
        <v>0.74</v>
      </c>
      <c r="I411" s="8" t="s">
        <v>42</v>
      </c>
      <c r="J411" s="9">
        <v>25.1</v>
      </c>
      <c r="K411" s="8" t="s">
        <v>88</v>
      </c>
      <c r="L411" s="4">
        <f t="shared" si="26"/>
        <v>2.1756756756756759</v>
      </c>
      <c r="M411" s="4">
        <f t="shared" si="27"/>
        <v>14.37998406374502</v>
      </c>
    </row>
    <row r="412" spans="1:13" ht="19.5" customHeight="1" x14ac:dyDescent="0.35">
      <c r="A412">
        <v>2</v>
      </c>
      <c r="B412" t="s">
        <v>404</v>
      </c>
      <c r="C412" s="20" t="s">
        <v>20</v>
      </c>
      <c r="D412" t="s">
        <v>42</v>
      </c>
      <c r="E412" s="33" t="s">
        <v>43</v>
      </c>
      <c r="F412" s="20" t="s">
        <v>571</v>
      </c>
      <c r="G412" s="14">
        <f t="shared" si="28"/>
        <v>58.061900000000001</v>
      </c>
      <c r="H412" s="4">
        <v>0.74</v>
      </c>
      <c r="I412" s="8" t="s">
        <v>42</v>
      </c>
      <c r="J412" s="9">
        <v>25.1</v>
      </c>
      <c r="K412" s="8" t="s">
        <v>88</v>
      </c>
      <c r="L412" s="4">
        <f t="shared" si="26"/>
        <v>0.32432432432432434</v>
      </c>
      <c r="M412" s="4">
        <f t="shared" si="27"/>
        <v>2.3132231075697209</v>
      </c>
    </row>
    <row r="413" spans="1:13" ht="19.5" customHeight="1" x14ac:dyDescent="0.35">
      <c r="A413">
        <v>2</v>
      </c>
      <c r="B413" t="s">
        <v>404</v>
      </c>
      <c r="C413" s="19" t="s">
        <v>38</v>
      </c>
      <c r="D413" t="s">
        <v>42</v>
      </c>
      <c r="E413" s="32" t="s">
        <v>352</v>
      </c>
      <c r="F413" s="19" t="s">
        <v>572</v>
      </c>
      <c r="G413" s="14">
        <f t="shared" si="28"/>
        <v>240.38535000000002</v>
      </c>
      <c r="H413" s="4">
        <v>0.74</v>
      </c>
      <c r="I413" s="8" t="s">
        <v>42</v>
      </c>
      <c r="J413" s="9">
        <v>25.1</v>
      </c>
      <c r="K413" s="8" t="s">
        <v>88</v>
      </c>
      <c r="L413" s="4">
        <f t="shared" si="26"/>
        <v>0.95945945945945943</v>
      </c>
      <c r="M413" s="4">
        <f t="shared" si="27"/>
        <v>9.5771055776892435</v>
      </c>
    </row>
    <row r="414" spans="1:13" ht="19.5" customHeight="1" x14ac:dyDescent="0.35">
      <c r="A414">
        <v>2</v>
      </c>
      <c r="B414" t="s">
        <v>404</v>
      </c>
      <c r="C414" s="20" t="s">
        <v>14</v>
      </c>
      <c r="D414" t="s">
        <v>42</v>
      </c>
      <c r="E414" s="33" t="s">
        <v>43</v>
      </c>
      <c r="F414" s="20" t="s">
        <v>43</v>
      </c>
      <c r="G414" s="14">
        <f t="shared" si="28"/>
        <v>0</v>
      </c>
      <c r="H414" s="4">
        <v>0.74</v>
      </c>
      <c r="I414" s="8" t="s">
        <v>42</v>
      </c>
      <c r="J414" s="9">
        <v>25.1</v>
      </c>
      <c r="K414" s="8" t="s">
        <v>88</v>
      </c>
      <c r="L414" s="4">
        <f t="shared" si="26"/>
        <v>1.3513513513513514E-2</v>
      </c>
      <c r="M414" s="4">
        <f t="shared" si="27"/>
        <v>0</v>
      </c>
    </row>
    <row r="415" spans="1:13" ht="19.5" customHeight="1" x14ac:dyDescent="0.35">
      <c r="A415">
        <v>2</v>
      </c>
      <c r="B415" t="s">
        <v>404</v>
      </c>
      <c r="C415" s="19" t="s">
        <v>36</v>
      </c>
      <c r="D415" t="s">
        <v>42</v>
      </c>
      <c r="E415" s="32" t="s">
        <v>43</v>
      </c>
      <c r="F415" s="19" t="s">
        <v>43</v>
      </c>
      <c r="G415" s="14">
        <f t="shared" si="28"/>
        <v>0</v>
      </c>
      <c r="H415" s="4">
        <v>0.74</v>
      </c>
      <c r="I415" s="8" t="s">
        <v>42</v>
      </c>
      <c r="J415" s="9">
        <v>25.1</v>
      </c>
      <c r="K415" s="8" t="s">
        <v>88</v>
      </c>
      <c r="L415" s="4">
        <f t="shared" ref="L415:L428" si="29">C415/H415</f>
        <v>0.10810810810810811</v>
      </c>
      <c r="M415" s="4">
        <f t="shared" ref="M415:M428" si="30">G415/J415</f>
        <v>0</v>
      </c>
    </row>
    <row r="416" spans="1:13" ht="19.5" customHeight="1" x14ac:dyDescent="0.35">
      <c r="A416">
        <v>2</v>
      </c>
      <c r="B416" t="s">
        <v>404</v>
      </c>
      <c r="C416" s="20" t="s">
        <v>18</v>
      </c>
      <c r="D416" t="s">
        <v>42</v>
      </c>
      <c r="E416" s="33" t="s">
        <v>43</v>
      </c>
      <c r="F416" s="20" t="s">
        <v>43</v>
      </c>
      <c r="G416" s="14">
        <f t="shared" si="28"/>
        <v>0</v>
      </c>
      <c r="H416" s="4">
        <v>0.74</v>
      </c>
      <c r="I416" s="8" t="s">
        <v>42</v>
      </c>
      <c r="J416" s="9">
        <v>25.1</v>
      </c>
      <c r="K416" s="8" t="s">
        <v>88</v>
      </c>
      <c r="L416" s="4">
        <f t="shared" si="29"/>
        <v>4.0540540540540543E-2</v>
      </c>
      <c r="M416" s="4">
        <f t="shared" si="30"/>
        <v>0</v>
      </c>
    </row>
    <row r="417" spans="1:13" ht="19.5" customHeight="1" x14ac:dyDescent="0.35">
      <c r="A417">
        <v>2</v>
      </c>
      <c r="B417" t="s">
        <v>404</v>
      </c>
      <c r="C417" s="19" t="s">
        <v>154</v>
      </c>
      <c r="D417" t="s">
        <v>42</v>
      </c>
      <c r="E417" s="32" t="s">
        <v>528</v>
      </c>
      <c r="F417" s="19" t="s">
        <v>573</v>
      </c>
      <c r="G417" s="14">
        <f t="shared" si="28"/>
        <v>306.92565000000002</v>
      </c>
      <c r="H417" s="4">
        <v>0.74</v>
      </c>
      <c r="I417" s="8" t="s">
        <v>42</v>
      </c>
      <c r="J417" s="9">
        <v>25.1</v>
      </c>
      <c r="K417" s="8" t="s">
        <v>88</v>
      </c>
      <c r="L417" s="4">
        <f t="shared" si="29"/>
        <v>1.7432432432432432</v>
      </c>
      <c r="M417" s="4">
        <f t="shared" si="30"/>
        <v>12.228113545816733</v>
      </c>
    </row>
    <row r="418" spans="1:13" ht="19.5" customHeight="1" x14ac:dyDescent="0.35">
      <c r="A418">
        <v>2</v>
      </c>
      <c r="B418" t="s">
        <v>404</v>
      </c>
      <c r="C418" s="20" t="s">
        <v>12</v>
      </c>
      <c r="D418" t="s">
        <v>42</v>
      </c>
      <c r="E418" s="33" t="s">
        <v>43</v>
      </c>
      <c r="F418" s="20" t="s">
        <v>574</v>
      </c>
      <c r="G418" s="14">
        <f t="shared" si="28"/>
        <v>68.470650000000006</v>
      </c>
      <c r="H418" s="4">
        <v>0.74</v>
      </c>
      <c r="I418" s="8" t="s">
        <v>42</v>
      </c>
      <c r="J418" s="9">
        <v>25.1</v>
      </c>
      <c r="K418" s="8" t="s">
        <v>88</v>
      </c>
      <c r="L418" s="4">
        <f t="shared" si="29"/>
        <v>0.33783783783783783</v>
      </c>
      <c r="M418" s="4">
        <f t="shared" si="30"/>
        <v>2.7279143426294823</v>
      </c>
    </row>
    <row r="419" spans="1:13" ht="19.5" customHeight="1" x14ac:dyDescent="0.35">
      <c r="A419">
        <v>2</v>
      </c>
      <c r="B419" t="s">
        <v>404</v>
      </c>
      <c r="C419" s="19" t="s">
        <v>41</v>
      </c>
      <c r="D419" t="s">
        <v>42</v>
      </c>
      <c r="E419" s="32" t="s">
        <v>43</v>
      </c>
      <c r="F419" s="19" t="s">
        <v>575</v>
      </c>
      <c r="G419" s="14">
        <f t="shared" si="28"/>
        <v>35.692550000000004</v>
      </c>
      <c r="H419" s="4">
        <v>0.74</v>
      </c>
      <c r="I419" s="8" t="s">
        <v>42</v>
      </c>
      <c r="J419" s="9">
        <v>25.1</v>
      </c>
      <c r="K419" s="8" t="s">
        <v>88</v>
      </c>
      <c r="L419" s="4">
        <f t="shared" si="29"/>
        <v>0.22972972972972974</v>
      </c>
      <c r="M419" s="4">
        <f t="shared" si="30"/>
        <v>1.4220139442231077</v>
      </c>
    </row>
    <row r="420" spans="1:13" ht="19.5" customHeight="1" x14ac:dyDescent="0.35">
      <c r="A420">
        <v>2</v>
      </c>
      <c r="B420" t="s">
        <v>404</v>
      </c>
      <c r="C420" s="20" t="s">
        <v>12</v>
      </c>
      <c r="D420" t="s">
        <v>42</v>
      </c>
      <c r="E420" s="33" t="s">
        <v>43</v>
      </c>
      <c r="F420" s="20" t="s">
        <v>576</v>
      </c>
      <c r="G420" s="14">
        <f t="shared" si="28"/>
        <v>75.435050000000004</v>
      </c>
      <c r="H420" s="4">
        <v>0.74</v>
      </c>
      <c r="I420" s="8" t="s">
        <v>42</v>
      </c>
      <c r="J420" s="9">
        <v>25.1</v>
      </c>
      <c r="K420" s="8" t="s">
        <v>88</v>
      </c>
      <c r="L420" s="4">
        <f t="shared" si="29"/>
        <v>0.33783783783783783</v>
      </c>
      <c r="M420" s="4">
        <f t="shared" si="30"/>
        <v>3.0053804780876492</v>
      </c>
    </row>
    <row r="421" spans="1:13" ht="19.5" customHeight="1" x14ac:dyDescent="0.35">
      <c r="A421">
        <v>2</v>
      </c>
      <c r="B421" t="s">
        <v>404</v>
      </c>
      <c r="C421" s="19" t="s">
        <v>28</v>
      </c>
      <c r="D421" t="s">
        <v>42</v>
      </c>
      <c r="E421" s="32" t="s">
        <v>529</v>
      </c>
      <c r="F421" s="19" t="s">
        <v>577</v>
      </c>
      <c r="G421" s="14">
        <f t="shared" si="28"/>
        <v>80.771900000000002</v>
      </c>
      <c r="H421" s="4">
        <v>0.74</v>
      </c>
      <c r="I421" s="8" t="s">
        <v>42</v>
      </c>
      <c r="J421" s="9">
        <v>25.1</v>
      </c>
      <c r="K421" s="8" t="s">
        <v>88</v>
      </c>
      <c r="L421" s="4">
        <f t="shared" si="29"/>
        <v>0.43243243243243246</v>
      </c>
      <c r="M421" s="4">
        <f t="shared" si="30"/>
        <v>3.2180039840637451</v>
      </c>
    </row>
    <row r="422" spans="1:13" ht="19.5" customHeight="1" x14ac:dyDescent="0.35">
      <c r="A422">
        <v>2</v>
      </c>
      <c r="B422" t="s">
        <v>404</v>
      </c>
      <c r="C422" s="20" t="s">
        <v>92</v>
      </c>
      <c r="D422" t="s">
        <v>42</v>
      </c>
      <c r="E422" s="33" t="s">
        <v>43</v>
      </c>
      <c r="F422" s="20" t="s">
        <v>578</v>
      </c>
      <c r="G422" s="14">
        <f t="shared" si="28"/>
        <v>31.377650000000003</v>
      </c>
      <c r="H422" s="4">
        <v>0.74</v>
      </c>
      <c r="I422" s="8" t="s">
        <v>42</v>
      </c>
      <c r="J422" s="9">
        <v>25.1</v>
      </c>
      <c r="K422" s="8" t="s">
        <v>88</v>
      </c>
      <c r="L422" s="4">
        <f t="shared" si="29"/>
        <v>0.20270270270270269</v>
      </c>
      <c r="M422" s="4">
        <f t="shared" si="30"/>
        <v>1.2501055776892431</v>
      </c>
    </row>
    <row r="423" spans="1:13" ht="19.5" customHeight="1" x14ac:dyDescent="0.35">
      <c r="A423">
        <v>2</v>
      </c>
      <c r="B423" t="s">
        <v>404</v>
      </c>
      <c r="C423" s="19" t="s">
        <v>20</v>
      </c>
      <c r="D423" t="s">
        <v>42</v>
      </c>
      <c r="E423" s="32" t="s">
        <v>43</v>
      </c>
      <c r="F423" s="19" t="s">
        <v>579</v>
      </c>
      <c r="G423" s="14">
        <f t="shared" si="28"/>
        <v>63.701550000000005</v>
      </c>
      <c r="H423" s="4">
        <v>0.74</v>
      </c>
      <c r="I423" s="8" t="s">
        <v>42</v>
      </c>
      <c r="J423" s="9">
        <v>25.1</v>
      </c>
      <c r="K423" s="8" t="s">
        <v>88</v>
      </c>
      <c r="L423" s="4">
        <f t="shared" si="29"/>
        <v>0.32432432432432434</v>
      </c>
      <c r="M423" s="4">
        <f t="shared" si="30"/>
        <v>2.5379103585657372</v>
      </c>
    </row>
    <row r="424" spans="1:13" ht="19.5" customHeight="1" x14ac:dyDescent="0.35">
      <c r="A424">
        <v>2</v>
      </c>
      <c r="B424" t="s">
        <v>404</v>
      </c>
      <c r="C424" s="20" t="s">
        <v>97</v>
      </c>
      <c r="D424" t="s">
        <v>42</v>
      </c>
      <c r="E424" s="33" t="s">
        <v>43</v>
      </c>
      <c r="F424" s="20" t="s">
        <v>580</v>
      </c>
      <c r="G424" s="14">
        <f t="shared" si="28"/>
        <v>38.152799999999999</v>
      </c>
      <c r="H424" s="4">
        <v>0.74</v>
      </c>
      <c r="I424" s="8" t="s">
        <v>42</v>
      </c>
      <c r="J424" s="9">
        <v>25.1</v>
      </c>
      <c r="K424" s="8" t="s">
        <v>88</v>
      </c>
      <c r="L424" s="4">
        <f t="shared" si="29"/>
        <v>0.27027027027027029</v>
      </c>
      <c r="M424" s="4">
        <f t="shared" si="30"/>
        <v>1.52003187250996</v>
      </c>
    </row>
    <row r="425" spans="1:13" ht="19.5" customHeight="1" x14ac:dyDescent="0.35">
      <c r="A425">
        <v>2</v>
      </c>
      <c r="B425" t="s">
        <v>404</v>
      </c>
      <c r="C425" s="19" t="s">
        <v>224</v>
      </c>
      <c r="D425" t="s">
        <v>42</v>
      </c>
      <c r="E425" s="32" t="s">
        <v>43</v>
      </c>
      <c r="F425" s="19" t="s">
        <v>581</v>
      </c>
      <c r="G425" s="14">
        <f t="shared" si="28"/>
        <v>43.86815</v>
      </c>
      <c r="H425" s="4">
        <v>0.74</v>
      </c>
      <c r="I425" s="8" t="s">
        <v>42</v>
      </c>
      <c r="J425" s="9">
        <v>25.1</v>
      </c>
      <c r="K425" s="8" t="s">
        <v>88</v>
      </c>
      <c r="L425" s="4">
        <f t="shared" si="29"/>
        <v>0.25675675675675674</v>
      </c>
      <c r="M425" s="4">
        <f t="shared" si="30"/>
        <v>1.747735059760956</v>
      </c>
    </row>
    <row r="426" spans="1:13" ht="19.5" customHeight="1" x14ac:dyDescent="0.35">
      <c r="A426">
        <v>2</v>
      </c>
      <c r="B426" t="s">
        <v>404</v>
      </c>
      <c r="C426" s="20" t="s">
        <v>24</v>
      </c>
      <c r="D426" t="s">
        <v>42</v>
      </c>
      <c r="E426" s="33" t="s">
        <v>43</v>
      </c>
      <c r="F426" s="20" t="s">
        <v>43</v>
      </c>
      <c r="G426" s="14">
        <f t="shared" si="28"/>
        <v>0</v>
      </c>
      <c r="H426" s="4">
        <v>0.74</v>
      </c>
      <c r="I426" s="8" t="s">
        <v>42</v>
      </c>
      <c r="J426" s="9">
        <v>25.1</v>
      </c>
      <c r="K426" s="8" t="s">
        <v>88</v>
      </c>
      <c r="L426" s="4">
        <f t="shared" si="29"/>
        <v>2.7027027027027029E-2</v>
      </c>
      <c r="M426" s="4">
        <f t="shared" si="30"/>
        <v>0</v>
      </c>
    </row>
    <row r="427" spans="1:13" ht="19.5" customHeight="1" x14ac:dyDescent="0.35">
      <c r="A427">
        <v>2</v>
      </c>
      <c r="B427" t="s">
        <v>404</v>
      </c>
      <c r="C427" s="19" t="s">
        <v>24</v>
      </c>
      <c r="D427" t="s">
        <v>42</v>
      </c>
      <c r="E427" s="32" t="s">
        <v>43</v>
      </c>
      <c r="F427" s="19" t="s">
        <v>43</v>
      </c>
      <c r="G427" s="14">
        <f t="shared" si="28"/>
        <v>0</v>
      </c>
      <c r="H427" s="4">
        <v>0.74</v>
      </c>
      <c r="I427" s="8" t="s">
        <v>42</v>
      </c>
      <c r="J427" s="9">
        <v>25.1</v>
      </c>
      <c r="K427" s="8" t="s">
        <v>88</v>
      </c>
      <c r="L427" s="4">
        <f t="shared" si="29"/>
        <v>2.7027027027027029E-2</v>
      </c>
      <c r="M427" s="4">
        <f t="shared" si="30"/>
        <v>0</v>
      </c>
    </row>
    <row r="428" spans="1:13" ht="19.5" customHeight="1" x14ac:dyDescent="0.35">
      <c r="A428">
        <v>1</v>
      </c>
      <c r="B428" t="s">
        <v>583</v>
      </c>
      <c r="C428" s="21" t="s">
        <v>405</v>
      </c>
      <c r="D428" t="s">
        <v>42</v>
      </c>
      <c r="E428" s="34" t="s">
        <v>584</v>
      </c>
      <c r="F428" s="21" t="s">
        <v>610</v>
      </c>
      <c r="G428" s="14">
        <f t="shared" si="28"/>
        <v>137.69830000000002</v>
      </c>
      <c r="H428" s="4">
        <v>0.55000000000000004</v>
      </c>
      <c r="I428" s="8" t="s">
        <v>42</v>
      </c>
      <c r="J428" s="9">
        <v>23.6</v>
      </c>
      <c r="K428" s="8" t="s">
        <v>88</v>
      </c>
      <c r="L428" s="4">
        <f t="shared" si="29"/>
        <v>0.87272727272727257</v>
      </c>
      <c r="M428" s="4">
        <f t="shared" si="30"/>
        <v>5.8346737288135593</v>
      </c>
    </row>
    <row r="429" spans="1:13" ht="19.5" customHeight="1" x14ac:dyDescent="0.35">
      <c r="A429">
        <v>1</v>
      </c>
      <c r="B429" t="s">
        <v>583</v>
      </c>
      <c r="C429" s="22" t="s">
        <v>93</v>
      </c>
      <c r="D429" t="s">
        <v>42</v>
      </c>
      <c r="E429" s="35" t="s">
        <v>585</v>
      </c>
      <c r="F429" s="22" t="s">
        <v>611</v>
      </c>
      <c r="G429" s="14">
        <f t="shared" si="28"/>
        <v>23.504850000000001</v>
      </c>
      <c r="H429" s="4">
        <v>0.55000000000000004</v>
      </c>
      <c r="I429" s="8" t="s">
        <v>42</v>
      </c>
      <c r="J429" s="9">
        <v>23.6</v>
      </c>
      <c r="K429" s="8" t="s">
        <v>88</v>
      </c>
      <c r="L429" s="4">
        <f t="shared" ref="L429:L480" si="31">C429/H429</f>
        <v>0.25454545454545457</v>
      </c>
      <c r="M429" s="4">
        <f t="shared" ref="M429:M480" si="32">G429/J429</f>
        <v>0.99596822033898302</v>
      </c>
    </row>
    <row r="430" spans="1:13" ht="19.5" customHeight="1" x14ac:dyDescent="0.35">
      <c r="A430">
        <v>1</v>
      </c>
      <c r="B430" t="s">
        <v>583</v>
      </c>
      <c r="C430" s="21" t="s">
        <v>93</v>
      </c>
      <c r="D430" t="s">
        <v>42</v>
      </c>
      <c r="E430" s="34" t="s">
        <v>586</v>
      </c>
      <c r="F430" s="21" t="s">
        <v>359</v>
      </c>
      <c r="G430" s="14">
        <f t="shared" si="28"/>
        <v>32.8538</v>
      </c>
      <c r="H430" s="4">
        <v>0.55000000000000004</v>
      </c>
      <c r="I430" s="8" t="s">
        <v>42</v>
      </c>
      <c r="J430" s="9">
        <v>23.6</v>
      </c>
      <c r="K430" s="8" t="s">
        <v>88</v>
      </c>
      <c r="L430" s="4">
        <f t="shared" si="31"/>
        <v>0.25454545454545457</v>
      </c>
      <c r="M430" s="4">
        <f t="shared" si="32"/>
        <v>1.3921101694915252</v>
      </c>
    </row>
    <row r="431" spans="1:13" ht="19.5" customHeight="1" x14ac:dyDescent="0.35">
      <c r="A431">
        <v>1</v>
      </c>
      <c r="B431" t="s">
        <v>583</v>
      </c>
      <c r="C431" s="22" t="s">
        <v>25</v>
      </c>
      <c r="D431" t="s">
        <v>42</v>
      </c>
      <c r="E431" s="35" t="s">
        <v>587</v>
      </c>
      <c r="F431" s="22" t="s">
        <v>612</v>
      </c>
      <c r="G431" s="14">
        <f t="shared" si="28"/>
        <v>81.566749999999999</v>
      </c>
      <c r="H431" s="4">
        <v>0.55000000000000004</v>
      </c>
      <c r="I431" s="8" t="s">
        <v>42</v>
      </c>
      <c r="J431" s="9">
        <v>23.6</v>
      </c>
      <c r="K431" s="8" t="s">
        <v>88</v>
      </c>
      <c r="L431" s="4">
        <f t="shared" si="31"/>
        <v>0.69090909090909081</v>
      </c>
      <c r="M431" s="4">
        <f t="shared" si="32"/>
        <v>3.4562182203389828</v>
      </c>
    </row>
    <row r="432" spans="1:13" ht="19.5" customHeight="1" x14ac:dyDescent="0.35">
      <c r="A432">
        <v>1</v>
      </c>
      <c r="B432" t="s">
        <v>583</v>
      </c>
      <c r="C432" s="21" t="s">
        <v>39</v>
      </c>
      <c r="D432" t="s">
        <v>42</v>
      </c>
      <c r="E432" s="34" t="s">
        <v>585</v>
      </c>
      <c r="F432" s="21" t="s">
        <v>613</v>
      </c>
      <c r="G432" s="14">
        <f t="shared" si="28"/>
        <v>5.1476000000000006</v>
      </c>
      <c r="H432" s="4">
        <v>0.55000000000000004</v>
      </c>
      <c r="I432" s="8" t="s">
        <v>42</v>
      </c>
      <c r="J432" s="9">
        <v>23.6</v>
      </c>
      <c r="K432" s="8" t="s">
        <v>88</v>
      </c>
      <c r="L432" s="4">
        <f t="shared" si="31"/>
        <v>9.0909090909090912E-2</v>
      </c>
      <c r="M432" s="4">
        <f t="shared" si="32"/>
        <v>0.21811864406779663</v>
      </c>
    </row>
    <row r="433" spans="1:13" ht="19.5" customHeight="1" x14ac:dyDescent="0.35">
      <c r="A433">
        <v>1</v>
      </c>
      <c r="B433" t="s">
        <v>583</v>
      </c>
      <c r="C433" s="22" t="s">
        <v>18</v>
      </c>
      <c r="D433" t="s">
        <v>42</v>
      </c>
      <c r="E433" s="35" t="s">
        <v>43</v>
      </c>
      <c r="F433" s="22" t="s">
        <v>614</v>
      </c>
      <c r="G433" s="14">
        <f t="shared" si="28"/>
        <v>3.1037000000000003</v>
      </c>
      <c r="H433" s="4">
        <v>0.55000000000000004</v>
      </c>
      <c r="I433" s="8" t="s">
        <v>42</v>
      </c>
      <c r="J433" s="9">
        <v>23.6</v>
      </c>
      <c r="K433" s="8" t="s">
        <v>88</v>
      </c>
      <c r="L433" s="4">
        <f t="shared" si="31"/>
        <v>5.4545454545454536E-2</v>
      </c>
      <c r="M433" s="4">
        <f t="shared" si="32"/>
        <v>0.13151271186440677</v>
      </c>
    </row>
    <row r="434" spans="1:13" ht="19.5" customHeight="1" x14ac:dyDescent="0.35">
      <c r="A434">
        <v>1</v>
      </c>
      <c r="B434" t="s">
        <v>583</v>
      </c>
      <c r="C434" s="21" t="s">
        <v>14</v>
      </c>
      <c r="D434" t="s">
        <v>42</v>
      </c>
      <c r="E434" s="34" t="s">
        <v>43</v>
      </c>
      <c r="F434" s="21" t="s">
        <v>615</v>
      </c>
      <c r="G434" s="14">
        <f t="shared" si="28"/>
        <v>1.0219500000000001</v>
      </c>
      <c r="H434" s="4">
        <v>0.55000000000000004</v>
      </c>
      <c r="I434" s="8" t="s">
        <v>42</v>
      </c>
      <c r="J434" s="9">
        <v>23.6</v>
      </c>
      <c r="K434" s="8" t="s">
        <v>88</v>
      </c>
      <c r="L434" s="4">
        <f t="shared" si="31"/>
        <v>1.8181818181818181E-2</v>
      </c>
      <c r="M434" s="4">
        <f t="shared" si="32"/>
        <v>4.3302966101694922E-2</v>
      </c>
    </row>
    <row r="435" spans="1:13" ht="19.5" customHeight="1" x14ac:dyDescent="0.35">
      <c r="A435">
        <v>1</v>
      </c>
      <c r="B435" t="s">
        <v>583</v>
      </c>
      <c r="C435" s="22" t="s">
        <v>130</v>
      </c>
      <c r="D435" t="s">
        <v>42</v>
      </c>
      <c r="E435" s="35" t="s">
        <v>588</v>
      </c>
      <c r="F435" s="22" t="s">
        <v>616</v>
      </c>
      <c r="G435" s="14">
        <f t="shared" si="28"/>
        <v>75.737850000000009</v>
      </c>
      <c r="H435" s="4">
        <v>0.55000000000000004</v>
      </c>
      <c r="I435" s="8" t="s">
        <v>42</v>
      </c>
      <c r="J435" s="9">
        <v>23.6</v>
      </c>
      <c r="K435" s="8" t="s">
        <v>88</v>
      </c>
      <c r="L435" s="4">
        <f t="shared" si="31"/>
        <v>0.61818181818181817</v>
      </c>
      <c r="M435" s="4">
        <f t="shared" si="32"/>
        <v>3.2092309322033898</v>
      </c>
    </row>
    <row r="436" spans="1:13" ht="19.5" customHeight="1" x14ac:dyDescent="0.35">
      <c r="A436">
        <v>1</v>
      </c>
      <c r="B436" t="s">
        <v>583</v>
      </c>
      <c r="C436" s="21" t="s">
        <v>302</v>
      </c>
      <c r="D436" t="s">
        <v>42</v>
      </c>
      <c r="E436" s="34" t="s">
        <v>589</v>
      </c>
      <c r="F436" s="21" t="s">
        <v>617</v>
      </c>
      <c r="G436" s="14">
        <f t="shared" si="28"/>
        <v>144.20850000000002</v>
      </c>
      <c r="H436" s="4">
        <v>0.55000000000000004</v>
      </c>
      <c r="I436" s="8" t="s">
        <v>42</v>
      </c>
      <c r="J436" s="9">
        <v>23.6</v>
      </c>
      <c r="K436" s="8" t="s">
        <v>88</v>
      </c>
      <c r="L436" s="4">
        <f t="shared" si="31"/>
        <v>0.92727272727272725</v>
      </c>
      <c r="M436" s="4">
        <f t="shared" si="32"/>
        <v>6.1105296610169493</v>
      </c>
    </row>
    <row r="437" spans="1:13" ht="19.5" customHeight="1" x14ac:dyDescent="0.35">
      <c r="A437">
        <v>1</v>
      </c>
      <c r="B437" t="s">
        <v>583</v>
      </c>
      <c r="C437" s="22" t="s">
        <v>406</v>
      </c>
      <c r="D437" t="s">
        <v>42</v>
      </c>
      <c r="E437" s="35" t="s">
        <v>590</v>
      </c>
      <c r="F437" s="22" t="s">
        <v>618</v>
      </c>
      <c r="G437" s="14">
        <f t="shared" si="28"/>
        <v>213.28475</v>
      </c>
      <c r="H437" s="4">
        <v>0.55000000000000004</v>
      </c>
      <c r="I437" s="8" t="s">
        <v>42</v>
      </c>
      <c r="J437" s="9">
        <v>23.6</v>
      </c>
      <c r="K437" s="8" t="s">
        <v>88</v>
      </c>
      <c r="L437" s="4">
        <f t="shared" si="31"/>
        <v>1.6363636363636362</v>
      </c>
      <c r="M437" s="4">
        <f t="shared" si="32"/>
        <v>9.0374894067796614</v>
      </c>
    </row>
    <row r="438" spans="1:13" ht="19.5" customHeight="1" x14ac:dyDescent="0.35">
      <c r="A438">
        <v>1</v>
      </c>
      <c r="B438" t="s">
        <v>583</v>
      </c>
      <c r="C438" s="21" t="s">
        <v>14</v>
      </c>
      <c r="D438" t="s">
        <v>42</v>
      </c>
      <c r="E438" s="34" t="s">
        <v>43</v>
      </c>
      <c r="F438" s="21" t="s">
        <v>615</v>
      </c>
      <c r="G438" s="14">
        <f t="shared" si="28"/>
        <v>1.0219500000000001</v>
      </c>
      <c r="H438" s="4">
        <v>0.55000000000000004</v>
      </c>
      <c r="I438" s="8" t="s">
        <v>42</v>
      </c>
      <c r="J438" s="9">
        <v>23.6</v>
      </c>
      <c r="K438" s="8" t="s">
        <v>88</v>
      </c>
      <c r="L438" s="4">
        <f t="shared" si="31"/>
        <v>1.8181818181818181E-2</v>
      </c>
      <c r="M438" s="4">
        <f t="shared" si="32"/>
        <v>4.3302966101694922E-2</v>
      </c>
    </row>
    <row r="439" spans="1:13" ht="19.5" customHeight="1" x14ac:dyDescent="0.35">
      <c r="A439">
        <v>1</v>
      </c>
      <c r="B439" t="s">
        <v>583</v>
      </c>
      <c r="C439" s="22" t="s">
        <v>407</v>
      </c>
      <c r="D439" t="s">
        <v>42</v>
      </c>
      <c r="E439" s="35" t="s">
        <v>591</v>
      </c>
      <c r="F439" s="22" t="s">
        <v>619</v>
      </c>
      <c r="G439" s="14">
        <f t="shared" si="28"/>
        <v>279.90075000000002</v>
      </c>
      <c r="H439" s="4">
        <v>0.55000000000000004</v>
      </c>
      <c r="I439" s="8" t="s">
        <v>42</v>
      </c>
      <c r="J439" s="9">
        <v>23.6</v>
      </c>
      <c r="K439" s="8" t="s">
        <v>88</v>
      </c>
      <c r="L439" s="4">
        <f t="shared" si="31"/>
        <v>1.2363636363636363</v>
      </c>
      <c r="M439" s="4">
        <f t="shared" si="32"/>
        <v>11.86020127118644</v>
      </c>
    </row>
    <row r="440" spans="1:13" ht="19.5" customHeight="1" x14ac:dyDescent="0.35">
      <c r="A440">
        <v>1</v>
      </c>
      <c r="B440" t="s">
        <v>583</v>
      </c>
      <c r="C440" s="21" t="s">
        <v>408</v>
      </c>
      <c r="D440" t="s">
        <v>42</v>
      </c>
      <c r="E440" s="34" t="s">
        <v>592</v>
      </c>
      <c r="F440" s="21" t="s">
        <v>620</v>
      </c>
      <c r="G440" s="14">
        <f t="shared" ref="G440:G503" si="33">F440*0.03785</f>
        <v>1442.4256500000001</v>
      </c>
      <c r="H440" s="4">
        <v>0.55000000000000004</v>
      </c>
      <c r="I440" s="8" t="s">
        <v>42</v>
      </c>
      <c r="J440" s="9">
        <v>23.6</v>
      </c>
      <c r="K440" s="8" t="s">
        <v>88</v>
      </c>
      <c r="L440" s="4">
        <f t="shared" si="31"/>
        <v>5.2181818181818178</v>
      </c>
      <c r="M440" s="4">
        <f t="shared" si="32"/>
        <v>61.119730932203389</v>
      </c>
    </row>
    <row r="441" spans="1:13" ht="19.5" customHeight="1" x14ac:dyDescent="0.35">
      <c r="A441">
        <v>1</v>
      </c>
      <c r="B441" t="s">
        <v>583</v>
      </c>
      <c r="C441" s="22" t="s">
        <v>96</v>
      </c>
      <c r="D441" t="s">
        <v>42</v>
      </c>
      <c r="E441" s="35" t="s">
        <v>593</v>
      </c>
      <c r="F441" s="22" t="s">
        <v>621</v>
      </c>
      <c r="G441" s="14">
        <f t="shared" si="33"/>
        <v>100.71885</v>
      </c>
      <c r="H441" s="4">
        <v>0.55000000000000004</v>
      </c>
      <c r="I441" s="8" t="s">
        <v>42</v>
      </c>
      <c r="J441" s="9">
        <v>23.6</v>
      </c>
      <c r="K441" s="8" t="s">
        <v>88</v>
      </c>
      <c r="L441" s="4">
        <f t="shared" si="31"/>
        <v>0.41818181818181815</v>
      </c>
      <c r="M441" s="4">
        <f t="shared" si="32"/>
        <v>4.2677478813559322</v>
      </c>
    </row>
    <row r="442" spans="1:13" ht="19.5" customHeight="1" x14ac:dyDescent="0.35">
      <c r="A442">
        <v>1</v>
      </c>
      <c r="B442" t="s">
        <v>583</v>
      </c>
      <c r="C442" s="21" t="s">
        <v>11</v>
      </c>
      <c r="D442" t="s">
        <v>42</v>
      </c>
      <c r="E442" s="34" t="s">
        <v>585</v>
      </c>
      <c r="F442" s="21" t="s">
        <v>622</v>
      </c>
      <c r="G442" s="14">
        <f t="shared" si="33"/>
        <v>7.1915000000000004</v>
      </c>
      <c r="H442" s="4">
        <v>0.55000000000000004</v>
      </c>
      <c r="I442" s="8" t="s">
        <v>42</v>
      </c>
      <c r="J442" s="9">
        <v>23.6</v>
      </c>
      <c r="K442" s="8" t="s">
        <v>88</v>
      </c>
      <c r="L442" s="4">
        <f t="shared" si="31"/>
        <v>0.12727272727272729</v>
      </c>
      <c r="M442" s="4">
        <f t="shared" si="32"/>
        <v>0.30472457627118643</v>
      </c>
    </row>
    <row r="443" spans="1:13" ht="19.5" customHeight="1" x14ac:dyDescent="0.35">
      <c r="A443">
        <v>1</v>
      </c>
      <c r="B443" t="s">
        <v>583</v>
      </c>
      <c r="C443" s="22" t="s">
        <v>39</v>
      </c>
      <c r="D443" t="s">
        <v>42</v>
      </c>
      <c r="E443" s="35" t="s">
        <v>43</v>
      </c>
      <c r="F443" s="22" t="s">
        <v>613</v>
      </c>
      <c r="G443" s="14">
        <f t="shared" si="33"/>
        <v>5.1476000000000006</v>
      </c>
      <c r="H443" s="4">
        <v>0.55000000000000004</v>
      </c>
      <c r="I443" s="8" t="s">
        <v>42</v>
      </c>
      <c r="J443" s="9">
        <v>23.6</v>
      </c>
      <c r="K443" s="8" t="s">
        <v>88</v>
      </c>
      <c r="L443" s="4">
        <f t="shared" si="31"/>
        <v>9.0909090909090912E-2</v>
      </c>
      <c r="M443" s="4">
        <f t="shared" si="32"/>
        <v>0.21811864406779663</v>
      </c>
    </row>
    <row r="444" spans="1:13" ht="19.5" customHeight="1" x14ac:dyDescent="0.35">
      <c r="A444">
        <v>1</v>
      </c>
      <c r="B444" t="s">
        <v>583</v>
      </c>
      <c r="C444" s="21" t="s">
        <v>18</v>
      </c>
      <c r="D444" t="s">
        <v>42</v>
      </c>
      <c r="E444" s="34" t="s">
        <v>43</v>
      </c>
      <c r="F444" s="21" t="s">
        <v>614</v>
      </c>
      <c r="G444" s="14">
        <f t="shared" si="33"/>
        <v>3.1037000000000003</v>
      </c>
      <c r="H444" s="4">
        <v>0.55000000000000004</v>
      </c>
      <c r="I444" s="8" t="s">
        <v>42</v>
      </c>
      <c r="J444" s="9">
        <v>23.6</v>
      </c>
      <c r="K444" s="8" t="s">
        <v>88</v>
      </c>
      <c r="L444" s="4">
        <f t="shared" si="31"/>
        <v>5.4545454545454536E-2</v>
      </c>
      <c r="M444" s="4">
        <f t="shared" si="32"/>
        <v>0.13151271186440677</v>
      </c>
    </row>
    <row r="445" spans="1:13" ht="19.5" customHeight="1" x14ac:dyDescent="0.35">
      <c r="A445">
        <v>1</v>
      </c>
      <c r="B445" t="s">
        <v>583</v>
      </c>
      <c r="C445" s="22" t="s">
        <v>94</v>
      </c>
      <c r="D445" t="s">
        <v>42</v>
      </c>
      <c r="E445" s="35" t="s">
        <v>43</v>
      </c>
      <c r="F445" s="22" t="s">
        <v>623</v>
      </c>
      <c r="G445" s="14">
        <f t="shared" si="33"/>
        <v>4.1256500000000003</v>
      </c>
      <c r="H445" s="4">
        <v>0.55000000000000004</v>
      </c>
      <c r="I445" s="8" t="s">
        <v>42</v>
      </c>
      <c r="J445" s="9">
        <v>23.6</v>
      </c>
      <c r="K445" s="8" t="s">
        <v>88</v>
      </c>
      <c r="L445" s="4">
        <f t="shared" si="31"/>
        <v>7.2727272727272724E-2</v>
      </c>
      <c r="M445" s="4">
        <f t="shared" si="32"/>
        <v>0.1748156779661017</v>
      </c>
    </row>
    <row r="446" spans="1:13" ht="19.5" customHeight="1" x14ac:dyDescent="0.35">
      <c r="A446">
        <v>1</v>
      </c>
      <c r="B446" t="s">
        <v>583</v>
      </c>
      <c r="C446" s="21" t="s">
        <v>409</v>
      </c>
      <c r="D446" t="s">
        <v>42</v>
      </c>
      <c r="E446" s="34" t="s">
        <v>594</v>
      </c>
      <c r="F446" s="21" t="s">
        <v>624</v>
      </c>
      <c r="G446" s="14">
        <f t="shared" si="33"/>
        <v>579.89985000000001</v>
      </c>
      <c r="H446" s="4">
        <v>0.55000000000000004</v>
      </c>
      <c r="I446" s="8" t="s">
        <v>42</v>
      </c>
      <c r="J446" s="9">
        <v>23.6</v>
      </c>
      <c r="K446" s="8" t="s">
        <v>88</v>
      </c>
      <c r="L446" s="4">
        <f t="shared" si="31"/>
        <v>2.5272727272727269</v>
      </c>
      <c r="M446" s="4">
        <f t="shared" si="32"/>
        <v>24.572027542372879</v>
      </c>
    </row>
    <row r="447" spans="1:13" ht="19.5" customHeight="1" x14ac:dyDescent="0.35">
      <c r="A447">
        <v>1</v>
      </c>
      <c r="B447" t="s">
        <v>583</v>
      </c>
      <c r="C447" s="22" t="s">
        <v>148</v>
      </c>
      <c r="D447" t="s">
        <v>42</v>
      </c>
      <c r="E447" s="35" t="s">
        <v>595</v>
      </c>
      <c r="F447" s="22" t="s">
        <v>625</v>
      </c>
      <c r="G447" s="14">
        <f t="shared" si="33"/>
        <v>573.31394999999998</v>
      </c>
      <c r="H447" s="4">
        <v>0.55000000000000004</v>
      </c>
      <c r="I447" s="8" t="s">
        <v>42</v>
      </c>
      <c r="J447" s="9">
        <v>23.6</v>
      </c>
      <c r="K447" s="8" t="s">
        <v>88</v>
      </c>
      <c r="L447" s="4">
        <f t="shared" si="31"/>
        <v>2.2363636363636363</v>
      </c>
      <c r="M447" s="4">
        <f t="shared" si="32"/>
        <v>24.292963983050846</v>
      </c>
    </row>
    <row r="448" spans="1:13" ht="19.5" customHeight="1" x14ac:dyDescent="0.35">
      <c r="A448">
        <v>1</v>
      </c>
      <c r="B448" t="s">
        <v>583</v>
      </c>
      <c r="C448" s="21" t="s">
        <v>92</v>
      </c>
      <c r="D448" t="s">
        <v>42</v>
      </c>
      <c r="E448" s="34" t="s">
        <v>593</v>
      </c>
      <c r="F448" s="21" t="s">
        <v>626</v>
      </c>
      <c r="G448" s="14">
        <f t="shared" si="33"/>
        <v>33.308</v>
      </c>
      <c r="H448" s="4">
        <v>0.55000000000000004</v>
      </c>
      <c r="I448" s="8" t="s">
        <v>42</v>
      </c>
      <c r="J448" s="9">
        <v>23.6</v>
      </c>
      <c r="K448" s="8" t="s">
        <v>88</v>
      </c>
      <c r="L448" s="4">
        <f t="shared" si="31"/>
        <v>0.27272727272727271</v>
      </c>
      <c r="M448" s="4">
        <f t="shared" si="32"/>
        <v>1.4113559322033897</v>
      </c>
    </row>
    <row r="449" spans="1:13" ht="19.5" customHeight="1" x14ac:dyDescent="0.35">
      <c r="A449">
        <v>1</v>
      </c>
      <c r="B449" t="s">
        <v>583</v>
      </c>
      <c r="C449" s="22" t="s">
        <v>36</v>
      </c>
      <c r="D449" t="s">
        <v>42</v>
      </c>
      <c r="E449" s="35" t="s">
        <v>585</v>
      </c>
      <c r="F449" s="22" t="s">
        <v>627</v>
      </c>
      <c r="G449" s="14">
        <f t="shared" si="33"/>
        <v>8.2134499999999999</v>
      </c>
      <c r="H449" s="4">
        <v>0.55000000000000004</v>
      </c>
      <c r="I449" s="8" t="s">
        <v>42</v>
      </c>
      <c r="J449" s="9">
        <v>23.6</v>
      </c>
      <c r="K449" s="8" t="s">
        <v>88</v>
      </c>
      <c r="L449" s="4">
        <f t="shared" si="31"/>
        <v>0.14545454545454545</v>
      </c>
      <c r="M449" s="4">
        <f t="shared" si="32"/>
        <v>0.3480275423728813</v>
      </c>
    </row>
    <row r="450" spans="1:13" ht="19.5" customHeight="1" x14ac:dyDescent="0.35">
      <c r="A450">
        <v>1</v>
      </c>
      <c r="B450" t="s">
        <v>583</v>
      </c>
      <c r="C450" s="21" t="s">
        <v>32</v>
      </c>
      <c r="D450" t="s">
        <v>42</v>
      </c>
      <c r="E450" s="34" t="s">
        <v>596</v>
      </c>
      <c r="F450" s="21" t="s">
        <v>628</v>
      </c>
      <c r="G450" s="14">
        <f t="shared" si="33"/>
        <v>73.315449999999998</v>
      </c>
      <c r="H450" s="4">
        <v>0.55000000000000004</v>
      </c>
      <c r="I450" s="8" t="s">
        <v>42</v>
      </c>
      <c r="J450" s="9">
        <v>23.6</v>
      </c>
      <c r="K450" s="8" t="s">
        <v>88</v>
      </c>
      <c r="L450" s="4">
        <f t="shared" si="31"/>
        <v>0.5636363636363636</v>
      </c>
      <c r="M450" s="4">
        <f t="shared" si="32"/>
        <v>3.1065868644067796</v>
      </c>
    </row>
    <row r="451" spans="1:13" ht="19.5" customHeight="1" x14ac:dyDescent="0.35">
      <c r="A451">
        <v>1</v>
      </c>
      <c r="B451" t="s">
        <v>583</v>
      </c>
      <c r="C451" s="22" t="s">
        <v>20</v>
      </c>
      <c r="D451" t="s">
        <v>42</v>
      </c>
      <c r="E451" s="35" t="s">
        <v>593</v>
      </c>
      <c r="F451" s="22" t="s">
        <v>629</v>
      </c>
      <c r="G451" s="14">
        <f t="shared" si="33"/>
        <v>50.491900000000001</v>
      </c>
      <c r="H451" s="4">
        <v>0.55000000000000004</v>
      </c>
      <c r="I451" s="8" t="s">
        <v>42</v>
      </c>
      <c r="J451" s="9">
        <v>23.6</v>
      </c>
      <c r="K451" s="8" t="s">
        <v>88</v>
      </c>
      <c r="L451" s="4">
        <f t="shared" si="31"/>
        <v>0.43636363636363629</v>
      </c>
      <c r="M451" s="4">
        <f t="shared" si="32"/>
        <v>2.1394872881355931</v>
      </c>
    </row>
    <row r="452" spans="1:13" ht="19.5" customHeight="1" x14ac:dyDescent="0.35">
      <c r="A452">
        <v>1</v>
      </c>
      <c r="B452" t="s">
        <v>583</v>
      </c>
      <c r="C452" s="21" t="s">
        <v>129</v>
      </c>
      <c r="D452" t="s">
        <v>42</v>
      </c>
      <c r="E452" s="34" t="s">
        <v>597</v>
      </c>
      <c r="F452" s="21" t="s">
        <v>630</v>
      </c>
      <c r="G452" s="14">
        <f t="shared" si="33"/>
        <v>160.67325</v>
      </c>
      <c r="H452" s="4">
        <v>0.55000000000000004</v>
      </c>
      <c r="I452" s="8" t="s">
        <v>42</v>
      </c>
      <c r="J452" s="9">
        <v>23.6</v>
      </c>
      <c r="K452" s="8" t="s">
        <v>88</v>
      </c>
      <c r="L452" s="4">
        <f t="shared" si="31"/>
        <v>0.83636363636363631</v>
      </c>
      <c r="M452" s="4">
        <f t="shared" si="32"/>
        <v>6.8081885593220335</v>
      </c>
    </row>
    <row r="453" spans="1:13" ht="19.5" customHeight="1" x14ac:dyDescent="0.35">
      <c r="A453">
        <v>1</v>
      </c>
      <c r="B453" t="s">
        <v>583</v>
      </c>
      <c r="C453" s="22" t="s">
        <v>409</v>
      </c>
      <c r="D453" t="s">
        <v>42</v>
      </c>
      <c r="E453" s="35" t="s">
        <v>598</v>
      </c>
      <c r="F453" s="22" t="s">
        <v>631</v>
      </c>
      <c r="G453" s="14">
        <f t="shared" si="33"/>
        <v>462.07280000000003</v>
      </c>
      <c r="H453" s="4">
        <v>0.55000000000000004</v>
      </c>
      <c r="I453" s="8" t="s">
        <v>42</v>
      </c>
      <c r="J453" s="9">
        <v>23.6</v>
      </c>
      <c r="K453" s="8" t="s">
        <v>88</v>
      </c>
      <c r="L453" s="4">
        <f t="shared" si="31"/>
        <v>2.5272727272727269</v>
      </c>
      <c r="M453" s="4">
        <f t="shared" si="32"/>
        <v>19.579355932203391</v>
      </c>
    </row>
    <row r="454" spans="1:13" ht="19.5" customHeight="1" x14ac:dyDescent="0.35">
      <c r="A454">
        <v>1</v>
      </c>
      <c r="B454" t="s">
        <v>583</v>
      </c>
      <c r="C454" s="21" t="s">
        <v>410</v>
      </c>
      <c r="D454" t="s">
        <v>42</v>
      </c>
      <c r="E454" s="34" t="s">
        <v>599</v>
      </c>
      <c r="F454" s="21" t="s">
        <v>632</v>
      </c>
      <c r="G454" s="14">
        <f t="shared" si="33"/>
        <v>408.17439999999999</v>
      </c>
      <c r="H454" s="4">
        <v>0.55000000000000004</v>
      </c>
      <c r="I454" s="8" t="s">
        <v>42</v>
      </c>
      <c r="J454" s="9">
        <v>23.6</v>
      </c>
      <c r="K454" s="8" t="s">
        <v>88</v>
      </c>
      <c r="L454" s="4">
        <f t="shared" si="31"/>
        <v>2.3818181818181818</v>
      </c>
      <c r="M454" s="4">
        <f t="shared" si="32"/>
        <v>17.295525423728812</v>
      </c>
    </row>
    <row r="455" spans="1:13" ht="19.5" customHeight="1" x14ac:dyDescent="0.35">
      <c r="A455">
        <v>1</v>
      </c>
      <c r="B455" t="s">
        <v>583</v>
      </c>
      <c r="C455" s="22" t="s">
        <v>28</v>
      </c>
      <c r="D455" t="s">
        <v>42</v>
      </c>
      <c r="E455" s="35" t="s">
        <v>593</v>
      </c>
      <c r="F455" s="22" t="s">
        <v>633</v>
      </c>
      <c r="G455" s="14">
        <f t="shared" si="33"/>
        <v>72.179950000000005</v>
      </c>
      <c r="H455" s="4">
        <v>0.55000000000000004</v>
      </c>
      <c r="I455" s="8" t="s">
        <v>42</v>
      </c>
      <c r="J455" s="9">
        <v>23.6</v>
      </c>
      <c r="K455" s="8" t="s">
        <v>88</v>
      </c>
      <c r="L455" s="4">
        <f t="shared" si="31"/>
        <v>0.58181818181818179</v>
      </c>
      <c r="M455" s="4">
        <f t="shared" si="32"/>
        <v>3.0584724576271185</v>
      </c>
    </row>
    <row r="456" spans="1:13" ht="19.5" customHeight="1" x14ac:dyDescent="0.35">
      <c r="A456">
        <v>1</v>
      </c>
      <c r="B456" t="s">
        <v>583</v>
      </c>
      <c r="C456" s="21" t="s">
        <v>29</v>
      </c>
      <c r="D456" t="s">
        <v>42</v>
      </c>
      <c r="E456" s="34" t="s">
        <v>600</v>
      </c>
      <c r="F456" s="21" t="s">
        <v>634</v>
      </c>
      <c r="G456" s="14">
        <f t="shared" si="33"/>
        <v>33.800049999999999</v>
      </c>
      <c r="H456" s="4">
        <v>0.55000000000000004</v>
      </c>
      <c r="I456" s="8" t="s">
        <v>42</v>
      </c>
      <c r="J456" s="9">
        <v>23.6</v>
      </c>
      <c r="K456" s="8" t="s">
        <v>88</v>
      </c>
      <c r="L456" s="4">
        <f t="shared" si="31"/>
        <v>0.29090909090909089</v>
      </c>
      <c r="M456" s="4">
        <f t="shared" si="32"/>
        <v>1.4322055084745762</v>
      </c>
    </row>
    <row r="457" spans="1:13" ht="19.5" customHeight="1" x14ac:dyDescent="0.35">
      <c r="A457">
        <v>1</v>
      </c>
      <c r="B457" t="s">
        <v>583</v>
      </c>
      <c r="C457" s="22" t="s">
        <v>14</v>
      </c>
      <c r="D457" t="s">
        <v>42</v>
      </c>
      <c r="E457" s="35" t="s">
        <v>43</v>
      </c>
      <c r="F457" s="22" t="s">
        <v>615</v>
      </c>
      <c r="G457" s="14">
        <f t="shared" si="33"/>
        <v>1.0219500000000001</v>
      </c>
      <c r="H457" s="4">
        <v>0.55000000000000004</v>
      </c>
      <c r="I457" s="8" t="s">
        <v>42</v>
      </c>
      <c r="J457" s="9">
        <v>23.6</v>
      </c>
      <c r="K457" s="8" t="s">
        <v>88</v>
      </c>
      <c r="L457" s="4">
        <f t="shared" si="31"/>
        <v>1.8181818181818181E-2</v>
      </c>
      <c r="M457" s="4">
        <f t="shared" si="32"/>
        <v>4.3302966101694922E-2</v>
      </c>
    </row>
    <row r="458" spans="1:13" ht="19.5" customHeight="1" x14ac:dyDescent="0.35">
      <c r="A458">
        <v>1</v>
      </c>
      <c r="B458" t="s">
        <v>583</v>
      </c>
      <c r="C458" s="21" t="s">
        <v>14</v>
      </c>
      <c r="D458" t="s">
        <v>42</v>
      </c>
      <c r="E458" s="34" t="s">
        <v>43</v>
      </c>
      <c r="F458" s="21" t="s">
        <v>615</v>
      </c>
      <c r="G458" s="14">
        <f t="shared" si="33"/>
        <v>1.0219500000000001</v>
      </c>
      <c r="H458" s="4">
        <v>0.55000000000000004</v>
      </c>
      <c r="I458" s="8" t="s">
        <v>42</v>
      </c>
      <c r="J458" s="9">
        <v>23.6</v>
      </c>
      <c r="K458" s="8" t="s">
        <v>88</v>
      </c>
      <c r="L458" s="4">
        <f t="shared" si="31"/>
        <v>1.8181818181818181E-2</v>
      </c>
      <c r="M458" s="4">
        <f t="shared" si="32"/>
        <v>4.3302966101694922E-2</v>
      </c>
    </row>
    <row r="459" spans="1:13" ht="19.5" customHeight="1" x14ac:dyDescent="0.35">
      <c r="A459">
        <v>1</v>
      </c>
      <c r="B459" t="s">
        <v>583</v>
      </c>
      <c r="C459" s="22" t="s">
        <v>101</v>
      </c>
      <c r="D459" t="s">
        <v>42</v>
      </c>
      <c r="E459" s="35" t="s">
        <v>373</v>
      </c>
      <c r="F459" s="22" t="s">
        <v>635</v>
      </c>
      <c r="G459" s="14">
        <f t="shared" si="33"/>
        <v>95.457700000000003</v>
      </c>
      <c r="H459" s="4">
        <v>0.55000000000000004</v>
      </c>
      <c r="I459" s="8" t="s">
        <v>42</v>
      </c>
      <c r="J459" s="9">
        <v>23.6</v>
      </c>
      <c r="K459" s="8" t="s">
        <v>88</v>
      </c>
      <c r="L459" s="4">
        <f t="shared" si="31"/>
        <v>0.89090909090909087</v>
      </c>
      <c r="M459" s="4">
        <f t="shared" si="32"/>
        <v>4.044817796610169</v>
      </c>
    </row>
    <row r="460" spans="1:13" ht="19.5" customHeight="1" x14ac:dyDescent="0.35">
      <c r="A460">
        <v>1</v>
      </c>
      <c r="B460" t="s">
        <v>583</v>
      </c>
      <c r="C460" s="21" t="s">
        <v>92</v>
      </c>
      <c r="D460" t="s">
        <v>42</v>
      </c>
      <c r="E460" s="34" t="s">
        <v>585</v>
      </c>
      <c r="F460" s="21" t="s">
        <v>636</v>
      </c>
      <c r="G460" s="14">
        <f t="shared" si="33"/>
        <v>22.104400000000002</v>
      </c>
      <c r="H460" s="4">
        <v>0.55000000000000004</v>
      </c>
      <c r="I460" s="8" t="s">
        <v>42</v>
      </c>
      <c r="J460" s="9">
        <v>23.6</v>
      </c>
      <c r="K460" s="8" t="s">
        <v>88</v>
      </c>
      <c r="L460" s="4">
        <f t="shared" si="31"/>
        <v>0.27272727272727271</v>
      </c>
      <c r="M460" s="4">
        <f t="shared" si="32"/>
        <v>0.93662711864406778</v>
      </c>
    </row>
    <row r="461" spans="1:13" ht="19.5" customHeight="1" x14ac:dyDescent="0.35">
      <c r="A461">
        <v>1</v>
      </c>
      <c r="B461" t="s">
        <v>583</v>
      </c>
      <c r="C461" s="22" t="s">
        <v>407</v>
      </c>
      <c r="D461" t="s">
        <v>42</v>
      </c>
      <c r="E461" s="35" t="s">
        <v>601</v>
      </c>
      <c r="F461" s="22" t="s">
        <v>637</v>
      </c>
      <c r="G461" s="14">
        <f t="shared" si="33"/>
        <v>252.6866</v>
      </c>
      <c r="H461" s="4">
        <v>0.55000000000000004</v>
      </c>
      <c r="I461" s="8" t="s">
        <v>42</v>
      </c>
      <c r="J461" s="9">
        <v>23.6</v>
      </c>
      <c r="K461" s="8" t="s">
        <v>88</v>
      </c>
      <c r="L461" s="4">
        <f t="shared" si="31"/>
        <v>1.2363636363636363</v>
      </c>
      <c r="M461" s="4">
        <f t="shared" si="32"/>
        <v>10.707059322033897</v>
      </c>
    </row>
    <row r="462" spans="1:13" ht="19.5" customHeight="1" x14ac:dyDescent="0.35">
      <c r="A462">
        <v>1</v>
      </c>
      <c r="B462" t="s">
        <v>583</v>
      </c>
      <c r="C462" s="21" t="s">
        <v>99</v>
      </c>
      <c r="D462" t="s">
        <v>42</v>
      </c>
      <c r="E462" s="34" t="s">
        <v>585</v>
      </c>
      <c r="F462" s="21" t="s">
        <v>638</v>
      </c>
      <c r="G462" s="14">
        <f t="shared" si="33"/>
        <v>44.625150000000005</v>
      </c>
      <c r="H462" s="4">
        <v>0.55000000000000004</v>
      </c>
      <c r="I462" s="8" t="s">
        <v>42</v>
      </c>
      <c r="J462" s="9">
        <v>23.6</v>
      </c>
      <c r="K462" s="8" t="s">
        <v>88</v>
      </c>
      <c r="L462" s="4">
        <f t="shared" si="31"/>
        <v>0.32727272727272722</v>
      </c>
      <c r="M462" s="4">
        <f t="shared" si="32"/>
        <v>1.8908961864406781</v>
      </c>
    </row>
    <row r="463" spans="1:13" ht="19.5" customHeight="1" x14ac:dyDescent="0.35">
      <c r="A463">
        <v>1</v>
      </c>
      <c r="B463" t="s">
        <v>583</v>
      </c>
      <c r="C463" s="22" t="s">
        <v>31</v>
      </c>
      <c r="D463" t="s">
        <v>42</v>
      </c>
      <c r="E463" s="35" t="s">
        <v>585</v>
      </c>
      <c r="F463" s="22" t="s">
        <v>639</v>
      </c>
      <c r="G463" s="14">
        <f t="shared" si="33"/>
        <v>11.31715</v>
      </c>
      <c r="H463" s="4">
        <v>0.55000000000000004</v>
      </c>
      <c r="I463" s="8" t="s">
        <v>42</v>
      </c>
      <c r="J463" s="9">
        <v>23.6</v>
      </c>
      <c r="K463" s="8" t="s">
        <v>88</v>
      </c>
      <c r="L463" s="4">
        <f t="shared" si="31"/>
        <v>0.19999999999999998</v>
      </c>
      <c r="M463" s="4">
        <f t="shared" si="32"/>
        <v>0.47954025423728808</v>
      </c>
    </row>
    <row r="464" spans="1:13" ht="19.5" customHeight="1" x14ac:dyDescent="0.35">
      <c r="A464">
        <v>1</v>
      </c>
      <c r="B464" t="s">
        <v>583</v>
      </c>
      <c r="C464" s="21" t="s">
        <v>14</v>
      </c>
      <c r="D464" t="s">
        <v>42</v>
      </c>
      <c r="E464" s="34" t="s">
        <v>43</v>
      </c>
      <c r="F464" s="21" t="s">
        <v>615</v>
      </c>
      <c r="G464" s="14">
        <f t="shared" si="33"/>
        <v>1.0219500000000001</v>
      </c>
      <c r="H464" s="4">
        <v>0.55000000000000004</v>
      </c>
      <c r="I464" s="8" t="s">
        <v>42</v>
      </c>
      <c r="J464" s="9">
        <v>23.6</v>
      </c>
      <c r="K464" s="8" t="s">
        <v>88</v>
      </c>
      <c r="L464" s="4">
        <f t="shared" si="31"/>
        <v>1.8181818181818181E-2</v>
      </c>
      <c r="M464" s="4">
        <f t="shared" si="32"/>
        <v>4.3302966101694922E-2</v>
      </c>
    </row>
    <row r="465" spans="1:13" ht="19.5" customHeight="1" x14ac:dyDescent="0.35">
      <c r="A465">
        <v>1</v>
      </c>
      <c r="B465" t="s">
        <v>583</v>
      </c>
      <c r="C465" s="22" t="s">
        <v>146</v>
      </c>
      <c r="D465" t="s">
        <v>42</v>
      </c>
      <c r="E465" s="35" t="s">
        <v>602</v>
      </c>
      <c r="F465" s="22" t="s">
        <v>640</v>
      </c>
      <c r="G465" s="14">
        <f t="shared" si="33"/>
        <v>112.4145</v>
      </c>
      <c r="H465" s="4">
        <v>0.55000000000000004</v>
      </c>
      <c r="I465" s="8" t="s">
        <v>42</v>
      </c>
      <c r="J465" s="9">
        <v>23.6</v>
      </c>
      <c r="K465" s="8" t="s">
        <v>88</v>
      </c>
      <c r="L465" s="4">
        <f t="shared" si="31"/>
        <v>0.81818181818181812</v>
      </c>
      <c r="M465" s="4">
        <f t="shared" si="32"/>
        <v>4.7633262711864406</v>
      </c>
    </row>
    <row r="466" spans="1:13" ht="19.5" customHeight="1" x14ac:dyDescent="0.35">
      <c r="A466">
        <v>1</v>
      </c>
      <c r="B466" t="s">
        <v>583</v>
      </c>
      <c r="C466" s="21" t="s">
        <v>141</v>
      </c>
      <c r="D466" t="s">
        <v>42</v>
      </c>
      <c r="E466" s="34" t="s">
        <v>603</v>
      </c>
      <c r="F466" s="21" t="s">
        <v>641</v>
      </c>
      <c r="G466" s="14">
        <f t="shared" si="33"/>
        <v>625.43340000000001</v>
      </c>
      <c r="H466" s="4">
        <v>0.55000000000000004</v>
      </c>
      <c r="I466" s="8" t="s">
        <v>42</v>
      </c>
      <c r="J466" s="9">
        <v>23.6</v>
      </c>
      <c r="K466" s="8" t="s">
        <v>88</v>
      </c>
      <c r="L466" s="4">
        <f t="shared" si="31"/>
        <v>3.2909090909090906</v>
      </c>
      <c r="M466" s="4">
        <f t="shared" si="32"/>
        <v>26.501415254237287</v>
      </c>
    </row>
    <row r="467" spans="1:13" ht="19.5" customHeight="1" x14ac:dyDescent="0.35">
      <c r="A467">
        <v>1</v>
      </c>
      <c r="B467" t="s">
        <v>583</v>
      </c>
      <c r="C467" s="22" t="s">
        <v>144</v>
      </c>
      <c r="D467" t="s">
        <v>42</v>
      </c>
      <c r="E467" s="35" t="s">
        <v>604</v>
      </c>
      <c r="F467" s="22" t="s">
        <v>642</v>
      </c>
      <c r="G467" s="14">
        <f t="shared" si="33"/>
        <v>352.005</v>
      </c>
      <c r="H467" s="4">
        <v>0.55000000000000004</v>
      </c>
      <c r="I467" s="8" t="s">
        <v>42</v>
      </c>
      <c r="J467" s="9">
        <v>23.6</v>
      </c>
      <c r="K467" s="8" t="s">
        <v>88</v>
      </c>
      <c r="L467" s="4">
        <f t="shared" si="31"/>
        <v>1.4363636363636363</v>
      </c>
      <c r="M467" s="4">
        <f t="shared" si="32"/>
        <v>14.915466101694914</v>
      </c>
    </row>
    <row r="468" spans="1:13" ht="19.5" customHeight="1" x14ac:dyDescent="0.35">
      <c r="A468">
        <v>1</v>
      </c>
      <c r="B468" t="s">
        <v>583</v>
      </c>
      <c r="C468" s="21" t="s">
        <v>29</v>
      </c>
      <c r="D468" t="s">
        <v>42</v>
      </c>
      <c r="E468" s="34" t="s">
        <v>593</v>
      </c>
      <c r="F468" s="21" t="s">
        <v>643</v>
      </c>
      <c r="G468" s="14">
        <f t="shared" si="33"/>
        <v>40.461649999999999</v>
      </c>
      <c r="H468" s="4">
        <v>0.55000000000000004</v>
      </c>
      <c r="I468" s="8" t="s">
        <v>42</v>
      </c>
      <c r="J468" s="9">
        <v>23.6</v>
      </c>
      <c r="K468" s="8" t="s">
        <v>88</v>
      </c>
      <c r="L468" s="4">
        <f t="shared" si="31"/>
        <v>0.29090909090909089</v>
      </c>
      <c r="M468" s="4">
        <f t="shared" si="32"/>
        <v>1.7144766949152541</v>
      </c>
    </row>
    <row r="469" spans="1:13" ht="19.5" customHeight="1" x14ac:dyDescent="0.35">
      <c r="A469">
        <v>1</v>
      </c>
      <c r="B469" t="s">
        <v>583</v>
      </c>
      <c r="C469" s="22" t="s">
        <v>411</v>
      </c>
      <c r="D469" t="s">
        <v>42</v>
      </c>
      <c r="E469" s="35" t="s">
        <v>605</v>
      </c>
      <c r="F469" s="22" t="s">
        <v>644</v>
      </c>
      <c r="G469" s="14">
        <f t="shared" si="33"/>
        <v>652.00409999999999</v>
      </c>
      <c r="H469" s="4">
        <v>0.55000000000000004</v>
      </c>
      <c r="I469" s="8" t="s">
        <v>42</v>
      </c>
      <c r="J469" s="9">
        <v>23.6</v>
      </c>
      <c r="K469" s="8" t="s">
        <v>88</v>
      </c>
      <c r="L469" s="4">
        <f t="shared" si="31"/>
        <v>3.127272727272727</v>
      </c>
      <c r="M469" s="4">
        <f t="shared" si="32"/>
        <v>27.627292372881353</v>
      </c>
    </row>
    <row r="470" spans="1:13" ht="19.5" customHeight="1" x14ac:dyDescent="0.35">
      <c r="A470">
        <v>1</v>
      </c>
      <c r="B470" t="s">
        <v>583</v>
      </c>
      <c r="C470" s="21" t="s">
        <v>152</v>
      </c>
      <c r="D470" t="s">
        <v>42</v>
      </c>
      <c r="E470" s="34" t="s">
        <v>585</v>
      </c>
      <c r="F470" s="21" t="s">
        <v>645</v>
      </c>
      <c r="G470" s="14">
        <f t="shared" si="33"/>
        <v>110.2949</v>
      </c>
      <c r="H470" s="4">
        <v>0.55000000000000004</v>
      </c>
      <c r="I470" s="8" t="s">
        <v>42</v>
      </c>
      <c r="J470" s="9">
        <v>23.6</v>
      </c>
      <c r="K470" s="8" t="s">
        <v>88</v>
      </c>
      <c r="L470" s="4">
        <f t="shared" si="31"/>
        <v>0.21818181818181814</v>
      </c>
      <c r="M470" s="4">
        <f t="shared" si="32"/>
        <v>4.6735127118644062</v>
      </c>
    </row>
    <row r="471" spans="1:13" ht="19.5" customHeight="1" x14ac:dyDescent="0.35">
      <c r="A471">
        <v>1</v>
      </c>
      <c r="B471" t="s">
        <v>583</v>
      </c>
      <c r="C471" s="22" t="s">
        <v>18</v>
      </c>
      <c r="D471" t="s">
        <v>42</v>
      </c>
      <c r="E471" s="35" t="s">
        <v>585</v>
      </c>
      <c r="F471" s="22" t="s">
        <v>646</v>
      </c>
      <c r="G471" s="14">
        <f t="shared" si="33"/>
        <v>12.67975</v>
      </c>
      <c r="H471" s="4">
        <v>0.55000000000000004</v>
      </c>
      <c r="I471" s="8" t="s">
        <v>42</v>
      </c>
      <c r="J471" s="9">
        <v>23.6</v>
      </c>
      <c r="K471" s="8" t="s">
        <v>88</v>
      </c>
      <c r="L471" s="4">
        <f t="shared" si="31"/>
        <v>5.4545454545454536E-2</v>
      </c>
      <c r="M471" s="4">
        <f t="shared" si="32"/>
        <v>0.53727754237288139</v>
      </c>
    </row>
    <row r="472" spans="1:13" ht="19.5" customHeight="1" x14ac:dyDescent="0.35">
      <c r="A472">
        <v>1</v>
      </c>
      <c r="B472" t="s">
        <v>583</v>
      </c>
      <c r="C472" s="21" t="s">
        <v>412</v>
      </c>
      <c r="D472" t="s">
        <v>42</v>
      </c>
      <c r="E472" s="34" t="s">
        <v>606</v>
      </c>
      <c r="F472" s="21" t="s">
        <v>647</v>
      </c>
      <c r="G472" s="14">
        <f t="shared" si="33"/>
        <v>267.221</v>
      </c>
      <c r="H472" s="4">
        <v>0.55000000000000004</v>
      </c>
      <c r="I472" s="8" t="s">
        <v>42</v>
      </c>
      <c r="J472" s="9">
        <v>23.6</v>
      </c>
      <c r="K472" s="8" t="s">
        <v>88</v>
      </c>
      <c r="L472" s="4">
        <f t="shared" si="31"/>
        <v>1.7999999999999998</v>
      </c>
      <c r="M472" s="4">
        <f t="shared" si="32"/>
        <v>11.322923728813558</v>
      </c>
    </row>
    <row r="473" spans="1:13" ht="19.5" customHeight="1" x14ac:dyDescent="0.35">
      <c r="A473">
        <v>1</v>
      </c>
      <c r="B473" t="s">
        <v>583</v>
      </c>
      <c r="C473" s="22" t="s">
        <v>413</v>
      </c>
      <c r="D473" t="s">
        <v>42</v>
      </c>
      <c r="E473" s="35" t="s">
        <v>607</v>
      </c>
      <c r="F473" s="22" t="s">
        <v>648</v>
      </c>
      <c r="G473" s="14">
        <f t="shared" si="33"/>
        <v>211.46795</v>
      </c>
      <c r="H473" s="4">
        <v>0.55000000000000004</v>
      </c>
      <c r="I473" s="8" t="s">
        <v>42</v>
      </c>
      <c r="J473" s="9">
        <v>23.6</v>
      </c>
      <c r="K473" s="8" t="s">
        <v>88</v>
      </c>
      <c r="L473" s="4">
        <f t="shared" si="31"/>
        <v>1.1272727272727272</v>
      </c>
      <c r="M473" s="4">
        <f t="shared" si="32"/>
        <v>8.9605063559322033</v>
      </c>
    </row>
    <row r="474" spans="1:13" ht="19.5" customHeight="1" x14ac:dyDescent="0.35">
      <c r="A474">
        <v>1</v>
      </c>
      <c r="B474" t="s">
        <v>583</v>
      </c>
      <c r="C474" s="21" t="s">
        <v>14</v>
      </c>
      <c r="D474" t="s">
        <v>42</v>
      </c>
      <c r="E474" s="34" t="s">
        <v>43</v>
      </c>
      <c r="F474" s="21" t="s">
        <v>615</v>
      </c>
      <c r="G474" s="14">
        <f t="shared" si="33"/>
        <v>1.0219500000000001</v>
      </c>
      <c r="H474" s="4">
        <v>0.55000000000000004</v>
      </c>
      <c r="I474" s="8" t="s">
        <v>42</v>
      </c>
      <c r="J474" s="9">
        <v>23.6</v>
      </c>
      <c r="K474" s="8" t="s">
        <v>88</v>
      </c>
      <c r="L474" s="4">
        <f t="shared" si="31"/>
        <v>1.8181818181818181E-2</v>
      </c>
      <c r="M474" s="4">
        <f t="shared" si="32"/>
        <v>4.3302966101694922E-2</v>
      </c>
    </row>
    <row r="475" spans="1:13" ht="19.5" customHeight="1" x14ac:dyDescent="0.35">
      <c r="A475">
        <v>1</v>
      </c>
      <c r="B475" t="s">
        <v>583</v>
      </c>
      <c r="C475" s="22" t="s">
        <v>29</v>
      </c>
      <c r="D475" t="s">
        <v>42</v>
      </c>
      <c r="E475" s="35" t="s">
        <v>593</v>
      </c>
      <c r="F475" s="22" t="s">
        <v>649</v>
      </c>
      <c r="G475" s="14">
        <f t="shared" si="33"/>
        <v>36.411700000000003</v>
      </c>
      <c r="H475" s="4">
        <v>0.55000000000000004</v>
      </c>
      <c r="I475" s="8" t="s">
        <v>42</v>
      </c>
      <c r="J475" s="9">
        <v>23.6</v>
      </c>
      <c r="K475" s="8" t="s">
        <v>88</v>
      </c>
      <c r="L475" s="4">
        <f t="shared" si="31"/>
        <v>0.29090909090909089</v>
      </c>
      <c r="M475" s="4">
        <f t="shared" si="32"/>
        <v>1.5428686440677966</v>
      </c>
    </row>
    <row r="476" spans="1:13" ht="19.5" customHeight="1" x14ac:dyDescent="0.35">
      <c r="A476">
        <v>1</v>
      </c>
      <c r="B476" t="s">
        <v>583</v>
      </c>
      <c r="C476" s="21" t="s">
        <v>210</v>
      </c>
      <c r="D476" t="s">
        <v>42</v>
      </c>
      <c r="E476" s="34" t="s">
        <v>608</v>
      </c>
      <c r="F476" s="21" t="s">
        <v>650</v>
      </c>
      <c r="G476" s="14">
        <f t="shared" si="33"/>
        <v>63.058100000000003</v>
      </c>
      <c r="H476" s="4">
        <v>0.55000000000000004</v>
      </c>
      <c r="I476" s="8" t="s">
        <v>42</v>
      </c>
      <c r="J476" s="9">
        <v>23.6</v>
      </c>
      <c r="K476" s="8" t="s">
        <v>88</v>
      </c>
      <c r="L476" s="4">
        <f t="shared" si="31"/>
        <v>0.49090909090909091</v>
      </c>
      <c r="M476" s="4">
        <f t="shared" si="32"/>
        <v>2.6719533898305086</v>
      </c>
    </row>
    <row r="477" spans="1:13" ht="19.5" customHeight="1" x14ac:dyDescent="0.35">
      <c r="A477">
        <v>1</v>
      </c>
      <c r="B477" t="s">
        <v>583</v>
      </c>
      <c r="C477" s="22" t="s">
        <v>414</v>
      </c>
      <c r="D477" t="s">
        <v>42</v>
      </c>
      <c r="E477" s="35" t="s">
        <v>435</v>
      </c>
      <c r="F477" s="22" t="s">
        <v>651</v>
      </c>
      <c r="G477" s="14">
        <f t="shared" si="33"/>
        <v>263.54955000000001</v>
      </c>
      <c r="H477" s="4">
        <v>0.55000000000000004</v>
      </c>
      <c r="I477" s="8" t="s">
        <v>42</v>
      </c>
      <c r="J477" s="9">
        <v>23.6</v>
      </c>
      <c r="K477" s="8" t="s">
        <v>88</v>
      </c>
      <c r="L477" s="4">
        <f t="shared" si="31"/>
        <v>1.3818181818181816</v>
      </c>
      <c r="M477" s="4">
        <f t="shared" si="32"/>
        <v>11.167353813559322</v>
      </c>
    </row>
    <row r="478" spans="1:13" ht="19.5" customHeight="1" x14ac:dyDescent="0.35">
      <c r="A478">
        <v>1</v>
      </c>
      <c r="B478" t="s">
        <v>583</v>
      </c>
      <c r="C478" s="21" t="s">
        <v>36</v>
      </c>
      <c r="D478" t="s">
        <v>42</v>
      </c>
      <c r="E478" s="34" t="s">
        <v>420</v>
      </c>
      <c r="F478" s="21" t="s">
        <v>652</v>
      </c>
      <c r="G478" s="14">
        <f t="shared" si="33"/>
        <v>27.933300000000003</v>
      </c>
      <c r="H478" s="4">
        <v>0.55000000000000004</v>
      </c>
      <c r="I478" s="8" t="s">
        <v>42</v>
      </c>
      <c r="J478" s="9">
        <v>23.6</v>
      </c>
      <c r="K478" s="8" t="s">
        <v>88</v>
      </c>
      <c r="L478" s="4">
        <f t="shared" si="31"/>
        <v>0.14545454545454545</v>
      </c>
      <c r="M478" s="4">
        <f t="shared" si="32"/>
        <v>1.183614406779661</v>
      </c>
    </row>
    <row r="479" spans="1:13" ht="19.5" customHeight="1" x14ac:dyDescent="0.35">
      <c r="A479">
        <v>1</v>
      </c>
      <c r="B479" t="s">
        <v>583</v>
      </c>
      <c r="C479" s="22" t="s">
        <v>10</v>
      </c>
      <c r="D479" t="s">
        <v>42</v>
      </c>
      <c r="E479" s="35" t="s">
        <v>609</v>
      </c>
      <c r="F479" s="22" t="s">
        <v>653</v>
      </c>
      <c r="G479" s="14">
        <f t="shared" si="33"/>
        <v>89.136750000000006</v>
      </c>
      <c r="H479" s="4">
        <v>0.55000000000000004</v>
      </c>
      <c r="I479" s="8" t="s">
        <v>42</v>
      </c>
      <c r="J479" s="9">
        <v>23.6</v>
      </c>
      <c r="K479" s="8" t="s">
        <v>88</v>
      </c>
      <c r="L479" s="4">
        <f t="shared" si="31"/>
        <v>0.63636363636363624</v>
      </c>
      <c r="M479" s="4">
        <f t="shared" si="32"/>
        <v>3.77698093220339</v>
      </c>
    </row>
    <row r="480" spans="1:13" ht="19.5" customHeight="1" x14ac:dyDescent="0.35">
      <c r="A480">
        <v>1</v>
      </c>
      <c r="B480" t="s">
        <v>583</v>
      </c>
      <c r="C480" s="21" t="s">
        <v>152</v>
      </c>
      <c r="D480" t="s">
        <v>42</v>
      </c>
      <c r="E480" s="34" t="s">
        <v>585</v>
      </c>
      <c r="F480" s="21" t="s">
        <v>654</v>
      </c>
      <c r="G480" s="14">
        <f t="shared" si="33"/>
        <v>20.287600000000001</v>
      </c>
      <c r="H480" s="4">
        <v>0.55000000000000004</v>
      </c>
      <c r="I480" s="8" t="s">
        <v>42</v>
      </c>
      <c r="J480" s="9">
        <v>23.6</v>
      </c>
      <c r="K480" s="8" t="s">
        <v>88</v>
      </c>
      <c r="L480" s="4">
        <f t="shared" si="31"/>
        <v>0.21818181818181814</v>
      </c>
      <c r="M480" s="4">
        <f t="shared" si="32"/>
        <v>0.85964406779661018</v>
      </c>
    </row>
    <row r="481" spans="1:13" ht="19.5" customHeight="1" x14ac:dyDescent="0.35">
      <c r="A481">
        <v>2</v>
      </c>
      <c r="B481" t="s">
        <v>583</v>
      </c>
      <c r="C481" s="21" t="s">
        <v>129</v>
      </c>
      <c r="D481" t="s">
        <v>42</v>
      </c>
      <c r="E481" s="34" t="s">
        <v>43</v>
      </c>
      <c r="F481" s="21" t="s">
        <v>689</v>
      </c>
      <c r="G481" s="14">
        <f t="shared" si="33"/>
        <v>112.60375000000001</v>
      </c>
      <c r="H481" s="4">
        <v>0.55000000000000004</v>
      </c>
      <c r="I481" s="8" t="s">
        <v>42</v>
      </c>
      <c r="J481" s="9">
        <v>23.6</v>
      </c>
      <c r="K481" s="8" t="s">
        <v>88</v>
      </c>
      <c r="L481" s="4">
        <f t="shared" ref="L481:L544" si="34">C481/H481</f>
        <v>0.83636363636363631</v>
      </c>
      <c r="M481" s="4">
        <f t="shared" ref="M481:M544" si="35">G481/J481</f>
        <v>4.7713453389830507</v>
      </c>
    </row>
    <row r="482" spans="1:13" ht="19.5" customHeight="1" x14ac:dyDescent="0.35">
      <c r="A482">
        <v>2</v>
      </c>
      <c r="B482" t="s">
        <v>583</v>
      </c>
      <c r="C482" s="22" t="s">
        <v>215</v>
      </c>
      <c r="D482" t="s">
        <v>42</v>
      </c>
      <c r="E482" s="35" t="s">
        <v>655</v>
      </c>
      <c r="F482" s="22" t="s">
        <v>690</v>
      </c>
      <c r="G482" s="14">
        <f t="shared" si="33"/>
        <v>131.60445000000001</v>
      </c>
      <c r="H482" s="4">
        <v>0.55000000000000004</v>
      </c>
      <c r="I482" s="8" t="s">
        <v>42</v>
      </c>
      <c r="J482" s="9">
        <v>23.6</v>
      </c>
      <c r="K482" s="8" t="s">
        <v>88</v>
      </c>
      <c r="L482" s="4">
        <f t="shared" si="34"/>
        <v>0.65454545454545443</v>
      </c>
      <c r="M482" s="4">
        <f t="shared" si="35"/>
        <v>5.5764597457627119</v>
      </c>
    </row>
    <row r="483" spans="1:13" ht="19.5" customHeight="1" x14ac:dyDescent="0.35">
      <c r="A483">
        <v>2</v>
      </c>
      <c r="B483" t="s">
        <v>583</v>
      </c>
      <c r="C483" s="21" t="s">
        <v>298</v>
      </c>
      <c r="D483" t="s">
        <v>42</v>
      </c>
      <c r="E483" s="34" t="s">
        <v>656</v>
      </c>
      <c r="F483" s="21" t="s">
        <v>691</v>
      </c>
      <c r="G483" s="14">
        <f t="shared" si="33"/>
        <v>214.76090000000002</v>
      </c>
      <c r="H483" s="4">
        <v>0.55000000000000004</v>
      </c>
      <c r="I483" s="8" t="s">
        <v>42</v>
      </c>
      <c r="J483" s="9">
        <v>23.6</v>
      </c>
      <c r="K483" s="8" t="s">
        <v>88</v>
      </c>
      <c r="L483" s="4">
        <f t="shared" si="34"/>
        <v>1.0545454545454545</v>
      </c>
      <c r="M483" s="4">
        <f t="shared" si="35"/>
        <v>9.1000381355932198</v>
      </c>
    </row>
    <row r="484" spans="1:13" ht="19.5" customHeight="1" x14ac:dyDescent="0.35">
      <c r="A484">
        <v>2</v>
      </c>
      <c r="B484" t="s">
        <v>583</v>
      </c>
      <c r="C484" s="22" t="s">
        <v>30</v>
      </c>
      <c r="D484" t="s">
        <v>42</v>
      </c>
      <c r="E484" s="35" t="s">
        <v>43</v>
      </c>
      <c r="F484" s="22" t="s">
        <v>43</v>
      </c>
      <c r="G484" s="14">
        <f t="shared" si="33"/>
        <v>0</v>
      </c>
      <c r="H484" s="4">
        <v>0.55000000000000004</v>
      </c>
      <c r="I484" s="8" t="s">
        <v>42</v>
      </c>
      <c r="J484" s="9">
        <v>23.6</v>
      </c>
      <c r="K484" s="8" t="s">
        <v>88</v>
      </c>
      <c r="L484" s="4">
        <f t="shared" si="34"/>
        <v>0.16363636363636361</v>
      </c>
      <c r="M484" s="4">
        <f t="shared" si="35"/>
        <v>0</v>
      </c>
    </row>
    <row r="485" spans="1:13" ht="19.5" customHeight="1" x14ac:dyDescent="0.35">
      <c r="A485">
        <v>2</v>
      </c>
      <c r="B485" t="s">
        <v>583</v>
      </c>
      <c r="C485" s="21" t="s">
        <v>216</v>
      </c>
      <c r="D485" t="s">
        <v>42</v>
      </c>
      <c r="E485" s="34" t="s">
        <v>43</v>
      </c>
      <c r="F485" s="21" t="s">
        <v>692</v>
      </c>
      <c r="G485" s="14">
        <f t="shared" si="33"/>
        <v>468.01525000000004</v>
      </c>
      <c r="H485" s="4">
        <v>0.55000000000000004</v>
      </c>
      <c r="I485" s="8" t="s">
        <v>42</v>
      </c>
      <c r="J485" s="9">
        <v>23.6</v>
      </c>
      <c r="K485" s="8" t="s">
        <v>88</v>
      </c>
      <c r="L485" s="4">
        <f t="shared" si="34"/>
        <v>1.4909090909090907</v>
      </c>
      <c r="M485" s="4">
        <f t="shared" si="35"/>
        <v>19.831154661016949</v>
      </c>
    </row>
    <row r="486" spans="1:13" ht="19.5" customHeight="1" x14ac:dyDescent="0.35">
      <c r="A486">
        <v>2</v>
      </c>
      <c r="B486" t="s">
        <v>583</v>
      </c>
      <c r="C486" s="22" t="s">
        <v>24</v>
      </c>
      <c r="D486" t="s">
        <v>42</v>
      </c>
      <c r="E486" s="35" t="s">
        <v>43</v>
      </c>
      <c r="F486" s="22" t="s">
        <v>43</v>
      </c>
      <c r="G486" s="14">
        <f t="shared" si="33"/>
        <v>0</v>
      </c>
      <c r="H486" s="4">
        <v>0.55000000000000004</v>
      </c>
      <c r="I486" s="8" t="s">
        <v>42</v>
      </c>
      <c r="J486" s="9">
        <v>23.6</v>
      </c>
      <c r="K486" s="8" t="s">
        <v>88</v>
      </c>
      <c r="L486" s="4">
        <f t="shared" si="34"/>
        <v>3.6363636363636362E-2</v>
      </c>
      <c r="M486" s="4">
        <f t="shared" si="35"/>
        <v>0</v>
      </c>
    </row>
    <row r="487" spans="1:13" ht="19.5" customHeight="1" x14ac:dyDescent="0.35">
      <c r="A487">
        <v>2</v>
      </c>
      <c r="B487" t="s">
        <v>583</v>
      </c>
      <c r="C487" s="21" t="s">
        <v>133</v>
      </c>
      <c r="D487" t="s">
        <v>42</v>
      </c>
      <c r="E487" s="34" t="s">
        <v>657</v>
      </c>
      <c r="F487" s="21" t="s">
        <v>661</v>
      </c>
      <c r="G487" s="14">
        <f t="shared" si="33"/>
        <v>60.900650000000006</v>
      </c>
      <c r="H487" s="4">
        <v>0.55000000000000004</v>
      </c>
      <c r="I487" s="8" t="s">
        <v>42</v>
      </c>
      <c r="J487" s="9">
        <v>23.6</v>
      </c>
      <c r="K487" s="8" t="s">
        <v>88</v>
      </c>
      <c r="L487" s="4">
        <f t="shared" si="34"/>
        <v>0.90909090909090906</v>
      </c>
      <c r="M487" s="4">
        <f t="shared" si="35"/>
        <v>2.5805360169491527</v>
      </c>
    </row>
    <row r="488" spans="1:13" ht="19.5" customHeight="1" x14ac:dyDescent="0.35">
      <c r="A488">
        <v>2</v>
      </c>
      <c r="B488" t="s">
        <v>583</v>
      </c>
      <c r="C488" s="22" t="s">
        <v>14</v>
      </c>
      <c r="D488" t="s">
        <v>42</v>
      </c>
      <c r="E488" s="35" t="s">
        <v>43</v>
      </c>
      <c r="F488" s="22" t="s">
        <v>43</v>
      </c>
      <c r="G488" s="14">
        <f t="shared" si="33"/>
        <v>0</v>
      </c>
      <c r="H488" s="4">
        <v>0.55000000000000004</v>
      </c>
      <c r="I488" s="8" t="s">
        <v>42</v>
      </c>
      <c r="J488" s="9">
        <v>23.6</v>
      </c>
      <c r="K488" s="8" t="s">
        <v>88</v>
      </c>
      <c r="L488" s="4">
        <f t="shared" si="34"/>
        <v>1.8181818181818181E-2</v>
      </c>
      <c r="M488" s="4">
        <f t="shared" si="35"/>
        <v>0</v>
      </c>
    </row>
    <row r="489" spans="1:13" ht="19.5" customHeight="1" x14ac:dyDescent="0.35">
      <c r="A489">
        <v>2</v>
      </c>
      <c r="B489" t="s">
        <v>583</v>
      </c>
      <c r="C489" s="21" t="s">
        <v>39</v>
      </c>
      <c r="D489" t="s">
        <v>42</v>
      </c>
      <c r="E489" s="34" t="s">
        <v>43</v>
      </c>
      <c r="F489" s="21" t="s">
        <v>43</v>
      </c>
      <c r="G489" s="14">
        <f t="shared" si="33"/>
        <v>0</v>
      </c>
      <c r="H489" s="4">
        <v>0.55000000000000004</v>
      </c>
      <c r="I489" s="8" t="s">
        <v>42</v>
      </c>
      <c r="J489" s="9">
        <v>23.6</v>
      </c>
      <c r="K489" s="8" t="s">
        <v>88</v>
      </c>
      <c r="L489" s="4">
        <f t="shared" si="34"/>
        <v>9.0909090909090912E-2</v>
      </c>
      <c r="M489" s="4">
        <f t="shared" si="35"/>
        <v>0</v>
      </c>
    </row>
    <row r="490" spans="1:13" ht="19.5" customHeight="1" x14ac:dyDescent="0.35">
      <c r="A490">
        <v>2</v>
      </c>
      <c r="B490" t="s">
        <v>583</v>
      </c>
      <c r="C490" s="22" t="s">
        <v>489</v>
      </c>
      <c r="D490" t="s">
        <v>42</v>
      </c>
      <c r="E490" s="35" t="s">
        <v>43</v>
      </c>
      <c r="F490" s="22" t="s">
        <v>693</v>
      </c>
      <c r="G490" s="14">
        <f t="shared" si="33"/>
        <v>312.64100000000002</v>
      </c>
      <c r="H490" s="4">
        <v>0.55000000000000004</v>
      </c>
      <c r="I490" s="8" t="s">
        <v>42</v>
      </c>
      <c r="J490" s="9">
        <v>23.6</v>
      </c>
      <c r="K490" s="8" t="s">
        <v>88</v>
      </c>
      <c r="L490" s="4">
        <f t="shared" si="34"/>
        <v>1.3454545454545452</v>
      </c>
      <c r="M490" s="4">
        <f t="shared" si="35"/>
        <v>13.2475</v>
      </c>
    </row>
    <row r="491" spans="1:13" ht="19.5" customHeight="1" x14ac:dyDescent="0.35">
      <c r="A491">
        <v>2</v>
      </c>
      <c r="B491" t="s">
        <v>583</v>
      </c>
      <c r="C491" s="21" t="s">
        <v>298</v>
      </c>
      <c r="D491" t="s">
        <v>42</v>
      </c>
      <c r="E491" s="34" t="s">
        <v>658</v>
      </c>
      <c r="F491" s="21" t="s">
        <v>694</v>
      </c>
      <c r="G491" s="14">
        <f t="shared" si="33"/>
        <v>108.9323</v>
      </c>
      <c r="H491" s="4">
        <v>0.55000000000000004</v>
      </c>
      <c r="I491" s="8" t="s">
        <v>42</v>
      </c>
      <c r="J491" s="9">
        <v>23.6</v>
      </c>
      <c r="K491" s="8" t="s">
        <v>88</v>
      </c>
      <c r="L491" s="4">
        <f t="shared" si="34"/>
        <v>1.0545454545454545</v>
      </c>
      <c r="M491" s="4">
        <f t="shared" si="35"/>
        <v>4.6157754237288131</v>
      </c>
    </row>
    <row r="492" spans="1:13" ht="19.5" customHeight="1" x14ac:dyDescent="0.35">
      <c r="A492">
        <v>2</v>
      </c>
      <c r="B492" t="s">
        <v>583</v>
      </c>
      <c r="C492" s="22" t="s">
        <v>14</v>
      </c>
      <c r="D492" t="s">
        <v>42</v>
      </c>
      <c r="E492" s="35" t="s">
        <v>43</v>
      </c>
      <c r="F492" s="22" t="s">
        <v>43</v>
      </c>
      <c r="G492" s="14">
        <f t="shared" si="33"/>
        <v>0</v>
      </c>
      <c r="H492" s="4">
        <v>0.55000000000000004</v>
      </c>
      <c r="I492" s="8" t="s">
        <v>42</v>
      </c>
      <c r="J492" s="9">
        <v>23.6</v>
      </c>
      <c r="K492" s="8" t="s">
        <v>88</v>
      </c>
      <c r="L492" s="4">
        <f t="shared" si="34"/>
        <v>1.8181818181818181E-2</v>
      </c>
      <c r="M492" s="4">
        <f t="shared" si="35"/>
        <v>0</v>
      </c>
    </row>
    <row r="493" spans="1:13" ht="19.5" customHeight="1" x14ac:dyDescent="0.35">
      <c r="A493">
        <v>2</v>
      </c>
      <c r="B493" t="s">
        <v>583</v>
      </c>
      <c r="C493" s="21" t="s">
        <v>221</v>
      </c>
      <c r="D493" t="s">
        <v>42</v>
      </c>
      <c r="E493" s="34" t="s">
        <v>659</v>
      </c>
      <c r="F493" s="21" t="s">
        <v>695</v>
      </c>
      <c r="G493" s="14">
        <f t="shared" si="33"/>
        <v>64.004350000000002</v>
      </c>
      <c r="H493" s="4">
        <v>0.55000000000000004</v>
      </c>
      <c r="I493" s="8" t="s">
        <v>42</v>
      </c>
      <c r="J493" s="9">
        <v>23.6</v>
      </c>
      <c r="K493" s="8" t="s">
        <v>88</v>
      </c>
      <c r="L493" s="4">
        <f t="shared" si="34"/>
        <v>1.0363636363636362</v>
      </c>
      <c r="M493" s="4">
        <f t="shared" si="35"/>
        <v>2.7120487288135591</v>
      </c>
    </row>
    <row r="494" spans="1:13" ht="19.5" customHeight="1" x14ac:dyDescent="0.35">
      <c r="A494">
        <v>2</v>
      </c>
      <c r="B494" t="s">
        <v>583</v>
      </c>
      <c r="C494" s="22" t="s">
        <v>94</v>
      </c>
      <c r="D494" t="s">
        <v>42</v>
      </c>
      <c r="E494" s="35" t="s">
        <v>43</v>
      </c>
      <c r="F494" s="22" t="s">
        <v>43</v>
      </c>
      <c r="G494" s="14">
        <f t="shared" si="33"/>
        <v>0</v>
      </c>
      <c r="H494" s="4">
        <v>0.55000000000000004</v>
      </c>
      <c r="I494" s="8" t="s">
        <v>42</v>
      </c>
      <c r="J494" s="9">
        <v>23.6</v>
      </c>
      <c r="K494" s="8" t="s">
        <v>88</v>
      </c>
      <c r="L494" s="4">
        <f t="shared" si="34"/>
        <v>7.2727272727272724E-2</v>
      </c>
      <c r="M494" s="4">
        <f t="shared" si="35"/>
        <v>0</v>
      </c>
    </row>
    <row r="495" spans="1:13" ht="19.5" customHeight="1" x14ac:dyDescent="0.35">
      <c r="A495">
        <v>2</v>
      </c>
      <c r="B495" t="s">
        <v>583</v>
      </c>
      <c r="C495" s="21" t="s">
        <v>230</v>
      </c>
      <c r="D495" t="s">
        <v>42</v>
      </c>
      <c r="E495" s="34" t="s">
        <v>660</v>
      </c>
      <c r="F495" s="21" t="s">
        <v>696</v>
      </c>
      <c r="G495" s="14">
        <f t="shared" si="33"/>
        <v>291.29360000000003</v>
      </c>
      <c r="H495" s="4">
        <v>0.55000000000000004</v>
      </c>
      <c r="I495" s="8" t="s">
        <v>42</v>
      </c>
      <c r="J495" s="9">
        <v>23.6</v>
      </c>
      <c r="K495" s="8" t="s">
        <v>88</v>
      </c>
      <c r="L495" s="4">
        <f t="shared" si="34"/>
        <v>1.1818181818181817</v>
      </c>
      <c r="M495" s="4">
        <f t="shared" si="35"/>
        <v>12.342949152542372</v>
      </c>
    </row>
    <row r="496" spans="1:13" ht="19.5" customHeight="1" x14ac:dyDescent="0.35">
      <c r="A496">
        <v>2</v>
      </c>
      <c r="B496" t="s">
        <v>583</v>
      </c>
      <c r="C496" s="22" t="s">
        <v>30</v>
      </c>
      <c r="D496" t="s">
        <v>42</v>
      </c>
      <c r="E496" s="35" t="s">
        <v>43</v>
      </c>
      <c r="F496" s="22" t="s">
        <v>43</v>
      </c>
      <c r="G496" s="14">
        <f t="shared" si="33"/>
        <v>0</v>
      </c>
      <c r="H496" s="4">
        <v>0.55000000000000004</v>
      </c>
      <c r="I496" s="8" t="s">
        <v>42</v>
      </c>
      <c r="J496" s="9">
        <v>23.6</v>
      </c>
      <c r="K496" s="8" t="s">
        <v>88</v>
      </c>
      <c r="L496" s="4">
        <f t="shared" si="34"/>
        <v>0.16363636363636361</v>
      </c>
      <c r="M496" s="4">
        <f t="shared" si="35"/>
        <v>0</v>
      </c>
    </row>
    <row r="497" spans="1:13" ht="19.5" customHeight="1" x14ac:dyDescent="0.35">
      <c r="A497">
        <v>2</v>
      </c>
      <c r="B497" t="s">
        <v>583</v>
      </c>
      <c r="C497" s="21" t="s">
        <v>22</v>
      </c>
      <c r="D497" t="s">
        <v>42</v>
      </c>
      <c r="E497" s="34" t="s">
        <v>43</v>
      </c>
      <c r="F497" s="21" t="s">
        <v>43</v>
      </c>
      <c r="G497" s="14">
        <f t="shared" si="33"/>
        <v>0</v>
      </c>
      <c r="H497" s="4">
        <v>0.55000000000000004</v>
      </c>
      <c r="I497" s="8" t="s">
        <v>42</v>
      </c>
      <c r="J497" s="9">
        <v>23.6</v>
      </c>
      <c r="K497" s="8" t="s">
        <v>88</v>
      </c>
      <c r="L497" s="4">
        <f t="shared" si="34"/>
        <v>0.10909090909090907</v>
      </c>
      <c r="M497" s="4">
        <f t="shared" si="35"/>
        <v>0</v>
      </c>
    </row>
    <row r="498" spans="1:13" ht="19.5" customHeight="1" x14ac:dyDescent="0.35">
      <c r="A498">
        <v>2</v>
      </c>
      <c r="B498" t="s">
        <v>583</v>
      </c>
      <c r="C498" s="22" t="s">
        <v>490</v>
      </c>
      <c r="D498" t="s">
        <v>42</v>
      </c>
      <c r="E498" s="35" t="s">
        <v>43</v>
      </c>
      <c r="F498" s="22" t="s">
        <v>697</v>
      </c>
      <c r="G498" s="14">
        <f t="shared" si="33"/>
        <v>640.23275000000001</v>
      </c>
      <c r="H498" s="4">
        <v>0.55000000000000004</v>
      </c>
      <c r="I498" s="8" t="s">
        <v>42</v>
      </c>
      <c r="J498" s="9">
        <v>23.6</v>
      </c>
      <c r="K498" s="8" t="s">
        <v>88</v>
      </c>
      <c r="L498" s="4">
        <f t="shared" si="34"/>
        <v>2.4545454545454546</v>
      </c>
      <c r="M498" s="4">
        <f t="shared" si="35"/>
        <v>27.128506355932203</v>
      </c>
    </row>
    <row r="499" spans="1:13" ht="19.5" customHeight="1" x14ac:dyDescent="0.35">
      <c r="A499">
        <v>2</v>
      </c>
      <c r="B499" t="s">
        <v>583</v>
      </c>
      <c r="C499" s="21" t="s">
        <v>491</v>
      </c>
      <c r="D499" t="s">
        <v>42</v>
      </c>
      <c r="E499" s="34" t="s">
        <v>661</v>
      </c>
      <c r="F499" s="21" t="s">
        <v>698</v>
      </c>
      <c r="G499" s="14">
        <f t="shared" si="33"/>
        <v>386.78915000000001</v>
      </c>
      <c r="H499" s="4">
        <v>0.55000000000000004</v>
      </c>
      <c r="I499" s="8" t="s">
        <v>42</v>
      </c>
      <c r="J499" s="9">
        <v>23.6</v>
      </c>
      <c r="K499" s="8" t="s">
        <v>88</v>
      </c>
      <c r="L499" s="4">
        <f t="shared" si="34"/>
        <v>1.8727272727272726</v>
      </c>
      <c r="M499" s="4">
        <f t="shared" si="35"/>
        <v>16.389370762711863</v>
      </c>
    </row>
    <row r="500" spans="1:13" ht="19.5" customHeight="1" x14ac:dyDescent="0.35">
      <c r="A500">
        <v>2</v>
      </c>
      <c r="B500" t="s">
        <v>583</v>
      </c>
      <c r="C500" s="22" t="s">
        <v>29</v>
      </c>
      <c r="D500" t="s">
        <v>42</v>
      </c>
      <c r="E500" s="35" t="s">
        <v>43</v>
      </c>
      <c r="F500" s="22" t="s">
        <v>699</v>
      </c>
      <c r="G500" s="14">
        <f t="shared" si="33"/>
        <v>32.588850000000001</v>
      </c>
      <c r="H500" s="4">
        <v>0.55000000000000004</v>
      </c>
      <c r="I500" s="8" t="s">
        <v>42</v>
      </c>
      <c r="J500" s="9">
        <v>23.6</v>
      </c>
      <c r="K500" s="8" t="s">
        <v>88</v>
      </c>
      <c r="L500" s="4">
        <f t="shared" si="34"/>
        <v>0.29090909090909089</v>
      </c>
      <c r="M500" s="4">
        <f t="shared" si="35"/>
        <v>1.380883474576271</v>
      </c>
    </row>
    <row r="501" spans="1:13" ht="19.5" customHeight="1" x14ac:dyDescent="0.35">
      <c r="A501">
        <v>2</v>
      </c>
      <c r="B501" t="s">
        <v>583</v>
      </c>
      <c r="C501" s="21" t="s">
        <v>14</v>
      </c>
      <c r="D501" t="s">
        <v>42</v>
      </c>
      <c r="E501" s="34" t="s">
        <v>43</v>
      </c>
      <c r="F501" s="21" t="s">
        <v>43</v>
      </c>
      <c r="G501" s="14">
        <f t="shared" si="33"/>
        <v>0</v>
      </c>
      <c r="H501" s="4">
        <v>0.55000000000000004</v>
      </c>
      <c r="I501" s="8" t="s">
        <v>42</v>
      </c>
      <c r="J501" s="9">
        <v>23.6</v>
      </c>
      <c r="K501" s="8" t="s">
        <v>88</v>
      </c>
      <c r="L501" s="4">
        <f t="shared" si="34"/>
        <v>1.8181818181818181E-2</v>
      </c>
      <c r="M501" s="4">
        <f t="shared" si="35"/>
        <v>0</v>
      </c>
    </row>
    <row r="502" spans="1:13" ht="19.5" customHeight="1" x14ac:dyDescent="0.35">
      <c r="A502">
        <v>2</v>
      </c>
      <c r="B502" t="s">
        <v>583</v>
      </c>
      <c r="C502" s="22" t="s">
        <v>492</v>
      </c>
      <c r="D502" t="s">
        <v>42</v>
      </c>
      <c r="E502" s="35" t="s">
        <v>662</v>
      </c>
      <c r="F502" s="22" t="s">
        <v>700</v>
      </c>
      <c r="G502" s="14">
        <f t="shared" si="33"/>
        <v>602.95050000000003</v>
      </c>
      <c r="H502" s="4">
        <v>0.55000000000000004</v>
      </c>
      <c r="I502" s="8" t="s">
        <v>42</v>
      </c>
      <c r="J502" s="9">
        <v>23.6</v>
      </c>
      <c r="K502" s="8" t="s">
        <v>88</v>
      </c>
      <c r="L502" s="4">
        <f t="shared" si="34"/>
        <v>2.9272727272727272</v>
      </c>
      <c r="M502" s="4">
        <f t="shared" si="35"/>
        <v>25.548749999999998</v>
      </c>
    </row>
    <row r="503" spans="1:13" ht="19.5" customHeight="1" x14ac:dyDescent="0.35">
      <c r="A503">
        <v>2</v>
      </c>
      <c r="B503" t="s">
        <v>583</v>
      </c>
      <c r="C503" s="21" t="s">
        <v>228</v>
      </c>
      <c r="D503" t="s">
        <v>42</v>
      </c>
      <c r="E503" s="34" t="s">
        <v>663</v>
      </c>
      <c r="F503" s="21" t="s">
        <v>701</v>
      </c>
      <c r="G503" s="14">
        <f t="shared" si="33"/>
        <v>267.67520000000002</v>
      </c>
      <c r="H503" s="4">
        <v>0.55000000000000004</v>
      </c>
      <c r="I503" s="8" t="s">
        <v>42</v>
      </c>
      <c r="J503" s="9">
        <v>23.6</v>
      </c>
      <c r="K503" s="8" t="s">
        <v>88</v>
      </c>
      <c r="L503" s="4">
        <f t="shared" si="34"/>
        <v>1.8545454545454545</v>
      </c>
      <c r="M503" s="4">
        <f t="shared" si="35"/>
        <v>11.342169491525423</v>
      </c>
    </row>
    <row r="504" spans="1:13" ht="19.5" customHeight="1" x14ac:dyDescent="0.35">
      <c r="A504">
        <v>2</v>
      </c>
      <c r="B504" t="s">
        <v>583</v>
      </c>
      <c r="C504" s="22" t="s">
        <v>92</v>
      </c>
      <c r="D504" t="s">
        <v>42</v>
      </c>
      <c r="E504" s="35" t="s">
        <v>43</v>
      </c>
      <c r="F504" s="22" t="s">
        <v>702</v>
      </c>
      <c r="G504" s="14">
        <f t="shared" ref="G504:G557" si="36">F504*0.03785</f>
        <v>26.949200000000001</v>
      </c>
      <c r="H504" s="4">
        <v>0.55000000000000004</v>
      </c>
      <c r="I504" s="8" t="s">
        <v>42</v>
      </c>
      <c r="J504" s="9">
        <v>23.6</v>
      </c>
      <c r="K504" s="8" t="s">
        <v>88</v>
      </c>
      <c r="L504" s="4">
        <f t="shared" si="34"/>
        <v>0.27272727272727271</v>
      </c>
      <c r="M504" s="4">
        <f t="shared" si="35"/>
        <v>1.1419152542372881</v>
      </c>
    </row>
    <row r="505" spans="1:13" ht="19.5" customHeight="1" x14ac:dyDescent="0.35">
      <c r="A505">
        <v>2</v>
      </c>
      <c r="B505" t="s">
        <v>583</v>
      </c>
      <c r="C505" s="21" t="s">
        <v>493</v>
      </c>
      <c r="D505" t="s">
        <v>42</v>
      </c>
      <c r="E505" s="34" t="s">
        <v>664</v>
      </c>
      <c r="F505" s="21" t="s">
        <v>703</v>
      </c>
      <c r="G505" s="14">
        <f t="shared" si="36"/>
        <v>366.04734999999999</v>
      </c>
      <c r="H505" s="4">
        <v>0.55000000000000004</v>
      </c>
      <c r="I505" s="8" t="s">
        <v>42</v>
      </c>
      <c r="J505" s="9">
        <v>23.6</v>
      </c>
      <c r="K505" s="8" t="s">
        <v>88</v>
      </c>
      <c r="L505" s="4">
        <f t="shared" si="34"/>
        <v>2.0545454545454542</v>
      </c>
      <c r="M505" s="4">
        <f t="shared" si="35"/>
        <v>15.510480932203389</v>
      </c>
    </row>
    <row r="506" spans="1:13" ht="19.5" customHeight="1" x14ac:dyDescent="0.35">
      <c r="A506">
        <v>2</v>
      </c>
      <c r="B506" t="s">
        <v>583</v>
      </c>
      <c r="C506" s="22" t="s">
        <v>300</v>
      </c>
      <c r="D506" t="s">
        <v>42</v>
      </c>
      <c r="E506" s="35" t="s">
        <v>665</v>
      </c>
      <c r="F506" s="22" t="s">
        <v>704</v>
      </c>
      <c r="G506" s="14">
        <f t="shared" si="36"/>
        <v>161.01390000000001</v>
      </c>
      <c r="H506" s="4">
        <v>0.55000000000000004</v>
      </c>
      <c r="I506" s="8" t="s">
        <v>42</v>
      </c>
      <c r="J506" s="9">
        <v>23.6</v>
      </c>
      <c r="K506" s="8" t="s">
        <v>88</v>
      </c>
      <c r="L506" s="4">
        <f t="shared" si="34"/>
        <v>0.6</v>
      </c>
      <c r="M506" s="4">
        <f t="shared" si="35"/>
        <v>6.8226228813559322</v>
      </c>
    </row>
    <row r="507" spans="1:13" ht="19.5" customHeight="1" x14ac:dyDescent="0.35">
      <c r="A507">
        <v>2</v>
      </c>
      <c r="B507" t="s">
        <v>583</v>
      </c>
      <c r="C507" s="21" t="s">
        <v>221</v>
      </c>
      <c r="D507" t="s">
        <v>42</v>
      </c>
      <c r="E507" s="34" t="s">
        <v>666</v>
      </c>
      <c r="F507" s="21" t="s">
        <v>705</v>
      </c>
      <c r="G507" s="14">
        <f t="shared" si="36"/>
        <v>190.6883</v>
      </c>
      <c r="H507" s="4">
        <v>0.55000000000000004</v>
      </c>
      <c r="I507" s="8" t="s">
        <v>42</v>
      </c>
      <c r="J507" s="9">
        <v>23.6</v>
      </c>
      <c r="K507" s="8" t="s">
        <v>88</v>
      </c>
      <c r="L507" s="4">
        <f t="shared" si="34"/>
        <v>1.0363636363636362</v>
      </c>
      <c r="M507" s="4">
        <f t="shared" si="35"/>
        <v>8.0800127118644056</v>
      </c>
    </row>
    <row r="508" spans="1:13" ht="19.5" customHeight="1" x14ac:dyDescent="0.35">
      <c r="A508">
        <v>2</v>
      </c>
      <c r="B508" t="s">
        <v>583</v>
      </c>
      <c r="C508" s="22" t="s">
        <v>494</v>
      </c>
      <c r="D508" t="s">
        <v>42</v>
      </c>
      <c r="E508" s="35" t="s">
        <v>667</v>
      </c>
      <c r="F508" s="22" t="s">
        <v>706</v>
      </c>
      <c r="G508" s="14">
        <f t="shared" si="36"/>
        <v>920.47415000000001</v>
      </c>
      <c r="H508" s="4">
        <v>0.55000000000000004</v>
      </c>
      <c r="I508" s="8" t="s">
        <v>42</v>
      </c>
      <c r="J508" s="9">
        <v>23.6</v>
      </c>
      <c r="K508" s="8" t="s">
        <v>88</v>
      </c>
      <c r="L508" s="4">
        <f t="shared" si="34"/>
        <v>3.6181818181818177</v>
      </c>
      <c r="M508" s="4">
        <f t="shared" si="35"/>
        <v>39.003141949152543</v>
      </c>
    </row>
    <row r="509" spans="1:13" ht="19.5" customHeight="1" x14ac:dyDescent="0.35">
      <c r="A509">
        <v>2</v>
      </c>
      <c r="B509" t="s">
        <v>583</v>
      </c>
      <c r="C509" s="21" t="s">
        <v>495</v>
      </c>
      <c r="D509" t="s">
        <v>42</v>
      </c>
      <c r="E509" s="34" t="s">
        <v>668</v>
      </c>
      <c r="F509" s="21" t="s">
        <v>707</v>
      </c>
      <c r="G509" s="14">
        <f t="shared" si="36"/>
        <v>726.3415</v>
      </c>
      <c r="H509" s="4">
        <v>0.55000000000000004</v>
      </c>
      <c r="I509" s="8" t="s">
        <v>42</v>
      </c>
      <c r="J509" s="9">
        <v>23.6</v>
      </c>
      <c r="K509" s="8" t="s">
        <v>88</v>
      </c>
      <c r="L509" s="4">
        <f t="shared" si="34"/>
        <v>4.2181818181818178</v>
      </c>
      <c r="M509" s="4">
        <f t="shared" si="35"/>
        <v>30.777182203389827</v>
      </c>
    </row>
    <row r="510" spans="1:13" ht="19.5" customHeight="1" x14ac:dyDescent="0.35">
      <c r="A510">
        <v>2</v>
      </c>
      <c r="B510" t="s">
        <v>583</v>
      </c>
      <c r="C510" s="22" t="s">
        <v>14</v>
      </c>
      <c r="D510" t="s">
        <v>42</v>
      </c>
      <c r="E510" s="35" t="s">
        <v>43</v>
      </c>
      <c r="F510" s="22" t="s">
        <v>43</v>
      </c>
      <c r="G510" s="14">
        <f t="shared" si="36"/>
        <v>0</v>
      </c>
      <c r="H510" s="4">
        <v>0.55000000000000004</v>
      </c>
      <c r="I510" s="8" t="s">
        <v>42</v>
      </c>
      <c r="J510" s="9">
        <v>23.6</v>
      </c>
      <c r="K510" s="8" t="s">
        <v>88</v>
      </c>
      <c r="L510" s="4">
        <f t="shared" si="34"/>
        <v>1.8181818181818181E-2</v>
      </c>
      <c r="M510" s="4">
        <f t="shared" si="35"/>
        <v>0</v>
      </c>
    </row>
    <row r="511" spans="1:13" ht="19.5" customHeight="1" x14ac:dyDescent="0.35">
      <c r="A511">
        <v>2</v>
      </c>
      <c r="B511" t="s">
        <v>583</v>
      </c>
      <c r="C511" s="21" t="s">
        <v>413</v>
      </c>
      <c r="D511" t="s">
        <v>42</v>
      </c>
      <c r="E511" s="34" t="s">
        <v>48</v>
      </c>
      <c r="F511" s="21" t="s">
        <v>708</v>
      </c>
      <c r="G511" s="14">
        <f t="shared" si="36"/>
        <v>271.64945</v>
      </c>
      <c r="H511" s="4">
        <v>0.55000000000000004</v>
      </c>
      <c r="I511" s="8" t="s">
        <v>42</v>
      </c>
      <c r="J511" s="9">
        <v>23.6</v>
      </c>
      <c r="K511" s="8" t="s">
        <v>88</v>
      </c>
      <c r="L511" s="4">
        <f t="shared" si="34"/>
        <v>1.1272727272727272</v>
      </c>
      <c r="M511" s="4">
        <f t="shared" si="35"/>
        <v>11.510569915254237</v>
      </c>
    </row>
    <row r="512" spans="1:13" ht="19.5" customHeight="1" x14ac:dyDescent="0.35">
      <c r="A512">
        <v>2</v>
      </c>
      <c r="B512" t="s">
        <v>583</v>
      </c>
      <c r="C512" s="22" t="s">
        <v>18</v>
      </c>
      <c r="D512" t="s">
        <v>42</v>
      </c>
      <c r="E512" s="35" t="s">
        <v>43</v>
      </c>
      <c r="F512" s="22" t="s">
        <v>43</v>
      </c>
      <c r="G512" s="14">
        <f t="shared" si="36"/>
        <v>0</v>
      </c>
      <c r="H512" s="4">
        <v>0.55000000000000004</v>
      </c>
      <c r="I512" s="8" t="s">
        <v>42</v>
      </c>
      <c r="J512" s="9">
        <v>23.6</v>
      </c>
      <c r="K512" s="8" t="s">
        <v>88</v>
      </c>
      <c r="L512" s="4">
        <f t="shared" si="34"/>
        <v>5.4545454545454536E-2</v>
      </c>
      <c r="M512" s="4">
        <f t="shared" si="35"/>
        <v>0</v>
      </c>
    </row>
    <row r="513" spans="1:13" ht="19.5" customHeight="1" x14ac:dyDescent="0.35">
      <c r="A513">
        <v>2</v>
      </c>
      <c r="B513" t="s">
        <v>583</v>
      </c>
      <c r="C513" s="21" t="s">
        <v>406</v>
      </c>
      <c r="D513" t="s">
        <v>42</v>
      </c>
      <c r="E513" s="34" t="s">
        <v>669</v>
      </c>
      <c r="F513" s="21" t="s">
        <v>709</v>
      </c>
      <c r="G513" s="14">
        <f t="shared" si="36"/>
        <v>338.60610000000003</v>
      </c>
      <c r="H513" s="4">
        <v>0.55000000000000004</v>
      </c>
      <c r="I513" s="8" t="s">
        <v>42</v>
      </c>
      <c r="J513" s="9">
        <v>23.6</v>
      </c>
      <c r="K513" s="8" t="s">
        <v>88</v>
      </c>
      <c r="L513" s="4">
        <f t="shared" si="34"/>
        <v>1.6363636363636362</v>
      </c>
      <c r="M513" s="4">
        <f t="shared" si="35"/>
        <v>14.347716101694916</v>
      </c>
    </row>
    <row r="514" spans="1:13" ht="19.5" customHeight="1" x14ac:dyDescent="0.35">
      <c r="A514">
        <v>2</v>
      </c>
      <c r="B514" t="s">
        <v>583</v>
      </c>
      <c r="C514" s="22" t="s">
        <v>11</v>
      </c>
      <c r="D514" t="s">
        <v>42</v>
      </c>
      <c r="E514" s="35" t="s">
        <v>43</v>
      </c>
      <c r="F514" s="22" t="s">
        <v>43</v>
      </c>
      <c r="G514" s="14">
        <f t="shared" si="36"/>
        <v>0</v>
      </c>
      <c r="H514" s="4">
        <v>0.55000000000000004</v>
      </c>
      <c r="I514" s="8" t="s">
        <v>42</v>
      </c>
      <c r="J514" s="9">
        <v>23.6</v>
      </c>
      <c r="K514" s="8" t="s">
        <v>88</v>
      </c>
      <c r="L514" s="4">
        <f t="shared" si="34"/>
        <v>0.12727272727272729</v>
      </c>
      <c r="M514" s="4">
        <f t="shared" si="35"/>
        <v>0</v>
      </c>
    </row>
    <row r="515" spans="1:13" ht="19.5" customHeight="1" x14ac:dyDescent="0.35">
      <c r="A515">
        <v>2</v>
      </c>
      <c r="B515" t="s">
        <v>583</v>
      </c>
      <c r="C515" s="21" t="s">
        <v>496</v>
      </c>
      <c r="D515" t="s">
        <v>42</v>
      </c>
      <c r="E515" s="34" t="s">
        <v>670</v>
      </c>
      <c r="F515" s="21" t="s">
        <v>710</v>
      </c>
      <c r="G515" s="14">
        <f t="shared" si="36"/>
        <v>396.70585</v>
      </c>
      <c r="H515" s="4">
        <v>0.55000000000000004</v>
      </c>
      <c r="I515" s="8" t="s">
        <v>42</v>
      </c>
      <c r="J515" s="9">
        <v>23.6</v>
      </c>
      <c r="K515" s="8" t="s">
        <v>88</v>
      </c>
      <c r="L515" s="4">
        <f t="shared" si="34"/>
        <v>2.418181818181818</v>
      </c>
      <c r="M515" s="4">
        <f t="shared" si="35"/>
        <v>16.809569915254237</v>
      </c>
    </row>
    <row r="516" spans="1:13" ht="19.5" customHeight="1" x14ac:dyDescent="0.35">
      <c r="A516">
        <v>2</v>
      </c>
      <c r="B516" t="s">
        <v>583</v>
      </c>
      <c r="C516" s="22" t="s">
        <v>497</v>
      </c>
      <c r="D516" t="s">
        <v>42</v>
      </c>
      <c r="E516" s="35" t="s">
        <v>671</v>
      </c>
      <c r="F516" s="22" t="s">
        <v>711</v>
      </c>
      <c r="G516" s="14">
        <f t="shared" si="36"/>
        <v>556.13004999999998</v>
      </c>
      <c r="H516" s="4">
        <v>0.55000000000000004</v>
      </c>
      <c r="I516" s="8" t="s">
        <v>42</v>
      </c>
      <c r="J516" s="9">
        <v>23.6</v>
      </c>
      <c r="K516" s="8" t="s">
        <v>88</v>
      </c>
      <c r="L516" s="4">
        <f t="shared" si="34"/>
        <v>3.4545454545454541</v>
      </c>
      <c r="M516" s="4">
        <f t="shared" si="35"/>
        <v>23.564832627118641</v>
      </c>
    </row>
    <row r="517" spans="1:13" ht="19.5" customHeight="1" x14ac:dyDescent="0.35">
      <c r="A517">
        <v>2</v>
      </c>
      <c r="B517" t="s">
        <v>583</v>
      </c>
      <c r="C517" s="21" t="s">
        <v>39</v>
      </c>
      <c r="D517" t="s">
        <v>42</v>
      </c>
      <c r="E517" s="34" t="s">
        <v>43</v>
      </c>
      <c r="F517" s="21" t="s">
        <v>43</v>
      </c>
      <c r="G517" s="14">
        <f t="shared" si="36"/>
        <v>0</v>
      </c>
      <c r="H517" s="4">
        <v>0.55000000000000004</v>
      </c>
      <c r="I517" s="8" t="s">
        <v>42</v>
      </c>
      <c r="J517" s="9">
        <v>23.6</v>
      </c>
      <c r="K517" s="8" t="s">
        <v>88</v>
      </c>
      <c r="L517" s="4">
        <f t="shared" si="34"/>
        <v>9.0909090909090912E-2</v>
      </c>
      <c r="M517" s="4">
        <f t="shared" si="35"/>
        <v>0</v>
      </c>
    </row>
    <row r="518" spans="1:13" ht="19.5" customHeight="1" x14ac:dyDescent="0.35">
      <c r="A518">
        <v>2</v>
      </c>
      <c r="B518" t="s">
        <v>583</v>
      </c>
      <c r="C518" s="22" t="s">
        <v>31</v>
      </c>
      <c r="D518" t="s">
        <v>42</v>
      </c>
      <c r="E518" s="35" t="s">
        <v>43</v>
      </c>
      <c r="F518" s="22" t="s">
        <v>398</v>
      </c>
      <c r="G518" s="14">
        <f t="shared" si="36"/>
        <v>15.707750000000001</v>
      </c>
      <c r="H518" s="4">
        <v>0.55000000000000004</v>
      </c>
      <c r="I518" s="8" t="s">
        <v>42</v>
      </c>
      <c r="J518" s="9">
        <v>23.6</v>
      </c>
      <c r="K518" s="8" t="s">
        <v>88</v>
      </c>
      <c r="L518" s="4">
        <f t="shared" si="34"/>
        <v>0.19999999999999998</v>
      </c>
      <c r="M518" s="4">
        <f t="shared" si="35"/>
        <v>0.66558262711864402</v>
      </c>
    </row>
    <row r="519" spans="1:13" ht="19.5" customHeight="1" x14ac:dyDescent="0.35">
      <c r="A519">
        <v>2</v>
      </c>
      <c r="B519" t="s">
        <v>583</v>
      </c>
      <c r="C519" s="21" t="s">
        <v>298</v>
      </c>
      <c r="D519" t="s">
        <v>42</v>
      </c>
      <c r="E519" s="34" t="s">
        <v>672</v>
      </c>
      <c r="F519" s="21" t="s">
        <v>712</v>
      </c>
      <c r="G519" s="14">
        <f t="shared" si="36"/>
        <v>107.45615000000001</v>
      </c>
      <c r="H519" s="4">
        <v>0.55000000000000004</v>
      </c>
      <c r="I519" s="8" t="s">
        <v>42</v>
      </c>
      <c r="J519" s="9">
        <v>23.6</v>
      </c>
      <c r="K519" s="8" t="s">
        <v>88</v>
      </c>
      <c r="L519" s="4">
        <f t="shared" si="34"/>
        <v>1.0545454545454545</v>
      </c>
      <c r="M519" s="4">
        <f t="shared" si="35"/>
        <v>4.5532266949152547</v>
      </c>
    </row>
    <row r="520" spans="1:13" ht="19.5" customHeight="1" x14ac:dyDescent="0.35">
      <c r="A520">
        <v>2</v>
      </c>
      <c r="B520" t="s">
        <v>583</v>
      </c>
      <c r="C520" s="22" t="s">
        <v>14</v>
      </c>
      <c r="D520" t="s">
        <v>42</v>
      </c>
      <c r="E520" s="35" t="s">
        <v>43</v>
      </c>
      <c r="F520" s="22" t="s">
        <v>43</v>
      </c>
      <c r="G520" s="14">
        <f t="shared" si="36"/>
        <v>0</v>
      </c>
      <c r="H520" s="4">
        <v>0.55000000000000004</v>
      </c>
      <c r="I520" s="8" t="s">
        <v>42</v>
      </c>
      <c r="J520" s="9">
        <v>23.6</v>
      </c>
      <c r="K520" s="8" t="s">
        <v>88</v>
      </c>
      <c r="L520" s="4">
        <f t="shared" si="34"/>
        <v>1.8181818181818181E-2</v>
      </c>
      <c r="M520" s="4">
        <f t="shared" si="35"/>
        <v>0</v>
      </c>
    </row>
    <row r="521" spans="1:13" ht="19.5" customHeight="1" x14ac:dyDescent="0.35">
      <c r="A521">
        <v>2</v>
      </c>
      <c r="B521" t="s">
        <v>583</v>
      </c>
      <c r="C521" s="21" t="s">
        <v>129</v>
      </c>
      <c r="D521" t="s">
        <v>42</v>
      </c>
      <c r="E521" s="34" t="s">
        <v>673</v>
      </c>
      <c r="F521" s="21" t="s">
        <v>713</v>
      </c>
      <c r="G521" s="14">
        <f t="shared" si="36"/>
        <v>117.52425000000001</v>
      </c>
      <c r="H521" s="4">
        <v>0.55000000000000004</v>
      </c>
      <c r="I521" s="8" t="s">
        <v>42</v>
      </c>
      <c r="J521" s="9">
        <v>23.6</v>
      </c>
      <c r="K521" s="8" t="s">
        <v>88</v>
      </c>
      <c r="L521" s="4">
        <f t="shared" si="34"/>
        <v>0.83636363636363631</v>
      </c>
      <c r="M521" s="4">
        <f t="shared" si="35"/>
        <v>4.9798411016949151</v>
      </c>
    </row>
    <row r="522" spans="1:13" ht="19.5" customHeight="1" x14ac:dyDescent="0.35">
      <c r="A522">
        <v>2</v>
      </c>
      <c r="B522" t="s">
        <v>583</v>
      </c>
      <c r="C522" s="22" t="s">
        <v>24</v>
      </c>
      <c r="D522" t="s">
        <v>42</v>
      </c>
      <c r="E522" s="35" t="s">
        <v>43</v>
      </c>
      <c r="F522" s="22" t="s">
        <v>43</v>
      </c>
      <c r="G522" s="14">
        <f t="shared" si="36"/>
        <v>0</v>
      </c>
      <c r="H522" s="4">
        <v>0.55000000000000004</v>
      </c>
      <c r="I522" s="8" t="s">
        <v>42</v>
      </c>
      <c r="J522" s="9">
        <v>23.6</v>
      </c>
      <c r="K522" s="8" t="s">
        <v>88</v>
      </c>
      <c r="L522" s="4">
        <f t="shared" si="34"/>
        <v>3.6363636363636362E-2</v>
      </c>
      <c r="M522" s="4">
        <f t="shared" si="35"/>
        <v>0</v>
      </c>
    </row>
    <row r="523" spans="1:13" ht="19.5" customHeight="1" x14ac:dyDescent="0.35">
      <c r="A523">
        <v>2</v>
      </c>
      <c r="B523" t="s">
        <v>583</v>
      </c>
      <c r="C523" s="21" t="s">
        <v>20</v>
      </c>
      <c r="D523" t="s">
        <v>42</v>
      </c>
      <c r="E523" s="34" t="s">
        <v>674</v>
      </c>
      <c r="F523" s="21" t="s">
        <v>714</v>
      </c>
      <c r="G523" s="14">
        <f t="shared" si="36"/>
        <v>69.681849999999997</v>
      </c>
      <c r="H523" s="4">
        <v>0.55000000000000004</v>
      </c>
      <c r="I523" s="8" t="s">
        <v>42</v>
      </c>
      <c r="J523" s="9">
        <v>23.6</v>
      </c>
      <c r="K523" s="8" t="s">
        <v>88</v>
      </c>
      <c r="L523" s="4">
        <f t="shared" si="34"/>
        <v>0.43636363636363629</v>
      </c>
      <c r="M523" s="4">
        <f t="shared" si="35"/>
        <v>2.9526207627118639</v>
      </c>
    </row>
    <row r="524" spans="1:13" ht="19.5" customHeight="1" x14ac:dyDescent="0.35">
      <c r="A524">
        <v>2</v>
      </c>
      <c r="B524" t="s">
        <v>583</v>
      </c>
      <c r="C524" s="22" t="s">
        <v>498</v>
      </c>
      <c r="D524" t="s">
        <v>42</v>
      </c>
      <c r="E524" s="35" t="s">
        <v>675</v>
      </c>
      <c r="F524" s="22" t="s">
        <v>715</v>
      </c>
      <c r="G524" s="14">
        <f t="shared" si="36"/>
        <v>435.16145</v>
      </c>
      <c r="H524" s="4">
        <v>0.55000000000000004</v>
      </c>
      <c r="I524" s="8" t="s">
        <v>42</v>
      </c>
      <c r="J524" s="9">
        <v>23.6</v>
      </c>
      <c r="K524" s="8" t="s">
        <v>88</v>
      </c>
      <c r="L524" s="4">
        <f t="shared" si="34"/>
        <v>3.1818181818181817</v>
      </c>
      <c r="M524" s="4">
        <f t="shared" si="35"/>
        <v>18.439044491525422</v>
      </c>
    </row>
    <row r="525" spans="1:13" ht="19.5" customHeight="1" x14ac:dyDescent="0.35">
      <c r="A525">
        <v>2</v>
      </c>
      <c r="B525" t="s">
        <v>583</v>
      </c>
      <c r="C525" s="21" t="s">
        <v>129</v>
      </c>
      <c r="D525" t="s">
        <v>42</v>
      </c>
      <c r="E525" s="34" t="s">
        <v>676</v>
      </c>
      <c r="F525" s="21" t="s">
        <v>716</v>
      </c>
      <c r="G525" s="14">
        <f t="shared" si="36"/>
        <v>213.32260000000002</v>
      </c>
      <c r="H525" s="4">
        <v>0.55000000000000004</v>
      </c>
      <c r="I525" s="8" t="s">
        <v>42</v>
      </c>
      <c r="J525" s="9">
        <v>23.6</v>
      </c>
      <c r="K525" s="8" t="s">
        <v>88</v>
      </c>
      <c r="L525" s="4">
        <f t="shared" si="34"/>
        <v>0.83636363636363631</v>
      </c>
      <c r="M525" s="4">
        <f t="shared" si="35"/>
        <v>9.0390932203389838</v>
      </c>
    </row>
    <row r="526" spans="1:13" ht="19.5" customHeight="1" x14ac:dyDescent="0.35">
      <c r="A526">
        <v>2</v>
      </c>
      <c r="B526" t="s">
        <v>583</v>
      </c>
      <c r="C526" s="22" t="s">
        <v>499</v>
      </c>
      <c r="D526" t="s">
        <v>42</v>
      </c>
      <c r="E526" s="35" t="s">
        <v>669</v>
      </c>
      <c r="F526" s="22" t="s">
        <v>717</v>
      </c>
      <c r="G526" s="14">
        <f t="shared" si="36"/>
        <v>336.56220000000002</v>
      </c>
      <c r="H526" s="4">
        <v>0.55000000000000004</v>
      </c>
      <c r="I526" s="8" t="s">
        <v>42</v>
      </c>
      <c r="J526" s="9">
        <v>23.6</v>
      </c>
      <c r="K526" s="8" t="s">
        <v>88</v>
      </c>
      <c r="L526" s="4">
        <f t="shared" si="34"/>
        <v>1.5999999999999999</v>
      </c>
      <c r="M526" s="4">
        <f t="shared" si="35"/>
        <v>14.261110169491525</v>
      </c>
    </row>
    <row r="527" spans="1:13" ht="19.5" customHeight="1" x14ac:dyDescent="0.35">
      <c r="A527">
        <v>2</v>
      </c>
      <c r="B527" t="s">
        <v>583</v>
      </c>
      <c r="C527" s="21" t="s">
        <v>31</v>
      </c>
      <c r="D527" t="s">
        <v>42</v>
      </c>
      <c r="E527" s="34" t="s">
        <v>458</v>
      </c>
      <c r="F527" s="21" t="s">
        <v>718</v>
      </c>
      <c r="G527" s="14">
        <f t="shared" si="36"/>
        <v>26.98705</v>
      </c>
      <c r="H527" s="4">
        <v>0.55000000000000004</v>
      </c>
      <c r="I527" s="8" t="s">
        <v>42</v>
      </c>
      <c r="J527" s="9">
        <v>23.6</v>
      </c>
      <c r="K527" s="8" t="s">
        <v>88</v>
      </c>
      <c r="L527" s="4">
        <f t="shared" si="34"/>
        <v>0.19999999999999998</v>
      </c>
      <c r="M527" s="4">
        <f t="shared" si="35"/>
        <v>1.1435190677966101</v>
      </c>
    </row>
    <row r="528" spans="1:13" ht="19.5" customHeight="1" x14ac:dyDescent="0.35">
      <c r="A528">
        <v>2</v>
      </c>
      <c r="B528" t="s">
        <v>583</v>
      </c>
      <c r="C528" s="22" t="s">
        <v>25</v>
      </c>
      <c r="D528" t="s">
        <v>42</v>
      </c>
      <c r="E528" s="35" t="s">
        <v>677</v>
      </c>
      <c r="F528" s="22" t="s">
        <v>719</v>
      </c>
      <c r="G528" s="14">
        <f t="shared" si="36"/>
        <v>138.41745</v>
      </c>
      <c r="H528" s="4">
        <v>0.55000000000000004</v>
      </c>
      <c r="I528" s="8" t="s">
        <v>42</v>
      </c>
      <c r="J528" s="9">
        <v>23.6</v>
      </c>
      <c r="K528" s="8" t="s">
        <v>88</v>
      </c>
      <c r="L528" s="4">
        <f t="shared" si="34"/>
        <v>0.69090909090909081</v>
      </c>
      <c r="M528" s="4">
        <f t="shared" si="35"/>
        <v>5.8651461864406773</v>
      </c>
    </row>
    <row r="529" spans="1:13" ht="19.5" customHeight="1" x14ac:dyDescent="0.35">
      <c r="A529">
        <v>2</v>
      </c>
      <c r="B529" t="s">
        <v>583</v>
      </c>
      <c r="C529" s="21" t="s">
        <v>409</v>
      </c>
      <c r="D529" t="s">
        <v>42</v>
      </c>
      <c r="E529" s="34" t="s">
        <v>678</v>
      </c>
      <c r="F529" s="21" t="s">
        <v>720</v>
      </c>
      <c r="G529" s="14">
        <f t="shared" si="36"/>
        <v>533.98779999999999</v>
      </c>
      <c r="H529" s="4">
        <v>0.55000000000000004</v>
      </c>
      <c r="I529" s="8" t="s">
        <v>42</v>
      </c>
      <c r="J529" s="9">
        <v>23.6</v>
      </c>
      <c r="K529" s="8" t="s">
        <v>88</v>
      </c>
      <c r="L529" s="4">
        <f t="shared" si="34"/>
        <v>2.5272727272727269</v>
      </c>
      <c r="M529" s="4">
        <f t="shared" si="35"/>
        <v>22.626601694915252</v>
      </c>
    </row>
    <row r="530" spans="1:13" ht="19.5" customHeight="1" x14ac:dyDescent="0.35">
      <c r="A530">
        <v>2</v>
      </c>
      <c r="B530" t="s">
        <v>583</v>
      </c>
      <c r="C530" s="22" t="s">
        <v>41</v>
      </c>
      <c r="D530" t="s">
        <v>42</v>
      </c>
      <c r="E530" s="35" t="s">
        <v>43</v>
      </c>
      <c r="F530" s="22" t="s">
        <v>721</v>
      </c>
      <c r="G530" s="14">
        <f t="shared" si="36"/>
        <v>48.712949999999999</v>
      </c>
      <c r="H530" s="4">
        <v>0.55000000000000004</v>
      </c>
      <c r="I530" s="8" t="s">
        <v>42</v>
      </c>
      <c r="J530" s="9">
        <v>23.6</v>
      </c>
      <c r="K530" s="8" t="s">
        <v>88</v>
      </c>
      <c r="L530" s="4">
        <f t="shared" si="34"/>
        <v>0.30909090909090908</v>
      </c>
      <c r="M530" s="4">
        <f t="shared" si="35"/>
        <v>2.0641080508474574</v>
      </c>
    </row>
    <row r="531" spans="1:13" ht="19.5" customHeight="1" x14ac:dyDescent="0.35">
      <c r="A531">
        <v>2</v>
      </c>
      <c r="B531" t="s">
        <v>583</v>
      </c>
      <c r="C531" s="21" t="s">
        <v>500</v>
      </c>
      <c r="D531" t="s">
        <v>42</v>
      </c>
      <c r="E531" s="34" t="s">
        <v>679</v>
      </c>
      <c r="F531" s="21" t="s">
        <v>722</v>
      </c>
      <c r="G531" s="14">
        <f t="shared" si="36"/>
        <v>617.06855000000007</v>
      </c>
      <c r="H531" s="4">
        <v>0.55000000000000004</v>
      </c>
      <c r="I531" s="8" t="s">
        <v>42</v>
      </c>
      <c r="J531" s="9">
        <v>23.6</v>
      </c>
      <c r="K531" s="8" t="s">
        <v>88</v>
      </c>
      <c r="L531" s="4">
        <f t="shared" si="34"/>
        <v>4</v>
      </c>
      <c r="M531" s="4">
        <f t="shared" si="35"/>
        <v>26.146972457627122</v>
      </c>
    </row>
    <row r="532" spans="1:13" ht="19.5" customHeight="1" x14ac:dyDescent="0.35">
      <c r="A532">
        <v>2</v>
      </c>
      <c r="B532" t="s">
        <v>583</v>
      </c>
      <c r="C532" s="22" t="s">
        <v>30</v>
      </c>
      <c r="D532" t="s">
        <v>42</v>
      </c>
      <c r="E532" s="35" t="s">
        <v>43</v>
      </c>
      <c r="F532" s="22" t="s">
        <v>43</v>
      </c>
      <c r="G532" s="14">
        <f t="shared" si="36"/>
        <v>0</v>
      </c>
      <c r="H532" s="4">
        <v>0.55000000000000004</v>
      </c>
      <c r="I532" s="8" t="s">
        <v>42</v>
      </c>
      <c r="J532" s="9">
        <v>23.6</v>
      </c>
      <c r="K532" s="8" t="s">
        <v>88</v>
      </c>
      <c r="L532" s="4">
        <f t="shared" si="34"/>
        <v>0.16363636363636361</v>
      </c>
      <c r="M532" s="4">
        <f t="shared" si="35"/>
        <v>0</v>
      </c>
    </row>
    <row r="533" spans="1:13" ht="19.5" customHeight="1" x14ac:dyDescent="0.35">
      <c r="A533">
        <v>2</v>
      </c>
      <c r="B533" t="s">
        <v>583</v>
      </c>
      <c r="C533" s="21" t="s">
        <v>304</v>
      </c>
      <c r="D533" t="s">
        <v>42</v>
      </c>
      <c r="E533" s="34" t="s">
        <v>680</v>
      </c>
      <c r="F533" s="21" t="s">
        <v>723</v>
      </c>
      <c r="G533" s="14">
        <f t="shared" si="36"/>
        <v>158.74290000000002</v>
      </c>
      <c r="H533" s="4">
        <v>0.55000000000000004</v>
      </c>
      <c r="I533" s="8" t="s">
        <v>42</v>
      </c>
      <c r="J533" s="9">
        <v>23.6</v>
      </c>
      <c r="K533" s="8" t="s">
        <v>88</v>
      </c>
      <c r="L533" s="4">
        <f t="shared" si="34"/>
        <v>0.54545454545454541</v>
      </c>
      <c r="M533" s="4">
        <f t="shared" si="35"/>
        <v>6.726394067796611</v>
      </c>
    </row>
    <row r="534" spans="1:13" ht="19.5" customHeight="1" x14ac:dyDescent="0.35">
      <c r="A534">
        <v>2</v>
      </c>
      <c r="B534" t="s">
        <v>583</v>
      </c>
      <c r="C534" s="22" t="s">
        <v>18</v>
      </c>
      <c r="D534" t="s">
        <v>42</v>
      </c>
      <c r="E534" s="35" t="s">
        <v>43</v>
      </c>
      <c r="F534" s="22" t="s">
        <v>43</v>
      </c>
      <c r="G534" s="14">
        <f t="shared" si="36"/>
        <v>0</v>
      </c>
      <c r="H534" s="4">
        <v>0.55000000000000004</v>
      </c>
      <c r="I534" s="8" t="s">
        <v>42</v>
      </c>
      <c r="J534" s="9">
        <v>23.6</v>
      </c>
      <c r="K534" s="8" t="s">
        <v>88</v>
      </c>
      <c r="L534" s="4">
        <f t="shared" si="34"/>
        <v>5.4545454545454536E-2</v>
      </c>
      <c r="M534" s="4">
        <f t="shared" si="35"/>
        <v>0</v>
      </c>
    </row>
    <row r="535" spans="1:13" x14ac:dyDescent="0.35">
      <c r="A535">
        <v>2</v>
      </c>
      <c r="B535" t="s">
        <v>583</v>
      </c>
      <c r="C535" s="21" t="s">
        <v>209</v>
      </c>
      <c r="D535" t="s">
        <v>42</v>
      </c>
      <c r="E535" s="34" t="s">
        <v>43</v>
      </c>
      <c r="F535" s="21" t="s">
        <v>724</v>
      </c>
      <c r="G535" s="14">
        <f t="shared" si="36"/>
        <v>136.29785000000001</v>
      </c>
      <c r="H535" s="4">
        <v>0.55000000000000004</v>
      </c>
      <c r="I535" s="8" t="s">
        <v>42</v>
      </c>
      <c r="J535" s="9">
        <v>23.6</v>
      </c>
      <c r="K535" s="8" t="s">
        <v>88</v>
      </c>
      <c r="L535" s="4">
        <f t="shared" si="34"/>
        <v>0.52727272727272723</v>
      </c>
      <c r="M535" s="4">
        <f t="shared" si="35"/>
        <v>5.7753326271186438</v>
      </c>
    </row>
    <row r="536" spans="1:13" x14ac:dyDescent="0.35">
      <c r="A536">
        <v>2</v>
      </c>
      <c r="B536" t="s">
        <v>583</v>
      </c>
      <c r="C536" s="22" t="s">
        <v>24</v>
      </c>
      <c r="D536" t="s">
        <v>42</v>
      </c>
      <c r="E536" s="35" t="s">
        <v>43</v>
      </c>
      <c r="F536" s="22" t="s">
        <v>43</v>
      </c>
      <c r="G536" s="14">
        <f t="shared" si="36"/>
        <v>0</v>
      </c>
      <c r="H536" s="4">
        <v>0.55000000000000004</v>
      </c>
      <c r="I536" s="8" t="s">
        <v>42</v>
      </c>
      <c r="J536" s="9">
        <v>23.6</v>
      </c>
      <c r="K536" s="8" t="s">
        <v>88</v>
      </c>
      <c r="L536" s="4">
        <f t="shared" si="34"/>
        <v>3.6363636363636362E-2</v>
      </c>
      <c r="M536" s="4">
        <f t="shared" si="35"/>
        <v>0</v>
      </c>
    </row>
    <row r="537" spans="1:13" x14ac:dyDescent="0.35">
      <c r="A537">
        <v>2</v>
      </c>
      <c r="B537" t="s">
        <v>583</v>
      </c>
      <c r="C537" s="21" t="s">
        <v>501</v>
      </c>
      <c r="D537" t="s">
        <v>42</v>
      </c>
      <c r="E537" s="34" t="s">
        <v>681</v>
      </c>
      <c r="F537" s="21" t="s">
        <v>725</v>
      </c>
      <c r="G537" s="14">
        <f t="shared" si="36"/>
        <v>342.12615</v>
      </c>
      <c r="H537" s="4">
        <v>0.55000000000000004</v>
      </c>
      <c r="I537" s="8" t="s">
        <v>42</v>
      </c>
      <c r="J537" s="9">
        <v>23.6</v>
      </c>
      <c r="K537" s="8" t="s">
        <v>88</v>
      </c>
      <c r="L537" s="4">
        <f t="shared" si="34"/>
        <v>2.2545454545454544</v>
      </c>
      <c r="M537" s="4">
        <f t="shared" si="35"/>
        <v>14.496870762711863</v>
      </c>
    </row>
    <row r="538" spans="1:13" x14ac:dyDescent="0.35">
      <c r="A538">
        <v>2</v>
      </c>
      <c r="B538" t="s">
        <v>583</v>
      </c>
      <c r="C538" s="22" t="s">
        <v>10</v>
      </c>
      <c r="D538" t="s">
        <v>42</v>
      </c>
      <c r="E538" s="35" t="s">
        <v>682</v>
      </c>
      <c r="F538" s="22" t="s">
        <v>726</v>
      </c>
      <c r="G538" s="14">
        <f t="shared" si="36"/>
        <v>116.61585000000001</v>
      </c>
      <c r="H538" s="4">
        <v>0.55000000000000004</v>
      </c>
      <c r="I538" s="8" t="s">
        <v>42</v>
      </c>
      <c r="J538" s="9">
        <v>23.6</v>
      </c>
      <c r="K538" s="8" t="s">
        <v>88</v>
      </c>
      <c r="L538" s="4">
        <f t="shared" si="34"/>
        <v>0.63636363636363624</v>
      </c>
      <c r="M538" s="4">
        <f t="shared" si="35"/>
        <v>4.9413495762711861</v>
      </c>
    </row>
    <row r="539" spans="1:13" x14ac:dyDescent="0.35">
      <c r="A539">
        <v>2</v>
      </c>
      <c r="B539" t="s">
        <v>583</v>
      </c>
      <c r="C539" s="21" t="s">
        <v>22</v>
      </c>
      <c r="D539" t="s">
        <v>42</v>
      </c>
      <c r="E539" s="34" t="s">
        <v>43</v>
      </c>
      <c r="F539" s="21" t="s">
        <v>43</v>
      </c>
      <c r="G539" s="14">
        <f t="shared" si="36"/>
        <v>0</v>
      </c>
      <c r="H539" s="4">
        <v>0.55000000000000004</v>
      </c>
      <c r="I539" s="8" t="s">
        <v>42</v>
      </c>
      <c r="J539" s="9">
        <v>23.6</v>
      </c>
      <c r="K539" s="8" t="s">
        <v>88</v>
      </c>
      <c r="L539" s="4">
        <f t="shared" si="34"/>
        <v>0.10909090909090907</v>
      </c>
      <c r="M539" s="4">
        <f t="shared" si="35"/>
        <v>0</v>
      </c>
    </row>
    <row r="540" spans="1:13" x14ac:dyDescent="0.35">
      <c r="A540">
        <v>2</v>
      </c>
      <c r="B540" t="s">
        <v>583</v>
      </c>
      <c r="C540" s="22" t="s">
        <v>18</v>
      </c>
      <c r="D540" t="s">
        <v>42</v>
      </c>
      <c r="E540" s="35" t="s">
        <v>43</v>
      </c>
      <c r="F540" s="22" t="s">
        <v>43</v>
      </c>
      <c r="G540" s="14">
        <f t="shared" si="36"/>
        <v>0</v>
      </c>
      <c r="H540" s="4">
        <v>0.55000000000000004</v>
      </c>
      <c r="I540" s="8" t="s">
        <v>42</v>
      </c>
      <c r="J540" s="9">
        <v>23.6</v>
      </c>
      <c r="K540" s="8" t="s">
        <v>88</v>
      </c>
      <c r="L540" s="4">
        <f t="shared" si="34"/>
        <v>5.4545454545454536E-2</v>
      </c>
      <c r="M540" s="4">
        <f t="shared" si="35"/>
        <v>0</v>
      </c>
    </row>
    <row r="541" spans="1:13" x14ac:dyDescent="0.35">
      <c r="A541">
        <v>2</v>
      </c>
      <c r="B541" t="s">
        <v>583</v>
      </c>
      <c r="C541" s="21" t="s">
        <v>492</v>
      </c>
      <c r="D541" t="s">
        <v>42</v>
      </c>
      <c r="E541" s="34" t="s">
        <v>683</v>
      </c>
      <c r="F541" s="21" t="s">
        <v>727</v>
      </c>
      <c r="G541" s="14">
        <f t="shared" si="36"/>
        <v>410.14260000000002</v>
      </c>
      <c r="H541" s="4">
        <v>0.55000000000000004</v>
      </c>
      <c r="I541" s="8" t="s">
        <v>42</v>
      </c>
      <c r="J541" s="9">
        <v>23.6</v>
      </c>
      <c r="K541" s="8" t="s">
        <v>88</v>
      </c>
      <c r="L541" s="4">
        <f t="shared" si="34"/>
        <v>2.9272727272727272</v>
      </c>
      <c r="M541" s="4">
        <f t="shared" si="35"/>
        <v>17.378923728813557</v>
      </c>
    </row>
    <row r="542" spans="1:13" x14ac:dyDescent="0.35">
      <c r="A542">
        <v>2</v>
      </c>
      <c r="B542" t="s">
        <v>583</v>
      </c>
      <c r="C542" s="22" t="s">
        <v>20</v>
      </c>
      <c r="D542" t="s">
        <v>42</v>
      </c>
      <c r="E542" s="35" t="s">
        <v>684</v>
      </c>
      <c r="F542" s="22" t="s">
        <v>728</v>
      </c>
      <c r="G542" s="14">
        <f t="shared" si="36"/>
        <v>68.811300000000003</v>
      </c>
      <c r="H542" s="4">
        <v>0.55000000000000004</v>
      </c>
      <c r="I542" s="8" t="s">
        <v>42</v>
      </c>
      <c r="J542" s="9">
        <v>23.6</v>
      </c>
      <c r="K542" s="8" t="s">
        <v>88</v>
      </c>
      <c r="L542" s="4">
        <f t="shared" si="34"/>
        <v>0.43636363636363629</v>
      </c>
      <c r="M542" s="4">
        <f t="shared" si="35"/>
        <v>2.9157330508474577</v>
      </c>
    </row>
    <row r="543" spans="1:13" x14ac:dyDescent="0.35">
      <c r="A543">
        <v>2</v>
      </c>
      <c r="B543" t="s">
        <v>583</v>
      </c>
      <c r="C543" s="21" t="s">
        <v>38</v>
      </c>
      <c r="D543" t="s">
        <v>42</v>
      </c>
      <c r="E543" s="34" t="s">
        <v>685</v>
      </c>
      <c r="F543" s="21" t="s">
        <v>729</v>
      </c>
      <c r="G543" s="14">
        <f t="shared" si="36"/>
        <v>274.791</v>
      </c>
      <c r="H543" s="4">
        <v>0.55000000000000004</v>
      </c>
      <c r="I543" s="8" t="s">
        <v>42</v>
      </c>
      <c r="J543" s="9">
        <v>23.6</v>
      </c>
      <c r="K543" s="8" t="s">
        <v>88</v>
      </c>
      <c r="L543" s="4">
        <f t="shared" si="34"/>
        <v>1.2909090909090908</v>
      </c>
      <c r="M543" s="4">
        <f t="shared" si="35"/>
        <v>11.643686440677966</v>
      </c>
    </row>
    <row r="544" spans="1:13" x14ac:dyDescent="0.35">
      <c r="A544">
        <v>2</v>
      </c>
      <c r="B544" t="s">
        <v>583</v>
      </c>
      <c r="C544" s="22" t="s">
        <v>14</v>
      </c>
      <c r="D544" t="s">
        <v>42</v>
      </c>
      <c r="E544" s="35" t="s">
        <v>43</v>
      </c>
      <c r="F544" s="22" t="s">
        <v>43</v>
      </c>
      <c r="G544" s="14">
        <f t="shared" si="36"/>
        <v>0</v>
      </c>
      <c r="H544" s="4">
        <v>0.55000000000000004</v>
      </c>
      <c r="I544" s="8" t="s">
        <v>42</v>
      </c>
      <c r="J544" s="9">
        <v>23.6</v>
      </c>
      <c r="K544" s="8" t="s">
        <v>88</v>
      </c>
      <c r="L544" s="4">
        <f t="shared" si="34"/>
        <v>1.8181818181818181E-2</v>
      </c>
      <c r="M544" s="4">
        <f t="shared" si="35"/>
        <v>0</v>
      </c>
    </row>
    <row r="545" spans="1:13" x14ac:dyDescent="0.35">
      <c r="A545">
        <v>2</v>
      </c>
      <c r="B545" t="s">
        <v>583</v>
      </c>
      <c r="C545" s="21" t="s">
        <v>36</v>
      </c>
      <c r="D545" t="s">
        <v>42</v>
      </c>
      <c r="E545" s="34" t="s">
        <v>43</v>
      </c>
      <c r="F545" s="21" t="s">
        <v>43</v>
      </c>
      <c r="G545" s="14">
        <f t="shared" si="36"/>
        <v>0</v>
      </c>
      <c r="H545" s="4">
        <v>0.55000000000000004</v>
      </c>
      <c r="I545" s="8" t="s">
        <v>42</v>
      </c>
      <c r="J545" s="9">
        <v>23.6</v>
      </c>
      <c r="K545" s="8" t="s">
        <v>88</v>
      </c>
      <c r="L545" s="4">
        <f t="shared" ref="L545:L557" si="37">C545/H545</f>
        <v>0.14545454545454545</v>
      </c>
      <c r="M545" s="4">
        <f t="shared" ref="M545:M557" si="38">G545/J545</f>
        <v>0</v>
      </c>
    </row>
    <row r="546" spans="1:13" x14ac:dyDescent="0.35">
      <c r="A546">
        <v>2</v>
      </c>
      <c r="B546" t="s">
        <v>583</v>
      </c>
      <c r="C546" s="22" t="s">
        <v>18</v>
      </c>
      <c r="D546" t="s">
        <v>42</v>
      </c>
      <c r="E546" s="35" t="s">
        <v>43</v>
      </c>
      <c r="F546" s="22" t="s">
        <v>43</v>
      </c>
      <c r="G546" s="14">
        <f t="shared" si="36"/>
        <v>0</v>
      </c>
      <c r="H546" s="4">
        <v>0.55000000000000004</v>
      </c>
      <c r="I546" s="8" t="s">
        <v>42</v>
      </c>
      <c r="J546" s="9">
        <v>23.6</v>
      </c>
      <c r="K546" s="8" t="s">
        <v>88</v>
      </c>
      <c r="L546" s="4">
        <f t="shared" si="37"/>
        <v>5.4545454545454536E-2</v>
      </c>
      <c r="M546" s="4">
        <f t="shared" si="38"/>
        <v>0</v>
      </c>
    </row>
    <row r="547" spans="1:13" x14ac:dyDescent="0.35">
      <c r="A547">
        <v>2</v>
      </c>
      <c r="B547" t="s">
        <v>583</v>
      </c>
      <c r="C547" s="21" t="s">
        <v>154</v>
      </c>
      <c r="D547" t="s">
        <v>42</v>
      </c>
      <c r="E547" s="34" t="s">
        <v>686</v>
      </c>
      <c r="F547" s="21" t="s">
        <v>730</v>
      </c>
      <c r="G547" s="14">
        <f t="shared" si="36"/>
        <v>376.87245000000001</v>
      </c>
      <c r="H547" s="4">
        <v>0.55000000000000004</v>
      </c>
      <c r="I547" s="8" t="s">
        <v>42</v>
      </c>
      <c r="J547" s="9">
        <v>23.6</v>
      </c>
      <c r="K547" s="8" t="s">
        <v>88</v>
      </c>
      <c r="L547" s="4">
        <f t="shared" si="37"/>
        <v>2.3454545454545452</v>
      </c>
      <c r="M547" s="4">
        <f t="shared" si="38"/>
        <v>15.969171610169491</v>
      </c>
    </row>
    <row r="548" spans="1:13" x14ac:dyDescent="0.35">
      <c r="A548">
        <v>2</v>
      </c>
      <c r="B548" t="s">
        <v>583</v>
      </c>
      <c r="C548" s="22" t="s">
        <v>12</v>
      </c>
      <c r="D548" t="s">
        <v>42</v>
      </c>
      <c r="E548" s="35" t="s">
        <v>687</v>
      </c>
      <c r="F548" s="22" t="s">
        <v>731</v>
      </c>
      <c r="G548" s="14">
        <f t="shared" si="36"/>
        <v>91.937650000000005</v>
      </c>
      <c r="H548" s="4">
        <v>0.55000000000000004</v>
      </c>
      <c r="I548" s="8" t="s">
        <v>42</v>
      </c>
      <c r="J548" s="9">
        <v>23.6</v>
      </c>
      <c r="K548" s="8" t="s">
        <v>88</v>
      </c>
      <c r="L548" s="4">
        <f t="shared" si="37"/>
        <v>0.45454545454545453</v>
      </c>
      <c r="M548" s="4">
        <f t="shared" si="38"/>
        <v>3.8956631355932205</v>
      </c>
    </row>
    <row r="549" spans="1:13" x14ac:dyDescent="0.35">
      <c r="A549">
        <v>2</v>
      </c>
      <c r="B549" t="s">
        <v>583</v>
      </c>
      <c r="C549" s="21" t="s">
        <v>41</v>
      </c>
      <c r="D549" t="s">
        <v>42</v>
      </c>
      <c r="E549" s="34" t="s">
        <v>43</v>
      </c>
      <c r="F549" s="21" t="s">
        <v>732</v>
      </c>
      <c r="G549" s="14">
        <f t="shared" si="36"/>
        <v>70.400999999999996</v>
      </c>
      <c r="H549" s="4">
        <v>0.55000000000000004</v>
      </c>
      <c r="I549" s="8" t="s">
        <v>42</v>
      </c>
      <c r="J549" s="9">
        <v>23.6</v>
      </c>
      <c r="K549" s="8" t="s">
        <v>88</v>
      </c>
      <c r="L549" s="4">
        <f t="shared" si="37"/>
        <v>0.30909090909090908</v>
      </c>
      <c r="M549" s="4">
        <f t="shared" si="38"/>
        <v>2.9830932203389828</v>
      </c>
    </row>
    <row r="550" spans="1:13" x14ac:dyDescent="0.35">
      <c r="A550">
        <v>2</v>
      </c>
      <c r="B550" t="s">
        <v>583</v>
      </c>
      <c r="C550" s="22" t="s">
        <v>12</v>
      </c>
      <c r="D550" t="s">
        <v>42</v>
      </c>
      <c r="E550" s="35" t="s">
        <v>43</v>
      </c>
      <c r="F550" s="22" t="s">
        <v>733</v>
      </c>
      <c r="G550" s="14">
        <f t="shared" si="36"/>
        <v>61.619800000000005</v>
      </c>
      <c r="H550" s="4">
        <v>0.55000000000000004</v>
      </c>
      <c r="I550" s="8" t="s">
        <v>42</v>
      </c>
      <c r="J550" s="9">
        <v>23.6</v>
      </c>
      <c r="K550" s="8" t="s">
        <v>88</v>
      </c>
      <c r="L550" s="4">
        <f t="shared" si="37"/>
        <v>0.45454545454545453</v>
      </c>
      <c r="M550" s="4">
        <f t="shared" si="38"/>
        <v>2.6110084745762712</v>
      </c>
    </row>
    <row r="551" spans="1:13" x14ac:dyDescent="0.35">
      <c r="A551">
        <v>2</v>
      </c>
      <c r="B551" t="s">
        <v>583</v>
      </c>
      <c r="C551" s="21" t="s">
        <v>28</v>
      </c>
      <c r="D551" t="s">
        <v>42</v>
      </c>
      <c r="E551" s="34" t="s">
        <v>688</v>
      </c>
      <c r="F551" s="21" t="s">
        <v>734</v>
      </c>
      <c r="G551" s="14">
        <f t="shared" si="36"/>
        <v>114.42055000000001</v>
      </c>
      <c r="H551" s="4">
        <v>0.55000000000000004</v>
      </c>
      <c r="I551" s="8" t="s">
        <v>42</v>
      </c>
      <c r="J551" s="9">
        <v>23.6</v>
      </c>
      <c r="K551" s="8" t="s">
        <v>88</v>
      </c>
      <c r="L551" s="4">
        <f t="shared" si="37"/>
        <v>0.58181818181818179</v>
      </c>
      <c r="M551" s="4">
        <f t="shared" si="38"/>
        <v>4.8483283898305087</v>
      </c>
    </row>
    <row r="552" spans="1:13" x14ac:dyDescent="0.35">
      <c r="A552">
        <v>2</v>
      </c>
      <c r="B552" t="s">
        <v>583</v>
      </c>
      <c r="C552" s="22" t="s">
        <v>92</v>
      </c>
      <c r="D552" t="s">
        <v>42</v>
      </c>
      <c r="E552" s="35" t="s">
        <v>43</v>
      </c>
      <c r="F552" s="22" t="s">
        <v>735</v>
      </c>
      <c r="G552" s="14">
        <f t="shared" si="36"/>
        <v>50.832550000000005</v>
      </c>
      <c r="H552" s="4">
        <v>0.55000000000000004</v>
      </c>
      <c r="I552" s="8" t="s">
        <v>42</v>
      </c>
      <c r="J552" s="9">
        <v>23.6</v>
      </c>
      <c r="K552" s="8" t="s">
        <v>88</v>
      </c>
      <c r="L552" s="4">
        <f t="shared" si="37"/>
        <v>0.27272727272727271</v>
      </c>
      <c r="M552" s="4">
        <f t="shared" si="38"/>
        <v>2.1539216101694918</v>
      </c>
    </row>
    <row r="553" spans="1:13" x14ac:dyDescent="0.35">
      <c r="A553">
        <v>2</v>
      </c>
      <c r="B553" t="s">
        <v>583</v>
      </c>
      <c r="C553" s="21" t="s">
        <v>20</v>
      </c>
      <c r="D553" t="s">
        <v>42</v>
      </c>
      <c r="E553" s="34" t="s">
        <v>43</v>
      </c>
      <c r="F553" s="21" t="s">
        <v>736</v>
      </c>
      <c r="G553" s="14">
        <f t="shared" si="36"/>
        <v>130.09045</v>
      </c>
      <c r="H553" s="4">
        <v>0.55000000000000004</v>
      </c>
      <c r="I553" s="8" t="s">
        <v>42</v>
      </c>
      <c r="J553" s="9">
        <v>23.6</v>
      </c>
      <c r="K553" s="8" t="s">
        <v>88</v>
      </c>
      <c r="L553" s="4">
        <f t="shared" si="37"/>
        <v>0.43636363636363629</v>
      </c>
      <c r="M553" s="4">
        <f t="shared" si="38"/>
        <v>5.5123072033898302</v>
      </c>
    </row>
    <row r="554" spans="1:13" x14ac:dyDescent="0.35">
      <c r="A554">
        <v>2</v>
      </c>
      <c r="B554" t="s">
        <v>583</v>
      </c>
      <c r="C554" s="22" t="s">
        <v>97</v>
      </c>
      <c r="D554" t="s">
        <v>42</v>
      </c>
      <c r="E554" s="35" t="s">
        <v>43</v>
      </c>
      <c r="F554" s="22" t="s">
        <v>737</v>
      </c>
      <c r="G554" s="14">
        <f t="shared" si="36"/>
        <v>90.499350000000007</v>
      </c>
      <c r="H554" s="4">
        <v>0.55000000000000004</v>
      </c>
      <c r="I554" s="8" t="s">
        <v>42</v>
      </c>
      <c r="J554" s="9">
        <v>23.6</v>
      </c>
      <c r="K554" s="8" t="s">
        <v>88</v>
      </c>
      <c r="L554" s="4">
        <f t="shared" si="37"/>
        <v>0.36363636363636365</v>
      </c>
      <c r="M554" s="4">
        <f t="shared" si="38"/>
        <v>3.8347182203389831</v>
      </c>
    </row>
    <row r="555" spans="1:13" x14ac:dyDescent="0.35">
      <c r="A555">
        <v>2</v>
      </c>
      <c r="B555" t="s">
        <v>583</v>
      </c>
      <c r="C555" s="21" t="s">
        <v>224</v>
      </c>
      <c r="D555" t="s">
        <v>42</v>
      </c>
      <c r="E555" s="34" t="s">
        <v>43</v>
      </c>
      <c r="F555" s="21" t="s">
        <v>738</v>
      </c>
      <c r="G555" s="14">
        <f t="shared" si="36"/>
        <v>66.351050000000001</v>
      </c>
      <c r="H555" s="4">
        <v>0.55000000000000004</v>
      </c>
      <c r="I555" s="8" t="s">
        <v>42</v>
      </c>
      <c r="J555" s="9">
        <v>23.6</v>
      </c>
      <c r="K555" s="8" t="s">
        <v>88</v>
      </c>
      <c r="L555" s="4">
        <f t="shared" si="37"/>
        <v>0.3454545454545454</v>
      </c>
      <c r="M555" s="4">
        <f t="shared" si="38"/>
        <v>2.8114851694915255</v>
      </c>
    </row>
    <row r="556" spans="1:13" x14ac:dyDescent="0.35">
      <c r="A556">
        <v>2</v>
      </c>
      <c r="B556" t="s">
        <v>583</v>
      </c>
      <c r="C556" s="22" t="s">
        <v>24</v>
      </c>
      <c r="D556" t="s">
        <v>42</v>
      </c>
      <c r="E556" s="35" t="s">
        <v>43</v>
      </c>
      <c r="F556" s="22" t="s">
        <v>43</v>
      </c>
      <c r="G556" s="14">
        <f t="shared" si="36"/>
        <v>0</v>
      </c>
      <c r="H556" s="4">
        <v>0.55000000000000004</v>
      </c>
      <c r="I556" s="8" t="s">
        <v>42</v>
      </c>
      <c r="J556" s="9">
        <v>23.6</v>
      </c>
      <c r="K556" s="8" t="s">
        <v>88</v>
      </c>
      <c r="L556" s="4">
        <f t="shared" si="37"/>
        <v>3.6363636363636362E-2</v>
      </c>
      <c r="M556" s="4">
        <f t="shared" si="38"/>
        <v>0</v>
      </c>
    </row>
    <row r="557" spans="1:13" x14ac:dyDescent="0.35">
      <c r="A557">
        <v>2</v>
      </c>
      <c r="B557" t="s">
        <v>583</v>
      </c>
      <c r="C557" s="21" t="s">
        <v>24</v>
      </c>
      <c r="D557" t="s">
        <v>42</v>
      </c>
      <c r="E557" s="34" t="s">
        <v>43</v>
      </c>
      <c r="F557" s="21" t="s">
        <v>43</v>
      </c>
      <c r="G557" s="14">
        <f t="shared" si="36"/>
        <v>0</v>
      </c>
      <c r="H557" s="4">
        <v>0.55000000000000004</v>
      </c>
      <c r="I557" s="8" t="s">
        <v>42</v>
      </c>
      <c r="J557" s="9">
        <v>23.6</v>
      </c>
      <c r="K557" s="8" t="s">
        <v>88</v>
      </c>
      <c r="L557" s="4">
        <f t="shared" si="37"/>
        <v>3.6363636363636362E-2</v>
      </c>
      <c r="M557" s="4">
        <f t="shared" si="38"/>
        <v>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F1BAFAFA5C994385C29346B356BB10" ma:contentTypeVersion="15" ma:contentTypeDescription="Create a new document." ma:contentTypeScope="" ma:versionID="ce5f4bc358c2b9860ee5483fa7530a4a">
  <xsd:schema xmlns:xsd="http://www.w3.org/2001/XMLSchema" xmlns:xs="http://www.w3.org/2001/XMLSchema" xmlns:p="http://schemas.microsoft.com/office/2006/metadata/properties" xmlns:ns2="4850582b-7731-4c40-8c55-dde852aa0ecb" xmlns:ns3="4a324a06-9923-4017-aacf-b7275f71a724" targetNamespace="http://schemas.microsoft.com/office/2006/metadata/properties" ma:root="true" ma:fieldsID="7039789a7397ee55336f130558b4def6" ns2:_="" ns3:_="">
    <xsd:import namespace="4850582b-7731-4c40-8c55-dde852aa0ecb"/>
    <xsd:import namespace="4a324a06-9923-4017-aacf-b7275f71a7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0582b-7731-4c40-8c55-dde852aa0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24a06-9923-4017-aacf-b7275f71a7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9942d312-f50e-41e2-913e-9da1e24bab3c}" ma:internalName="TaxCatchAll" ma:showField="CatchAllData" ma:web="4a324a06-9923-4017-aacf-b7275f71a7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5FD2C4-D405-4D16-A4D3-2C64CC92B6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FC889-CB4E-4C2F-904F-BAAC34D0D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0582b-7731-4c40-8c55-dde852aa0ecb"/>
    <ds:schemaRef ds:uri="4a324a06-9923-4017-aacf-b7275f71a7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Edward Tiernan</cp:lastModifiedBy>
  <dcterms:created xsi:type="dcterms:W3CDTF">2023-09-05T21:14:49Z</dcterms:created>
  <dcterms:modified xsi:type="dcterms:W3CDTF">2023-10-19T20:27:39Z</dcterms:modified>
</cp:coreProperties>
</file>