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310"/>
  </bookViews>
  <sheets>
    <sheet name="Satellite_Lat_Long_Alti_ECEF" sheetId="1" r:id="rId1"/>
  </sheets>
  <calcPr calcId="152511"/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3" i="1"/>
</calcChain>
</file>

<file path=xl/sharedStrings.xml><?xml version="1.0" encoding="utf-8"?>
<sst xmlns="http://schemas.openxmlformats.org/spreadsheetml/2006/main" count="11" uniqueCount="8">
  <si>
    <t>T since</t>
  </si>
  <si>
    <t>Latitude</t>
  </si>
  <si>
    <t>Longitude</t>
  </si>
  <si>
    <t>Altitude</t>
  </si>
  <si>
    <t>Simulated</t>
  </si>
  <si>
    <t>Actual</t>
  </si>
  <si>
    <t>Error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</si>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</sst>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</a:t>
            </a:r>
            <a:r>
              <a:rPr lang="en-US" baseline="0"/>
              <a:t> of ISS (Acutal) - 24 Hrs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1"/>
          <c:tx>
            <c:strRef>
              <c:f>Satellite_Lat_Long_Alti_ECEF!$F$1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Satellite_Lat_Long_Alti_ECEF!$G$3:$G$27</c:f>
              <c:numCache>
                <c:formatCode>General</c:formatCode>
                <c:ptCount val="25"/>
                <c:pt idx="0">
                  <c:v>-93.44</c:v>
                </c:pt>
                <c:pt idx="1">
                  <c:v>-115.99</c:v>
                </c:pt>
                <c:pt idx="2">
                  <c:v>-138.54</c:v>
                </c:pt>
                <c:pt idx="3">
                  <c:v>-161.11000000000001</c:v>
                </c:pt>
                <c:pt idx="4">
                  <c:v>176.31</c:v>
                </c:pt>
                <c:pt idx="5">
                  <c:v>153.72</c:v>
                </c:pt>
                <c:pt idx="6">
                  <c:v>131.12</c:v>
                </c:pt>
                <c:pt idx="7">
                  <c:v>108.51</c:v>
                </c:pt>
                <c:pt idx="8">
                  <c:v>85.89</c:v>
                </c:pt>
                <c:pt idx="9">
                  <c:v>63.27</c:v>
                </c:pt>
                <c:pt idx="10">
                  <c:v>40.65</c:v>
                </c:pt>
                <c:pt idx="11">
                  <c:v>18.02</c:v>
                </c:pt>
                <c:pt idx="12">
                  <c:v>-4.62</c:v>
                </c:pt>
                <c:pt idx="13">
                  <c:v>-27.25</c:v>
                </c:pt>
                <c:pt idx="14">
                  <c:v>-49.89</c:v>
                </c:pt>
                <c:pt idx="15">
                  <c:v>-72.52</c:v>
                </c:pt>
                <c:pt idx="16">
                  <c:v>-95.16</c:v>
                </c:pt>
                <c:pt idx="17">
                  <c:v>-117.79</c:v>
                </c:pt>
                <c:pt idx="18">
                  <c:v>-140.41999999999999</c:v>
                </c:pt>
                <c:pt idx="19">
                  <c:v>-163.05000000000001</c:v>
                </c:pt>
                <c:pt idx="20">
                  <c:v>174.33</c:v>
                </c:pt>
                <c:pt idx="21">
                  <c:v>151.72</c:v>
                </c:pt>
                <c:pt idx="22">
                  <c:v>129.11000000000001</c:v>
                </c:pt>
                <c:pt idx="23">
                  <c:v>106.51</c:v>
                </c:pt>
                <c:pt idx="24">
                  <c:v>83.92</c:v>
                </c:pt>
              </c:numCache>
            </c:numRef>
          </c:cat>
          <c:val>
            <c:numRef>
              <c:f>Satellite_Lat_Long_Alti_ECEF!$F$3:$F$27</c:f>
              <c:numCache>
                <c:formatCode>General</c:formatCode>
                <c:ptCount val="25"/>
                <c:pt idx="0">
                  <c:v>17.739999999999998</c:v>
                </c:pt>
                <c:pt idx="1">
                  <c:v>16.510000000000002</c:v>
                </c:pt>
                <c:pt idx="2">
                  <c:v>15.27</c:v>
                </c:pt>
                <c:pt idx="3">
                  <c:v>14.03</c:v>
                </c:pt>
                <c:pt idx="4">
                  <c:v>12.79</c:v>
                </c:pt>
                <c:pt idx="5">
                  <c:v>11.54</c:v>
                </c:pt>
                <c:pt idx="6">
                  <c:v>10.28</c:v>
                </c:pt>
                <c:pt idx="7">
                  <c:v>9.02</c:v>
                </c:pt>
                <c:pt idx="8">
                  <c:v>7.76</c:v>
                </c:pt>
                <c:pt idx="9">
                  <c:v>6.5</c:v>
                </c:pt>
                <c:pt idx="10">
                  <c:v>5.23</c:v>
                </c:pt>
                <c:pt idx="11">
                  <c:v>3.97</c:v>
                </c:pt>
                <c:pt idx="12">
                  <c:v>2.7</c:v>
                </c:pt>
                <c:pt idx="13">
                  <c:v>1.43</c:v>
                </c:pt>
                <c:pt idx="14">
                  <c:v>0.16</c:v>
                </c:pt>
                <c:pt idx="15">
                  <c:v>-1.1100000000000001</c:v>
                </c:pt>
                <c:pt idx="16">
                  <c:v>-2.39</c:v>
                </c:pt>
                <c:pt idx="17">
                  <c:v>-3.66</c:v>
                </c:pt>
                <c:pt idx="18">
                  <c:v>-4.92</c:v>
                </c:pt>
                <c:pt idx="19">
                  <c:v>-6.19</c:v>
                </c:pt>
                <c:pt idx="20">
                  <c:v>-7.46</c:v>
                </c:pt>
                <c:pt idx="21">
                  <c:v>-8.7200000000000006</c:v>
                </c:pt>
                <c:pt idx="22">
                  <c:v>-9.98</c:v>
                </c:pt>
                <c:pt idx="23">
                  <c:v>-11.24</c:v>
                </c:pt>
                <c:pt idx="24">
                  <c:v>-12.49</c:v>
                </c:pt>
              </c:numCache>
            </c:numRef>
          </c:val>
          <c:smooth val="0"/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2674816"/>
        <c:axId val="4426716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Satellite_Lat_Long_Alti_ECEF!$A$1</c15:sqref>
                        </c15:formulaRef>
                      </c:ext>
                    </c:extLst>
                    <c:strCache>
                      <c:ptCount val="1"/>
                      <c:pt idx="0">
                        <c:v>Simulated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Satellite_Lat_Long_Alti_ECEF!$G$3:$G$27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-93.44</c:v>
                      </c:pt>
                      <c:pt idx="1">
                        <c:v>-115.99</c:v>
                      </c:pt>
                      <c:pt idx="2">
                        <c:v>-138.54</c:v>
                      </c:pt>
                      <c:pt idx="3">
                        <c:v>-161.11000000000001</c:v>
                      </c:pt>
                      <c:pt idx="4">
                        <c:v>176.31</c:v>
                      </c:pt>
                      <c:pt idx="5">
                        <c:v>153.72</c:v>
                      </c:pt>
                      <c:pt idx="6">
                        <c:v>131.12</c:v>
                      </c:pt>
                      <c:pt idx="7">
                        <c:v>108.51</c:v>
                      </c:pt>
                      <c:pt idx="8">
                        <c:v>85.89</c:v>
                      </c:pt>
                      <c:pt idx="9">
                        <c:v>63.27</c:v>
                      </c:pt>
                      <c:pt idx="10">
                        <c:v>40.65</c:v>
                      </c:pt>
                      <c:pt idx="11">
                        <c:v>18.02</c:v>
                      </c:pt>
                      <c:pt idx="12">
                        <c:v>-4.62</c:v>
                      </c:pt>
                      <c:pt idx="13">
                        <c:v>-27.25</c:v>
                      </c:pt>
                      <c:pt idx="14">
                        <c:v>-49.89</c:v>
                      </c:pt>
                      <c:pt idx="15">
                        <c:v>-72.52</c:v>
                      </c:pt>
                      <c:pt idx="16">
                        <c:v>-95.16</c:v>
                      </c:pt>
                      <c:pt idx="17">
                        <c:v>-117.79</c:v>
                      </c:pt>
                      <c:pt idx="18">
                        <c:v>-140.41999999999999</c:v>
                      </c:pt>
                      <c:pt idx="19">
                        <c:v>-163.05000000000001</c:v>
                      </c:pt>
                      <c:pt idx="20">
                        <c:v>174.33</c:v>
                      </c:pt>
                      <c:pt idx="21">
                        <c:v>151.72</c:v>
                      </c:pt>
                      <c:pt idx="22">
                        <c:v>129.11000000000001</c:v>
                      </c:pt>
                      <c:pt idx="23">
                        <c:v>106.51</c:v>
                      </c:pt>
                      <c:pt idx="24">
                        <c:v>83.92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Satellite_Lat_Long_Alti_ECEF!$B$3:$B$27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17.728660964900001</c:v>
                      </c:pt>
                      <c:pt idx="1">
                        <c:v>16.499258020199999</c:v>
                      </c:pt>
                      <c:pt idx="2">
                        <c:v>15.2639049816</c:v>
                      </c:pt>
                      <c:pt idx="3">
                        <c:v>14.023113199100001</c:v>
                      </c:pt>
                      <c:pt idx="4">
                        <c:v>12.777376439999999</c:v>
                      </c:pt>
                      <c:pt idx="5">
                        <c:v>11.5271726677</c:v>
                      </c:pt>
                      <c:pt idx="6">
                        <c:v>10.2729657412</c:v>
                      </c:pt>
                      <c:pt idx="7">
                        <c:v>9.0152070404900009</c:v>
                      </c:pt>
                      <c:pt idx="8">
                        <c:v>7.75433702694</c:v>
                      </c:pt>
                      <c:pt idx="9">
                        <c:v>6.4907867445500003</c:v>
                      </c:pt>
                      <c:pt idx="10">
                        <c:v>5.2249792707599996</c:v>
                      </c:pt>
                      <c:pt idx="11">
                        <c:v>3.95733112384</c:v>
                      </c:pt>
                      <c:pt idx="12">
                        <c:v>2.6882536346400001</c:v>
                      </c:pt>
                      <c:pt idx="13">
                        <c:v>1.4181542901499999</c:v>
                      </c:pt>
                      <c:pt idx="14">
                        <c:v>0.14743805653600001</c:v>
                      </c:pt>
                      <c:pt idx="15">
                        <c:v>-1.12349131091</c:v>
                      </c:pt>
                      <c:pt idx="16">
                        <c:v>-2.3942299632199999</c:v>
                      </c:pt>
                      <c:pt idx="17">
                        <c:v>-3.6643726510999999</c:v>
                      </c:pt>
                      <c:pt idx="18">
                        <c:v>-4.9335114085900003</c:v>
                      </c:pt>
                      <c:pt idx="19">
                        <c:v>-6.2012342193999999</c:v>
                      </c:pt>
                      <c:pt idx="20">
                        <c:v>-7.4671236580500002</c:v>
                      </c:pt>
                      <c:pt idx="21">
                        <c:v>-8.7307554983400006</c:v>
                      </c:pt>
                      <c:pt idx="22">
                        <c:v>-9.9916972809800004</c:v>
                      </c:pt>
                      <c:pt idx="23">
                        <c:v>-11.2495068326</c:v>
                      </c:pt>
                      <c:pt idx="24">
                        <c:v>-12.503730728300001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442674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Longitude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671680"/>
        <c:crosses val="autoZero"/>
        <c:auto val="1"/>
        <c:lblAlgn val="ctr"/>
        <c:lblOffset val="100"/>
        <c:tickLblSkip val="1"/>
        <c:noMultiLvlLbl val="0"/>
      </c:catAx>
      <c:valAx>
        <c:axId val="4426716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Latitude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67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</a:t>
            </a:r>
            <a:r>
              <a:rPr lang="en-US" baseline="0"/>
              <a:t> of ISS (</a:t>
            </a:r>
            <a:r>
              <a:rPr lang="en-US"/>
              <a:t>Simulated) - 24</a:t>
            </a:r>
            <a:r>
              <a:rPr lang="en-US" baseline="0"/>
              <a:t> Hrs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Satellite_Lat_Long_Alti_ECEF!$A$1</c:f>
              <c:strCache>
                <c:ptCount val="1"/>
                <c:pt idx="0">
                  <c:v>Simulated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Satellite_Lat_Long_Alti_ECEF!$G$3:$G$27</c:f>
              <c:numCache>
                <c:formatCode>General</c:formatCode>
                <c:ptCount val="25"/>
                <c:pt idx="0">
                  <c:v>-93.44</c:v>
                </c:pt>
                <c:pt idx="1">
                  <c:v>-115.99</c:v>
                </c:pt>
                <c:pt idx="2">
                  <c:v>-138.54</c:v>
                </c:pt>
                <c:pt idx="3">
                  <c:v>-161.11000000000001</c:v>
                </c:pt>
                <c:pt idx="4">
                  <c:v>176.31</c:v>
                </c:pt>
                <c:pt idx="5">
                  <c:v>153.72</c:v>
                </c:pt>
                <c:pt idx="6">
                  <c:v>131.12</c:v>
                </c:pt>
                <c:pt idx="7">
                  <c:v>108.51</c:v>
                </c:pt>
                <c:pt idx="8">
                  <c:v>85.89</c:v>
                </c:pt>
                <c:pt idx="9">
                  <c:v>63.27</c:v>
                </c:pt>
                <c:pt idx="10">
                  <c:v>40.65</c:v>
                </c:pt>
                <c:pt idx="11">
                  <c:v>18.02</c:v>
                </c:pt>
                <c:pt idx="12">
                  <c:v>-4.62</c:v>
                </c:pt>
                <c:pt idx="13">
                  <c:v>-27.25</c:v>
                </c:pt>
                <c:pt idx="14">
                  <c:v>-49.89</c:v>
                </c:pt>
                <c:pt idx="15">
                  <c:v>-72.52</c:v>
                </c:pt>
                <c:pt idx="16">
                  <c:v>-95.16</c:v>
                </c:pt>
                <c:pt idx="17">
                  <c:v>-117.79</c:v>
                </c:pt>
                <c:pt idx="18">
                  <c:v>-140.41999999999999</c:v>
                </c:pt>
                <c:pt idx="19">
                  <c:v>-163.05000000000001</c:v>
                </c:pt>
                <c:pt idx="20">
                  <c:v>174.33</c:v>
                </c:pt>
                <c:pt idx="21">
                  <c:v>151.72</c:v>
                </c:pt>
                <c:pt idx="22">
                  <c:v>129.11000000000001</c:v>
                </c:pt>
                <c:pt idx="23">
                  <c:v>106.51</c:v>
                </c:pt>
                <c:pt idx="24">
                  <c:v>83.92</c:v>
                </c:pt>
              </c:numCache>
            </c:numRef>
          </c:cat>
          <c:val>
            <c:numRef>
              <c:f>Satellite_Lat_Long_Alti_ECEF!$B$3:$B$27</c:f>
              <c:numCache>
                <c:formatCode>General</c:formatCode>
                <c:ptCount val="25"/>
                <c:pt idx="0">
                  <c:v>17.728660964900001</c:v>
                </c:pt>
                <c:pt idx="1">
                  <c:v>16.499258020199999</c:v>
                </c:pt>
                <c:pt idx="2">
                  <c:v>15.2639049816</c:v>
                </c:pt>
                <c:pt idx="3">
                  <c:v>14.023113199100001</c:v>
                </c:pt>
                <c:pt idx="4">
                  <c:v>12.777376439999999</c:v>
                </c:pt>
                <c:pt idx="5">
                  <c:v>11.5271726677</c:v>
                </c:pt>
                <c:pt idx="6">
                  <c:v>10.2729657412</c:v>
                </c:pt>
                <c:pt idx="7">
                  <c:v>9.0152070404900009</c:v>
                </c:pt>
                <c:pt idx="8">
                  <c:v>7.75433702694</c:v>
                </c:pt>
                <c:pt idx="9">
                  <c:v>6.4907867445500003</c:v>
                </c:pt>
                <c:pt idx="10">
                  <c:v>5.2249792707599996</c:v>
                </c:pt>
                <c:pt idx="11">
                  <c:v>3.95733112384</c:v>
                </c:pt>
                <c:pt idx="12">
                  <c:v>2.6882536346400001</c:v>
                </c:pt>
                <c:pt idx="13">
                  <c:v>1.4181542901499999</c:v>
                </c:pt>
                <c:pt idx="14">
                  <c:v>0.14743805653600001</c:v>
                </c:pt>
                <c:pt idx="15">
                  <c:v>-1.12349131091</c:v>
                </c:pt>
                <c:pt idx="16">
                  <c:v>-2.3942299632199999</c:v>
                </c:pt>
                <c:pt idx="17">
                  <c:v>-3.6643726510999999</c:v>
                </c:pt>
                <c:pt idx="18">
                  <c:v>-4.9335114085900003</c:v>
                </c:pt>
                <c:pt idx="19">
                  <c:v>-6.2012342193999999</c:v>
                </c:pt>
                <c:pt idx="20">
                  <c:v>-7.4671236580500002</c:v>
                </c:pt>
                <c:pt idx="21">
                  <c:v>-8.7307554983400006</c:v>
                </c:pt>
                <c:pt idx="22">
                  <c:v>-9.9916972809800004</c:v>
                </c:pt>
                <c:pt idx="23">
                  <c:v>-11.2495068326</c:v>
                </c:pt>
                <c:pt idx="24">
                  <c:v>-12.503730728300001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922600"/>
        <c:axId val="464925344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Satellite_Lat_Long_Alti_ECEF!$F$1</c15:sqref>
                        </c15:formulaRef>
                      </c:ext>
                    </c:extLst>
                    <c:strCache>
                      <c:ptCount val="1"/>
                      <c:pt idx="0">
                        <c:v>Actual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Satellite_Lat_Long_Alti_ECEF!$G$3:$G$27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-93.44</c:v>
                      </c:pt>
                      <c:pt idx="1">
                        <c:v>-115.99</c:v>
                      </c:pt>
                      <c:pt idx="2">
                        <c:v>-138.54</c:v>
                      </c:pt>
                      <c:pt idx="3">
                        <c:v>-161.11000000000001</c:v>
                      </c:pt>
                      <c:pt idx="4">
                        <c:v>176.31</c:v>
                      </c:pt>
                      <c:pt idx="5">
                        <c:v>153.72</c:v>
                      </c:pt>
                      <c:pt idx="6">
                        <c:v>131.12</c:v>
                      </c:pt>
                      <c:pt idx="7">
                        <c:v>108.51</c:v>
                      </c:pt>
                      <c:pt idx="8">
                        <c:v>85.89</c:v>
                      </c:pt>
                      <c:pt idx="9">
                        <c:v>63.27</c:v>
                      </c:pt>
                      <c:pt idx="10">
                        <c:v>40.65</c:v>
                      </c:pt>
                      <c:pt idx="11">
                        <c:v>18.02</c:v>
                      </c:pt>
                      <c:pt idx="12">
                        <c:v>-4.62</c:v>
                      </c:pt>
                      <c:pt idx="13">
                        <c:v>-27.25</c:v>
                      </c:pt>
                      <c:pt idx="14">
                        <c:v>-49.89</c:v>
                      </c:pt>
                      <c:pt idx="15">
                        <c:v>-72.52</c:v>
                      </c:pt>
                      <c:pt idx="16">
                        <c:v>-95.16</c:v>
                      </c:pt>
                      <c:pt idx="17">
                        <c:v>-117.79</c:v>
                      </c:pt>
                      <c:pt idx="18">
                        <c:v>-140.41999999999999</c:v>
                      </c:pt>
                      <c:pt idx="19">
                        <c:v>-163.05000000000001</c:v>
                      </c:pt>
                      <c:pt idx="20">
                        <c:v>174.33</c:v>
                      </c:pt>
                      <c:pt idx="21">
                        <c:v>151.72</c:v>
                      </c:pt>
                      <c:pt idx="22">
                        <c:v>129.11000000000001</c:v>
                      </c:pt>
                      <c:pt idx="23">
                        <c:v>106.51</c:v>
                      </c:pt>
                      <c:pt idx="24">
                        <c:v>83.92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Satellite_Lat_Long_Alti_ECEF!$F$3:$F$27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17.739999999999998</c:v>
                      </c:pt>
                      <c:pt idx="1">
                        <c:v>16.510000000000002</c:v>
                      </c:pt>
                      <c:pt idx="2">
                        <c:v>15.27</c:v>
                      </c:pt>
                      <c:pt idx="3">
                        <c:v>14.03</c:v>
                      </c:pt>
                      <c:pt idx="4">
                        <c:v>12.79</c:v>
                      </c:pt>
                      <c:pt idx="5">
                        <c:v>11.54</c:v>
                      </c:pt>
                      <c:pt idx="6">
                        <c:v>10.28</c:v>
                      </c:pt>
                      <c:pt idx="7">
                        <c:v>9.02</c:v>
                      </c:pt>
                      <c:pt idx="8">
                        <c:v>7.76</c:v>
                      </c:pt>
                      <c:pt idx="9">
                        <c:v>6.5</c:v>
                      </c:pt>
                      <c:pt idx="10">
                        <c:v>5.23</c:v>
                      </c:pt>
                      <c:pt idx="11">
                        <c:v>3.97</c:v>
                      </c:pt>
                      <c:pt idx="12">
                        <c:v>2.7</c:v>
                      </c:pt>
                      <c:pt idx="13">
                        <c:v>1.43</c:v>
                      </c:pt>
                      <c:pt idx="14">
                        <c:v>0.16</c:v>
                      </c:pt>
                      <c:pt idx="15">
                        <c:v>-1.1100000000000001</c:v>
                      </c:pt>
                      <c:pt idx="16">
                        <c:v>-2.39</c:v>
                      </c:pt>
                      <c:pt idx="17">
                        <c:v>-3.66</c:v>
                      </c:pt>
                      <c:pt idx="18">
                        <c:v>-4.92</c:v>
                      </c:pt>
                      <c:pt idx="19">
                        <c:v>-6.19</c:v>
                      </c:pt>
                      <c:pt idx="20">
                        <c:v>-7.46</c:v>
                      </c:pt>
                      <c:pt idx="21">
                        <c:v>-8.7200000000000006</c:v>
                      </c:pt>
                      <c:pt idx="22">
                        <c:v>-9.98</c:v>
                      </c:pt>
                      <c:pt idx="23">
                        <c:v>-11.24</c:v>
                      </c:pt>
                      <c:pt idx="24">
                        <c:v>-12.49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464922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Longitude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925344"/>
        <c:crosses val="autoZero"/>
        <c:auto val="1"/>
        <c:lblAlgn val="ctr"/>
        <c:lblOffset val="100"/>
        <c:tickLblSkip val="1"/>
        <c:noMultiLvlLbl val="0"/>
      </c:catAx>
      <c:valAx>
        <c:axId val="4649253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Latitude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922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574675</xdr:colOff>
      <xdr:row>2</xdr:row>
      <xdr:rowOff>22225</xdr:rowOff>
    </xdr:from>
    <xdr:to>
      <xdr:col>17</xdr:col>
      <xdr:colOff>269875</xdr:colOff>
      <xdr:row>17</xdr:row>
      <xdr:rowOff>3175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577850</xdr:colOff>
      <xdr:row>18</xdr:row>
      <xdr:rowOff>57150</xdr:rowOff>
    </xdr:from>
    <xdr:to>
      <xdr:col>17</xdr:col>
      <xdr:colOff>273050</xdr:colOff>
      <xdr:row>33</xdr:row>
      <xdr:rowOff>38100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J15" sqref="J15"/>
    </sheetView>
  </sheetViews>
  <sheetFormatPr defaultRowHeight="14.5" x14ac:dyDescent="0.35"/>
  <cols>
    <col min="9" max="9" width="8.7265625" style="1"/>
  </cols>
  <sheetData>
    <row r="1" spans="1:9" x14ac:dyDescent="0.35">
      <c r="A1" s="2" t="s">
        <v>4</v>
      </c>
      <c r="B1" s="2"/>
      <c r="C1" s="2"/>
      <c r="D1" s="2"/>
      <c r="E1" s="2"/>
      <c r="F1" s="2" t="s">
        <v>5</v>
      </c>
      <c r="G1" s="2"/>
      <c r="H1" s="2"/>
      <c r="I1" s="3"/>
    </row>
    <row r="2" spans="1:9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7</v>
      </c>
      <c r="F2" s="2" t="s">
        <v>1</v>
      </c>
      <c r="G2" s="2" t="s">
        <v>2</v>
      </c>
      <c r="H2" s="2" t="s">
        <v>3</v>
      </c>
      <c r="I2" s="3" t="s">
        <v>6</v>
      </c>
    </row>
    <row r="3" spans="1:9" x14ac:dyDescent="0.35">
      <c r="A3" s="2">
        <v>0</v>
      </c>
      <c r="B3" s="2">
        <v>17.728660964900001</v>
      </c>
      <c r="C3" s="2">
        <v>-93.425607205899993</v>
      </c>
      <c r="D3" s="2">
        <v>403.32542587299997</v>
      </c>
      <c r="E3" s="2">
        <v>0</v>
      </c>
      <c r="F3" s="2">
        <v>17.739999999999998</v>
      </c>
      <c r="G3" s="2">
        <v>-93.44</v>
      </c>
      <c r="H3" s="2">
        <v>403.3</v>
      </c>
      <c r="I3" s="3">
        <f>ACOS(COS(RADIANS(90-B3)) *COS(RADIANS(90-F3)) +SIN(RADIANS(90-B3)) *SIN(RADIANS(90-F3)) *COS(RADIANS(C3-G3))) *6371</f>
        <v>1.9782258873545615</v>
      </c>
    </row>
    <row r="4" spans="1:9" x14ac:dyDescent="0.35">
      <c r="A4" s="2">
        <v>93</v>
      </c>
      <c r="B4" s="2">
        <v>16.499258020199999</v>
      </c>
      <c r="C4" s="2">
        <v>-115.969638975</v>
      </c>
      <c r="D4" s="2">
        <v>403.36789061600001</v>
      </c>
      <c r="E4" s="2">
        <v>1</v>
      </c>
      <c r="F4" s="2">
        <v>16.510000000000002</v>
      </c>
      <c r="G4" s="2">
        <v>-115.99</v>
      </c>
      <c r="H4" s="2">
        <v>403.3</v>
      </c>
      <c r="I4" s="3">
        <f t="shared" ref="I4:I27" si="0">ACOS(COS(RADIANS(90-B4)) *COS(RADIANS(90-F4)) +SIN(RADIANS(90-B4)) *SIN(RADIANS(90-F4)) *COS(RADIANS(C4-G4))) *6371</f>
        <v>2.4776813368811528</v>
      </c>
    </row>
    <row r="5" spans="1:9" x14ac:dyDescent="0.35">
      <c r="A5" s="2">
        <v>186</v>
      </c>
      <c r="B5" s="2">
        <v>15.2639049816</v>
      </c>
      <c r="C5" s="2">
        <v>-138.52718481700001</v>
      </c>
      <c r="D5" s="2">
        <v>403.425636833</v>
      </c>
      <c r="E5" s="2">
        <v>2</v>
      </c>
      <c r="F5" s="2">
        <v>15.27</v>
      </c>
      <c r="G5" s="2">
        <v>-138.54</v>
      </c>
      <c r="H5" s="2">
        <v>403.4</v>
      </c>
      <c r="I5" s="3">
        <f t="shared" si="0"/>
        <v>1.5326809716358321</v>
      </c>
    </row>
    <row r="6" spans="1:9" x14ac:dyDescent="0.35">
      <c r="A6" s="2">
        <v>279</v>
      </c>
      <c r="B6" s="2">
        <v>14.023113199100001</v>
      </c>
      <c r="C6" s="2">
        <v>-161.09707759599999</v>
      </c>
      <c r="D6" s="2">
        <v>403.49913570199999</v>
      </c>
      <c r="E6" s="2">
        <v>3</v>
      </c>
      <c r="F6" s="2">
        <v>14.03</v>
      </c>
      <c r="G6" s="2">
        <v>-161.11000000000001</v>
      </c>
      <c r="H6" s="2">
        <v>403.4</v>
      </c>
      <c r="I6" s="3">
        <f t="shared" si="0"/>
        <v>1.5905421954088492</v>
      </c>
    </row>
    <row r="7" spans="1:9" x14ac:dyDescent="0.35">
      <c r="A7" s="2">
        <v>372</v>
      </c>
      <c r="B7" s="2">
        <v>12.777376439999999</v>
      </c>
      <c r="C7" s="2">
        <v>176.32181901000001</v>
      </c>
      <c r="D7" s="2">
        <v>403.58881393199999</v>
      </c>
      <c r="E7" s="2">
        <v>4</v>
      </c>
      <c r="F7" s="2">
        <v>12.79</v>
      </c>
      <c r="G7" s="2">
        <v>176.31</v>
      </c>
      <c r="H7" s="2">
        <v>403.5</v>
      </c>
      <c r="I7" s="3">
        <f t="shared" si="0"/>
        <v>1.9007632863752004</v>
      </c>
    </row>
    <row r="8" spans="1:9" x14ac:dyDescent="0.35">
      <c r="A8" s="2">
        <v>465</v>
      </c>
      <c r="B8" s="2">
        <v>11.5271726677</v>
      </c>
      <c r="C8" s="2">
        <v>153.730613664</v>
      </c>
      <c r="D8" s="2">
        <v>403.69505185499997</v>
      </c>
      <c r="E8" s="2">
        <v>5</v>
      </c>
      <c r="F8" s="2">
        <v>11.54</v>
      </c>
      <c r="G8" s="2">
        <v>153.72</v>
      </c>
      <c r="H8" s="2">
        <v>403.6</v>
      </c>
      <c r="I8" s="3">
        <f t="shared" si="0"/>
        <v>1.8361879226263824</v>
      </c>
    </row>
    <row r="9" spans="1:9" x14ac:dyDescent="0.35">
      <c r="A9" s="2">
        <v>558</v>
      </c>
      <c r="B9" s="2">
        <v>10.2729657412</v>
      </c>
      <c r="C9" s="2">
        <v>131.130389557</v>
      </c>
      <c r="D9" s="2">
        <v>403.818181659</v>
      </c>
      <c r="E9" s="2">
        <v>6</v>
      </c>
      <c r="F9" s="2">
        <v>10.28</v>
      </c>
      <c r="G9" s="2">
        <v>131.12</v>
      </c>
      <c r="H9" s="2">
        <v>403.8</v>
      </c>
      <c r="I9" s="3">
        <f t="shared" si="0"/>
        <v>1.3798403462255124</v>
      </c>
    </row>
    <row r="10" spans="1:9" x14ac:dyDescent="0.35">
      <c r="A10" s="2">
        <v>651</v>
      </c>
      <c r="B10" s="2">
        <v>9.0152070404900009</v>
      </c>
      <c r="C10" s="2">
        <v>108.522207638</v>
      </c>
      <c r="D10" s="2">
        <v>403.95848577800001</v>
      </c>
      <c r="E10" s="2">
        <v>7</v>
      </c>
      <c r="F10" s="2">
        <v>9.02</v>
      </c>
      <c r="G10" s="2">
        <v>108.51</v>
      </c>
      <c r="H10" s="2">
        <v>403.9</v>
      </c>
      <c r="I10" s="3">
        <f t="shared" si="0"/>
        <v>1.4426991666636786</v>
      </c>
    </row>
    <row r="11" spans="1:9" x14ac:dyDescent="0.35">
      <c r="A11" s="2">
        <v>744</v>
      </c>
      <c r="B11" s="2">
        <v>7.75433702694</v>
      </c>
      <c r="C11" s="2">
        <v>85.907108183399998</v>
      </c>
      <c r="D11" s="2">
        <v>404.11619543400002</v>
      </c>
      <c r="E11" s="2">
        <v>8</v>
      </c>
      <c r="F11" s="2">
        <v>7.76</v>
      </c>
      <c r="G11" s="2">
        <v>85.89</v>
      </c>
      <c r="H11" s="2">
        <v>404.1</v>
      </c>
      <c r="I11" s="3">
        <f t="shared" si="0"/>
        <v>1.9873333667066617</v>
      </c>
    </row>
    <row r="12" spans="1:9" x14ac:dyDescent="0.35">
      <c r="A12" s="2">
        <v>837</v>
      </c>
      <c r="B12" s="2">
        <v>6.4907867445500003</v>
      </c>
      <c r="C12" s="2">
        <v>63.286114048500004</v>
      </c>
      <c r="D12" s="2">
        <v>404.29148934199998</v>
      </c>
      <c r="E12" s="2">
        <v>9</v>
      </c>
      <c r="F12" s="2">
        <v>6.5</v>
      </c>
      <c r="G12" s="2">
        <v>63.27</v>
      </c>
      <c r="H12" s="2">
        <v>404.2</v>
      </c>
      <c r="I12" s="3">
        <f t="shared" si="0"/>
        <v>2.0540197054247926</v>
      </c>
    </row>
    <row r="13" spans="1:9" x14ac:dyDescent="0.35">
      <c r="A13" s="2">
        <v>930</v>
      </c>
      <c r="B13" s="2">
        <v>5.2249792707599996</v>
      </c>
      <c r="C13" s="2">
        <v>40.660232924399999</v>
      </c>
      <c r="D13" s="2">
        <v>404.48449258199997</v>
      </c>
      <c r="E13" s="2">
        <v>10</v>
      </c>
      <c r="F13" s="2">
        <v>5.23</v>
      </c>
      <c r="G13" s="2">
        <v>40.65</v>
      </c>
      <c r="H13" s="2">
        <v>404.4</v>
      </c>
      <c r="I13" s="3">
        <f t="shared" si="0"/>
        <v>1.2631823567942577</v>
      </c>
    </row>
    <row r="14" spans="1:9" x14ac:dyDescent="0.35">
      <c r="A14" s="2">
        <v>1023</v>
      </c>
      <c r="B14" s="2">
        <v>3.95733112384</v>
      </c>
      <c r="C14" s="2">
        <v>18.030460597800001</v>
      </c>
      <c r="D14" s="2">
        <v>404.69527564800001</v>
      </c>
      <c r="E14" s="2">
        <v>11</v>
      </c>
      <c r="F14" s="2">
        <v>3.97</v>
      </c>
      <c r="G14" s="2">
        <v>18.02</v>
      </c>
      <c r="H14" s="2">
        <v>404.6</v>
      </c>
      <c r="I14" s="3">
        <f t="shared" si="0"/>
        <v>1.8250935449944918</v>
      </c>
    </row>
    <row r="15" spans="1:9" x14ac:dyDescent="0.35">
      <c r="A15" s="2">
        <v>1116</v>
      </c>
      <c r="B15" s="2">
        <v>2.6882536346400001</v>
      </c>
      <c r="C15" s="2">
        <v>-4.6022174707200003</v>
      </c>
      <c r="D15" s="2">
        <v>404.923853667</v>
      </c>
      <c r="E15" s="2">
        <v>12</v>
      </c>
      <c r="F15" s="2">
        <v>2.7</v>
      </c>
      <c r="G15" s="2">
        <v>-4.62</v>
      </c>
      <c r="H15" s="2">
        <v>404.9</v>
      </c>
      <c r="I15" s="3">
        <f t="shared" si="0"/>
        <v>2.3679475852735181</v>
      </c>
    </row>
    <row r="16" spans="1:9" x14ac:dyDescent="0.35">
      <c r="A16" s="2">
        <v>1209</v>
      </c>
      <c r="B16" s="2">
        <v>1.4181542901499999</v>
      </c>
      <c r="C16" s="2">
        <v>-27.236822888399999</v>
      </c>
      <c r="D16" s="2">
        <v>405.17018580500002</v>
      </c>
      <c r="E16" s="2">
        <v>13</v>
      </c>
      <c r="F16" s="2">
        <v>1.43</v>
      </c>
      <c r="G16" s="2">
        <v>-27.25</v>
      </c>
      <c r="H16" s="2">
        <v>405.1</v>
      </c>
      <c r="I16" s="3">
        <f t="shared" si="0"/>
        <v>1.9699080148281065</v>
      </c>
    </row>
    <row r="17" spans="1:9" x14ac:dyDescent="0.35">
      <c r="A17" s="2">
        <v>1302</v>
      </c>
      <c r="B17" s="2">
        <v>0.14743805653600001</v>
      </c>
      <c r="C17" s="2">
        <v>-49.872382090199999</v>
      </c>
      <c r="D17" s="2">
        <v>405.43417484700001</v>
      </c>
      <c r="E17" s="2">
        <v>14</v>
      </c>
      <c r="F17" s="2">
        <v>0.16</v>
      </c>
      <c r="G17" s="2">
        <v>-49.89</v>
      </c>
      <c r="H17" s="2">
        <v>405.4</v>
      </c>
      <c r="I17" s="3">
        <f t="shared" si="0"/>
        <v>2.4060047060870717</v>
      </c>
    </row>
    <row r="18" spans="1:9" x14ac:dyDescent="0.35">
      <c r="A18" s="2">
        <v>1395</v>
      </c>
      <c r="B18" s="2">
        <v>-1.12349131091</v>
      </c>
      <c r="C18" s="2">
        <v>-72.507923051199995</v>
      </c>
      <c r="D18" s="2">
        <v>405.715666973</v>
      </c>
      <c r="E18" s="2">
        <v>15</v>
      </c>
      <c r="F18" s="2">
        <v>-1.1100000000000001</v>
      </c>
      <c r="G18" s="2">
        <v>-72.52</v>
      </c>
      <c r="H18" s="2">
        <v>405.7</v>
      </c>
      <c r="I18" s="3">
        <f t="shared" si="0"/>
        <v>2.0132508903307293</v>
      </c>
    </row>
    <row r="19" spans="1:9" x14ac:dyDescent="0.35">
      <c r="A19" s="2">
        <v>1488</v>
      </c>
      <c r="B19" s="2">
        <v>-2.3942299632199999</v>
      </c>
      <c r="C19" s="2">
        <v>-95.142473752200004</v>
      </c>
      <c r="D19" s="2">
        <v>406.01445170900001</v>
      </c>
      <c r="E19" s="2">
        <v>16</v>
      </c>
      <c r="F19" s="2">
        <v>-2.39</v>
      </c>
      <c r="G19" s="2">
        <v>-95.16</v>
      </c>
      <c r="H19" s="2">
        <v>406</v>
      </c>
      <c r="I19" s="3">
        <f t="shared" si="0"/>
        <v>2.0031352925060437</v>
      </c>
    </row>
    <row r="20" spans="1:9" x14ac:dyDescent="0.35">
      <c r="A20" s="2">
        <v>1581</v>
      </c>
      <c r="B20" s="2">
        <v>-3.6643726510999999</v>
      </c>
      <c r="C20" s="2">
        <v>-117.775059052</v>
      </c>
      <c r="D20" s="2">
        <v>406.33026207</v>
      </c>
      <c r="E20" s="2">
        <v>17</v>
      </c>
      <c r="F20" s="2">
        <v>-3.66</v>
      </c>
      <c r="G20" s="2">
        <v>-117.79</v>
      </c>
      <c r="H20" s="2">
        <v>406.3</v>
      </c>
      <c r="I20" s="3">
        <f t="shared" si="0"/>
        <v>1.727789020638637</v>
      </c>
    </row>
    <row r="21" spans="1:9" x14ac:dyDescent="0.35">
      <c r="A21" s="2">
        <v>1674</v>
      </c>
      <c r="B21" s="2">
        <v>-4.9335114085900003</v>
      </c>
      <c r="C21" s="2">
        <v>-140.40469758899999</v>
      </c>
      <c r="D21" s="2">
        <v>406.66277489599997</v>
      </c>
      <c r="E21" s="2">
        <v>18</v>
      </c>
      <c r="F21" s="2">
        <v>-4.92</v>
      </c>
      <c r="G21" s="2">
        <v>-140.41999999999999</v>
      </c>
      <c r="H21" s="2">
        <v>406.6</v>
      </c>
      <c r="I21" s="3">
        <f t="shared" si="0"/>
        <v>2.2651987091223518</v>
      </c>
    </row>
    <row r="22" spans="1:9" x14ac:dyDescent="0.35">
      <c r="A22" s="2">
        <v>1767</v>
      </c>
      <c r="B22" s="2">
        <v>-6.2012342193999999</v>
      </c>
      <c r="C22" s="2">
        <v>-163.03040017699999</v>
      </c>
      <c r="D22" s="2">
        <v>407.01161135900003</v>
      </c>
      <c r="E22" s="2">
        <v>19</v>
      </c>
      <c r="F22" s="2">
        <v>-6.19</v>
      </c>
      <c r="G22" s="2">
        <v>-163.05000000000001</v>
      </c>
      <c r="H22" s="2">
        <v>407</v>
      </c>
      <c r="I22" s="3">
        <f t="shared" si="0"/>
        <v>2.5009870986810809</v>
      </c>
    </row>
    <row r="23" spans="1:9" x14ac:dyDescent="0.35">
      <c r="A23" s="2">
        <v>1860</v>
      </c>
      <c r="B23" s="2">
        <v>-7.4671236580500002</v>
      </c>
      <c r="C23" s="2">
        <v>174.34883349099999</v>
      </c>
      <c r="D23" s="2">
        <v>407.37633767400001</v>
      </c>
      <c r="E23" s="2">
        <v>20</v>
      </c>
      <c r="F23" s="2">
        <v>-7.46</v>
      </c>
      <c r="G23" s="2">
        <v>174.33</v>
      </c>
      <c r="H23" s="2">
        <v>407.3</v>
      </c>
      <c r="I23" s="3">
        <f t="shared" si="0"/>
        <v>2.2224026544984676</v>
      </c>
    </row>
    <row r="24" spans="1:9" x14ac:dyDescent="0.35">
      <c r="A24" s="2">
        <v>1953</v>
      </c>
      <c r="B24" s="2">
        <v>-8.7307554983400006</v>
      </c>
      <c r="C24" s="2">
        <v>151.73401714799999</v>
      </c>
      <c r="D24" s="2">
        <v>407.75646597500003</v>
      </c>
      <c r="E24" s="2">
        <v>21</v>
      </c>
      <c r="F24" s="2">
        <v>-8.7200000000000006</v>
      </c>
      <c r="G24" s="2">
        <v>151.72</v>
      </c>
      <c r="H24" s="2">
        <v>407.7</v>
      </c>
      <c r="I24" s="3">
        <f t="shared" si="0"/>
        <v>1.9503212309136841</v>
      </c>
    </row>
    <row r="25" spans="1:9" x14ac:dyDescent="0.35">
      <c r="A25" s="2">
        <v>2046</v>
      </c>
      <c r="B25" s="2">
        <v>-9.9916972809800004</v>
      </c>
      <c r="C25" s="2">
        <v>129.12618127299999</v>
      </c>
      <c r="D25" s="2">
        <v>408.15145538199999</v>
      </c>
      <c r="E25" s="2">
        <v>22</v>
      </c>
      <c r="F25" s="2">
        <v>-9.98</v>
      </c>
      <c r="G25" s="2">
        <v>129.11000000000001</v>
      </c>
      <c r="H25" s="2">
        <v>408.1</v>
      </c>
      <c r="I25" s="3">
        <f t="shared" si="0"/>
        <v>2.1981378903451523</v>
      </c>
    </row>
    <row r="26" spans="1:9" x14ac:dyDescent="0.35">
      <c r="A26" s="2">
        <v>2139</v>
      </c>
      <c r="B26" s="2">
        <v>-11.2495068326</v>
      </c>
      <c r="C26" s="2">
        <v>106.526374752</v>
      </c>
      <c r="D26" s="2">
        <v>408.56071324599998</v>
      </c>
      <c r="E26" s="2">
        <v>23</v>
      </c>
      <c r="F26" s="2">
        <v>-11.24</v>
      </c>
      <c r="G26" s="2">
        <v>106.51</v>
      </c>
      <c r="H26" s="2">
        <v>408.5</v>
      </c>
      <c r="I26" s="3">
        <f t="shared" si="0"/>
        <v>2.0752577499371707</v>
      </c>
    </row>
    <row r="27" spans="1:9" x14ac:dyDescent="0.35">
      <c r="A27" s="2">
        <v>2232</v>
      </c>
      <c r="B27" s="2">
        <v>-12.503730728300001</v>
      </c>
      <c r="C27" s="2">
        <v>83.935668224899999</v>
      </c>
      <c r="D27" s="2">
        <v>408.983596557</v>
      </c>
      <c r="E27" s="2">
        <v>24</v>
      </c>
      <c r="F27" s="2">
        <v>-12.49</v>
      </c>
      <c r="G27" s="2">
        <v>83.92</v>
      </c>
      <c r="H27" s="2">
        <v>408.9</v>
      </c>
      <c r="I27" s="3">
        <f t="shared" si="0"/>
        <v>2.2856750553761072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Satellite_Lat_Long_Alti_ECEF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</dc:creator>
  <cp:lastModifiedBy>SAMSON</cp:lastModifiedBy>
  <dcterms:created xsi:type="dcterms:W3CDTF">2016-10-17T08:54:13Z</dcterms:created>
  <dcterms:modified xsi:type="dcterms:W3CDTF">2016-10-17T09:13:10Z</dcterms:modified>
</cp:coreProperties>
</file>