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49C64CFE-CE54-E749-92D0-8C79A962574E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2" l="1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  <c r="J11" i="2"/>
  <c r="A11" i="2"/>
  <c r="J10" i="2"/>
  <c r="A10" i="2"/>
  <c r="J9" i="2"/>
  <c r="A9" i="2"/>
  <c r="J8" i="2"/>
  <c r="A8" i="2"/>
  <c r="J7" i="2"/>
  <c r="A7" i="2"/>
  <c r="J6" i="2"/>
  <c r="A6" i="2"/>
  <c r="J5" i="2"/>
  <c r="A5" i="2"/>
  <c r="J4" i="2"/>
  <c r="A4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<sst xmlns="http://schemas.openxmlformats.org/spreadsheetml/2006/main" count="104" uniqueCount="57">
  <si>
    <t>Reactor Conditions</t>
  </si>
  <si>
    <t>T (Â°C)</t>
  </si>
  <si>
    <t>Initial Solids Composition (wt% of feed dry basis)</t>
  </si>
  <si>
    <t>AC (%)</t>
  </si>
  <si>
    <t>C (min)</t>
  </si>
  <si>
    <t>Y1 (%)</t>
  </si>
  <si>
    <t>Y2 (g/g)</t>
  </si>
  <si>
    <t>Acid Conc</t>
  </si>
  <si>
    <t>Concentration of species in liquids phase (g species/L)</t>
  </si>
  <si>
    <t>Xy</t>
  </si>
  <si>
    <t>Xy2</t>
  </si>
  <si>
    <t>Feed</t>
  </si>
  <si>
    <t>LSR</t>
  </si>
  <si>
    <t>Total Operating Time (min)</t>
  </si>
  <si>
    <t>(Varies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</si>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</sst>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10</v>
      </c>
      <c r="J1" t="s">
        <v>11</v>
      </c>
      <c r="N1" t="s">
        <v>12</v>
      </c>
      <c r="O1">
        <v>8</v>
      </c>
      <c r="P1" t="s">
        <v>14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6"/>
  <sheetViews>
    <sheetView tabSelected="1" topLeftCell="K1" workbookViewId="0">
      <selection activeCell="AB3" sqref="AB3:AB24"/>
    </sheetView>
  </sheetViews>
  <sheetFormatPr baseColWidth="10" defaultColWidth="14.5" defaultRowHeight="15" customHeight="1" x14ac:dyDescent="0.2"/>
  <cols>
    <col min="1" max="26" width="8.83203125" customWidth="1"/>
  </cols>
  <sheetData>
    <row r="1" spans="1:28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8" t="s">
        <v>2</v>
      </c>
      <c r="L1" s="9"/>
      <c r="M1" s="9"/>
      <c r="N1" s="9"/>
      <c r="O1" s="9"/>
      <c r="P1" s="9"/>
      <c r="Q1" s="8" t="s">
        <v>8</v>
      </c>
      <c r="R1" s="9"/>
      <c r="S1" s="9"/>
      <c r="T1" s="9"/>
      <c r="U1" s="9"/>
      <c r="V1" s="9"/>
      <c r="W1" s="9"/>
      <c r="X1" s="9"/>
    </row>
    <row r="2" spans="1:28" x14ac:dyDescent="0.2">
      <c r="A2" t="s">
        <v>13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4" t="s">
        <v>51</v>
      </c>
      <c r="Z2" s="4" t="s">
        <v>52</v>
      </c>
      <c r="AA2" s="4" t="s">
        <v>54</v>
      </c>
      <c r="AB2" s="4" t="s">
        <v>55</v>
      </c>
    </row>
    <row r="3" spans="1:28" x14ac:dyDescent="0.2">
      <c r="A3">
        <f t="shared" ref="A3:A24" si="0">H3+I3</f>
        <v>70</v>
      </c>
      <c r="B3">
        <v>120</v>
      </c>
      <c r="C3">
        <v>5</v>
      </c>
      <c r="D3">
        <v>0</v>
      </c>
      <c r="E3">
        <v>0.17699999999999999</v>
      </c>
      <c r="F3">
        <v>12</v>
      </c>
      <c r="H3">
        <v>60</v>
      </c>
      <c r="I3" s="2">
        <v>10</v>
      </c>
      <c r="J3">
        <f t="shared" ref="J3:J24" si="1">(B3-25)/I3</f>
        <v>9.5</v>
      </c>
      <c r="N3">
        <v>12.16</v>
      </c>
      <c r="T3" s="3">
        <v>11.540000000000001</v>
      </c>
      <c r="Y3">
        <v>0</v>
      </c>
      <c r="Z3" t="s">
        <v>53</v>
      </c>
      <c r="AA3">
        <v>1.53</v>
      </c>
      <c r="AB3" t="s">
        <v>56</v>
      </c>
    </row>
    <row r="4" spans="1:28" x14ac:dyDescent="0.2">
      <c r="A4">
        <f t="shared" si="0"/>
        <v>70</v>
      </c>
      <c r="B4">
        <v>120</v>
      </c>
      <c r="C4">
        <v>15</v>
      </c>
      <c r="D4">
        <v>0</v>
      </c>
      <c r="E4">
        <v>0.17699999999999999</v>
      </c>
      <c r="F4">
        <v>12</v>
      </c>
      <c r="H4">
        <v>60</v>
      </c>
      <c r="I4" s="2">
        <v>10</v>
      </c>
      <c r="J4">
        <f t="shared" si="1"/>
        <v>9.5</v>
      </c>
      <c r="N4">
        <v>12.16</v>
      </c>
      <c r="T4" s="3">
        <v>3.2266666666666666</v>
      </c>
      <c r="Y4">
        <v>0</v>
      </c>
      <c r="Z4" s="5" t="s">
        <v>53</v>
      </c>
      <c r="AA4" s="6">
        <v>1.53</v>
      </c>
      <c r="AB4" s="7" t="s">
        <v>56</v>
      </c>
    </row>
    <row r="5" spans="1:28" x14ac:dyDescent="0.2">
      <c r="A5">
        <f t="shared" si="0"/>
        <v>70</v>
      </c>
      <c r="B5">
        <v>180</v>
      </c>
      <c r="C5">
        <v>5</v>
      </c>
      <c r="D5">
        <v>0</v>
      </c>
      <c r="E5">
        <v>0.17699999999999999</v>
      </c>
      <c r="F5">
        <v>12</v>
      </c>
      <c r="H5">
        <v>60</v>
      </c>
      <c r="I5" s="2">
        <v>10</v>
      </c>
      <c r="J5">
        <f t="shared" si="1"/>
        <v>15.5</v>
      </c>
      <c r="N5">
        <v>12.16</v>
      </c>
      <c r="T5" s="3">
        <v>14.559999999999999</v>
      </c>
      <c r="Y5">
        <v>0</v>
      </c>
      <c r="Z5" s="5" t="s">
        <v>53</v>
      </c>
      <c r="AA5" s="6">
        <v>1.53</v>
      </c>
      <c r="AB5" s="7" t="s">
        <v>56</v>
      </c>
    </row>
    <row r="6" spans="1:28" x14ac:dyDescent="0.2">
      <c r="A6">
        <f t="shared" si="0"/>
        <v>70</v>
      </c>
      <c r="B6">
        <v>180</v>
      </c>
      <c r="C6">
        <v>15</v>
      </c>
      <c r="D6">
        <v>0</v>
      </c>
      <c r="E6">
        <v>0.17699999999999999</v>
      </c>
      <c r="F6">
        <v>12</v>
      </c>
      <c r="H6">
        <v>60</v>
      </c>
      <c r="I6" s="2">
        <v>10</v>
      </c>
      <c r="J6">
        <f t="shared" si="1"/>
        <v>15.5</v>
      </c>
      <c r="N6">
        <v>12.16</v>
      </c>
      <c r="T6" s="3">
        <v>4.9733333333333327</v>
      </c>
      <c r="Y6">
        <v>0</v>
      </c>
      <c r="Z6" s="5" t="s">
        <v>53</v>
      </c>
      <c r="AA6" s="6">
        <v>1.53</v>
      </c>
      <c r="AB6" s="7" t="s">
        <v>56</v>
      </c>
    </row>
    <row r="7" spans="1:28" x14ac:dyDescent="0.2">
      <c r="A7">
        <f t="shared" si="0"/>
        <v>55</v>
      </c>
      <c r="B7">
        <v>150</v>
      </c>
      <c r="C7">
        <v>10</v>
      </c>
      <c r="D7">
        <v>0</v>
      </c>
      <c r="E7">
        <v>0.17699999999999999</v>
      </c>
      <c r="F7">
        <v>12</v>
      </c>
      <c r="H7">
        <v>45</v>
      </c>
      <c r="I7" s="2">
        <v>10</v>
      </c>
      <c r="J7">
        <f t="shared" si="1"/>
        <v>12.5</v>
      </c>
      <c r="N7">
        <v>12.16</v>
      </c>
      <c r="T7" s="3">
        <v>0.45</v>
      </c>
      <c r="Y7">
        <v>0</v>
      </c>
      <c r="Z7" s="5" t="s">
        <v>53</v>
      </c>
      <c r="AA7" s="6">
        <v>1.53</v>
      </c>
      <c r="AB7" s="7" t="s">
        <v>56</v>
      </c>
    </row>
    <row r="8" spans="1:28" x14ac:dyDescent="0.2">
      <c r="A8">
        <f t="shared" si="0"/>
        <v>55</v>
      </c>
      <c r="B8">
        <v>150</v>
      </c>
      <c r="C8">
        <v>10</v>
      </c>
      <c r="D8">
        <v>0</v>
      </c>
      <c r="E8">
        <v>0.17699999999999999</v>
      </c>
      <c r="F8">
        <v>12</v>
      </c>
      <c r="H8">
        <v>45</v>
      </c>
      <c r="I8" s="2">
        <v>10</v>
      </c>
      <c r="J8">
        <f t="shared" si="1"/>
        <v>12.5</v>
      </c>
      <c r="N8">
        <v>12.16</v>
      </c>
      <c r="T8" s="3">
        <v>0.44000000000000006</v>
      </c>
      <c r="Y8">
        <v>0</v>
      </c>
      <c r="Z8" s="5" t="s">
        <v>53</v>
      </c>
      <c r="AA8" s="6">
        <v>1.53</v>
      </c>
      <c r="AB8" s="7" t="s">
        <v>56</v>
      </c>
    </row>
    <row r="9" spans="1:28" x14ac:dyDescent="0.2">
      <c r="A9">
        <f t="shared" si="0"/>
        <v>55</v>
      </c>
      <c r="B9">
        <v>150</v>
      </c>
      <c r="C9">
        <v>10</v>
      </c>
      <c r="D9">
        <v>0</v>
      </c>
      <c r="E9">
        <v>0.17699999999999999</v>
      </c>
      <c r="F9">
        <v>12</v>
      </c>
      <c r="H9">
        <v>45</v>
      </c>
      <c r="I9" s="2">
        <v>10</v>
      </c>
      <c r="J9">
        <f t="shared" si="1"/>
        <v>12.5</v>
      </c>
      <c r="N9">
        <v>12.16</v>
      </c>
      <c r="T9" s="3">
        <v>0.55000000000000004</v>
      </c>
      <c r="Y9">
        <v>0</v>
      </c>
      <c r="Z9" s="5" t="s">
        <v>53</v>
      </c>
      <c r="AA9" s="6">
        <v>1.53</v>
      </c>
      <c r="AB9" s="7" t="s">
        <v>56</v>
      </c>
    </row>
    <row r="10" spans="1:28" x14ac:dyDescent="0.2">
      <c r="A10">
        <f t="shared" si="0"/>
        <v>55</v>
      </c>
      <c r="B10">
        <v>150</v>
      </c>
      <c r="C10">
        <v>10</v>
      </c>
      <c r="D10">
        <v>0</v>
      </c>
      <c r="E10">
        <v>0.17699999999999999</v>
      </c>
      <c r="F10">
        <v>12</v>
      </c>
      <c r="H10">
        <v>45</v>
      </c>
      <c r="I10" s="2">
        <v>10</v>
      </c>
      <c r="J10">
        <f t="shared" si="1"/>
        <v>12.5</v>
      </c>
      <c r="N10">
        <v>12.16</v>
      </c>
      <c r="T10" s="3">
        <v>0.49000000000000005</v>
      </c>
      <c r="Y10">
        <v>0</v>
      </c>
      <c r="Z10" s="5" t="s">
        <v>53</v>
      </c>
      <c r="AA10" s="6">
        <v>1.53</v>
      </c>
      <c r="AB10" s="7" t="s">
        <v>56</v>
      </c>
    </row>
    <row r="11" spans="1:28" x14ac:dyDescent="0.2">
      <c r="A11">
        <f t="shared" si="0"/>
        <v>55</v>
      </c>
      <c r="B11">
        <v>150</v>
      </c>
      <c r="C11">
        <v>10</v>
      </c>
      <c r="D11">
        <v>0</v>
      </c>
      <c r="E11">
        <v>0.17699999999999999</v>
      </c>
      <c r="F11">
        <v>12</v>
      </c>
      <c r="H11">
        <v>45</v>
      </c>
      <c r="I11" s="2">
        <v>10</v>
      </c>
      <c r="J11">
        <f t="shared" si="1"/>
        <v>12.5</v>
      </c>
      <c r="N11">
        <v>12.16</v>
      </c>
      <c r="T11" s="3">
        <v>0.49000000000000005</v>
      </c>
      <c r="Y11">
        <v>0</v>
      </c>
      <c r="Z11" s="5" t="s">
        <v>53</v>
      </c>
      <c r="AA11" s="6">
        <v>1.53</v>
      </c>
      <c r="AB11" s="7" t="s">
        <v>56</v>
      </c>
    </row>
    <row r="12" spans="1:28" x14ac:dyDescent="0.2">
      <c r="A12">
        <f t="shared" si="0"/>
        <v>55</v>
      </c>
      <c r="B12">
        <v>150</v>
      </c>
      <c r="C12">
        <v>10</v>
      </c>
      <c r="D12">
        <v>0</v>
      </c>
      <c r="E12">
        <v>0.17699999999999999</v>
      </c>
      <c r="F12">
        <v>12</v>
      </c>
      <c r="H12">
        <v>45</v>
      </c>
      <c r="I12" s="2">
        <v>10</v>
      </c>
      <c r="J12">
        <f t="shared" si="1"/>
        <v>12.5</v>
      </c>
      <c r="N12">
        <v>12.16</v>
      </c>
      <c r="T12" s="3">
        <v>0.52</v>
      </c>
      <c r="Y12">
        <v>0</v>
      </c>
      <c r="Z12" s="5" t="s">
        <v>53</v>
      </c>
      <c r="AA12" s="6">
        <v>1.53</v>
      </c>
      <c r="AB12" s="7" t="s">
        <v>56</v>
      </c>
    </row>
    <row r="13" spans="1:28" x14ac:dyDescent="0.2">
      <c r="A13">
        <f t="shared" si="0"/>
        <v>30</v>
      </c>
      <c r="B13">
        <v>170</v>
      </c>
      <c r="C13">
        <v>15</v>
      </c>
      <c r="D13">
        <v>0</v>
      </c>
      <c r="E13">
        <v>0.17699999999999999</v>
      </c>
      <c r="F13">
        <v>12</v>
      </c>
      <c r="H13">
        <v>20</v>
      </c>
      <c r="I13" s="2">
        <v>10</v>
      </c>
      <c r="J13">
        <f t="shared" si="1"/>
        <v>14.5</v>
      </c>
      <c r="N13">
        <v>12.16</v>
      </c>
      <c r="T13" s="3">
        <v>0.42</v>
      </c>
      <c r="Y13">
        <v>0</v>
      </c>
      <c r="Z13" s="5" t="s">
        <v>53</v>
      </c>
      <c r="AA13" s="6">
        <v>1.53</v>
      </c>
      <c r="AB13" s="7" t="s">
        <v>56</v>
      </c>
    </row>
    <row r="14" spans="1:28" x14ac:dyDescent="0.2">
      <c r="A14">
        <f t="shared" si="0"/>
        <v>50</v>
      </c>
      <c r="B14">
        <v>170</v>
      </c>
      <c r="C14">
        <v>15</v>
      </c>
      <c r="D14">
        <v>0</v>
      </c>
      <c r="E14">
        <v>0.17699999999999999</v>
      </c>
      <c r="F14">
        <v>12</v>
      </c>
      <c r="H14">
        <v>40</v>
      </c>
      <c r="I14" s="2">
        <v>10</v>
      </c>
      <c r="J14">
        <f t="shared" si="1"/>
        <v>14.5</v>
      </c>
      <c r="K14" s="3"/>
      <c r="L14" s="3"/>
      <c r="N14">
        <v>12.16</v>
      </c>
      <c r="T14" s="3">
        <v>2.3266666666666667</v>
      </c>
      <c r="Y14">
        <v>0</v>
      </c>
      <c r="Z14" s="5" t="s">
        <v>53</v>
      </c>
      <c r="AA14" s="6">
        <v>1.53</v>
      </c>
      <c r="AB14" s="7" t="s">
        <v>56</v>
      </c>
    </row>
    <row r="15" spans="1:28" x14ac:dyDescent="0.2">
      <c r="A15">
        <f t="shared" si="0"/>
        <v>30</v>
      </c>
      <c r="B15">
        <v>190</v>
      </c>
      <c r="C15">
        <v>15</v>
      </c>
      <c r="D15">
        <v>0</v>
      </c>
      <c r="E15">
        <v>0.17699999999999999</v>
      </c>
      <c r="F15">
        <v>12</v>
      </c>
      <c r="H15">
        <v>20</v>
      </c>
      <c r="I15" s="2">
        <v>10</v>
      </c>
      <c r="J15">
        <f t="shared" si="1"/>
        <v>16.5</v>
      </c>
      <c r="K15" s="3"/>
      <c r="L15" s="3"/>
      <c r="N15">
        <v>12.16</v>
      </c>
      <c r="T15" s="3">
        <v>4.746666666666667</v>
      </c>
      <c r="Y15">
        <v>0</v>
      </c>
      <c r="Z15" s="5" t="s">
        <v>53</v>
      </c>
      <c r="AA15" s="6">
        <v>1.53</v>
      </c>
      <c r="AB15" s="7" t="s">
        <v>56</v>
      </c>
    </row>
    <row r="16" spans="1:28" x14ac:dyDescent="0.2">
      <c r="A16">
        <f t="shared" si="0"/>
        <v>50</v>
      </c>
      <c r="B16">
        <v>190</v>
      </c>
      <c r="C16">
        <v>15</v>
      </c>
      <c r="D16">
        <v>0</v>
      </c>
      <c r="E16">
        <v>0.17699999999999999</v>
      </c>
      <c r="F16">
        <v>12</v>
      </c>
      <c r="H16">
        <v>40</v>
      </c>
      <c r="I16" s="2">
        <v>10</v>
      </c>
      <c r="J16">
        <f t="shared" si="1"/>
        <v>16.5</v>
      </c>
      <c r="K16" s="3"/>
      <c r="L16" s="3"/>
      <c r="N16">
        <v>12.16</v>
      </c>
      <c r="T16" s="3">
        <v>4.6733333333333329</v>
      </c>
      <c r="Y16">
        <v>0</v>
      </c>
      <c r="Z16" s="5" t="s">
        <v>53</v>
      </c>
      <c r="AA16" s="6">
        <v>1.53</v>
      </c>
      <c r="AB16" s="7" t="s">
        <v>56</v>
      </c>
    </row>
    <row r="17" spans="1:28" ht="15.75" customHeight="1" x14ac:dyDescent="0.2">
      <c r="A17">
        <f t="shared" si="0"/>
        <v>30</v>
      </c>
      <c r="B17">
        <v>180</v>
      </c>
      <c r="C17">
        <v>15</v>
      </c>
      <c r="D17">
        <v>0</v>
      </c>
      <c r="E17">
        <v>0.17699999999999999</v>
      </c>
      <c r="F17">
        <v>12</v>
      </c>
      <c r="H17">
        <v>20</v>
      </c>
      <c r="I17" s="2">
        <v>10</v>
      </c>
      <c r="J17">
        <f t="shared" si="1"/>
        <v>15.5</v>
      </c>
      <c r="K17" s="3"/>
      <c r="L17" s="3"/>
      <c r="N17">
        <v>12.16</v>
      </c>
      <c r="T17" s="3">
        <v>1.9533333333333334</v>
      </c>
      <c r="Y17">
        <v>0</v>
      </c>
      <c r="Z17" s="5" t="s">
        <v>53</v>
      </c>
      <c r="AA17" s="6">
        <v>1.53</v>
      </c>
      <c r="AB17" s="7" t="s">
        <v>56</v>
      </c>
    </row>
    <row r="18" spans="1:28" ht="15.75" customHeight="1" x14ac:dyDescent="0.2">
      <c r="A18">
        <f t="shared" si="0"/>
        <v>50</v>
      </c>
      <c r="B18">
        <v>180</v>
      </c>
      <c r="C18">
        <v>15</v>
      </c>
      <c r="D18">
        <v>0</v>
      </c>
      <c r="E18">
        <v>0.17699999999999999</v>
      </c>
      <c r="F18">
        <v>12</v>
      </c>
      <c r="H18">
        <v>40</v>
      </c>
      <c r="I18" s="2">
        <v>10</v>
      </c>
      <c r="J18">
        <f t="shared" si="1"/>
        <v>15.5</v>
      </c>
      <c r="K18" s="3"/>
      <c r="L18" s="3"/>
      <c r="N18">
        <v>12.16</v>
      </c>
      <c r="T18" s="3">
        <v>4.4466666666666672</v>
      </c>
      <c r="Y18">
        <v>0</v>
      </c>
      <c r="Z18" s="5" t="s">
        <v>53</v>
      </c>
      <c r="AA18" s="6">
        <v>1.53</v>
      </c>
      <c r="AB18" s="7" t="s">
        <v>56</v>
      </c>
    </row>
    <row r="19" spans="1:28" ht="15.75" customHeight="1" x14ac:dyDescent="0.2">
      <c r="A19">
        <f t="shared" si="0"/>
        <v>40</v>
      </c>
      <c r="B19">
        <v>170</v>
      </c>
      <c r="C19">
        <v>15</v>
      </c>
      <c r="D19">
        <v>0</v>
      </c>
      <c r="E19">
        <v>0.17699999999999999</v>
      </c>
      <c r="F19">
        <v>12</v>
      </c>
      <c r="H19">
        <v>30</v>
      </c>
      <c r="I19" s="2">
        <v>10</v>
      </c>
      <c r="J19">
        <f t="shared" si="1"/>
        <v>14.5</v>
      </c>
      <c r="K19" s="3"/>
      <c r="L19" s="3"/>
      <c r="N19">
        <v>12.16</v>
      </c>
      <c r="T19" s="3">
        <v>1.0133333333333332</v>
      </c>
      <c r="Y19">
        <v>0</v>
      </c>
      <c r="Z19" s="5" t="s">
        <v>53</v>
      </c>
      <c r="AA19" s="6">
        <v>1.53</v>
      </c>
      <c r="AB19" s="7" t="s">
        <v>56</v>
      </c>
    </row>
    <row r="20" spans="1:28" ht="15.75" customHeight="1" x14ac:dyDescent="0.2">
      <c r="A20">
        <f t="shared" si="0"/>
        <v>40</v>
      </c>
      <c r="B20">
        <v>190</v>
      </c>
      <c r="C20">
        <v>15</v>
      </c>
      <c r="D20">
        <v>0</v>
      </c>
      <c r="E20">
        <v>0.17699999999999999</v>
      </c>
      <c r="F20">
        <v>12</v>
      </c>
      <c r="H20">
        <v>30</v>
      </c>
      <c r="I20" s="2">
        <v>10</v>
      </c>
      <c r="J20">
        <f t="shared" si="1"/>
        <v>16.5</v>
      </c>
      <c r="K20" s="3"/>
      <c r="N20">
        <v>12.16</v>
      </c>
      <c r="T20" s="3">
        <v>4.96</v>
      </c>
      <c r="Y20">
        <v>0</v>
      </c>
      <c r="Z20" s="5" t="s">
        <v>53</v>
      </c>
      <c r="AA20" s="6">
        <v>1.53</v>
      </c>
      <c r="AB20" s="7" t="s">
        <v>56</v>
      </c>
    </row>
    <row r="21" spans="1:28" ht="15.75" customHeight="1" x14ac:dyDescent="0.2">
      <c r="A21">
        <f t="shared" si="0"/>
        <v>40</v>
      </c>
      <c r="B21">
        <v>180</v>
      </c>
      <c r="C21">
        <v>15</v>
      </c>
      <c r="D21">
        <v>0</v>
      </c>
      <c r="E21">
        <v>0.17699999999999999</v>
      </c>
      <c r="F21">
        <v>12</v>
      </c>
      <c r="H21">
        <v>30</v>
      </c>
      <c r="I21" s="2">
        <v>10</v>
      </c>
      <c r="J21">
        <f t="shared" si="1"/>
        <v>15.5</v>
      </c>
      <c r="K21" s="3"/>
      <c r="N21">
        <v>12.16</v>
      </c>
      <c r="T21" s="3">
        <v>3.8800000000000003</v>
      </c>
      <c r="Y21">
        <v>0</v>
      </c>
      <c r="Z21" s="5" t="s">
        <v>53</v>
      </c>
      <c r="AA21" s="6">
        <v>1.53</v>
      </c>
      <c r="AB21" s="7" t="s">
        <v>56</v>
      </c>
    </row>
    <row r="22" spans="1:28" ht="15.75" customHeight="1" x14ac:dyDescent="0.2">
      <c r="A22">
        <f t="shared" si="0"/>
        <v>40</v>
      </c>
      <c r="B22">
        <v>180</v>
      </c>
      <c r="C22">
        <v>15</v>
      </c>
      <c r="D22">
        <v>0</v>
      </c>
      <c r="E22">
        <v>0.17699999999999999</v>
      </c>
      <c r="F22">
        <v>12</v>
      </c>
      <c r="H22">
        <v>30</v>
      </c>
      <c r="I22" s="2">
        <v>10</v>
      </c>
      <c r="J22">
        <f t="shared" si="1"/>
        <v>15.5</v>
      </c>
      <c r="N22">
        <v>12.16</v>
      </c>
      <c r="T22" s="3">
        <v>3.2</v>
      </c>
      <c r="Y22">
        <v>0</v>
      </c>
      <c r="Z22" s="5" t="s">
        <v>53</v>
      </c>
      <c r="AA22" s="6">
        <v>1.53</v>
      </c>
      <c r="AB22" s="7" t="s">
        <v>56</v>
      </c>
    </row>
    <row r="23" spans="1:28" ht="15.75" customHeight="1" x14ac:dyDescent="0.2">
      <c r="A23">
        <f t="shared" si="0"/>
        <v>40</v>
      </c>
      <c r="B23">
        <v>180</v>
      </c>
      <c r="C23">
        <v>15</v>
      </c>
      <c r="D23">
        <v>0</v>
      </c>
      <c r="E23">
        <v>0.17699999999999999</v>
      </c>
      <c r="F23">
        <v>12</v>
      </c>
      <c r="H23">
        <v>30</v>
      </c>
      <c r="I23" s="2">
        <v>10</v>
      </c>
      <c r="J23">
        <f t="shared" si="1"/>
        <v>15.5</v>
      </c>
      <c r="N23">
        <v>12.16</v>
      </c>
      <c r="T23" s="3">
        <v>3.6333333333333333</v>
      </c>
      <c r="Y23">
        <v>0</v>
      </c>
      <c r="Z23" s="5" t="s">
        <v>53</v>
      </c>
      <c r="AA23" s="6">
        <v>1.53</v>
      </c>
      <c r="AB23" s="7" t="s">
        <v>56</v>
      </c>
    </row>
    <row r="24" spans="1:28" ht="15.75" customHeight="1" x14ac:dyDescent="0.2">
      <c r="A24">
        <f t="shared" si="0"/>
        <v>40</v>
      </c>
      <c r="B24">
        <v>180</v>
      </c>
      <c r="C24">
        <v>15</v>
      </c>
      <c r="D24">
        <v>0</v>
      </c>
      <c r="E24">
        <v>0.17699999999999999</v>
      </c>
      <c r="F24">
        <v>12</v>
      </c>
      <c r="H24">
        <v>30</v>
      </c>
      <c r="I24" s="2">
        <v>10</v>
      </c>
      <c r="J24">
        <f t="shared" si="1"/>
        <v>15.5</v>
      </c>
      <c r="N24">
        <v>12.16</v>
      </c>
      <c r="T24" s="3">
        <v>3.4333333333333331</v>
      </c>
      <c r="Y24">
        <v>0</v>
      </c>
      <c r="Z24" s="5" t="s">
        <v>53</v>
      </c>
      <c r="AA24" s="6">
        <v>1.53</v>
      </c>
      <c r="AB24" s="7" t="s">
        <v>56</v>
      </c>
    </row>
    <row r="25" spans="1:28" ht="15.75" customHeight="1" x14ac:dyDescent="0.2"/>
    <row r="26" spans="1:28" ht="15.75" customHeight="1" x14ac:dyDescent="0.2"/>
    <row r="27" spans="1:28" ht="15.75" customHeight="1" x14ac:dyDescent="0.2"/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2019-07-15T16:30:31Z</dcterms:modified>
</cp:coreProperties>
</file>