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E9B0472-D915-5B4D-BBD7-FDEA3A77F88F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S4" i="2"/>
  <c r="U4" i="2"/>
  <c r="D20" i="2"/>
  <c r="S5" i="2"/>
  <c r="U5" i="2"/>
  <c r="E20" i="2"/>
  <c r="S6" i="2"/>
  <c r="U6" i="2"/>
  <c r="F20" i="2"/>
  <c r="S7" i="2"/>
  <c r="U7" i="2"/>
  <c r="G20" i="2"/>
  <c r="S8" i="2"/>
  <c r="U8" i="2"/>
  <c r="H20" i="2"/>
  <c r="S9" i="2"/>
  <c r="U9" i="2"/>
  <c r="I20" i="2"/>
  <c r="S10" i="2"/>
  <c r="U10" i="2"/>
  <c r="J20" i="2"/>
  <c r="S11" i="2"/>
  <c r="U11" i="2"/>
  <c r="K20" i="2"/>
  <c r="S12" i="2"/>
  <c r="U12" i="2"/>
  <c r="L20" i="2"/>
  <c r="S13" i="2"/>
  <c r="U13" i="2"/>
  <c r="B20" i="2"/>
  <c r="S3" i="2"/>
  <c r="U3" i="2"/>
  <c r="K19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3" i="2"/>
  <c r="A3" i="2"/>
  <c r="L19" i="2"/>
  <c r="J19" i="2"/>
  <c r="I19" i="2"/>
  <c r="H19" i="2"/>
  <c r="G19" i="2"/>
  <c r="F19" i="2"/>
  <c r="E19" i="2"/>
  <c r="D19" i="2"/>
  <c r="C19" i="2"/>
  <c r="B19" i="2"/>
  <c r="R13" i="2"/>
  <c r="T13" i="2"/>
  <c r="R12" i="2"/>
  <c r="T12" i="2"/>
  <c r="R11" i="2"/>
  <c r="T11" i="2"/>
  <c r="R10" i="2"/>
  <c r="T10" i="2"/>
  <c r="R9" i="2"/>
  <c r="T9" i="2"/>
  <c r="R8" i="2"/>
  <c r="T8" i="2"/>
  <c r="R7" i="2"/>
  <c r="T7" i="2"/>
  <c r="R6" i="2"/>
  <c r="T6" i="2"/>
  <c r="R5" i="2"/>
  <c r="T5" i="2"/>
  <c r="R4" i="2"/>
  <c r="T4" i="2"/>
  <c r="R3" i="2"/>
  <c r="T3" i="2"/>
</calcChain>
</file>

<file path=xl/sharedStrings.xml><?xml version="1.0" encoding="utf-8"?>
<sst xmlns="http://schemas.openxmlformats.org/spreadsheetml/2006/main" count="100" uniqueCount="58">
  <si>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</si>
  <si>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</si>
  <si>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</si>
  <si>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</si>
  <si>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</si>
  <si>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</si>
  <si>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</si>
  <si>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</si>
  <si>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</si>
  <si>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</si>
  <si>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</si>
  <si>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</si>
  <si>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</si>
  <si>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</si>
  <si>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</si>
  <si>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</si>
  <si>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</si>
  <si>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</si>
  <si>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</si>
  <si>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</si>
  <si>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</si>
  <si>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</si>
  <si>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</si>
  <si>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</si>
  <si>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</si>
  <si>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</si>
  <si>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</si>
  <si>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</si>
  <si>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</si>
  <si>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</si>
  <si>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</si>
  <si>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</si>
  <si>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</si>
  <si>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</si>
  <si>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</si>
  <si>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</si>
  <si>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</si>
  <si>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</si>
  <si>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</si>
  <si>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</si>
  <si>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</si>
  <si>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</si>
  <si>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</si>
  <si>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</si>
  <si>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</si>
  <si>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</si>
  <si>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</si>
  <si>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</si>
  <si>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</si>
  <si>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Poplar chips from Shandong, China</t>
    <phoneticPr fontId="1" type="noConversion"/>
  </si>
  <si>
    <t>sum:</t>
    <phoneticPr fontId="1" type="noConversion"/>
  </si>
  <si>
    <t>LiquidSolidRatio</t>
    <phoneticPr fontId="1" type="noConversion"/>
  </si>
  <si>
    <t>mono</t>
    <phoneticPr fontId="1" type="noConversion"/>
  </si>
  <si>
    <t>oligo</t>
    <phoneticPr fontId="1" type="noConversion"/>
  </si>
  <si>
    <t>Acid</t>
  </si>
  <si>
    <t>none</t>
  </si>
  <si>
    <t>Monomer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</si>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</sst>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21" sqref="B21"/>
    </sheetView>
  </sheetViews>
  <sheetFormatPr baseColWidth="10" defaultColWidth="8.83203125" defaultRowHeight="15" x14ac:dyDescent="0.2"/>
  <cols>
    <col min="1" max="8" width="20.83203125" customWidth="1"/>
  </cols>
  <sheetData>
    <row r="1" spans="1:8" x14ac:dyDescent="0.2">
      <c r="A1" s="1" t="s">
        <v>8</v>
      </c>
      <c r="B1" s="6" t="s">
        <v>49</v>
      </c>
      <c r="C1" s="6"/>
      <c r="D1" s="6"/>
      <c r="E1" s="6"/>
      <c r="F1" s="6"/>
      <c r="G1" s="6"/>
      <c r="H1" s="6"/>
    </row>
    <row r="2" spans="1:8" x14ac:dyDescent="0.2">
      <c r="A2" s="1" t="s">
        <v>9</v>
      </c>
      <c r="B2" s="2">
        <v>0</v>
      </c>
      <c r="C2" s="1" t="s">
        <v>0</v>
      </c>
      <c r="D2" s="1"/>
      <c r="E2" s="1"/>
      <c r="F2" s="1"/>
      <c r="G2" s="1"/>
      <c r="H2" s="1"/>
    </row>
    <row r="3" spans="1:8" x14ac:dyDescent="0.2">
      <c r="A3" s="1" t="s">
        <v>10</v>
      </c>
      <c r="B3" s="2"/>
      <c r="C3" s="1" t="s">
        <v>1</v>
      </c>
      <c r="D3" s="1"/>
      <c r="E3" s="1"/>
      <c r="F3" s="1"/>
      <c r="G3" s="1"/>
      <c r="H3" s="1"/>
    </row>
    <row r="4" spans="1:8" x14ac:dyDescent="0.2">
      <c r="A4" s="1" t="s">
        <v>11</v>
      </c>
      <c r="B4" s="2">
        <v>19.48</v>
      </c>
      <c r="C4" s="1" t="s">
        <v>1</v>
      </c>
      <c r="D4" s="1"/>
      <c r="E4" s="1"/>
      <c r="F4" s="1"/>
      <c r="G4" s="1"/>
      <c r="H4" s="1"/>
    </row>
    <row r="5" spans="1:8" x14ac:dyDescent="0.2">
      <c r="A5" s="1" t="s">
        <v>12</v>
      </c>
      <c r="B5" s="2">
        <v>3</v>
      </c>
      <c r="C5" s="1" t="s">
        <v>13</v>
      </c>
      <c r="D5" s="1"/>
      <c r="E5" s="1"/>
      <c r="F5" s="1"/>
      <c r="G5" s="1"/>
      <c r="H5" s="1"/>
    </row>
    <row r="6" spans="1:8" x14ac:dyDescent="0.2">
      <c r="A6" s="1" t="s">
        <v>14</v>
      </c>
      <c r="B6" s="2">
        <v>4</v>
      </c>
      <c r="C6" s="1"/>
      <c r="D6" s="1"/>
      <c r="E6" s="1"/>
      <c r="F6" s="1"/>
      <c r="G6" s="1"/>
      <c r="H6" s="1"/>
    </row>
    <row r="7" spans="1:8" x14ac:dyDescent="0.2">
      <c r="A7" s="1" t="s">
        <v>15</v>
      </c>
      <c r="B7" s="2">
        <v>0</v>
      </c>
      <c r="C7" s="1" t="s">
        <v>16</v>
      </c>
      <c r="D7" s="1"/>
      <c r="E7" s="1"/>
      <c r="F7" s="1"/>
      <c r="G7" s="1"/>
      <c r="H7" s="1"/>
    </row>
    <row r="8" spans="1:8" ht="19" x14ac:dyDescent="0.25">
      <c r="A8" s="7" t="s">
        <v>2</v>
      </c>
      <c r="B8" s="8"/>
      <c r="C8" s="1"/>
      <c r="D8" s="1"/>
      <c r="E8" s="1"/>
      <c r="F8" s="1"/>
      <c r="G8" s="1"/>
      <c r="H8" s="1"/>
    </row>
    <row r="9" spans="1:8" x14ac:dyDescent="0.2">
      <c r="A9" s="1" t="s">
        <v>17</v>
      </c>
      <c r="B9" s="2"/>
      <c r="C9" s="1" t="s">
        <v>18</v>
      </c>
      <c r="D9" s="1"/>
      <c r="E9" s="1"/>
      <c r="F9" s="1"/>
      <c r="G9" s="1"/>
      <c r="H9" s="1"/>
    </row>
    <row r="10" spans="1:8" x14ac:dyDescent="0.2">
      <c r="A10" s="1" t="s">
        <v>19</v>
      </c>
      <c r="B10" s="2"/>
      <c r="C10" s="1" t="s">
        <v>20</v>
      </c>
      <c r="D10" s="1"/>
      <c r="E10" s="1"/>
      <c r="F10" s="1"/>
      <c r="G10" s="1"/>
      <c r="H10" s="1"/>
    </row>
    <row r="11" spans="1:8" x14ac:dyDescent="0.2">
      <c r="A11" s="1" t="s">
        <v>3</v>
      </c>
      <c r="B11" s="2"/>
      <c r="C11" s="1"/>
      <c r="D11" s="1"/>
      <c r="E11" s="1"/>
      <c r="F11" s="1"/>
      <c r="G11" s="1"/>
      <c r="H11" s="1"/>
    </row>
    <row r="12" spans="1:8" x14ac:dyDescent="0.2">
      <c r="A12" s="1" t="s">
        <v>4</v>
      </c>
      <c r="B12" s="2"/>
      <c r="C12" s="1"/>
      <c r="D12" s="1"/>
      <c r="E12" s="1"/>
      <c r="F12" s="1"/>
      <c r="G12" s="1"/>
      <c r="H12" s="1"/>
    </row>
    <row r="13" spans="1:8" x14ac:dyDescent="0.2">
      <c r="A13" s="1" t="s">
        <v>21</v>
      </c>
      <c r="B13" s="2"/>
      <c r="C13" s="1" t="s">
        <v>22</v>
      </c>
      <c r="D13" s="1"/>
      <c r="E13" s="1"/>
      <c r="F13" s="1"/>
      <c r="G13" s="1"/>
      <c r="H13" s="1"/>
    </row>
    <row r="14" spans="1:8" x14ac:dyDescent="0.2">
      <c r="A14" s="1" t="s">
        <v>5</v>
      </c>
      <c r="B14" s="2"/>
      <c r="C14" s="1"/>
      <c r="D14" s="1"/>
      <c r="E14" s="1"/>
      <c r="F14" s="1"/>
      <c r="G14" s="1"/>
      <c r="H14" s="1"/>
    </row>
    <row r="15" spans="1:8" x14ac:dyDescent="0.2">
      <c r="A15" s="1" t="s">
        <v>23</v>
      </c>
      <c r="B15" s="2"/>
      <c r="C15" s="1" t="s">
        <v>6</v>
      </c>
      <c r="D15" s="1"/>
      <c r="E15" s="1"/>
      <c r="F15" s="1"/>
      <c r="G15" s="1"/>
      <c r="H15" s="1"/>
    </row>
    <row r="16" spans="1:8" x14ac:dyDescent="0.2">
      <c r="A16" s="1" t="s">
        <v>24</v>
      </c>
      <c r="B16" s="2"/>
      <c r="C16" s="1" t="s">
        <v>25</v>
      </c>
      <c r="D16" s="1"/>
      <c r="E16" s="1"/>
      <c r="F16" s="1"/>
      <c r="G16" s="1"/>
      <c r="H16" s="1"/>
    </row>
    <row r="17" spans="1:8" x14ac:dyDescent="0.2">
      <c r="A17" s="1" t="s">
        <v>7</v>
      </c>
      <c r="B17" s="2">
        <v>2</v>
      </c>
      <c r="C17" s="1" t="s">
        <v>26</v>
      </c>
      <c r="D17" s="1"/>
      <c r="E17" s="1"/>
      <c r="F17" s="1"/>
      <c r="G17" s="1"/>
      <c r="H17" s="1"/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E59-5ABE-4619-BF43-7E59313F5DE3}">
  <dimension ref="A1:X20"/>
  <sheetViews>
    <sheetView topLeftCell="B1" workbookViewId="0">
      <selection activeCell="X13" sqref="X13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f>(B3-80)/J3</f>
        <v>20</v>
      </c>
      <c r="J3">
        <v>2</v>
      </c>
      <c r="N3">
        <v>19.48</v>
      </c>
      <c r="R3">
        <f>B19</f>
        <v>0.01</v>
      </c>
      <c r="S3">
        <f>B20</f>
        <v>0.12</v>
      </c>
      <c r="T3">
        <f>R3/(C3*100)*1000</f>
        <v>2.5000000000000001E-2</v>
      </c>
      <c r="U3">
        <f>S3/(C3*100)*1000</f>
        <v>0.3</v>
      </c>
    </row>
    <row r="4" spans="1:24" x14ac:dyDescent="0.2">
      <c r="A4">
        <f t="shared" ref="A4:A13" si="0">H4+I4</f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f t="shared" ref="I4:I13" si="1">(B4-80)/J4</f>
        <v>20</v>
      </c>
      <c r="J4">
        <v>2</v>
      </c>
      <c r="N4">
        <v>19.48</v>
      </c>
      <c r="R4">
        <f>C19</f>
        <v>0.01</v>
      </c>
      <c r="S4">
        <f>C20</f>
        <v>0.13</v>
      </c>
      <c r="T4">
        <f t="shared" ref="T4:T13" si="2">R4/(C4*100)*1000</f>
        <v>2.5000000000000001E-2</v>
      </c>
      <c r="U4">
        <f t="shared" ref="U4:U13" si="3">S4/(C4*100)*1000</f>
        <v>0.32500000000000001</v>
      </c>
    </row>
    <row r="5" spans="1:24" x14ac:dyDescent="0.2">
      <c r="A5">
        <f t="shared" si="0"/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f t="shared" si="1"/>
        <v>20</v>
      </c>
      <c r="J5">
        <v>2</v>
      </c>
      <c r="N5">
        <v>19.48</v>
      </c>
      <c r="R5">
        <f>D19</f>
        <v>0.01</v>
      </c>
      <c r="S5">
        <f>D20</f>
        <v>0.18</v>
      </c>
      <c r="T5">
        <f t="shared" si="2"/>
        <v>2.5000000000000001E-2</v>
      </c>
      <c r="U5">
        <f t="shared" si="3"/>
        <v>0.45</v>
      </c>
    </row>
    <row r="6" spans="1:24" x14ac:dyDescent="0.2">
      <c r="A6">
        <f t="shared" si="0"/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f t="shared" si="1"/>
        <v>30</v>
      </c>
      <c r="J6">
        <v>2</v>
      </c>
      <c r="N6">
        <v>19.48</v>
      </c>
      <c r="R6">
        <f>E19</f>
        <v>0.02</v>
      </c>
      <c r="S6">
        <f>E20</f>
        <v>0.32</v>
      </c>
      <c r="T6">
        <f t="shared" si="2"/>
        <v>0.05</v>
      </c>
      <c r="U6">
        <f t="shared" si="3"/>
        <v>0.8</v>
      </c>
    </row>
    <row r="7" spans="1:24" x14ac:dyDescent="0.2">
      <c r="A7">
        <f t="shared" si="0"/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f t="shared" si="1"/>
        <v>35</v>
      </c>
      <c r="J7">
        <v>2</v>
      </c>
      <c r="N7">
        <v>19.48</v>
      </c>
      <c r="R7">
        <f>F19</f>
        <v>0.05</v>
      </c>
      <c r="S7">
        <f>F20</f>
        <v>0.49</v>
      </c>
      <c r="T7">
        <f t="shared" si="2"/>
        <v>0.125</v>
      </c>
      <c r="U7">
        <f t="shared" si="3"/>
        <v>1.2249999999999999</v>
      </c>
    </row>
    <row r="8" spans="1:24" x14ac:dyDescent="0.2">
      <c r="A8">
        <f t="shared" si="0"/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f t="shared" si="1"/>
        <v>30</v>
      </c>
      <c r="J8">
        <v>2</v>
      </c>
      <c r="N8">
        <v>19.48</v>
      </c>
      <c r="R8">
        <f>G19</f>
        <v>0.05</v>
      </c>
      <c r="S8">
        <f>G20</f>
        <v>0.53</v>
      </c>
      <c r="T8">
        <f t="shared" si="2"/>
        <v>0.125</v>
      </c>
      <c r="U8">
        <f t="shared" si="3"/>
        <v>1.325</v>
      </c>
    </row>
    <row r="9" spans="1:24" x14ac:dyDescent="0.2">
      <c r="A9">
        <f t="shared" si="0"/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f t="shared" si="1"/>
        <v>40</v>
      </c>
      <c r="J9">
        <v>2</v>
      </c>
      <c r="N9">
        <v>19.48</v>
      </c>
      <c r="R9">
        <f>H19</f>
        <v>0.13</v>
      </c>
      <c r="S9">
        <f>H20</f>
        <v>1.3</v>
      </c>
      <c r="T9">
        <f>R9/(C9*100)*1000</f>
        <v>0.32500000000000001</v>
      </c>
      <c r="U9">
        <f t="shared" si="3"/>
        <v>3.2500000000000004</v>
      </c>
    </row>
    <row r="10" spans="1:24" x14ac:dyDescent="0.2">
      <c r="A10">
        <f t="shared" si="0"/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f t="shared" si="1"/>
        <v>35</v>
      </c>
      <c r="J10">
        <v>2</v>
      </c>
      <c r="N10">
        <v>19.48</v>
      </c>
      <c r="R10">
        <f>I19</f>
        <v>0.14000000000000001</v>
      </c>
      <c r="S10">
        <f>I20</f>
        <v>1.6</v>
      </c>
      <c r="T10">
        <f t="shared" si="2"/>
        <v>0.35000000000000003</v>
      </c>
      <c r="U10">
        <f t="shared" si="3"/>
        <v>4</v>
      </c>
    </row>
    <row r="11" spans="1:24" x14ac:dyDescent="0.2">
      <c r="A11">
        <f t="shared" si="0"/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f t="shared" si="1"/>
        <v>40</v>
      </c>
      <c r="J11">
        <v>2</v>
      </c>
      <c r="N11">
        <v>19.48</v>
      </c>
      <c r="R11">
        <f>J19</f>
        <v>0.3</v>
      </c>
      <c r="S11">
        <f>J20</f>
        <v>3.96</v>
      </c>
      <c r="T11">
        <f t="shared" si="2"/>
        <v>0.75</v>
      </c>
      <c r="U11">
        <f t="shared" si="3"/>
        <v>9.8999999999999986</v>
      </c>
    </row>
    <row r="12" spans="1:24" x14ac:dyDescent="0.2">
      <c r="A12">
        <f t="shared" si="0"/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f t="shared" si="1"/>
        <v>35</v>
      </c>
      <c r="J12">
        <v>2</v>
      </c>
      <c r="N12">
        <v>19.48</v>
      </c>
      <c r="R12">
        <f>K19</f>
        <v>0.3</v>
      </c>
      <c r="S12">
        <f>K20</f>
        <v>3.82</v>
      </c>
      <c r="T12">
        <f t="shared" si="2"/>
        <v>0.75</v>
      </c>
      <c r="U12">
        <f t="shared" si="3"/>
        <v>9.5499999999999989</v>
      </c>
    </row>
    <row r="13" spans="1:24" x14ac:dyDescent="0.2">
      <c r="A13">
        <f t="shared" si="0"/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f t="shared" si="1"/>
        <v>40</v>
      </c>
      <c r="J13">
        <v>2</v>
      </c>
      <c r="N13">
        <v>19.48</v>
      </c>
      <c r="R13">
        <f>L19</f>
        <v>0.59</v>
      </c>
      <c r="S13">
        <f>L20</f>
        <v>7.04</v>
      </c>
      <c r="T13">
        <f t="shared" si="2"/>
        <v>1.4749999999999999</v>
      </c>
      <c r="U13">
        <f t="shared" si="3"/>
        <v>17.600000000000001</v>
      </c>
    </row>
    <row r="17" spans="1:13" x14ac:dyDescent="0.2">
      <c r="B17" s="3">
        <v>0.01</v>
      </c>
      <c r="C17" s="3">
        <v>0.01</v>
      </c>
      <c r="D17" s="3">
        <v>0.01</v>
      </c>
      <c r="E17" s="3">
        <v>0.02</v>
      </c>
      <c r="F17" s="3">
        <v>0.05</v>
      </c>
      <c r="G17" s="3">
        <v>0.05</v>
      </c>
      <c r="H17" s="3">
        <v>0.13</v>
      </c>
      <c r="I17" s="3">
        <v>0.14000000000000001</v>
      </c>
      <c r="J17" s="3">
        <v>0.3</v>
      </c>
      <c r="K17" s="3">
        <v>0.3</v>
      </c>
      <c r="L17" s="3">
        <v>0.59</v>
      </c>
    </row>
    <row r="18" spans="1:13" x14ac:dyDescent="0.2">
      <c r="B18" s="4">
        <v>0.12</v>
      </c>
      <c r="C18" s="4">
        <v>0.13</v>
      </c>
      <c r="D18" s="4">
        <v>0.18</v>
      </c>
      <c r="E18" s="4">
        <v>0.32</v>
      </c>
      <c r="F18" s="4">
        <v>0.49</v>
      </c>
      <c r="G18" s="4">
        <v>0.53</v>
      </c>
      <c r="H18" s="4">
        <v>1.3</v>
      </c>
      <c r="I18" s="4">
        <v>1.6</v>
      </c>
      <c r="J18" s="4">
        <v>3.96</v>
      </c>
      <c r="K18" s="4">
        <v>3.82</v>
      </c>
      <c r="L18" s="4">
        <v>7.04</v>
      </c>
    </row>
    <row r="19" spans="1:13" x14ac:dyDescent="0.2">
      <c r="A19" t="s">
        <v>50</v>
      </c>
      <c r="B19" s="5">
        <f>B17</f>
        <v>0.01</v>
      </c>
      <c r="C19" s="5">
        <f t="shared" ref="C19:L19" si="4">C17</f>
        <v>0.01</v>
      </c>
      <c r="D19" s="5">
        <f t="shared" si="4"/>
        <v>0.01</v>
      </c>
      <c r="E19" s="5">
        <f t="shared" si="4"/>
        <v>0.02</v>
      </c>
      <c r="F19" s="5">
        <f t="shared" si="4"/>
        <v>0.05</v>
      </c>
      <c r="G19" s="5">
        <f t="shared" si="4"/>
        <v>0.05</v>
      </c>
      <c r="H19" s="5">
        <f t="shared" si="4"/>
        <v>0.13</v>
      </c>
      <c r="I19" s="5">
        <f t="shared" si="4"/>
        <v>0.14000000000000001</v>
      </c>
      <c r="J19" s="5">
        <f t="shared" si="4"/>
        <v>0.3</v>
      </c>
      <c r="K19" s="5">
        <f>K17</f>
        <v>0.3</v>
      </c>
      <c r="L19" s="5">
        <f t="shared" si="4"/>
        <v>0.59</v>
      </c>
      <c r="M19" t="s">
        <v>52</v>
      </c>
    </row>
    <row r="20" spans="1:13" x14ac:dyDescent="0.2">
      <c r="B20" s="5">
        <f>B18</f>
        <v>0.12</v>
      </c>
      <c r="C20" s="5">
        <f t="shared" ref="C20:L20" si="5">C18</f>
        <v>0.13</v>
      </c>
      <c r="D20" s="5">
        <f t="shared" si="5"/>
        <v>0.18</v>
      </c>
      <c r="E20" s="5">
        <f t="shared" si="5"/>
        <v>0.32</v>
      </c>
      <c r="F20" s="5">
        <f t="shared" si="5"/>
        <v>0.49</v>
      </c>
      <c r="G20" s="5">
        <f t="shared" si="5"/>
        <v>0.53</v>
      </c>
      <c r="H20" s="5">
        <f t="shared" si="5"/>
        <v>1.3</v>
      </c>
      <c r="I20" s="5">
        <f t="shared" si="5"/>
        <v>1.6</v>
      </c>
      <c r="J20" s="5">
        <f t="shared" si="5"/>
        <v>3.96</v>
      </c>
      <c r="K20" s="5">
        <f t="shared" si="5"/>
        <v>3.82</v>
      </c>
      <c r="L20" s="5">
        <f t="shared" si="5"/>
        <v>7.04</v>
      </c>
      <c r="M20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B35B-4B8C-4CA0-B900-90BAA4E51C79}">
  <dimension ref="A1:AA13"/>
  <sheetViews>
    <sheetView tabSelected="1" topLeftCell="M1" workbookViewId="0">
      <selection activeCell="AA3" sqref="AA3"/>
    </sheetView>
  </sheetViews>
  <sheetFormatPr baseColWidth="10" defaultColWidth="8.83203125" defaultRowHeight="15" x14ac:dyDescent="0.2"/>
  <cols>
    <col min="24" max="24" width="26.164062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51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56</v>
      </c>
      <c r="Z2" t="s">
        <v>54</v>
      </c>
      <c r="AA2" t="s">
        <v>57</v>
      </c>
    </row>
    <row r="3" spans="1:27" x14ac:dyDescent="0.2">
      <c r="A3"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v>20</v>
      </c>
      <c r="J3">
        <v>2</v>
      </c>
      <c r="N3">
        <v>19.48</v>
      </c>
      <c r="T3">
        <v>0.36590909090909091</v>
      </c>
      <c r="Y3">
        <v>2.5000000000000001E-2</v>
      </c>
      <c r="Z3" t="s">
        <v>55</v>
      </c>
      <c r="AA3">
        <v>5.64</v>
      </c>
    </row>
    <row r="4" spans="1:27" x14ac:dyDescent="0.2">
      <c r="A4"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v>20</v>
      </c>
      <c r="J4">
        <v>2</v>
      </c>
      <c r="N4">
        <v>19.48</v>
      </c>
      <c r="T4">
        <v>0.39431818181818185</v>
      </c>
      <c r="Y4">
        <v>2.5000000000000001E-2</v>
      </c>
      <c r="Z4" t="s">
        <v>55</v>
      </c>
      <c r="AA4">
        <v>5.64</v>
      </c>
    </row>
    <row r="5" spans="1:27" x14ac:dyDescent="0.2">
      <c r="A5"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v>20</v>
      </c>
      <c r="J5">
        <v>2</v>
      </c>
      <c r="N5">
        <v>19.48</v>
      </c>
      <c r="T5">
        <v>0.53636363636363638</v>
      </c>
      <c r="Y5">
        <v>2.5000000000000001E-2</v>
      </c>
      <c r="Z5" t="s">
        <v>55</v>
      </c>
      <c r="AA5">
        <v>5.64</v>
      </c>
    </row>
    <row r="6" spans="1:27" x14ac:dyDescent="0.2">
      <c r="A6"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v>30</v>
      </c>
      <c r="J6">
        <v>2</v>
      </c>
      <c r="N6">
        <v>19.48</v>
      </c>
      <c r="T6">
        <v>0.95909090909090922</v>
      </c>
      <c r="Y6">
        <v>0.05</v>
      </c>
      <c r="Z6" t="s">
        <v>55</v>
      </c>
      <c r="AA6">
        <v>5.64</v>
      </c>
    </row>
    <row r="7" spans="1:27" x14ac:dyDescent="0.2">
      <c r="A7"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v>35</v>
      </c>
      <c r="J7">
        <v>2</v>
      </c>
      <c r="N7">
        <v>19.48</v>
      </c>
      <c r="T7">
        <v>1.5170454545454544</v>
      </c>
      <c r="Y7">
        <v>0.125</v>
      </c>
      <c r="Z7" t="s">
        <v>55</v>
      </c>
      <c r="AA7">
        <v>5.64</v>
      </c>
    </row>
    <row r="8" spans="1:27" x14ac:dyDescent="0.2">
      <c r="A8"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v>30</v>
      </c>
      <c r="J8">
        <v>2</v>
      </c>
      <c r="N8">
        <v>19.48</v>
      </c>
      <c r="T8">
        <v>1.6306818181818181</v>
      </c>
      <c r="Y8">
        <v>0.125</v>
      </c>
      <c r="Z8" t="s">
        <v>55</v>
      </c>
      <c r="AA8">
        <v>5.64</v>
      </c>
    </row>
    <row r="9" spans="1:27" x14ac:dyDescent="0.2">
      <c r="A9"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v>40</v>
      </c>
      <c r="J9">
        <v>2</v>
      </c>
      <c r="N9">
        <v>19.48</v>
      </c>
      <c r="T9">
        <v>4.0181818181818185</v>
      </c>
      <c r="Y9">
        <v>0.32500000000000001</v>
      </c>
      <c r="Z9" t="s">
        <v>55</v>
      </c>
      <c r="AA9">
        <v>5.64</v>
      </c>
    </row>
    <row r="10" spans="1:27" x14ac:dyDescent="0.2">
      <c r="A10"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v>35</v>
      </c>
      <c r="J10">
        <v>2</v>
      </c>
      <c r="N10">
        <v>19.48</v>
      </c>
      <c r="T10">
        <v>4.8954545454545455</v>
      </c>
      <c r="Y10">
        <v>0.35000000000000003</v>
      </c>
      <c r="Z10" t="s">
        <v>55</v>
      </c>
      <c r="AA10">
        <v>5.64</v>
      </c>
    </row>
    <row r="11" spans="1:27" x14ac:dyDescent="0.2">
      <c r="A11"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v>40</v>
      </c>
      <c r="J11">
        <v>2</v>
      </c>
      <c r="N11">
        <v>19.48</v>
      </c>
      <c r="T11">
        <v>11.999999999999998</v>
      </c>
      <c r="Y11">
        <v>0.75</v>
      </c>
      <c r="Z11" t="s">
        <v>55</v>
      </c>
      <c r="AA11">
        <v>5.64</v>
      </c>
    </row>
    <row r="12" spans="1:27" x14ac:dyDescent="0.2">
      <c r="A12"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v>35</v>
      </c>
      <c r="J12">
        <v>2</v>
      </c>
      <c r="N12">
        <v>19.48</v>
      </c>
      <c r="T12">
        <v>11.602272727272727</v>
      </c>
      <c r="Y12">
        <v>0.75</v>
      </c>
      <c r="Z12" t="s">
        <v>55</v>
      </c>
      <c r="AA12">
        <v>5.64</v>
      </c>
    </row>
    <row r="13" spans="1:27" x14ac:dyDescent="0.2">
      <c r="A13"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v>40</v>
      </c>
      <c r="J13">
        <v>2</v>
      </c>
      <c r="N13">
        <v>19.48</v>
      </c>
      <c r="T13">
        <v>21.475000000000001</v>
      </c>
      <c r="Y13">
        <v>1.4749999999999999</v>
      </c>
      <c r="Z13" t="s">
        <v>55</v>
      </c>
      <c r="AA13">
        <v>5.64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2019-07-08T19:41:36Z</dcterms:modified>
</cp:coreProperties>
</file>