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326BF978-26F5-DF42-A9F0-307477F0F2B1}" xr6:coauthVersionLast="43" xr6:coauthVersionMax="43" xr10:uidLastSave="{00000000-0000-0000-0000-000000000000}"/>
  <bookViews>
    <workbookView xWindow="0" yWindow="0" windowWidth="25600" windowHeight="15220" activeTab="1" xr2:uid="{DAB1EE38-1F2F-46CA-9078-222F53D2F9DC}"/>
  </bookViews>
  <sheets>
    <sheet name="Sheet1" sheetId="4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1" i="4"/>
  <c r="F12" i="4"/>
  <c r="F5" i="4"/>
  <c r="D16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50DFE9-F403-4F14-B1BC-430967EC5FCE}" keepAlive="1" name="Query - tabula-ProductionOfHemicellulosicSuga" description="Connection to the 'tabula-ProductionOfHemicellulosicSuga' query in the workbook." type="5" refreshedVersion="6" background="1" saveData="1">
    <dbPr connection="Provider=Microsoft.Mashup.OleDb.1;Data Source=$Workbook$;Location=tabula-ProductionOfHemicellulosicSuga;Extended Properties=&quot;&quot;" command="SELECT * FROM [tabula-ProductionOfHemicellulosicSuga]"/>
  </connection>
</connections>
</file>

<file path=xl/sharedStrings.xml><?xml version="1.0" encoding="utf-8"?>
<sst xmlns="http://schemas.openxmlformats.org/spreadsheetml/2006/main" count="56" uniqueCount="39">
  <si>
    <t>Reactor Conditions</t>
  </si>
  <si>
    <t>Initial Solids Composition (wt%)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</si>
  <si>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</si>
  <si>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</si>
  <si>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</si>
  <si>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</si>
  <si>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</si>
  <si>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 (mm)</t>
  </si>
  <si>
    <t>Feed Mass (g)</t>
  </si>
  <si>
    <t>Moisture Content of Feed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</si>
  <si>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</si>
  <si>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</si>
  <si>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</si>
  <si>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</si>
  <si>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</si>
  <si>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</si>
  <si>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</si>
  <si>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</si>
  <si>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</si>
  <si>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</si>
  <si>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</si>
  <si>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</si>
  <si>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Time</t>
  </si>
  <si>
    <t>Temp</t>
  </si>
  <si>
    <t>CA</t>
  </si>
  <si>
    <t>LSR</t>
  </si>
  <si>
    <t>Time is Isothermal</t>
  </si>
  <si>
    <t>Size (mm)</t>
  </si>
  <si>
    <t xml:space="preserve">Mass </t>
  </si>
  <si>
    <t>Heatup time</t>
  </si>
  <si>
    <t>Feed Composition (%weight)</t>
  </si>
  <si>
    <t>X Monomer(g/L)</t>
  </si>
  <si>
    <t>X Oligio</t>
  </si>
  <si>
    <t>X Total</t>
  </si>
  <si>
    <t>Monomer</t>
  </si>
  <si>
    <t>Acid</t>
  </si>
  <si>
    <t>none</t>
  </si>
  <si>
    <t>sulfuric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</si>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</sst>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ED33-C678-412B-B68E-C001501BC445}">
  <dimension ref="A4:G23"/>
  <sheetViews>
    <sheetView workbookViewId="0">
      <selection activeCell="E29" sqref="E29"/>
    </sheetView>
  </sheetViews>
  <sheetFormatPr baseColWidth="10" defaultColWidth="8.83203125" defaultRowHeight="15" x14ac:dyDescent="0.2"/>
  <cols>
    <col min="4" max="4" width="14" customWidth="1"/>
  </cols>
  <sheetData>
    <row r="4" spans="1:6" x14ac:dyDescent="0.2">
      <c r="A4" t="s">
        <v>22</v>
      </c>
      <c r="B4" t="s">
        <v>23</v>
      </c>
      <c r="C4" t="s">
        <v>24</v>
      </c>
      <c r="D4" t="s">
        <v>31</v>
      </c>
      <c r="E4" t="s">
        <v>32</v>
      </c>
      <c r="F4" t="s">
        <v>33</v>
      </c>
    </row>
    <row r="5" spans="1:6" x14ac:dyDescent="0.2">
      <c r="A5">
        <v>90</v>
      </c>
      <c r="B5">
        <v>150</v>
      </c>
      <c r="C5">
        <v>0</v>
      </c>
      <c r="D5">
        <v>1.3</v>
      </c>
      <c r="E5">
        <v>11.1</v>
      </c>
      <c r="F5">
        <f>E5+D5</f>
        <v>12.4</v>
      </c>
    </row>
    <row r="6" spans="1:6" x14ac:dyDescent="0.2">
      <c r="A6">
        <v>60</v>
      </c>
      <c r="B6">
        <v>160</v>
      </c>
      <c r="C6">
        <v>0</v>
      </c>
      <c r="D6">
        <v>9.3000000000000007</v>
      </c>
      <c r="E6">
        <v>21.6</v>
      </c>
      <c r="F6">
        <f t="shared" ref="F6:F12" si="0">E6+D6</f>
        <v>30.900000000000002</v>
      </c>
    </row>
    <row r="7" spans="1:6" x14ac:dyDescent="0.2">
      <c r="A7">
        <v>90</v>
      </c>
      <c r="B7">
        <v>160</v>
      </c>
      <c r="C7">
        <v>0</v>
      </c>
      <c r="D7">
        <v>10.5</v>
      </c>
      <c r="E7">
        <v>28.7</v>
      </c>
      <c r="F7">
        <f t="shared" si="0"/>
        <v>39.200000000000003</v>
      </c>
    </row>
    <row r="8" spans="1:6" x14ac:dyDescent="0.2">
      <c r="A8">
        <v>120</v>
      </c>
      <c r="B8">
        <v>160</v>
      </c>
      <c r="C8">
        <v>0</v>
      </c>
      <c r="D8">
        <v>17.899999999999999</v>
      </c>
      <c r="E8">
        <v>9.4</v>
      </c>
      <c r="F8">
        <f t="shared" si="0"/>
        <v>27.299999999999997</v>
      </c>
    </row>
    <row r="9" spans="1:6" x14ac:dyDescent="0.2">
      <c r="A9">
        <v>60</v>
      </c>
      <c r="B9">
        <v>165</v>
      </c>
      <c r="C9">
        <v>0</v>
      </c>
      <c r="D9">
        <v>11.3</v>
      </c>
      <c r="E9">
        <v>18.3</v>
      </c>
      <c r="F9">
        <f t="shared" si="0"/>
        <v>29.6</v>
      </c>
    </row>
    <row r="10" spans="1:6" x14ac:dyDescent="0.2">
      <c r="A10">
        <v>90</v>
      </c>
      <c r="B10">
        <v>165</v>
      </c>
      <c r="C10">
        <v>0</v>
      </c>
      <c r="D10">
        <v>19.7</v>
      </c>
      <c r="E10">
        <v>3.1</v>
      </c>
      <c r="F10">
        <f t="shared" si="0"/>
        <v>22.8</v>
      </c>
    </row>
    <row r="11" spans="1:6" x14ac:dyDescent="0.2">
      <c r="A11">
        <v>60</v>
      </c>
      <c r="B11">
        <v>170</v>
      </c>
      <c r="C11">
        <v>0</v>
      </c>
      <c r="D11">
        <v>17.100000000000001</v>
      </c>
      <c r="E11">
        <v>6.2</v>
      </c>
      <c r="F11">
        <f t="shared" si="0"/>
        <v>23.3</v>
      </c>
    </row>
    <row r="12" spans="1:6" x14ac:dyDescent="0.2">
      <c r="A12">
        <v>90</v>
      </c>
      <c r="B12">
        <v>160</v>
      </c>
      <c r="C12">
        <v>0.14274207526585714</v>
      </c>
      <c r="D12">
        <v>38.799999999999997</v>
      </c>
      <c r="E12">
        <v>0</v>
      </c>
      <c r="F12">
        <f t="shared" si="0"/>
        <v>38.799999999999997</v>
      </c>
    </row>
    <row r="16" spans="1:6" x14ac:dyDescent="0.2">
      <c r="C16">
        <v>0.7</v>
      </c>
      <c r="D16">
        <f>C16*10*2/98.079</f>
        <v>0.14274207526585714</v>
      </c>
      <c r="F16" t="s">
        <v>30</v>
      </c>
    </row>
    <row r="18" spans="1:7" x14ac:dyDescent="0.2">
      <c r="A18" t="s">
        <v>25</v>
      </c>
      <c r="B18">
        <v>4</v>
      </c>
      <c r="F18" t="s">
        <v>15</v>
      </c>
      <c r="G18">
        <v>46.9</v>
      </c>
    </row>
    <row r="19" spans="1:7" x14ac:dyDescent="0.2">
      <c r="A19" t="s">
        <v>26</v>
      </c>
      <c r="F19" t="s">
        <v>16</v>
      </c>
      <c r="G19">
        <v>17.600000000000001</v>
      </c>
    </row>
    <row r="20" spans="1:7" x14ac:dyDescent="0.2">
      <c r="A20" t="s">
        <v>27</v>
      </c>
      <c r="B20">
        <v>5</v>
      </c>
      <c r="F20" t="s">
        <v>17</v>
      </c>
      <c r="G20">
        <v>1.2</v>
      </c>
    </row>
    <row r="21" spans="1:7" x14ac:dyDescent="0.2">
      <c r="A21" t="s">
        <v>28</v>
      </c>
      <c r="B21">
        <v>250</v>
      </c>
      <c r="F21" t="s">
        <v>13</v>
      </c>
      <c r="G21">
        <v>0.7</v>
      </c>
    </row>
    <row r="22" spans="1:7" x14ac:dyDescent="0.2">
      <c r="A22" t="s">
        <v>29</v>
      </c>
      <c r="B22">
        <v>50</v>
      </c>
      <c r="F22" t="s">
        <v>14</v>
      </c>
      <c r="G22">
        <v>1.3</v>
      </c>
    </row>
    <row r="23" spans="1:7" x14ac:dyDescent="0.2">
      <c r="F23" t="s">
        <v>18</v>
      </c>
      <c r="G23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D1C-12C6-463F-94A5-E303107BF943}">
  <dimension ref="A1:AA10"/>
  <sheetViews>
    <sheetView tabSelected="1" topLeftCell="F1" workbookViewId="0">
      <selection activeCell="AA3" sqref="AA3:AA10"/>
    </sheetView>
  </sheetViews>
  <sheetFormatPr baseColWidth="10" defaultColWidth="8.83203125" defaultRowHeight="15" x14ac:dyDescent="0.2"/>
  <sheetData>
    <row r="1" spans="1:27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1</v>
      </c>
      <c r="L1" s="1"/>
      <c r="M1" s="1"/>
      <c r="N1" s="1"/>
      <c r="O1" s="1"/>
      <c r="P1" s="1"/>
      <c r="Q1" s="1" t="s">
        <v>2</v>
      </c>
      <c r="R1" s="1"/>
      <c r="S1" s="1"/>
      <c r="T1" s="1"/>
      <c r="U1" s="1"/>
      <c r="V1" s="1"/>
    </row>
    <row r="2" spans="1:2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34</v>
      </c>
      <c r="Z2" t="s">
        <v>35</v>
      </c>
      <c r="AA2" t="s">
        <v>38</v>
      </c>
    </row>
    <row r="3" spans="1:27" x14ac:dyDescent="0.2">
      <c r="B3">
        <v>150</v>
      </c>
      <c r="C3">
        <v>4</v>
      </c>
      <c r="D3">
        <v>0</v>
      </c>
      <c r="E3">
        <v>5</v>
      </c>
      <c r="F3">
        <v>250</v>
      </c>
      <c r="G3">
        <v>20</v>
      </c>
      <c r="H3">
        <v>90</v>
      </c>
      <c r="I3">
        <v>50</v>
      </c>
      <c r="K3">
        <v>0.7</v>
      </c>
      <c r="L3">
        <v>1.3</v>
      </c>
      <c r="M3">
        <v>46.9</v>
      </c>
      <c r="N3">
        <v>17.600000000000001</v>
      </c>
      <c r="O3">
        <v>1.2</v>
      </c>
      <c r="P3">
        <v>0.6</v>
      </c>
      <c r="T3">
        <v>12.4</v>
      </c>
      <c r="Y3">
        <v>1.3</v>
      </c>
      <c r="Z3" t="s">
        <v>36</v>
      </c>
      <c r="AA3">
        <v>3</v>
      </c>
    </row>
    <row r="4" spans="1:27" x14ac:dyDescent="0.2">
      <c r="B4">
        <v>160</v>
      </c>
      <c r="C4">
        <v>4</v>
      </c>
      <c r="D4">
        <v>0</v>
      </c>
      <c r="E4">
        <v>5</v>
      </c>
      <c r="F4">
        <v>250</v>
      </c>
      <c r="G4">
        <v>20</v>
      </c>
      <c r="H4">
        <v>60</v>
      </c>
      <c r="I4">
        <v>50</v>
      </c>
      <c r="K4">
        <v>0.7</v>
      </c>
      <c r="L4">
        <v>1.3</v>
      </c>
      <c r="M4">
        <v>46.9</v>
      </c>
      <c r="N4">
        <v>17.600000000000001</v>
      </c>
      <c r="O4">
        <v>1.2</v>
      </c>
      <c r="P4">
        <v>0.6</v>
      </c>
      <c r="T4">
        <v>30.900000000000002</v>
      </c>
      <c r="Y4">
        <v>9.3000000000000007</v>
      </c>
      <c r="Z4" t="s">
        <v>36</v>
      </c>
      <c r="AA4">
        <v>3</v>
      </c>
    </row>
    <row r="5" spans="1:27" x14ac:dyDescent="0.2">
      <c r="B5">
        <v>160</v>
      </c>
      <c r="C5">
        <v>4</v>
      </c>
      <c r="D5">
        <v>0</v>
      </c>
      <c r="E5">
        <v>5</v>
      </c>
      <c r="F5">
        <v>250</v>
      </c>
      <c r="G5">
        <v>20</v>
      </c>
      <c r="H5">
        <v>90</v>
      </c>
      <c r="I5">
        <v>50</v>
      </c>
      <c r="K5">
        <v>0.7</v>
      </c>
      <c r="L5">
        <v>1.3</v>
      </c>
      <c r="M5">
        <v>46.9</v>
      </c>
      <c r="N5">
        <v>17.600000000000001</v>
      </c>
      <c r="O5">
        <v>1.2</v>
      </c>
      <c r="P5">
        <v>0.6</v>
      </c>
      <c r="T5">
        <v>39.200000000000003</v>
      </c>
      <c r="Y5">
        <v>10.5</v>
      </c>
      <c r="Z5" t="s">
        <v>36</v>
      </c>
      <c r="AA5">
        <v>3</v>
      </c>
    </row>
    <row r="6" spans="1:27" x14ac:dyDescent="0.2">
      <c r="B6">
        <v>160</v>
      </c>
      <c r="C6">
        <v>4</v>
      </c>
      <c r="D6">
        <v>0</v>
      </c>
      <c r="E6">
        <v>5</v>
      </c>
      <c r="F6">
        <v>250</v>
      </c>
      <c r="G6">
        <v>20</v>
      </c>
      <c r="H6">
        <v>120</v>
      </c>
      <c r="I6">
        <v>50</v>
      </c>
      <c r="K6">
        <v>0.7</v>
      </c>
      <c r="L6">
        <v>1.3</v>
      </c>
      <c r="M6">
        <v>46.9</v>
      </c>
      <c r="N6">
        <v>17.600000000000001</v>
      </c>
      <c r="O6">
        <v>1.2</v>
      </c>
      <c r="P6">
        <v>0.6</v>
      </c>
      <c r="T6">
        <v>27.299999999999997</v>
      </c>
      <c r="Y6">
        <v>17.899999999999999</v>
      </c>
      <c r="Z6" t="s">
        <v>36</v>
      </c>
      <c r="AA6">
        <v>3</v>
      </c>
    </row>
    <row r="7" spans="1:27" x14ac:dyDescent="0.2">
      <c r="B7">
        <v>165</v>
      </c>
      <c r="C7">
        <v>4</v>
      </c>
      <c r="D7">
        <v>0</v>
      </c>
      <c r="E7">
        <v>5</v>
      </c>
      <c r="F7">
        <v>250</v>
      </c>
      <c r="G7">
        <v>20</v>
      </c>
      <c r="H7">
        <v>60</v>
      </c>
      <c r="I7">
        <v>50</v>
      </c>
      <c r="K7">
        <v>0.7</v>
      </c>
      <c r="L7">
        <v>1.3</v>
      </c>
      <c r="M7">
        <v>46.9</v>
      </c>
      <c r="N7">
        <v>17.600000000000001</v>
      </c>
      <c r="O7">
        <v>1.2</v>
      </c>
      <c r="P7">
        <v>0.6</v>
      </c>
      <c r="T7">
        <v>29.6</v>
      </c>
      <c r="Y7">
        <v>11.3</v>
      </c>
      <c r="Z7" t="s">
        <v>36</v>
      </c>
      <c r="AA7">
        <v>3</v>
      </c>
    </row>
    <row r="8" spans="1:27" x14ac:dyDescent="0.2">
      <c r="B8">
        <v>165</v>
      </c>
      <c r="C8">
        <v>4</v>
      </c>
      <c r="D8">
        <v>0</v>
      </c>
      <c r="E8">
        <v>5</v>
      </c>
      <c r="F8">
        <v>250</v>
      </c>
      <c r="G8">
        <v>20</v>
      </c>
      <c r="H8">
        <v>90</v>
      </c>
      <c r="I8">
        <v>50</v>
      </c>
      <c r="K8">
        <v>0.7</v>
      </c>
      <c r="L8">
        <v>1.3</v>
      </c>
      <c r="M8">
        <v>46.9</v>
      </c>
      <c r="N8">
        <v>17.600000000000001</v>
      </c>
      <c r="O8">
        <v>1.2</v>
      </c>
      <c r="P8">
        <v>0.6</v>
      </c>
      <c r="T8">
        <v>22.8</v>
      </c>
      <c r="Y8">
        <v>19.7</v>
      </c>
      <c r="Z8" t="s">
        <v>36</v>
      </c>
      <c r="AA8">
        <v>3</v>
      </c>
    </row>
    <row r="9" spans="1:27" x14ac:dyDescent="0.2">
      <c r="B9">
        <v>170</v>
      </c>
      <c r="C9">
        <v>4</v>
      </c>
      <c r="D9">
        <v>0</v>
      </c>
      <c r="E9">
        <v>5</v>
      </c>
      <c r="F9">
        <v>250</v>
      </c>
      <c r="G9">
        <v>20</v>
      </c>
      <c r="H9">
        <v>60</v>
      </c>
      <c r="I9">
        <v>50</v>
      </c>
      <c r="K9">
        <v>0.7</v>
      </c>
      <c r="L9">
        <v>1.3</v>
      </c>
      <c r="M9">
        <v>46.9</v>
      </c>
      <c r="N9">
        <v>17.600000000000001</v>
      </c>
      <c r="O9">
        <v>1.2</v>
      </c>
      <c r="P9">
        <v>0.6</v>
      </c>
      <c r="T9">
        <v>23.3</v>
      </c>
      <c r="Y9">
        <v>17.100000000000001</v>
      </c>
      <c r="Z9" t="s">
        <v>36</v>
      </c>
      <c r="AA9">
        <v>3</v>
      </c>
    </row>
    <row r="10" spans="1:27" x14ac:dyDescent="0.2">
      <c r="B10">
        <v>160</v>
      </c>
      <c r="C10">
        <v>4</v>
      </c>
      <c r="D10">
        <v>0.142742075265857</v>
      </c>
      <c r="E10">
        <v>5</v>
      </c>
      <c r="F10">
        <v>250</v>
      </c>
      <c r="G10">
        <v>20</v>
      </c>
      <c r="H10">
        <v>90</v>
      </c>
      <c r="I10">
        <v>50</v>
      </c>
      <c r="K10">
        <v>0.7</v>
      </c>
      <c r="L10">
        <v>1.3</v>
      </c>
      <c r="M10">
        <v>46.9</v>
      </c>
      <c r="N10">
        <v>17.600000000000001</v>
      </c>
      <c r="O10">
        <v>1.2</v>
      </c>
      <c r="P10">
        <v>0.6</v>
      </c>
      <c r="T10">
        <v>38.799999999999997</v>
      </c>
      <c r="Y10">
        <v>38.799999999999997</v>
      </c>
      <c r="Z10" t="s">
        <v>37</v>
      </c>
      <c r="AA10">
        <v>3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b W k 9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b W k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p P U 4 B / N e w O w E A A D g C A A A T A B w A R m 9 y b X V s Y X M v U 2 V j d G l v b j E u b S C i G A A o o B Q A A A A A A A A A A A A A A A A A A A A A A A A A A A C N j 8 t q w z A Q R f c B / 4 N Q N j a o h g T a R Y M X x U n J p q 8 4 X c W l K N L E M c i a o k c e h P x 7 l T o l B W d R b S S d O 3 N n r g X h a t S k a O / B K O p F P b v m B i T p U 8 e X X v G b V 4 P S / + g v q y k 0 t Q C l v E J b i 8 J X n J K M K H B R j 4 R T o D c C A s n t J h 2 j 8 A 1 o F z / W C t I c t Q s f G 9 P 8 v n y 3 Y G w 5 k V t u Z D n G r V b I p S 3 / N T A V d k M T t h i D q p v a g c k o o 4 z k q H y j b X b H y E Q L l L W u s s H w d s j I m 0 c H h d s r y C 7 P 9 B k 1 f C S s 3 b t P w 8 w m a J J M g c u w 3 C n W n C 9 D 4 V k 5 8 7 i N y M j i z B + U K g R X 3 N j M G f / X M l 9 z X Q X H + f 4 L L n Z z w 7 V d o W n a h U + i j a / M Z 4 c D f e K 7 N E R z o Y Y 4 2 L k j I w f a A a H D h b Q d P s M O + h x 0 U E F i h R W Z Y f I r a d 8 s w R y P S d S r 9 d U w o 2 9 Q S w E C L Q A U A A I A C A B t a T 1 O A y / y 2 a c A A A D 4 A A A A E g A A A A A A A A A A A A A A A A A A A A A A Q 2 9 u Z m l n L 1 B h Y 2 t h Z 2 U u e G 1 s U E s B A i 0 A F A A C A A g A b W k 9 T g / K 6 a u k A A A A 6 Q A A A B M A A A A A A A A A A A A A A A A A 8 w A A A F t D b 2 5 0 Z W 5 0 X 1 R 5 c G V z X S 5 4 b W x Q S w E C L Q A U A A I A C A B t a T 1 O A f z X s D s B A A A 4 A g A A E w A A A A A A A A A A A A A A A A D k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D A A A A A A A A G o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k h l b W l j Z W x s d W x v c 2 l j U 3 V n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n V s Y V 9 Q c m 9 k d W N 0 a W 9 u T 2 Z I Z W 1 p Y 2 V s b H V s b 3 N p Y 1 N 1 Z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l U M j E 6 M T E 6 M j Y u M z U w O T Q z M 1 o i I C 8 + P E V u d H J 5 I F R 5 c G U 9 I k Z p b G x D b 2 x 1 b W 5 U e X B l c y I g V m F s d W U 9 I n N C Z 1 l H Q m d Z R i I g L z 4 8 R W 5 0 c n k g V H l w Z T 0 i R m l s b E N v b H V t b k 5 h b W V z I i B W Y W x 1 Z T 0 i c 1 s m c X V v d D t N Y X g u J n F 1 b 3 Q 7 L C Z x d W 9 0 O 0 N v b H V t b j E m c X V v d D s s J n F 1 b 3 Q 7 S G V h d G l u Z y Z x d W 9 0 O y w m c X V v d D t S b y Z x d W 9 0 O y w m c X V v d D t f M S Z x d W 9 0 O y w m c X V v d D t T I C h s b 2 c g U m 8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d W x h L V B y b 2 R 1 Y 3 R p b 2 5 P Z k h l b W l j Z W x s d W x v c 2 l j U 3 V n Y S 9 D a G F u Z 2 V k I F R 5 c G U u e 0 1 h e C 4 s M H 0 m c X V v d D s s J n F 1 b 3 Q 7 U 2 V j d G l v b j E v d G F i d W x h L V B y b 2 R 1 Y 3 R p b 2 5 P Z k h l b W l j Z W x s d W x v c 2 l j U 3 V n Y S 9 D a G F u Z 2 V k I F R 5 c G U u e y w x f S Z x d W 9 0 O y w m c X V v d D t T Z W N 0 a W 9 u M S 9 0 Y W J 1 b G E t U H J v Z H V j d G l v b k 9 m S G V t a W N l b G x 1 b G 9 z a W N T d W d h L 0 N o Y W 5 n Z W Q g V H l w Z S 5 7 S G V h d G l u Z y w y f S Z x d W 9 0 O y w m c X V v d D t T Z W N 0 a W 9 u M S 9 0 Y W J 1 b G E t U H J v Z H V j d G l v b k 9 m S G V t a W N l b G x 1 b G 9 z a W N T d W d h L 0 N o Y W 5 n Z W Q g V H l w Z S 5 7 U m 8 s M 3 0 m c X V v d D s s J n F 1 b 3 Q 7 U 2 V j d G l v b j E v d G F i d W x h L V B y b 2 R 1 Y 3 R p b 2 5 P Z k h l b W l j Z W x s d W x v c 2 l j U 3 V n Y S 9 D a G F u Z 2 V k I F R 5 c G U u e 1 8 x L D R 9 J n F 1 b 3 Q 7 L C Z x d W 9 0 O 1 N l Y 3 R p b 2 4 x L 3 R h Y n V s Y S 1 Q c m 9 k d W N 0 a W 9 u T 2 Z I Z W 1 p Y 2 V s b H V s b 3 N p Y 1 N 1 Z 2 E v Q 2 h h b m d l Z C B U e X B l L n t T I C h s b 2 c g U m 8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h Y n V s Y S 1 Q c m 9 k d W N 0 a W 9 u T 2 Z I Z W 1 p Y 2 V s b H V s b 3 N p Y 1 N 1 Z 2 E v Q 2 h h b m d l Z C B U e X B l L n t N Y X g u L D B 9 J n F 1 b 3 Q 7 L C Z x d W 9 0 O 1 N l Y 3 R p b 2 4 x L 3 R h Y n V s Y S 1 Q c m 9 k d W N 0 a W 9 u T 2 Z I Z W 1 p Y 2 V s b H V s b 3 N p Y 1 N 1 Z 2 E v Q 2 h h b m d l Z C B U e X B l L n s s M X 0 m c X V v d D s s J n F 1 b 3 Q 7 U 2 V j d G l v b j E v d G F i d W x h L V B y b 2 R 1 Y 3 R p b 2 5 P Z k h l b W l j Z W x s d W x v c 2 l j U 3 V n Y S 9 D a G F u Z 2 V k I F R 5 c G U u e 0 h l Y X R p b m c s M n 0 m c X V v d D s s J n F 1 b 3 Q 7 U 2 V j d G l v b j E v d G F i d W x h L V B y b 2 R 1 Y 3 R p b 2 5 P Z k h l b W l j Z W x s d W x v c 2 l j U 3 V n Y S 9 D a G F u Z 2 V k I F R 5 c G U u e 1 J v L D N 9 J n F 1 b 3 Q 7 L C Z x d W 9 0 O 1 N l Y 3 R p b 2 4 x L 3 R h Y n V s Y S 1 Q c m 9 k d W N 0 a W 9 u T 2 Z I Z W 1 p Y 2 V s b H V s b 3 N p Y 1 N 1 Z 2 E v Q 2 h h b m d l Z C B U e X B l L n t f M S w 0 f S Z x d W 9 0 O y w m c X V v d D t T Z W N 0 a W 9 u M S 9 0 Y W J 1 b G E t U H J v Z H V j d G l v b k 9 m S G V t a W N l b G x 1 b G 9 z a W N T d W d h L 0 N o Y W 5 n Z W Q g V H l w Z S 5 7 U y A o b G 9 n I F J v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k h l b W l j Z W x s d W x v c 2 l j U 3 V n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U H J v Z H V j d G l v b k 9 m S G V t a W N l b G x 1 b G 9 z a W N T d W d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Q c m 9 k d W N 0 a W 9 u T 2 Z I Z W 1 p Y 2 V s b H V s b 3 N p Y 1 N 1 Z 2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g W o C 3 y 8 U K Z D e T x Y k Z 4 r g A A A A A C A A A A A A A Q Z g A A A A E A A C A A A A B Y 0 j E 4 + 5 Q X p R x a / z N 7 P K m z y X Z P W 5 K T E Q S R S u s M E 1 T A 3 A A A A A A O g A A A A A I A A C A A A A A c V o K M u f 9 j u G 6 x N 3 x R M a / U 0 u C H M q S r 7 s + c C 0 G 4 G w A P t V A A A A C a + Z Z y X l J L L H B s b i m r / m v 9 I B z D k L m l R W m f i m r s 5 w y q c j L E A j 4 f X T J 4 I 1 0 M V 9 S J H o w f O I c t 3 7 X I U f i X 1 5 x x U e E s O W i c i U g u x j Y s R C u Z Q d P a k 0 A A A A B g 1 5 I 3 P J M V a C / r w M 9 u z W b t z K t D q R y d 4 S l R d 5 L l 6 c N Y y 3 K h j P N q V E I W r g q 5 y I A 5 F m 7 I 9 Z R z P g 7 I M X n f z f L e F p p o < / D a t a M a s h u p > 
</file>

<file path=customXml/itemProps1.xml><?xml version="1.0" encoding="utf-8"?>
<ds:datastoreItem xmlns:ds="http://schemas.openxmlformats.org/officeDocument/2006/customXml" ds:itemID="{0AB59122-2838-44CF-8592-2967F92C31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2019-01-29T21:04:46Z</dcterms:created>
  <dcterms:modified xsi:type="dcterms:W3CDTF">2019-07-08T22:11:14Z</dcterms:modified>
</cp:coreProperties>
</file>