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J1:P28"/>
  <sheetViews>
    <sheetView workbookViewId="0">
      <selection activeCell="L4" sqref="L4"/>
    </sheetView>
  </sheetViews>
  <sheetFormatPr baseColWidth="10" defaultColWidth="8.83203125" defaultRowHeight="15"/>
  <cols>
    <col bestFit="1" customWidth="1" max="1" min="1" width="8.83203125"/>
    <col bestFit="1" customWidth="1" max="2" min="2" width="8.5"/>
    <col bestFit="1" customWidth="1" max="3" min="3" width="9"/>
    <col bestFit="1" customWidth="1" max="4" min="4" width="8.33203125"/>
    <col bestFit="1" customWidth="1" max="5" min="5" width="9.5"/>
    <col customWidth="1" max="10" min="10" width="22.1640625"/>
  </cols>
  <sheetData>
    <row r="1"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L3" t="n">
        <v>100</v>
      </c>
      <c r="N3" t="inlineStr">
        <is>
          <t>Moisture Content</t>
        </is>
      </c>
      <c r="O3" t="n">
        <v>0</v>
      </c>
    </row>
    <row r="15">
      <c r="J15" t="inlineStr">
        <is>
          <t>Calculating Heating Rate</t>
        </is>
      </c>
      <c r="M15" t="inlineStr">
        <is>
          <t>Mass </t>
        </is>
      </c>
    </row>
    <row r="16"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J20" t="inlineStr">
        <is>
          <t>Efficiency</t>
        </is>
      </c>
      <c r="K20" t="n">
        <v>0.8</v>
      </c>
    </row>
    <row r="21">
      <c r="J21" t="inlineStr">
        <is>
          <t>C (J/kg)</t>
        </is>
      </c>
      <c r="K21" t="n">
        <v>4186</v>
      </c>
    </row>
    <row r="22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r="23">
      <c r="J23" t="inlineStr">
        <is>
          <t>Heat Rate (C/min)</t>
        </is>
      </c>
      <c r="K23">
        <f>K22*60</f>
        <v/>
      </c>
      <c r="O23" t="n">
        <v>2</v>
      </c>
      <c r="P23">
        <f>O23/100*$P$18/$P$17*$P$19</f>
        <v/>
      </c>
    </row>
    <row r="24">
      <c r="O24" t="n">
        <v>4</v>
      </c>
      <c r="P24">
        <f>O24/100*$P$18/$P$17*$P$19</f>
        <v/>
      </c>
    </row>
    <row r="25">
      <c r="O25" t="n">
        <v>6</v>
      </c>
      <c r="P25">
        <f>O25/100*$P$18/$P$17*$P$19</f>
        <v/>
      </c>
    </row>
    <row r="26">
      <c r="O26" t="n">
        <v>8</v>
      </c>
      <c r="P26">
        <f>O26/100*$P$18/$P$17*$P$19</f>
        <v/>
      </c>
    </row>
    <row r="27">
      <c r="O27" t="n">
        <v>10</v>
      </c>
      <c r="P27">
        <f>O27/100*$P$18/$P$17*$P$19</f>
        <v/>
      </c>
    </row>
    <row r="28">
      <c r="O28" t="n">
        <v>12</v>
      </c>
      <c r="P28">
        <f>O28/100*$P$18/$P$17*$P$19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J1" workbookViewId="0">
      <selection activeCell="AB8" sqref="AB8"/>
    </sheetView>
  </sheetViews>
  <sheetFormatPr baseColWidth="10" defaultColWidth="8.83203125" defaultRowHeight="15"/>
  <sheetData>
    <row r="1">
      <c r="A1" s="1" t="inlineStr">
        <is>
          <t>Reactor Conditions</t>
        </is>
      </c>
      <c r="L1" s="1" t="inlineStr">
        <is>
          <t>Initial Solids Composition (wt% of feed dry basis)</t>
        </is>
      </c>
      <c r="R1" s="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130</v>
      </c>
      <c r="C3" t="n">
        <v>8</v>
      </c>
      <c r="D3" t="inlineStr">
        <is>
          <t>sulfuric</t>
        </is>
      </c>
      <c r="E3" t="n">
        <v>0.4052315391706937</v>
      </c>
      <c r="F3" t="n">
        <v>0.5</v>
      </c>
      <c r="G3" t="n">
        <v>3</v>
      </c>
      <c r="H3" t="n">
        <v>0</v>
      </c>
      <c r="K3" t="n">
        <v>100</v>
      </c>
      <c r="O3" t="n">
        <v>33.2045454545455</v>
      </c>
      <c r="U3" t="n">
        <v>0</v>
      </c>
    </row>
    <row r="4">
      <c r="A4" t="n">
        <v>20</v>
      </c>
      <c r="B4" t="n">
        <v>130</v>
      </c>
      <c r="C4" t="n">
        <v>8</v>
      </c>
      <c r="D4" t="inlineStr">
        <is>
          <t>sulfuric</t>
        </is>
      </c>
      <c r="E4" t="n">
        <v>0.4052315391706937</v>
      </c>
      <c r="F4" t="n">
        <v>0.5</v>
      </c>
      <c r="G4" t="n">
        <v>3</v>
      </c>
      <c r="H4" t="n">
        <v>0</v>
      </c>
      <c r="K4" t="n">
        <v>100</v>
      </c>
      <c r="O4" t="n">
        <v>33.2045454545455</v>
      </c>
      <c r="U4" t="n">
        <v>10.2</v>
      </c>
    </row>
    <row r="5">
      <c r="A5" t="n">
        <v>40</v>
      </c>
      <c r="B5" t="n">
        <v>130</v>
      </c>
      <c r="C5" t="n">
        <v>8</v>
      </c>
      <c r="D5" t="inlineStr">
        <is>
          <t>sulfuric</t>
        </is>
      </c>
      <c r="E5" t="n">
        <v>0.4052315391706937</v>
      </c>
      <c r="F5" t="n">
        <v>0.5</v>
      </c>
      <c r="G5" t="n">
        <v>3</v>
      </c>
      <c r="H5" t="n">
        <v>0</v>
      </c>
      <c r="K5" t="n">
        <v>100</v>
      </c>
      <c r="O5" t="n">
        <v>33.2045454545455</v>
      </c>
      <c r="U5" t="n">
        <v>14</v>
      </c>
    </row>
    <row r="6">
      <c r="A6" t="n">
        <v>60</v>
      </c>
      <c r="B6" t="n">
        <v>130</v>
      </c>
      <c r="C6" t="n">
        <v>8</v>
      </c>
      <c r="D6" t="inlineStr">
        <is>
          <t>sulfuric</t>
        </is>
      </c>
      <c r="E6" t="n">
        <v>0.4052315391706937</v>
      </c>
      <c r="F6" t="n">
        <v>0.5</v>
      </c>
      <c r="G6" t="n">
        <v>3</v>
      </c>
      <c r="H6" t="n">
        <v>0</v>
      </c>
      <c r="K6" t="n">
        <v>100</v>
      </c>
      <c r="O6" t="n">
        <v>33.2045454545455</v>
      </c>
      <c r="U6" t="n">
        <v>14.8</v>
      </c>
    </row>
    <row r="7">
      <c r="A7" t="n">
        <v>80</v>
      </c>
      <c r="B7" t="n">
        <v>130</v>
      </c>
      <c r="C7" t="n">
        <v>8</v>
      </c>
      <c r="D7" t="inlineStr">
        <is>
          <t>sulfuric</t>
        </is>
      </c>
      <c r="E7" t="n">
        <v>0.4052315391706937</v>
      </c>
      <c r="F7" t="n">
        <v>0.5</v>
      </c>
      <c r="G7" t="n">
        <v>3</v>
      </c>
      <c r="H7" t="n">
        <v>0</v>
      </c>
      <c r="K7" t="n">
        <v>100</v>
      </c>
      <c r="O7" t="n">
        <v>33.2045454545455</v>
      </c>
      <c r="U7" t="n">
        <v>14.6</v>
      </c>
    </row>
    <row r="8">
      <c r="A8" t="n">
        <v>100</v>
      </c>
      <c r="B8" t="n">
        <v>130</v>
      </c>
      <c r="C8" t="n">
        <v>8</v>
      </c>
      <c r="D8" t="inlineStr">
        <is>
          <t>sulfuric</t>
        </is>
      </c>
      <c r="E8" t="n">
        <v>0.4052315391706937</v>
      </c>
      <c r="F8" t="n">
        <v>0.5</v>
      </c>
      <c r="G8" t="n">
        <v>3</v>
      </c>
      <c r="H8" t="n">
        <v>0</v>
      </c>
      <c r="K8" t="n">
        <v>100</v>
      </c>
      <c r="O8" t="n">
        <v>33.2045454545455</v>
      </c>
      <c r="U8" t="n">
        <v>14.5</v>
      </c>
    </row>
    <row r="9">
      <c r="A9" t="n">
        <v>120</v>
      </c>
      <c r="B9" t="n">
        <v>130</v>
      </c>
      <c r="C9" t="n">
        <v>8</v>
      </c>
      <c r="D9" t="inlineStr">
        <is>
          <t>sulfuric</t>
        </is>
      </c>
      <c r="E9" t="n">
        <v>0.4052315391706937</v>
      </c>
      <c r="F9" t="n">
        <v>0.5</v>
      </c>
      <c r="G9" t="n">
        <v>3</v>
      </c>
      <c r="H9" t="n">
        <v>0</v>
      </c>
      <c r="K9" t="n">
        <v>100</v>
      </c>
      <c r="O9" t="n">
        <v>33.2045454545455</v>
      </c>
      <c r="U9" t="n">
        <v>14</v>
      </c>
    </row>
    <row r="10">
      <c r="A10" t="n">
        <v>0</v>
      </c>
      <c r="B10" t="n">
        <v>130</v>
      </c>
      <c r="C10" t="n">
        <v>8</v>
      </c>
      <c r="D10" t="inlineStr">
        <is>
          <t>sulfuric</t>
        </is>
      </c>
      <c r="E10" t="n">
        <v>0.8104630783413873</v>
      </c>
      <c r="F10" t="n">
        <v>0.5</v>
      </c>
      <c r="G10" t="n">
        <v>3</v>
      </c>
      <c r="H10" t="n">
        <v>0</v>
      </c>
      <c r="K10" t="n">
        <v>100</v>
      </c>
      <c r="O10" t="n">
        <v>33.2045454545455</v>
      </c>
      <c r="U10" t="n">
        <v>0</v>
      </c>
    </row>
    <row r="11">
      <c r="A11" t="n">
        <v>20</v>
      </c>
      <c r="B11" t="n">
        <v>130</v>
      </c>
      <c r="C11" t="n">
        <v>8</v>
      </c>
      <c r="D11" t="inlineStr">
        <is>
          <t>sulfuric</t>
        </is>
      </c>
      <c r="E11" t="n">
        <v>0.8104630783413873</v>
      </c>
      <c r="F11" t="n">
        <v>0.5</v>
      </c>
      <c r="G11" t="n">
        <v>3</v>
      </c>
      <c r="H11" t="n">
        <v>0</v>
      </c>
      <c r="K11" t="n">
        <v>100</v>
      </c>
      <c r="O11" t="n">
        <v>33.2045454545455</v>
      </c>
      <c r="U11" t="n">
        <v>17.5</v>
      </c>
    </row>
    <row r="12">
      <c r="A12" t="n">
        <v>40</v>
      </c>
      <c r="B12" t="n">
        <v>130</v>
      </c>
      <c r="C12" t="n">
        <v>8</v>
      </c>
      <c r="D12" t="inlineStr">
        <is>
          <t>sulfuric</t>
        </is>
      </c>
      <c r="E12" t="n">
        <v>0.8104630783413873</v>
      </c>
      <c r="F12" t="n">
        <v>0.5</v>
      </c>
      <c r="G12" t="n">
        <v>3</v>
      </c>
      <c r="H12" t="n">
        <v>0</v>
      </c>
      <c r="K12" t="n">
        <v>100</v>
      </c>
      <c r="O12" t="n">
        <v>33.2045454545455</v>
      </c>
      <c r="U12" t="n">
        <v>18.5</v>
      </c>
    </row>
    <row r="13">
      <c r="A13" t="n">
        <v>60</v>
      </c>
      <c r="B13" t="n">
        <v>130</v>
      </c>
      <c r="C13" t="n">
        <v>8</v>
      </c>
      <c r="D13" t="inlineStr">
        <is>
          <t>sulfuric</t>
        </is>
      </c>
      <c r="E13" t="n">
        <v>0.8104630783413873</v>
      </c>
      <c r="F13" t="n">
        <v>0.5</v>
      </c>
      <c r="G13" t="n">
        <v>3</v>
      </c>
      <c r="H13" t="n">
        <v>0</v>
      </c>
      <c r="K13" t="n">
        <v>100</v>
      </c>
      <c r="O13" t="n">
        <v>33.2045454545455</v>
      </c>
      <c r="U13" t="n">
        <v>17</v>
      </c>
    </row>
    <row r="14">
      <c r="A14" t="n">
        <v>80</v>
      </c>
      <c r="B14" t="n">
        <v>130</v>
      </c>
      <c r="C14" t="n">
        <v>8</v>
      </c>
      <c r="D14" t="inlineStr">
        <is>
          <t>sulfuric</t>
        </is>
      </c>
      <c r="E14" t="n">
        <v>0.8104630783413873</v>
      </c>
      <c r="F14" t="n">
        <v>0.5</v>
      </c>
      <c r="G14" t="n">
        <v>3</v>
      </c>
      <c r="H14" t="n">
        <v>0</v>
      </c>
      <c r="K14" t="n">
        <v>100</v>
      </c>
      <c r="O14" t="n">
        <v>33.2045454545455</v>
      </c>
      <c r="U14" t="n">
        <v>15.8</v>
      </c>
    </row>
    <row r="15">
      <c r="A15" t="n">
        <v>100</v>
      </c>
      <c r="B15" t="n">
        <v>130</v>
      </c>
      <c r="C15" t="n">
        <v>8</v>
      </c>
      <c r="D15" t="inlineStr">
        <is>
          <t>sulfuric</t>
        </is>
      </c>
      <c r="E15" t="n">
        <v>0.8104630783413873</v>
      </c>
      <c r="F15" t="n">
        <v>0.5</v>
      </c>
      <c r="G15" t="n">
        <v>3</v>
      </c>
      <c r="H15" t="n">
        <v>0</v>
      </c>
      <c r="K15" t="n">
        <v>100</v>
      </c>
      <c r="O15" t="n">
        <v>33.2045454545455</v>
      </c>
      <c r="U15" t="n">
        <v>13.9</v>
      </c>
    </row>
    <row r="16">
      <c r="A16" t="n">
        <v>120</v>
      </c>
      <c r="B16" t="n">
        <v>130</v>
      </c>
      <c r="C16" t="n">
        <v>8</v>
      </c>
      <c r="D16" t="inlineStr">
        <is>
          <t>sulfuric</t>
        </is>
      </c>
      <c r="E16" t="n">
        <v>0.8104630783413873</v>
      </c>
      <c r="F16" t="n">
        <v>0.5</v>
      </c>
      <c r="G16" t="n">
        <v>3</v>
      </c>
      <c r="H16" t="n">
        <v>0</v>
      </c>
      <c r="K16" t="n">
        <v>100</v>
      </c>
      <c r="O16" t="n">
        <v>33.2045454545455</v>
      </c>
      <c r="U16" t="n">
        <v>12.2</v>
      </c>
    </row>
    <row r="17">
      <c r="A17" t="n">
        <v>0</v>
      </c>
      <c r="B17" t="n">
        <v>130</v>
      </c>
      <c r="C17" t="n">
        <v>8</v>
      </c>
      <c r="D17" t="inlineStr">
        <is>
          <t>sulfuric</t>
        </is>
      </c>
      <c r="E17" t="n">
        <v>1.215694617512081</v>
      </c>
      <c r="F17" t="n">
        <v>0.5</v>
      </c>
      <c r="G17" t="n">
        <v>3</v>
      </c>
      <c r="H17" t="n">
        <v>0</v>
      </c>
      <c r="K17" t="n">
        <v>100</v>
      </c>
      <c r="O17" t="n">
        <v>33.2045454545455</v>
      </c>
      <c r="U17" t="n">
        <v>0</v>
      </c>
    </row>
    <row r="18">
      <c r="A18" t="n">
        <v>20</v>
      </c>
      <c r="B18" t="n">
        <v>130</v>
      </c>
      <c r="C18" t="n">
        <v>8</v>
      </c>
      <c r="D18" t="inlineStr">
        <is>
          <t>sulfuric</t>
        </is>
      </c>
      <c r="E18" t="n">
        <v>1.215694617512081</v>
      </c>
      <c r="F18" t="n">
        <v>0.5</v>
      </c>
      <c r="G18" t="n">
        <v>3</v>
      </c>
      <c r="H18" t="n">
        <v>0</v>
      </c>
      <c r="K18" t="n">
        <v>100</v>
      </c>
      <c r="O18" t="n">
        <v>33.2045454545455</v>
      </c>
      <c r="U18" t="n">
        <v>18.4</v>
      </c>
    </row>
    <row r="19">
      <c r="A19" t="n">
        <v>40</v>
      </c>
      <c r="B19" t="n">
        <v>130</v>
      </c>
      <c r="C19" t="n">
        <v>8</v>
      </c>
      <c r="D19" t="inlineStr">
        <is>
          <t>sulfuric</t>
        </is>
      </c>
      <c r="E19" t="n">
        <v>1.215694617512081</v>
      </c>
      <c r="F19" t="n">
        <v>0.5</v>
      </c>
      <c r="G19" t="n">
        <v>3</v>
      </c>
      <c r="H19" t="n">
        <v>0</v>
      </c>
      <c r="K19" t="n">
        <v>100</v>
      </c>
      <c r="O19" t="n">
        <v>33.2045454545455</v>
      </c>
      <c r="U19" t="n">
        <v>17.2</v>
      </c>
    </row>
    <row r="20">
      <c r="A20" t="n">
        <v>60</v>
      </c>
      <c r="B20" t="n">
        <v>130</v>
      </c>
      <c r="C20" t="n">
        <v>8</v>
      </c>
      <c r="D20" t="inlineStr">
        <is>
          <t>sulfuric</t>
        </is>
      </c>
      <c r="E20" t="n">
        <v>1.215694617512081</v>
      </c>
      <c r="F20" t="n">
        <v>0.5</v>
      </c>
      <c r="G20" t="n">
        <v>3</v>
      </c>
      <c r="H20" t="n">
        <v>0</v>
      </c>
      <c r="K20" t="n">
        <v>100</v>
      </c>
      <c r="O20" t="n">
        <v>33.2045454545455</v>
      </c>
      <c r="U20" t="n">
        <v>15.4</v>
      </c>
    </row>
    <row r="21">
      <c r="A21" t="n">
        <v>80</v>
      </c>
      <c r="B21" t="n">
        <v>130</v>
      </c>
      <c r="C21" t="n">
        <v>8</v>
      </c>
      <c r="D21" t="inlineStr">
        <is>
          <t>sulfuric</t>
        </is>
      </c>
      <c r="E21" t="n">
        <v>1.215694617512081</v>
      </c>
      <c r="F21" t="n">
        <v>0.5</v>
      </c>
      <c r="G21" t="n">
        <v>3</v>
      </c>
      <c r="H21" t="n">
        <v>0</v>
      </c>
      <c r="K21" t="n">
        <v>100</v>
      </c>
      <c r="O21" t="n">
        <v>33.2045454545455</v>
      </c>
      <c r="U21" t="n">
        <v>13.5</v>
      </c>
    </row>
    <row r="22">
      <c r="A22" t="n">
        <v>100</v>
      </c>
      <c r="B22" t="n">
        <v>130</v>
      </c>
      <c r="C22" t="n">
        <v>8</v>
      </c>
      <c r="D22" t="inlineStr">
        <is>
          <t>sulfuric</t>
        </is>
      </c>
      <c r="E22" t="n">
        <v>1.215694617512081</v>
      </c>
      <c r="F22" t="n">
        <v>0.5</v>
      </c>
      <c r="G22" t="n">
        <v>3</v>
      </c>
      <c r="H22" t="n">
        <v>0</v>
      </c>
      <c r="K22" t="n">
        <v>100</v>
      </c>
      <c r="O22" t="n">
        <v>33.2045454545455</v>
      </c>
      <c r="U22" t="n">
        <v>11.5</v>
      </c>
    </row>
    <row r="23">
      <c r="A23" t="n">
        <v>120</v>
      </c>
      <c r="B23" t="n">
        <v>130</v>
      </c>
      <c r="C23" t="n">
        <v>8</v>
      </c>
      <c r="D23" t="inlineStr">
        <is>
          <t>sulfuric</t>
        </is>
      </c>
      <c r="E23" t="n">
        <v>1.215694617512081</v>
      </c>
      <c r="F23" t="n">
        <v>0.5</v>
      </c>
      <c r="G23" t="n">
        <v>3</v>
      </c>
      <c r="H23" t="n">
        <v>0</v>
      </c>
      <c r="K23" t="n">
        <v>100</v>
      </c>
      <c r="O23" t="n">
        <v>33.2045454545455</v>
      </c>
      <c r="U23" t="n">
        <v>10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2019-01-12T00:14:28Z</dcterms:created>
  <dcterms:modified xmlns:dcterms="http://purl.org/dc/terms/" xmlns:xsi="http://www.w3.org/2001/XMLSchema-instance" xsi:type="dcterms:W3CDTF">2019-07-08T16:44:45Z</dcterms:modified>
  <cp:lastModifiedBy>Microsoft Office User</cp:lastModifiedBy>
</cp:coreProperties>
</file>