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4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5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5">
      <c r="D21">
        <f>300/2/(D2+1)</f>
        <v/>
      </c>
    </row>
    <row customHeight="1" ht="15.75" r="22" s="5"/>
    <row customHeight="1" ht="15.75" r="23" s="5"/>
    <row customHeight="1" ht="15.75" r="24" s="5"/>
    <row customHeight="1" ht="15.75" r="25" s="5"/>
    <row customHeight="1" ht="15.75" r="26" s="5"/>
    <row customHeight="1" ht="15.75" r="27" s="5"/>
    <row customHeight="1" ht="15.75" r="28" s="5"/>
    <row customHeight="1" ht="15.75" r="29" s="5"/>
    <row customHeight="1" ht="15.75" r="30" s="5"/>
    <row customHeight="1" ht="15.75" r="31" s="5"/>
    <row customHeight="1" ht="15.75" r="32" s="5"/>
    <row customHeight="1" ht="15.75" r="33" s="5"/>
    <row customHeight="1" ht="15.75" r="34" s="5"/>
    <row customHeight="1" ht="15.75" r="35" s="5"/>
    <row customHeight="1" ht="15.75" r="36" s="5"/>
    <row customHeight="1" ht="15.75" r="37" s="5"/>
    <row customHeight="1" ht="15.75" r="38" s="5"/>
    <row customHeight="1" ht="15.75" r="39" s="5"/>
    <row customHeight="1" ht="15.75" r="40" s="5"/>
    <row customHeight="1" ht="15.75" r="41" s="5"/>
    <row customHeight="1" ht="15.75" r="42" s="5"/>
    <row customHeight="1" ht="15.75" r="43" s="5"/>
    <row customHeight="1" ht="15.75" r="44" s="5"/>
    <row customHeight="1" ht="15.75" r="45" s="5"/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M1" workbookViewId="0">
      <selection activeCell="AA8" sqref="AA8"/>
    </sheetView>
  </sheetViews>
  <sheetFormatPr baseColWidth="10" customHeight="1" defaultColWidth="14.5" defaultRowHeight="15"/>
  <cols>
    <col customWidth="1" max="1" min="1" style="5" width="8.83203125"/>
    <col customWidth="1" max="2" min="2" style="5" width="17.6640625"/>
    <col customWidth="1" max="19" min="3" style="5" width="8.83203125"/>
    <col customWidth="1" max="20" min="20" style="5" width="16.33203125"/>
    <col customWidth="1" max="25" min="21" style="5" width="8.83203125"/>
  </cols>
  <sheetData>
    <row r="1">
      <c r="A1" s="4" t="inlineStr">
        <is>
          <t>Reactor Conditions</t>
        </is>
      </c>
      <c r="L1" s="4" t="inlineStr">
        <is>
          <t>Initial Solids Composition (wt% of feed dry basis)</t>
        </is>
      </c>
      <c r="R1" s="4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3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3" t="inlineStr">
        <is>
          <t>Monomer</t>
        </is>
      </c>
    </row>
    <row r="3">
      <c r="A3" t="n">
        <v>60</v>
      </c>
      <c r="B3" t="n">
        <v>150</v>
      </c>
      <c r="C3" t="n">
        <v>4</v>
      </c>
      <c r="D3" s="3" t="inlineStr">
        <is>
          <t>sulfuric</t>
        </is>
      </c>
      <c r="E3">
        <f>2000*3/100/98.079</f>
        <v/>
      </c>
      <c r="F3" t="n">
        <v>3</v>
      </c>
      <c r="G3" t="n">
        <v>721</v>
      </c>
      <c r="H3" s="1" t="n">
        <v>0</v>
      </c>
      <c r="I3" t="n">
        <v>60</v>
      </c>
      <c r="J3" s="1" t="n">
        <v>0</v>
      </c>
      <c r="K3" s="1" t="n">
        <v>0</v>
      </c>
      <c r="O3" t="n">
        <v>12.95</v>
      </c>
      <c r="U3" t="n">
        <v>4.75</v>
      </c>
      <c r="Z3" t="n">
        <v>0.275</v>
      </c>
    </row>
    <row customHeight="1" ht="15" r="4" s="5">
      <c r="A4" t="n">
        <v>120</v>
      </c>
      <c r="B4" t="n">
        <v>150</v>
      </c>
      <c r="C4" t="n">
        <v>4</v>
      </c>
      <c r="D4" s="3" t="inlineStr">
        <is>
          <t>sulfuric</t>
        </is>
      </c>
      <c r="E4">
        <f>2000*3/100/98.079</f>
        <v/>
      </c>
      <c r="F4" t="n">
        <v>3</v>
      </c>
      <c r="G4" t="n">
        <v>721</v>
      </c>
      <c r="H4" s="1" t="n">
        <v>0</v>
      </c>
      <c r="I4" t="n">
        <v>120</v>
      </c>
      <c r="J4" s="1" t="n">
        <v>0</v>
      </c>
      <c r="K4" s="1" t="n">
        <v>0</v>
      </c>
      <c r="O4" t="n">
        <v>12.95</v>
      </c>
      <c r="U4" t="n">
        <v>9.399999999999999</v>
      </c>
      <c r="Z4" t="n">
        <v>0.6</v>
      </c>
    </row>
    <row r="5">
      <c r="A5" t="n">
        <v>60</v>
      </c>
      <c r="B5" t="n">
        <v>160</v>
      </c>
      <c r="C5" t="n">
        <v>4</v>
      </c>
      <c r="D5" s="3" t="inlineStr">
        <is>
          <t>sulfuric</t>
        </is>
      </c>
      <c r="E5">
        <f>2000*3/100/98.079</f>
        <v/>
      </c>
      <c r="F5" t="n">
        <v>3</v>
      </c>
      <c r="G5" t="n">
        <v>713.7</v>
      </c>
      <c r="H5" s="1" t="n">
        <v>0</v>
      </c>
      <c r="I5" t="n">
        <v>60</v>
      </c>
      <c r="J5" s="1" t="n">
        <v>0</v>
      </c>
      <c r="K5" s="1" t="n">
        <v>0</v>
      </c>
      <c r="O5" t="n">
        <v>12.95</v>
      </c>
      <c r="U5" t="n">
        <v>18.9</v>
      </c>
      <c r="Z5" t="n">
        <v>2.75</v>
      </c>
    </row>
    <row r="6">
      <c r="A6" t="n">
        <v>120</v>
      </c>
      <c r="B6" t="n">
        <v>160</v>
      </c>
      <c r="C6" t="n">
        <v>4</v>
      </c>
      <c r="D6" s="3" t="inlineStr">
        <is>
          <t>sulfuric</t>
        </is>
      </c>
      <c r="E6">
        <f>2000*3/100/98.079</f>
        <v/>
      </c>
      <c r="F6" t="n">
        <v>3</v>
      </c>
      <c r="G6" t="n">
        <v>721</v>
      </c>
      <c r="H6" s="1" t="n">
        <v>0</v>
      </c>
      <c r="I6" t="n">
        <v>120</v>
      </c>
      <c r="J6" s="1" t="n">
        <v>0</v>
      </c>
      <c r="K6" s="1" t="n">
        <v>0</v>
      </c>
      <c r="O6" t="n">
        <v>12.95</v>
      </c>
      <c r="U6" t="n">
        <v>19.6</v>
      </c>
      <c r="Z6" t="n">
        <v>5.25</v>
      </c>
    </row>
    <row r="7">
      <c r="A7" t="n">
        <v>60</v>
      </c>
      <c r="B7" t="n">
        <v>170</v>
      </c>
      <c r="C7" t="n">
        <v>4</v>
      </c>
      <c r="D7" s="3" t="inlineStr">
        <is>
          <t>sulfuric</t>
        </is>
      </c>
      <c r="E7">
        <f>2000*3/100/98.079</f>
        <v/>
      </c>
      <c r="F7" t="n">
        <v>3</v>
      </c>
      <c r="G7" t="n">
        <v>713.7</v>
      </c>
      <c r="H7" s="1" t="n">
        <v>0</v>
      </c>
      <c r="I7" t="n">
        <v>60</v>
      </c>
      <c r="J7" s="1" t="n">
        <v>0</v>
      </c>
      <c r="K7" s="1" t="n">
        <v>0</v>
      </c>
      <c r="O7" t="n">
        <v>12.95</v>
      </c>
      <c r="U7" t="n">
        <v>18.15</v>
      </c>
      <c r="Z7" t="n">
        <v>6.524999999999999</v>
      </c>
    </row>
    <row r="8">
      <c r="A8" t="n">
        <v>120</v>
      </c>
      <c r="B8" t="n">
        <v>170</v>
      </c>
      <c r="C8" t="n">
        <v>4</v>
      </c>
      <c r="D8" s="3" t="inlineStr">
        <is>
          <t>sulfuric</t>
        </is>
      </c>
      <c r="E8">
        <f>2000*3/100/98.079</f>
        <v/>
      </c>
      <c r="F8" t="n">
        <v>3</v>
      </c>
      <c r="G8" t="n">
        <v>713.7</v>
      </c>
      <c r="H8" s="1" t="n">
        <v>0</v>
      </c>
      <c r="I8" t="n">
        <v>120</v>
      </c>
      <c r="J8" s="1" t="n">
        <v>0</v>
      </c>
      <c r="K8" s="1" t="n">
        <v>0</v>
      </c>
      <c r="O8" t="n">
        <v>12.95</v>
      </c>
      <c r="U8" t="n">
        <v>18.625</v>
      </c>
      <c r="Z8" t="n">
        <v>9.6</v>
      </c>
    </row>
    <row r="9">
      <c r="A9" t="n">
        <v>60</v>
      </c>
      <c r="B9" t="n">
        <v>180</v>
      </c>
      <c r="C9" t="n">
        <v>4</v>
      </c>
      <c r="D9" s="3" t="inlineStr">
        <is>
          <t>sulfuric</t>
        </is>
      </c>
      <c r="E9">
        <f>2000*3/100/98.079</f>
        <v/>
      </c>
      <c r="F9" t="n">
        <v>3</v>
      </c>
      <c r="G9" t="n">
        <v>713.7</v>
      </c>
      <c r="H9" s="1" t="n">
        <v>0</v>
      </c>
      <c r="I9" t="n">
        <v>60</v>
      </c>
      <c r="J9" s="1" t="n">
        <v>0</v>
      </c>
      <c r="K9" s="1" t="n">
        <v>0</v>
      </c>
      <c r="O9" t="n">
        <v>12.95</v>
      </c>
      <c r="U9" t="n">
        <v>13.225</v>
      </c>
      <c r="Z9" t="n">
        <v>10.25</v>
      </c>
    </row>
    <row r="10">
      <c r="A10" t="n">
        <v>120</v>
      </c>
      <c r="B10" t="n">
        <v>180</v>
      </c>
      <c r="C10" t="n">
        <v>4</v>
      </c>
      <c r="D10" s="3" t="inlineStr">
        <is>
          <t>sulfuric</t>
        </is>
      </c>
      <c r="E10">
        <f>2000*3/100/98.079</f>
        <v/>
      </c>
      <c r="F10" t="n">
        <v>3</v>
      </c>
      <c r="G10" t="n">
        <v>713.7</v>
      </c>
      <c r="H10" s="1" t="n">
        <v>0</v>
      </c>
      <c r="I10" t="n">
        <v>120</v>
      </c>
      <c r="J10" s="1" t="n">
        <v>0</v>
      </c>
      <c r="K10" s="1" t="n">
        <v>0</v>
      </c>
      <c r="O10" t="n">
        <v>12.95</v>
      </c>
      <c r="U10" t="n">
        <v>6.35</v>
      </c>
      <c r="Z10" t="n">
        <v>6</v>
      </c>
    </row>
    <row r="11">
      <c r="A11" t="n">
        <v>0</v>
      </c>
      <c r="B11" t="n">
        <v>180</v>
      </c>
      <c r="C11" t="n">
        <v>4</v>
      </c>
      <c r="D11" s="3" t="inlineStr">
        <is>
          <t>sulfuric</t>
        </is>
      </c>
      <c r="E11">
        <f>2000*3/100/98.079</f>
        <v/>
      </c>
      <c r="F11" t="n">
        <v>3</v>
      </c>
      <c r="G11" t="n">
        <v>721</v>
      </c>
      <c r="H11" s="1" t="n">
        <v>0</v>
      </c>
      <c r="I11" t="n">
        <v>0</v>
      </c>
      <c r="J11" s="1" t="n">
        <v>0</v>
      </c>
      <c r="K11" s="1" t="n">
        <v>0</v>
      </c>
      <c r="O11" t="n">
        <v>12.95</v>
      </c>
      <c r="U11" t="n">
        <v>0</v>
      </c>
      <c r="Z11" t="n">
        <v>0</v>
      </c>
    </row>
    <row r="12"/>
    <row r="13"/>
    <row r="14"/>
    <row r="15"/>
    <row r="16"/>
    <row r="17"/>
    <row r="18"/>
    <row r="19"/>
    <row r="20"/>
    <row customHeight="1" ht="15.75" r="21" s="5"/>
    <row customHeight="1" ht="15.75" r="22" s="5"/>
    <row customHeight="1" ht="15.75" r="23" s="5"/>
    <row customHeight="1" ht="15.75" r="24" s="5"/>
    <row customHeight="1" ht="15.75" r="25" s="5"/>
    <row customHeight="1" ht="15.75" r="26" s="5"/>
    <row customHeight="1" ht="15.75" r="27" s="5"/>
    <row customHeight="1" ht="15.75" r="28" s="5"/>
    <row customHeight="1" ht="15.75" r="29" s="5"/>
    <row customHeight="1" ht="15.75" r="30" s="5"/>
    <row customHeight="1" ht="15.75" r="31" s="5"/>
    <row customHeight="1" ht="15.75" r="32" s="5"/>
    <row customHeight="1" ht="15.75" r="33" s="5"/>
    <row customHeight="1" ht="15.75" r="34" s="5"/>
    <row customHeight="1" ht="15.75" r="35" s="5"/>
    <row customHeight="1" ht="15.75" r="36" s="5"/>
    <row customHeight="1" ht="15.75" r="37" s="5"/>
    <row customHeight="1" ht="15.75" r="38" s="5"/>
    <row customHeight="1" ht="15.75" r="39" s="5"/>
    <row customHeight="1" ht="15.75" r="40" s="5"/>
    <row customHeight="1" ht="15.75" r="41" s="5"/>
    <row customHeight="1" ht="15.75" r="42" s="5"/>
    <row customHeight="1" ht="15.75" r="43" s="5"/>
    <row customHeight="1" ht="15.75" r="44" s="5"/>
    <row customHeight="1" ht="15.75" r="45" s="5"/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2019-07-08T15:51:02Z</dcterms:modified>
  <cp:lastModifiedBy>Microsoft Office User</cp:lastModifiedBy>
</cp:coreProperties>
</file>